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Perry\TS&amp;M 6ed\TSM6 Chapter 13 Spreads, Arbitrage and Intermarket\C13 Spreadsheets and images\"/>
    </mc:Choice>
  </mc:AlternateContent>
  <xr:revisionPtr revIDLastSave="0" documentId="13_ncr:1_{F397B78A-9131-4DA4-952D-234DD0A9EEA8}" xr6:coauthVersionLast="40" xr6:coauthVersionMax="40" xr10:uidLastSave="{00000000-0000-0000-0000-000000000000}"/>
  <bookViews>
    <workbookView xWindow="1485" yWindow="1950" windowWidth="26010" windowHeight="12870" xr2:uid="{00000000-000D-0000-FFFF-FFFF00000000}"/>
  </bookViews>
  <sheets>
    <sheet name="S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337" i="1" l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3336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23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3" i="1"/>
  <c r="Q22" i="1"/>
  <c r="U22" i="1"/>
  <c r="Q23" i="1"/>
  <c r="U23" i="1"/>
  <c r="Q24" i="1"/>
  <c r="U24" i="1"/>
  <c r="Q25" i="1"/>
  <c r="U25" i="1"/>
  <c r="Q26" i="1"/>
  <c r="U26" i="1"/>
  <c r="Q27" i="1"/>
  <c r="U27" i="1"/>
  <c r="Q28" i="1"/>
  <c r="U28" i="1"/>
  <c r="Q29" i="1"/>
  <c r="U29" i="1"/>
  <c r="Q30" i="1"/>
  <c r="U30" i="1"/>
  <c r="Q31" i="1"/>
  <c r="U31" i="1"/>
  <c r="Q32" i="1"/>
  <c r="U32" i="1"/>
  <c r="Q33" i="1"/>
  <c r="U33" i="1"/>
  <c r="Q34" i="1"/>
  <c r="U34" i="1"/>
  <c r="Q35" i="1"/>
  <c r="U35" i="1"/>
  <c r="Q36" i="1"/>
  <c r="U36" i="1"/>
  <c r="Q37" i="1"/>
  <c r="U37" i="1"/>
  <c r="Q38" i="1"/>
  <c r="U38" i="1"/>
  <c r="Q39" i="1"/>
  <c r="U39" i="1"/>
  <c r="Q40" i="1"/>
  <c r="U40" i="1"/>
  <c r="Q41" i="1"/>
  <c r="U41" i="1"/>
  <c r="Q42" i="1"/>
  <c r="U42" i="1"/>
  <c r="Q43" i="1"/>
  <c r="U43" i="1"/>
  <c r="Q44" i="1"/>
  <c r="U44" i="1"/>
  <c r="Q45" i="1"/>
  <c r="U45" i="1"/>
  <c r="Q46" i="1"/>
  <c r="U46" i="1"/>
  <c r="Q47" i="1"/>
  <c r="U47" i="1"/>
  <c r="Q48" i="1"/>
  <c r="U48" i="1"/>
  <c r="Q49" i="1"/>
  <c r="U49" i="1"/>
  <c r="Q50" i="1"/>
  <c r="U50" i="1"/>
  <c r="Q51" i="1"/>
  <c r="U51" i="1"/>
  <c r="Q52" i="1"/>
  <c r="U52" i="1"/>
  <c r="Q53" i="1"/>
  <c r="U53" i="1"/>
  <c r="Q54" i="1"/>
  <c r="U54" i="1"/>
  <c r="Q55" i="1"/>
  <c r="U55" i="1"/>
  <c r="Q56" i="1"/>
  <c r="U56" i="1"/>
  <c r="Q57" i="1"/>
  <c r="U57" i="1"/>
  <c r="Q58" i="1"/>
  <c r="U58" i="1"/>
  <c r="Q59" i="1"/>
  <c r="U59" i="1"/>
  <c r="Q60" i="1"/>
  <c r="U60" i="1"/>
  <c r="Q61" i="1"/>
  <c r="U61" i="1"/>
  <c r="Q62" i="1"/>
  <c r="U62" i="1"/>
  <c r="Q63" i="1"/>
  <c r="U63" i="1"/>
  <c r="Q64" i="1"/>
  <c r="U64" i="1"/>
  <c r="Q65" i="1"/>
  <c r="U65" i="1"/>
  <c r="Q66" i="1"/>
  <c r="U66" i="1"/>
  <c r="Q67" i="1"/>
  <c r="U67" i="1"/>
  <c r="Q68" i="1"/>
  <c r="U68" i="1"/>
  <c r="Q69" i="1"/>
  <c r="U69" i="1"/>
  <c r="Q70" i="1"/>
  <c r="U70" i="1"/>
  <c r="Q71" i="1"/>
  <c r="U71" i="1"/>
  <c r="Q72" i="1"/>
  <c r="U72" i="1"/>
  <c r="Q73" i="1"/>
  <c r="U73" i="1"/>
  <c r="Q74" i="1"/>
  <c r="U74" i="1"/>
  <c r="Q75" i="1"/>
  <c r="U75" i="1"/>
  <c r="Q76" i="1"/>
  <c r="U76" i="1"/>
  <c r="Q77" i="1"/>
  <c r="U77" i="1"/>
  <c r="Q78" i="1"/>
  <c r="U78" i="1"/>
  <c r="Q79" i="1"/>
  <c r="U79" i="1"/>
  <c r="Q80" i="1"/>
  <c r="U80" i="1"/>
  <c r="Q81" i="1"/>
  <c r="U81" i="1"/>
  <c r="Q82" i="1"/>
  <c r="U82" i="1"/>
  <c r="Q83" i="1"/>
  <c r="U83" i="1"/>
  <c r="Q84" i="1"/>
  <c r="U84" i="1"/>
  <c r="Q85" i="1"/>
  <c r="U85" i="1"/>
  <c r="Q86" i="1"/>
  <c r="U86" i="1"/>
  <c r="Q87" i="1"/>
  <c r="U87" i="1"/>
  <c r="Q88" i="1"/>
  <c r="U88" i="1"/>
  <c r="Q89" i="1"/>
  <c r="U89" i="1"/>
  <c r="Q90" i="1"/>
  <c r="U90" i="1"/>
  <c r="Q91" i="1"/>
  <c r="U91" i="1"/>
  <c r="Q92" i="1"/>
  <c r="U92" i="1"/>
  <c r="Q93" i="1"/>
  <c r="U93" i="1"/>
  <c r="Q94" i="1"/>
  <c r="U94" i="1"/>
  <c r="Q95" i="1"/>
  <c r="U95" i="1"/>
  <c r="Q96" i="1"/>
  <c r="U96" i="1"/>
  <c r="Q97" i="1"/>
  <c r="U97" i="1"/>
  <c r="Q98" i="1"/>
  <c r="U98" i="1"/>
  <c r="Q99" i="1"/>
  <c r="U99" i="1"/>
  <c r="Q100" i="1"/>
  <c r="U100" i="1"/>
  <c r="Q101" i="1"/>
  <c r="U101" i="1"/>
  <c r="Q102" i="1"/>
  <c r="U102" i="1"/>
  <c r="Q103" i="1"/>
  <c r="U103" i="1"/>
  <c r="Q104" i="1"/>
  <c r="U104" i="1"/>
  <c r="Q105" i="1"/>
  <c r="U105" i="1"/>
  <c r="Q106" i="1"/>
  <c r="U106" i="1"/>
  <c r="Q107" i="1"/>
  <c r="U107" i="1"/>
  <c r="Q108" i="1"/>
  <c r="U108" i="1"/>
  <c r="Q109" i="1"/>
  <c r="U109" i="1"/>
  <c r="Q110" i="1"/>
  <c r="U110" i="1"/>
  <c r="Q111" i="1"/>
  <c r="U111" i="1"/>
  <c r="Q112" i="1"/>
  <c r="U112" i="1"/>
  <c r="Q113" i="1"/>
  <c r="U113" i="1"/>
  <c r="Q114" i="1"/>
  <c r="U114" i="1"/>
  <c r="Q115" i="1"/>
  <c r="U115" i="1"/>
  <c r="Q116" i="1"/>
  <c r="U116" i="1"/>
  <c r="Q117" i="1"/>
  <c r="U117" i="1"/>
  <c r="Q118" i="1"/>
  <c r="U118" i="1"/>
  <c r="Q119" i="1"/>
  <c r="U119" i="1"/>
  <c r="Q120" i="1"/>
  <c r="U120" i="1"/>
  <c r="Q121" i="1"/>
  <c r="U121" i="1"/>
  <c r="Q122" i="1"/>
  <c r="U122" i="1"/>
  <c r="Q123" i="1"/>
  <c r="U123" i="1"/>
  <c r="Q124" i="1"/>
  <c r="U124" i="1"/>
  <c r="Q125" i="1"/>
  <c r="U125" i="1"/>
  <c r="Q126" i="1"/>
  <c r="U126" i="1"/>
  <c r="Q127" i="1"/>
  <c r="U127" i="1"/>
  <c r="Q128" i="1"/>
  <c r="U128" i="1"/>
  <c r="Q129" i="1"/>
  <c r="U129" i="1"/>
  <c r="Q130" i="1"/>
  <c r="U130" i="1"/>
  <c r="Q131" i="1"/>
  <c r="U131" i="1"/>
  <c r="Q132" i="1"/>
  <c r="U132" i="1"/>
  <c r="Q133" i="1"/>
  <c r="U133" i="1"/>
  <c r="Q134" i="1"/>
  <c r="U134" i="1"/>
  <c r="Q135" i="1"/>
  <c r="U135" i="1"/>
  <c r="Q136" i="1"/>
  <c r="U136" i="1"/>
  <c r="Q137" i="1"/>
  <c r="U137" i="1"/>
  <c r="Q138" i="1"/>
  <c r="U138" i="1"/>
  <c r="Q139" i="1"/>
  <c r="U139" i="1"/>
  <c r="Q140" i="1"/>
  <c r="U140" i="1"/>
  <c r="Q141" i="1"/>
  <c r="U141" i="1"/>
  <c r="Q142" i="1"/>
  <c r="U142" i="1"/>
  <c r="Q143" i="1"/>
  <c r="U143" i="1"/>
  <c r="Q144" i="1"/>
  <c r="U144" i="1"/>
  <c r="Q145" i="1"/>
  <c r="U145" i="1"/>
  <c r="Q146" i="1"/>
  <c r="U146" i="1"/>
  <c r="Q147" i="1"/>
  <c r="U147" i="1"/>
  <c r="Q148" i="1"/>
  <c r="U148" i="1"/>
  <c r="Q149" i="1"/>
  <c r="U149" i="1"/>
  <c r="Q150" i="1"/>
  <c r="U150" i="1"/>
  <c r="Q151" i="1"/>
  <c r="U151" i="1"/>
  <c r="Q152" i="1"/>
  <c r="U152" i="1"/>
  <c r="Q153" i="1"/>
  <c r="U153" i="1"/>
  <c r="Q154" i="1"/>
  <c r="U154" i="1"/>
  <c r="Q155" i="1"/>
  <c r="U155" i="1"/>
  <c r="Q156" i="1"/>
  <c r="U156" i="1"/>
  <c r="Q157" i="1"/>
  <c r="U157" i="1"/>
  <c r="Q158" i="1"/>
  <c r="U158" i="1"/>
  <c r="Q159" i="1"/>
  <c r="U159" i="1"/>
  <c r="Q160" i="1"/>
  <c r="U160" i="1"/>
  <c r="Q161" i="1"/>
  <c r="U161" i="1"/>
  <c r="Q162" i="1"/>
  <c r="U162" i="1"/>
  <c r="Q163" i="1"/>
  <c r="U163" i="1"/>
  <c r="Q164" i="1"/>
  <c r="U164" i="1"/>
  <c r="Q165" i="1"/>
  <c r="U165" i="1"/>
  <c r="Q166" i="1"/>
  <c r="U166" i="1"/>
  <c r="Q167" i="1"/>
  <c r="U167" i="1"/>
  <c r="Q168" i="1"/>
  <c r="U168" i="1"/>
  <c r="Q169" i="1"/>
  <c r="U169" i="1"/>
  <c r="Q170" i="1"/>
  <c r="U170" i="1"/>
  <c r="Q171" i="1"/>
  <c r="U171" i="1"/>
  <c r="Q172" i="1"/>
  <c r="U172" i="1"/>
  <c r="Q173" i="1"/>
  <c r="U173" i="1"/>
  <c r="Q174" i="1"/>
  <c r="U174" i="1"/>
  <c r="Q175" i="1"/>
  <c r="U175" i="1"/>
  <c r="Q176" i="1"/>
  <c r="U176" i="1"/>
  <c r="Q177" i="1"/>
  <c r="U177" i="1"/>
  <c r="Q178" i="1"/>
  <c r="U178" i="1"/>
  <c r="Q179" i="1"/>
  <c r="U179" i="1"/>
  <c r="Q180" i="1"/>
  <c r="U180" i="1"/>
  <c r="Q181" i="1"/>
  <c r="U181" i="1"/>
  <c r="Q182" i="1"/>
  <c r="U182" i="1"/>
  <c r="Q183" i="1"/>
  <c r="U183" i="1"/>
  <c r="Q184" i="1"/>
  <c r="U184" i="1"/>
  <c r="Q185" i="1"/>
  <c r="U185" i="1"/>
  <c r="Q186" i="1"/>
  <c r="U186" i="1"/>
  <c r="Q187" i="1"/>
  <c r="U187" i="1"/>
  <c r="Q188" i="1"/>
  <c r="U188" i="1"/>
  <c r="Q189" i="1"/>
  <c r="U189" i="1"/>
  <c r="Q190" i="1"/>
  <c r="U190" i="1"/>
  <c r="Q191" i="1"/>
  <c r="U191" i="1"/>
  <c r="Q192" i="1"/>
  <c r="U192" i="1"/>
  <c r="Q193" i="1"/>
  <c r="U193" i="1"/>
  <c r="Q194" i="1"/>
  <c r="U194" i="1"/>
  <c r="Q195" i="1"/>
  <c r="U195" i="1"/>
  <c r="Q196" i="1"/>
  <c r="U196" i="1"/>
  <c r="Q197" i="1"/>
  <c r="U197" i="1"/>
  <c r="Q198" i="1"/>
  <c r="U198" i="1"/>
  <c r="Q199" i="1"/>
  <c r="U199" i="1"/>
  <c r="Q200" i="1"/>
  <c r="U200" i="1"/>
  <c r="Q201" i="1"/>
  <c r="U201" i="1"/>
  <c r="Q202" i="1"/>
  <c r="U202" i="1"/>
  <c r="Q203" i="1"/>
  <c r="U203" i="1"/>
  <c r="Q204" i="1"/>
  <c r="U204" i="1"/>
  <c r="Q205" i="1"/>
  <c r="U205" i="1"/>
  <c r="Q206" i="1"/>
  <c r="U206" i="1"/>
  <c r="Q207" i="1"/>
  <c r="U207" i="1"/>
  <c r="Q208" i="1"/>
  <c r="U208" i="1"/>
  <c r="Q209" i="1"/>
  <c r="U209" i="1"/>
  <c r="Q210" i="1"/>
  <c r="U210" i="1"/>
  <c r="Q211" i="1"/>
  <c r="U211" i="1"/>
  <c r="Q212" i="1"/>
  <c r="U212" i="1"/>
  <c r="Q213" i="1"/>
  <c r="U213" i="1"/>
  <c r="Q214" i="1"/>
  <c r="U214" i="1"/>
  <c r="Q215" i="1"/>
  <c r="U215" i="1"/>
  <c r="Q216" i="1"/>
  <c r="U216" i="1"/>
  <c r="Q217" i="1"/>
  <c r="U217" i="1"/>
  <c r="Q218" i="1"/>
  <c r="U218" i="1"/>
  <c r="Q219" i="1"/>
  <c r="U219" i="1"/>
  <c r="Q220" i="1"/>
  <c r="U220" i="1"/>
  <c r="Q221" i="1"/>
  <c r="U221" i="1"/>
  <c r="Q222" i="1"/>
  <c r="U222" i="1"/>
  <c r="Q223" i="1"/>
  <c r="U223" i="1"/>
  <c r="Q224" i="1"/>
  <c r="U224" i="1"/>
  <c r="Q225" i="1"/>
  <c r="U225" i="1"/>
  <c r="Q226" i="1"/>
  <c r="U226" i="1"/>
  <c r="Q227" i="1"/>
  <c r="U227" i="1"/>
  <c r="Q228" i="1"/>
  <c r="U228" i="1"/>
  <c r="Q229" i="1"/>
  <c r="U229" i="1"/>
  <c r="Q230" i="1"/>
  <c r="U230" i="1"/>
  <c r="Q231" i="1"/>
  <c r="U231" i="1"/>
  <c r="Q232" i="1"/>
  <c r="U232" i="1"/>
  <c r="Q233" i="1"/>
  <c r="U233" i="1"/>
  <c r="Q234" i="1"/>
  <c r="U234" i="1"/>
  <c r="Q235" i="1"/>
  <c r="U235" i="1"/>
  <c r="Q236" i="1"/>
  <c r="U236" i="1"/>
  <c r="Q237" i="1"/>
  <c r="U237" i="1"/>
  <c r="Q238" i="1"/>
  <c r="U238" i="1"/>
  <c r="Q239" i="1"/>
  <c r="U239" i="1"/>
  <c r="Q240" i="1"/>
  <c r="U240" i="1"/>
  <c r="Q241" i="1"/>
  <c r="U241" i="1"/>
  <c r="Q242" i="1"/>
  <c r="U242" i="1"/>
  <c r="Q243" i="1"/>
  <c r="U243" i="1"/>
  <c r="Q244" i="1"/>
  <c r="U244" i="1"/>
  <c r="Q245" i="1"/>
  <c r="U245" i="1"/>
  <c r="Q246" i="1"/>
  <c r="U246" i="1"/>
  <c r="Q247" i="1"/>
  <c r="U247" i="1"/>
  <c r="Q248" i="1"/>
  <c r="U248" i="1"/>
  <c r="Q249" i="1"/>
  <c r="U249" i="1"/>
  <c r="Q250" i="1"/>
  <c r="U250" i="1"/>
  <c r="Q251" i="1"/>
  <c r="U251" i="1"/>
  <c r="Q252" i="1"/>
  <c r="U252" i="1"/>
  <c r="Q253" i="1"/>
  <c r="U253" i="1"/>
  <c r="Q254" i="1"/>
  <c r="U254" i="1"/>
  <c r="Q255" i="1"/>
  <c r="U255" i="1"/>
  <c r="Q256" i="1"/>
  <c r="U256" i="1"/>
  <c r="Q257" i="1"/>
  <c r="U257" i="1"/>
  <c r="Q258" i="1"/>
  <c r="U258" i="1"/>
  <c r="Q259" i="1"/>
  <c r="U259" i="1"/>
  <c r="Q260" i="1"/>
  <c r="U260" i="1"/>
  <c r="Q261" i="1"/>
  <c r="U261" i="1"/>
  <c r="Q262" i="1"/>
  <c r="U262" i="1"/>
  <c r="Q263" i="1"/>
  <c r="U263" i="1"/>
  <c r="Q264" i="1"/>
  <c r="U264" i="1"/>
  <c r="Q265" i="1"/>
  <c r="U265" i="1"/>
  <c r="Q266" i="1"/>
  <c r="U266" i="1"/>
  <c r="Q267" i="1"/>
  <c r="U267" i="1"/>
  <c r="Q268" i="1"/>
  <c r="U268" i="1"/>
  <c r="Q269" i="1"/>
  <c r="U269" i="1"/>
  <c r="Q270" i="1"/>
  <c r="U270" i="1"/>
  <c r="Q271" i="1"/>
  <c r="U271" i="1"/>
  <c r="Q272" i="1"/>
  <c r="U272" i="1"/>
  <c r="Q273" i="1"/>
  <c r="U273" i="1"/>
  <c r="Q274" i="1"/>
  <c r="U274" i="1"/>
  <c r="Q275" i="1"/>
  <c r="U275" i="1"/>
  <c r="Q276" i="1"/>
  <c r="U276" i="1"/>
  <c r="Q277" i="1"/>
  <c r="U277" i="1"/>
  <c r="Q278" i="1"/>
  <c r="U278" i="1"/>
  <c r="Q279" i="1"/>
  <c r="U279" i="1"/>
  <c r="Q280" i="1"/>
  <c r="U280" i="1"/>
  <c r="Q281" i="1"/>
  <c r="U281" i="1"/>
  <c r="Q282" i="1"/>
  <c r="U282" i="1"/>
  <c r="Q283" i="1"/>
  <c r="U283" i="1"/>
  <c r="Q284" i="1"/>
  <c r="U284" i="1"/>
  <c r="Q285" i="1"/>
  <c r="U285" i="1"/>
  <c r="Q286" i="1"/>
  <c r="U286" i="1"/>
  <c r="Q287" i="1"/>
  <c r="U287" i="1"/>
  <c r="Q288" i="1"/>
  <c r="U288" i="1"/>
  <c r="Q289" i="1"/>
  <c r="U289" i="1"/>
  <c r="Q290" i="1"/>
  <c r="U290" i="1"/>
  <c r="Q291" i="1"/>
  <c r="U291" i="1"/>
  <c r="Q292" i="1"/>
  <c r="U292" i="1"/>
  <c r="Q293" i="1"/>
  <c r="U293" i="1"/>
  <c r="Q294" i="1"/>
  <c r="U294" i="1"/>
  <c r="Q295" i="1"/>
  <c r="U295" i="1"/>
  <c r="Q296" i="1"/>
  <c r="U296" i="1"/>
  <c r="Q297" i="1"/>
  <c r="U297" i="1"/>
  <c r="Q298" i="1"/>
  <c r="U298" i="1"/>
  <c r="Q299" i="1"/>
  <c r="U299" i="1"/>
  <c r="Q300" i="1"/>
  <c r="U300" i="1"/>
  <c r="Q301" i="1"/>
  <c r="U301" i="1"/>
  <c r="Q302" i="1"/>
  <c r="U302" i="1"/>
  <c r="Q303" i="1"/>
  <c r="U303" i="1"/>
  <c r="Q304" i="1"/>
  <c r="U304" i="1"/>
  <c r="Q305" i="1"/>
  <c r="U305" i="1"/>
  <c r="Q306" i="1"/>
  <c r="U306" i="1"/>
  <c r="Q307" i="1"/>
  <c r="U307" i="1"/>
  <c r="Q308" i="1"/>
  <c r="U308" i="1"/>
  <c r="Q309" i="1"/>
  <c r="U309" i="1"/>
  <c r="Q310" i="1"/>
  <c r="U310" i="1"/>
  <c r="Q311" i="1"/>
  <c r="U311" i="1"/>
  <c r="Q312" i="1"/>
  <c r="U312" i="1"/>
  <c r="Q313" i="1"/>
  <c r="U313" i="1"/>
  <c r="Q314" i="1"/>
  <c r="U314" i="1"/>
  <c r="Q315" i="1"/>
  <c r="U315" i="1"/>
  <c r="Q316" i="1"/>
  <c r="U316" i="1"/>
  <c r="Q317" i="1"/>
  <c r="U317" i="1"/>
  <c r="Q318" i="1"/>
  <c r="U318" i="1"/>
  <c r="Q319" i="1"/>
  <c r="U319" i="1"/>
  <c r="Q320" i="1"/>
  <c r="U320" i="1"/>
  <c r="Q321" i="1"/>
  <c r="U321" i="1"/>
  <c r="Q322" i="1"/>
  <c r="U322" i="1"/>
  <c r="Q323" i="1"/>
  <c r="U323" i="1"/>
  <c r="Q324" i="1"/>
  <c r="U324" i="1"/>
  <c r="Q325" i="1"/>
  <c r="U325" i="1"/>
  <c r="Q326" i="1"/>
  <c r="U326" i="1"/>
  <c r="Q327" i="1"/>
  <c r="U327" i="1"/>
  <c r="Q328" i="1"/>
  <c r="U328" i="1"/>
  <c r="Q329" i="1"/>
  <c r="U329" i="1"/>
  <c r="Q330" i="1"/>
  <c r="U330" i="1"/>
  <c r="Q331" i="1"/>
  <c r="U331" i="1"/>
  <c r="Q332" i="1"/>
  <c r="U332" i="1"/>
  <c r="Q333" i="1"/>
  <c r="U333" i="1"/>
  <c r="Q334" i="1"/>
  <c r="U334" i="1"/>
  <c r="Q335" i="1"/>
  <c r="U335" i="1"/>
  <c r="Q336" i="1"/>
  <c r="U336" i="1"/>
  <c r="Q337" i="1"/>
  <c r="U337" i="1"/>
  <c r="Q338" i="1"/>
  <c r="U338" i="1"/>
  <c r="Q339" i="1"/>
  <c r="U339" i="1"/>
  <c r="Q340" i="1"/>
  <c r="U340" i="1"/>
  <c r="Q341" i="1"/>
  <c r="U341" i="1"/>
  <c r="Q342" i="1"/>
  <c r="U342" i="1"/>
  <c r="Q343" i="1"/>
  <c r="U343" i="1"/>
  <c r="Q344" i="1"/>
  <c r="U344" i="1"/>
  <c r="Q345" i="1"/>
  <c r="U345" i="1"/>
  <c r="Q346" i="1"/>
  <c r="U346" i="1"/>
  <c r="Q347" i="1"/>
  <c r="U347" i="1"/>
  <c r="Q348" i="1"/>
  <c r="U348" i="1"/>
  <c r="Q349" i="1"/>
  <c r="U349" i="1"/>
  <c r="Q350" i="1"/>
  <c r="U350" i="1"/>
  <c r="Q351" i="1"/>
  <c r="U351" i="1"/>
  <c r="Q352" i="1"/>
  <c r="U352" i="1"/>
  <c r="Q353" i="1"/>
  <c r="U353" i="1"/>
  <c r="Q354" i="1"/>
  <c r="U354" i="1"/>
  <c r="Q355" i="1"/>
  <c r="U355" i="1"/>
  <c r="Q356" i="1"/>
  <c r="U356" i="1"/>
  <c r="Q357" i="1"/>
  <c r="U357" i="1"/>
  <c r="Q358" i="1"/>
  <c r="U358" i="1"/>
  <c r="Q359" i="1"/>
  <c r="U359" i="1"/>
  <c r="Q360" i="1"/>
  <c r="U360" i="1"/>
  <c r="Q361" i="1"/>
  <c r="U361" i="1"/>
  <c r="Q362" i="1"/>
  <c r="U362" i="1"/>
  <c r="Q363" i="1"/>
  <c r="U363" i="1"/>
  <c r="Q364" i="1"/>
  <c r="U364" i="1"/>
  <c r="Q365" i="1"/>
  <c r="U365" i="1"/>
  <c r="Q366" i="1"/>
  <c r="U366" i="1"/>
  <c r="Q367" i="1"/>
  <c r="U367" i="1"/>
  <c r="Q368" i="1"/>
  <c r="U368" i="1"/>
  <c r="Q369" i="1"/>
  <c r="U369" i="1"/>
  <c r="Q370" i="1"/>
  <c r="U370" i="1"/>
  <c r="Q371" i="1"/>
  <c r="U371" i="1"/>
  <c r="Q372" i="1"/>
  <c r="U372" i="1"/>
  <c r="Q373" i="1"/>
  <c r="U373" i="1"/>
  <c r="Q374" i="1"/>
  <c r="U374" i="1"/>
  <c r="Q375" i="1"/>
  <c r="U375" i="1"/>
  <c r="Q376" i="1"/>
  <c r="U376" i="1"/>
  <c r="Q377" i="1"/>
  <c r="U377" i="1"/>
  <c r="Q378" i="1"/>
  <c r="U378" i="1"/>
  <c r="Q379" i="1"/>
  <c r="U379" i="1"/>
  <c r="Q380" i="1"/>
  <c r="U380" i="1"/>
  <c r="Q381" i="1"/>
  <c r="U381" i="1"/>
  <c r="Q382" i="1"/>
  <c r="U382" i="1"/>
  <c r="Q383" i="1"/>
  <c r="U383" i="1"/>
  <c r="Q384" i="1"/>
  <c r="U384" i="1"/>
  <c r="Q385" i="1"/>
  <c r="U385" i="1"/>
  <c r="Q386" i="1"/>
  <c r="U386" i="1"/>
  <c r="Q387" i="1"/>
  <c r="U387" i="1"/>
  <c r="Q388" i="1"/>
  <c r="U388" i="1"/>
  <c r="Q389" i="1"/>
  <c r="U389" i="1"/>
  <c r="Q390" i="1"/>
  <c r="U390" i="1"/>
  <c r="Q391" i="1"/>
  <c r="U391" i="1"/>
  <c r="Q392" i="1"/>
  <c r="U392" i="1"/>
  <c r="Q393" i="1"/>
  <c r="U393" i="1"/>
  <c r="Q394" i="1"/>
  <c r="U394" i="1"/>
  <c r="Q395" i="1"/>
  <c r="U395" i="1"/>
  <c r="Q396" i="1"/>
  <c r="U396" i="1"/>
  <c r="Q397" i="1"/>
  <c r="U397" i="1"/>
  <c r="Q398" i="1"/>
  <c r="U398" i="1"/>
  <c r="Q399" i="1"/>
  <c r="U399" i="1"/>
  <c r="Q400" i="1"/>
  <c r="U400" i="1"/>
  <c r="Q401" i="1"/>
  <c r="U401" i="1"/>
  <c r="Q402" i="1"/>
  <c r="U402" i="1"/>
  <c r="Q403" i="1"/>
  <c r="U403" i="1"/>
  <c r="Q404" i="1"/>
  <c r="U404" i="1"/>
  <c r="Q405" i="1"/>
  <c r="U405" i="1"/>
  <c r="Q406" i="1"/>
  <c r="U406" i="1"/>
  <c r="Q407" i="1"/>
  <c r="U407" i="1"/>
  <c r="Q408" i="1"/>
  <c r="U408" i="1"/>
  <c r="Q409" i="1"/>
  <c r="U409" i="1"/>
  <c r="Q410" i="1"/>
  <c r="U410" i="1"/>
  <c r="Q411" i="1"/>
  <c r="U411" i="1"/>
  <c r="Q412" i="1"/>
  <c r="U412" i="1"/>
  <c r="Q413" i="1"/>
  <c r="U413" i="1"/>
  <c r="Q414" i="1"/>
  <c r="U414" i="1"/>
  <c r="Q415" i="1"/>
  <c r="U415" i="1"/>
  <c r="Q416" i="1"/>
  <c r="U416" i="1"/>
  <c r="Q417" i="1"/>
  <c r="U417" i="1"/>
  <c r="Q418" i="1"/>
  <c r="U418" i="1"/>
  <c r="Q419" i="1"/>
  <c r="U419" i="1"/>
  <c r="Q420" i="1"/>
  <c r="U420" i="1"/>
  <c r="Q421" i="1"/>
  <c r="U421" i="1"/>
  <c r="Q422" i="1"/>
  <c r="U422" i="1"/>
  <c r="Q423" i="1"/>
  <c r="U423" i="1"/>
  <c r="Q424" i="1"/>
  <c r="U424" i="1"/>
  <c r="Q425" i="1"/>
  <c r="U425" i="1"/>
  <c r="Q426" i="1"/>
  <c r="U426" i="1"/>
  <c r="Q427" i="1"/>
  <c r="U427" i="1"/>
  <c r="Q428" i="1"/>
  <c r="U428" i="1"/>
  <c r="Q429" i="1"/>
  <c r="U429" i="1"/>
  <c r="Q430" i="1"/>
  <c r="U430" i="1"/>
  <c r="Q431" i="1"/>
  <c r="U431" i="1"/>
  <c r="Q432" i="1"/>
  <c r="U432" i="1"/>
  <c r="Q433" i="1"/>
  <c r="U433" i="1"/>
  <c r="Q434" i="1"/>
  <c r="U434" i="1"/>
  <c r="Q435" i="1"/>
  <c r="U435" i="1"/>
  <c r="Q436" i="1"/>
  <c r="U436" i="1"/>
  <c r="Q437" i="1"/>
  <c r="U437" i="1"/>
  <c r="Q438" i="1"/>
  <c r="U438" i="1"/>
  <c r="Q439" i="1"/>
  <c r="U439" i="1"/>
  <c r="Q440" i="1"/>
  <c r="U440" i="1"/>
  <c r="Q441" i="1"/>
  <c r="U441" i="1"/>
  <c r="Q442" i="1"/>
  <c r="U442" i="1"/>
  <c r="Q443" i="1"/>
  <c r="U443" i="1"/>
  <c r="Q444" i="1"/>
  <c r="U444" i="1"/>
  <c r="Q445" i="1"/>
  <c r="U445" i="1"/>
  <c r="Q446" i="1"/>
  <c r="U446" i="1"/>
  <c r="Q447" i="1"/>
  <c r="U447" i="1"/>
  <c r="Q448" i="1"/>
  <c r="U448" i="1"/>
  <c r="Q449" i="1"/>
  <c r="U449" i="1"/>
  <c r="Q450" i="1"/>
  <c r="U450" i="1"/>
  <c r="Q451" i="1"/>
  <c r="U451" i="1"/>
  <c r="Q452" i="1"/>
  <c r="U452" i="1"/>
  <c r="Q453" i="1"/>
  <c r="U453" i="1"/>
  <c r="Q454" i="1"/>
  <c r="U454" i="1"/>
  <c r="Q455" i="1"/>
  <c r="U455" i="1"/>
  <c r="Q456" i="1"/>
  <c r="U456" i="1"/>
  <c r="Q457" i="1"/>
  <c r="U457" i="1"/>
  <c r="Q458" i="1"/>
  <c r="U458" i="1"/>
  <c r="Q459" i="1"/>
  <c r="U459" i="1"/>
  <c r="Q460" i="1"/>
  <c r="U460" i="1"/>
  <c r="Q461" i="1"/>
  <c r="U461" i="1"/>
  <c r="Q462" i="1"/>
  <c r="U462" i="1"/>
  <c r="Q463" i="1"/>
  <c r="U463" i="1"/>
  <c r="Q464" i="1"/>
  <c r="U464" i="1"/>
  <c r="Q465" i="1"/>
  <c r="U465" i="1"/>
  <c r="Q466" i="1"/>
  <c r="U466" i="1"/>
  <c r="Q467" i="1"/>
  <c r="U467" i="1"/>
  <c r="Q468" i="1"/>
  <c r="U468" i="1"/>
  <c r="Q469" i="1"/>
  <c r="U469" i="1"/>
  <c r="Q470" i="1"/>
  <c r="U470" i="1"/>
  <c r="Q471" i="1"/>
  <c r="U471" i="1"/>
  <c r="Q472" i="1"/>
  <c r="U472" i="1"/>
  <c r="Q473" i="1"/>
  <c r="U473" i="1"/>
  <c r="Q474" i="1"/>
  <c r="U474" i="1"/>
  <c r="Q475" i="1"/>
  <c r="U475" i="1"/>
  <c r="Q476" i="1"/>
  <c r="U476" i="1"/>
  <c r="Q477" i="1"/>
  <c r="U477" i="1"/>
  <c r="Q478" i="1"/>
  <c r="U478" i="1"/>
  <c r="Q479" i="1"/>
  <c r="U479" i="1"/>
  <c r="Q480" i="1"/>
  <c r="U480" i="1"/>
  <c r="Q481" i="1"/>
  <c r="U481" i="1"/>
  <c r="Q482" i="1"/>
  <c r="U482" i="1"/>
  <c r="Q483" i="1"/>
  <c r="U483" i="1"/>
  <c r="Q484" i="1"/>
  <c r="U484" i="1"/>
  <c r="Q485" i="1"/>
  <c r="U485" i="1"/>
  <c r="Q486" i="1"/>
  <c r="U486" i="1"/>
  <c r="Q487" i="1"/>
  <c r="U487" i="1"/>
  <c r="Q488" i="1"/>
  <c r="U488" i="1"/>
  <c r="Q489" i="1"/>
  <c r="U489" i="1"/>
  <c r="Q490" i="1"/>
  <c r="U490" i="1"/>
  <c r="Q491" i="1"/>
  <c r="U491" i="1"/>
  <c r="Q492" i="1"/>
  <c r="U492" i="1"/>
  <c r="Q493" i="1"/>
  <c r="U493" i="1"/>
  <c r="Q494" i="1"/>
  <c r="U494" i="1"/>
  <c r="Q495" i="1"/>
  <c r="U495" i="1"/>
  <c r="Q496" i="1"/>
  <c r="U496" i="1"/>
  <c r="Q497" i="1"/>
  <c r="U497" i="1"/>
  <c r="Q498" i="1"/>
  <c r="U498" i="1"/>
  <c r="Q499" i="1"/>
  <c r="U499" i="1"/>
  <c r="Q500" i="1"/>
  <c r="U500" i="1"/>
  <c r="Q501" i="1"/>
  <c r="U501" i="1"/>
  <c r="Q502" i="1"/>
  <c r="U502" i="1"/>
  <c r="Q503" i="1"/>
  <c r="U503" i="1"/>
  <c r="Q504" i="1"/>
  <c r="U504" i="1"/>
  <c r="Q505" i="1"/>
  <c r="U505" i="1"/>
  <c r="Q506" i="1"/>
  <c r="U506" i="1"/>
  <c r="Q507" i="1"/>
  <c r="U507" i="1"/>
  <c r="Q508" i="1"/>
  <c r="U508" i="1"/>
  <c r="Q509" i="1"/>
  <c r="U509" i="1"/>
  <c r="Q510" i="1"/>
  <c r="U510" i="1"/>
  <c r="Q511" i="1"/>
  <c r="U511" i="1"/>
  <c r="Q512" i="1"/>
  <c r="U512" i="1"/>
  <c r="Q513" i="1"/>
  <c r="U513" i="1"/>
  <c r="Q514" i="1"/>
  <c r="U514" i="1"/>
  <c r="Q515" i="1"/>
  <c r="U515" i="1"/>
  <c r="Q516" i="1"/>
  <c r="U516" i="1"/>
  <c r="Q517" i="1"/>
  <c r="U517" i="1"/>
  <c r="Q518" i="1"/>
  <c r="U518" i="1"/>
  <c r="Q519" i="1"/>
  <c r="U519" i="1"/>
  <c r="Q520" i="1"/>
  <c r="U520" i="1"/>
  <c r="Q521" i="1"/>
  <c r="U521" i="1"/>
  <c r="Q522" i="1"/>
  <c r="U522" i="1"/>
  <c r="Q523" i="1"/>
  <c r="U523" i="1"/>
  <c r="Q524" i="1"/>
  <c r="U524" i="1"/>
  <c r="Q525" i="1"/>
  <c r="U525" i="1"/>
  <c r="Q526" i="1"/>
  <c r="U526" i="1"/>
  <c r="Q527" i="1"/>
  <c r="U527" i="1"/>
  <c r="Q528" i="1"/>
  <c r="U528" i="1"/>
  <c r="Q529" i="1"/>
  <c r="U529" i="1"/>
  <c r="Q530" i="1"/>
  <c r="U530" i="1"/>
  <c r="Q531" i="1"/>
  <c r="U531" i="1"/>
  <c r="Q532" i="1"/>
  <c r="U532" i="1"/>
  <c r="Q533" i="1"/>
  <c r="U533" i="1"/>
  <c r="Q534" i="1"/>
  <c r="U534" i="1"/>
  <c r="Q535" i="1"/>
  <c r="U535" i="1"/>
  <c r="Q536" i="1"/>
  <c r="U536" i="1"/>
  <c r="Q537" i="1"/>
  <c r="U537" i="1"/>
  <c r="Q538" i="1"/>
  <c r="U538" i="1"/>
  <c r="Q539" i="1"/>
  <c r="U539" i="1"/>
  <c r="Q540" i="1"/>
  <c r="U540" i="1"/>
  <c r="Q541" i="1"/>
  <c r="U541" i="1"/>
  <c r="Q542" i="1"/>
  <c r="U542" i="1"/>
  <c r="Q543" i="1"/>
  <c r="U543" i="1"/>
  <c r="Q544" i="1"/>
  <c r="U544" i="1"/>
  <c r="Q545" i="1"/>
  <c r="U545" i="1"/>
  <c r="Q546" i="1"/>
  <c r="U546" i="1"/>
  <c r="Q547" i="1"/>
  <c r="U547" i="1"/>
  <c r="Q548" i="1"/>
  <c r="U548" i="1"/>
  <c r="Q549" i="1"/>
  <c r="U549" i="1"/>
  <c r="Q550" i="1"/>
  <c r="U550" i="1"/>
  <c r="Q551" i="1"/>
  <c r="U551" i="1"/>
  <c r="Q552" i="1"/>
  <c r="U552" i="1"/>
  <c r="Q553" i="1"/>
  <c r="U553" i="1"/>
  <c r="Q554" i="1"/>
  <c r="U554" i="1"/>
  <c r="Q555" i="1"/>
  <c r="U555" i="1"/>
  <c r="Q556" i="1"/>
  <c r="U556" i="1"/>
  <c r="Q557" i="1"/>
  <c r="U557" i="1"/>
  <c r="Q558" i="1"/>
  <c r="U558" i="1"/>
  <c r="Q559" i="1"/>
  <c r="U559" i="1"/>
  <c r="Q560" i="1"/>
  <c r="U560" i="1"/>
  <c r="Q561" i="1"/>
  <c r="U561" i="1"/>
  <c r="Q562" i="1"/>
  <c r="U562" i="1"/>
  <c r="Q563" i="1"/>
  <c r="U563" i="1"/>
  <c r="Q564" i="1"/>
  <c r="U564" i="1"/>
  <c r="Q565" i="1"/>
  <c r="U565" i="1"/>
  <c r="Q566" i="1"/>
  <c r="U566" i="1"/>
  <c r="Q567" i="1"/>
  <c r="U567" i="1"/>
  <c r="Q568" i="1"/>
  <c r="U568" i="1"/>
  <c r="Q569" i="1"/>
  <c r="U569" i="1"/>
  <c r="Q570" i="1"/>
  <c r="U570" i="1"/>
  <c r="Q571" i="1"/>
  <c r="U571" i="1"/>
  <c r="Q572" i="1"/>
  <c r="U572" i="1"/>
  <c r="Q573" i="1"/>
  <c r="U573" i="1"/>
  <c r="Q574" i="1"/>
  <c r="U574" i="1"/>
  <c r="Q575" i="1"/>
  <c r="U575" i="1"/>
  <c r="Q576" i="1"/>
  <c r="U576" i="1"/>
  <c r="Q577" i="1"/>
  <c r="U577" i="1"/>
  <c r="Q578" i="1"/>
  <c r="U578" i="1"/>
  <c r="Q579" i="1"/>
  <c r="U579" i="1"/>
  <c r="Q580" i="1"/>
  <c r="U580" i="1"/>
  <c r="Q581" i="1"/>
  <c r="U581" i="1"/>
  <c r="Q582" i="1"/>
  <c r="U582" i="1"/>
  <c r="Q583" i="1"/>
  <c r="U583" i="1"/>
  <c r="Q584" i="1"/>
  <c r="U584" i="1"/>
  <c r="Q585" i="1"/>
  <c r="U585" i="1"/>
  <c r="Q586" i="1"/>
  <c r="U586" i="1"/>
  <c r="Q587" i="1"/>
  <c r="U587" i="1"/>
  <c r="Q588" i="1"/>
  <c r="U588" i="1"/>
  <c r="Q589" i="1"/>
  <c r="U589" i="1"/>
  <c r="Q590" i="1"/>
  <c r="U590" i="1"/>
  <c r="Q591" i="1"/>
  <c r="U591" i="1"/>
  <c r="Q592" i="1"/>
  <c r="U592" i="1"/>
  <c r="Q593" i="1"/>
  <c r="U593" i="1"/>
  <c r="Q594" i="1"/>
  <c r="U594" i="1"/>
  <c r="Q595" i="1"/>
  <c r="U595" i="1"/>
  <c r="Q596" i="1"/>
  <c r="U596" i="1"/>
  <c r="Q597" i="1"/>
  <c r="U597" i="1"/>
  <c r="Q598" i="1"/>
  <c r="U598" i="1"/>
  <c r="Q599" i="1"/>
  <c r="U599" i="1"/>
  <c r="Q600" i="1"/>
  <c r="U600" i="1"/>
  <c r="Q601" i="1"/>
  <c r="U601" i="1"/>
  <c r="Q602" i="1"/>
  <c r="U602" i="1"/>
  <c r="Q603" i="1"/>
  <c r="U603" i="1"/>
  <c r="Q604" i="1"/>
  <c r="U604" i="1"/>
  <c r="Q605" i="1"/>
  <c r="U605" i="1"/>
  <c r="Q606" i="1"/>
  <c r="U606" i="1"/>
  <c r="Q607" i="1"/>
  <c r="U607" i="1"/>
  <c r="Q608" i="1"/>
  <c r="U608" i="1"/>
  <c r="Q609" i="1"/>
  <c r="U609" i="1"/>
  <c r="Q610" i="1"/>
  <c r="U610" i="1"/>
  <c r="Q611" i="1"/>
  <c r="U611" i="1"/>
  <c r="Q612" i="1"/>
  <c r="U612" i="1"/>
  <c r="Q613" i="1"/>
  <c r="U613" i="1"/>
  <c r="Q614" i="1"/>
  <c r="U614" i="1"/>
  <c r="Q615" i="1"/>
  <c r="U615" i="1"/>
  <c r="Q616" i="1"/>
  <c r="U616" i="1"/>
  <c r="Q617" i="1"/>
  <c r="U617" i="1"/>
  <c r="Q618" i="1"/>
  <c r="U618" i="1"/>
  <c r="Q619" i="1"/>
  <c r="U619" i="1"/>
  <c r="Q620" i="1"/>
  <c r="U620" i="1"/>
  <c r="Q621" i="1"/>
  <c r="U621" i="1"/>
  <c r="Q622" i="1"/>
  <c r="U622" i="1"/>
  <c r="Q623" i="1"/>
  <c r="U623" i="1"/>
  <c r="Q624" i="1"/>
  <c r="U624" i="1"/>
  <c r="Q625" i="1"/>
  <c r="U625" i="1"/>
  <c r="Q626" i="1"/>
  <c r="U626" i="1"/>
  <c r="Q627" i="1"/>
  <c r="U627" i="1"/>
  <c r="Q628" i="1"/>
  <c r="U628" i="1"/>
  <c r="Q629" i="1"/>
  <c r="U629" i="1"/>
  <c r="Q630" i="1"/>
  <c r="U630" i="1"/>
  <c r="Q631" i="1"/>
  <c r="U631" i="1"/>
  <c r="Q632" i="1"/>
  <c r="U632" i="1"/>
  <c r="Q633" i="1"/>
  <c r="U633" i="1"/>
  <c r="Q634" i="1"/>
  <c r="U634" i="1"/>
  <c r="Q635" i="1"/>
  <c r="U635" i="1"/>
  <c r="Q636" i="1"/>
  <c r="U636" i="1"/>
  <c r="Q637" i="1"/>
  <c r="U637" i="1"/>
  <c r="Q638" i="1"/>
  <c r="U638" i="1"/>
  <c r="Q639" i="1"/>
  <c r="U639" i="1"/>
  <c r="Q640" i="1"/>
  <c r="U640" i="1"/>
  <c r="Q641" i="1"/>
  <c r="U641" i="1"/>
  <c r="Q642" i="1"/>
  <c r="U642" i="1"/>
  <c r="Q643" i="1"/>
  <c r="U643" i="1"/>
  <c r="Q644" i="1"/>
  <c r="U644" i="1"/>
  <c r="Q645" i="1"/>
  <c r="U645" i="1"/>
  <c r="Q646" i="1"/>
  <c r="U646" i="1"/>
  <c r="Q647" i="1"/>
  <c r="U647" i="1"/>
  <c r="Q648" i="1"/>
  <c r="U648" i="1"/>
  <c r="Q649" i="1"/>
  <c r="U649" i="1"/>
  <c r="Q650" i="1"/>
  <c r="U650" i="1"/>
  <c r="Q651" i="1"/>
  <c r="U651" i="1"/>
  <c r="Q652" i="1"/>
  <c r="U652" i="1"/>
  <c r="Q653" i="1"/>
  <c r="U653" i="1"/>
  <c r="Q654" i="1"/>
  <c r="U654" i="1"/>
  <c r="Q655" i="1"/>
  <c r="U655" i="1"/>
  <c r="Q656" i="1"/>
  <c r="U656" i="1"/>
  <c r="Q657" i="1"/>
  <c r="U657" i="1"/>
  <c r="Q658" i="1"/>
  <c r="U658" i="1"/>
  <c r="Q659" i="1"/>
  <c r="U659" i="1"/>
  <c r="Q660" i="1"/>
  <c r="U660" i="1"/>
  <c r="Q661" i="1"/>
  <c r="U661" i="1"/>
  <c r="Q662" i="1"/>
  <c r="U662" i="1"/>
  <c r="Q663" i="1"/>
  <c r="U663" i="1"/>
  <c r="Q664" i="1"/>
  <c r="U664" i="1"/>
  <c r="Q665" i="1"/>
  <c r="U665" i="1"/>
  <c r="Q666" i="1"/>
  <c r="U666" i="1"/>
  <c r="Q667" i="1"/>
  <c r="U667" i="1"/>
  <c r="Q668" i="1"/>
  <c r="U668" i="1"/>
  <c r="Q669" i="1"/>
  <c r="U669" i="1"/>
  <c r="Q670" i="1"/>
  <c r="U670" i="1"/>
  <c r="Q671" i="1"/>
  <c r="U671" i="1"/>
  <c r="Q672" i="1"/>
  <c r="U672" i="1"/>
  <c r="Q673" i="1"/>
  <c r="U673" i="1"/>
  <c r="Q674" i="1"/>
  <c r="U674" i="1"/>
  <c r="Q675" i="1"/>
  <c r="U675" i="1"/>
  <c r="Q676" i="1"/>
  <c r="U676" i="1"/>
  <c r="Q677" i="1"/>
  <c r="U677" i="1"/>
  <c r="Q678" i="1"/>
  <c r="U678" i="1"/>
  <c r="Q679" i="1"/>
  <c r="U679" i="1"/>
  <c r="Q680" i="1"/>
  <c r="U680" i="1"/>
  <c r="Q681" i="1"/>
  <c r="U681" i="1"/>
  <c r="Q682" i="1"/>
  <c r="U682" i="1"/>
  <c r="Q683" i="1"/>
  <c r="U683" i="1"/>
  <c r="Q684" i="1"/>
  <c r="U684" i="1"/>
  <c r="Q685" i="1"/>
  <c r="U685" i="1"/>
  <c r="Q686" i="1"/>
  <c r="U686" i="1"/>
  <c r="Q687" i="1"/>
  <c r="U687" i="1"/>
  <c r="Q688" i="1"/>
  <c r="U688" i="1"/>
  <c r="Q689" i="1"/>
  <c r="U689" i="1"/>
  <c r="Q690" i="1"/>
  <c r="U690" i="1"/>
  <c r="Q691" i="1"/>
  <c r="U691" i="1"/>
  <c r="Q692" i="1"/>
  <c r="U692" i="1"/>
  <c r="Q693" i="1"/>
  <c r="U693" i="1"/>
  <c r="Q694" i="1"/>
  <c r="U694" i="1"/>
  <c r="Q695" i="1"/>
  <c r="U695" i="1"/>
  <c r="Q696" i="1"/>
  <c r="U696" i="1"/>
  <c r="Q697" i="1"/>
  <c r="U697" i="1"/>
  <c r="Q698" i="1"/>
  <c r="U698" i="1"/>
  <c r="Q699" i="1"/>
  <c r="U699" i="1"/>
  <c r="Q700" i="1"/>
  <c r="U700" i="1"/>
  <c r="Q701" i="1"/>
  <c r="U701" i="1"/>
  <c r="Q702" i="1"/>
  <c r="U702" i="1"/>
  <c r="Q703" i="1"/>
  <c r="U703" i="1"/>
  <c r="Q704" i="1"/>
  <c r="U704" i="1"/>
  <c r="Q705" i="1"/>
  <c r="U705" i="1"/>
  <c r="Q706" i="1"/>
  <c r="U706" i="1"/>
  <c r="Q707" i="1"/>
  <c r="U707" i="1"/>
  <c r="Q708" i="1"/>
  <c r="U708" i="1"/>
  <c r="Q709" i="1"/>
  <c r="U709" i="1"/>
  <c r="Q710" i="1"/>
  <c r="U710" i="1"/>
  <c r="Q711" i="1"/>
  <c r="U711" i="1"/>
  <c r="Q712" i="1"/>
  <c r="U712" i="1"/>
  <c r="Q713" i="1"/>
  <c r="U713" i="1"/>
  <c r="Q714" i="1"/>
  <c r="U714" i="1"/>
  <c r="Q715" i="1"/>
  <c r="U715" i="1"/>
  <c r="Q716" i="1"/>
  <c r="U716" i="1"/>
  <c r="Q717" i="1"/>
  <c r="U717" i="1"/>
  <c r="Q718" i="1"/>
  <c r="U718" i="1"/>
  <c r="Q719" i="1"/>
  <c r="U719" i="1"/>
  <c r="Q720" i="1"/>
  <c r="U720" i="1"/>
  <c r="Q721" i="1"/>
  <c r="U721" i="1"/>
  <c r="Q722" i="1"/>
  <c r="U722" i="1"/>
  <c r="Q723" i="1"/>
  <c r="U723" i="1"/>
  <c r="Q724" i="1"/>
  <c r="U724" i="1"/>
  <c r="Q725" i="1"/>
  <c r="U725" i="1"/>
  <c r="Q726" i="1"/>
  <c r="U726" i="1"/>
  <c r="Q727" i="1"/>
  <c r="U727" i="1"/>
  <c r="Q728" i="1"/>
  <c r="U728" i="1"/>
  <c r="Q729" i="1"/>
  <c r="U729" i="1"/>
  <c r="Q730" i="1"/>
  <c r="U730" i="1"/>
  <c r="Q731" i="1"/>
  <c r="U731" i="1"/>
  <c r="Q732" i="1"/>
  <c r="U732" i="1"/>
  <c r="Q733" i="1"/>
  <c r="U733" i="1"/>
  <c r="Q734" i="1"/>
  <c r="U734" i="1"/>
  <c r="Q735" i="1"/>
  <c r="U735" i="1"/>
  <c r="Q736" i="1"/>
  <c r="U736" i="1"/>
  <c r="Q737" i="1"/>
  <c r="U737" i="1"/>
  <c r="Q738" i="1"/>
  <c r="U738" i="1"/>
  <c r="Q739" i="1"/>
  <c r="U739" i="1"/>
  <c r="Q740" i="1"/>
  <c r="U740" i="1"/>
  <c r="Q741" i="1"/>
  <c r="U741" i="1"/>
  <c r="Q742" i="1"/>
  <c r="U742" i="1"/>
  <c r="Q743" i="1"/>
  <c r="U743" i="1"/>
  <c r="Q744" i="1"/>
  <c r="U744" i="1"/>
  <c r="Q745" i="1"/>
  <c r="U745" i="1"/>
  <c r="Q746" i="1"/>
  <c r="U746" i="1"/>
  <c r="Q747" i="1"/>
  <c r="U747" i="1"/>
  <c r="Q748" i="1"/>
  <c r="U748" i="1"/>
  <c r="Q749" i="1"/>
  <c r="U749" i="1"/>
  <c r="Q750" i="1"/>
  <c r="U750" i="1"/>
  <c r="Q751" i="1"/>
  <c r="U751" i="1"/>
  <c r="Q752" i="1"/>
  <c r="U752" i="1"/>
  <c r="Q753" i="1"/>
  <c r="U753" i="1"/>
  <c r="Q754" i="1"/>
  <c r="U754" i="1"/>
  <c r="Q755" i="1"/>
  <c r="U755" i="1"/>
  <c r="Q756" i="1"/>
  <c r="U756" i="1"/>
  <c r="Q757" i="1"/>
  <c r="U757" i="1"/>
  <c r="Q758" i="1"/>
  <c r="U758" i="1"/>
  <c r="Q759" i="1"/>
  <c r="U759" i="1"/>
  <c r="Q760" i="1"/>
  <c r="U760" i="1"/>
  <c r="Q761" i="1"/>
  <c r="U761" i="1"/>
  <c r="Q762" i="1"/>
  <c r="U762" i="1"/>
  <c r="Q763" i="1"/>
  <c r="U763" i="1"/>
  <c r="Q764" i="1"/>
  <c r="U764" i="1"/>
  <c r="Q765" i="1"/>
  <c r="U765" i="1"/>
  <c r="Q766" i="1"/>
  <c r="U766" i="1"/>
  <c r="Q767" i="1"/>
  <c r="U767" i="1"/>
  <c r="Q768" i="1"/>
  <c r="U768" i="1"/>
  <c r="Q769" i="1"/>
  <c r="U769" i="1"/>
  <c r="Q770" i="1"/>
  <c r="U770" i="1"/>
  <c r="Q771" i="1"/>
  <c r="U771" i="1"/>
  <c r="Q772" i="1"/>
  <c r="U772" i="1"/>
  <c r="Q773" i="1"/>
  <c r="U773" i="1"/>
  <c r="Q774" i="1"/>
  <c r="U774" i="1"/>
  <c r="Q775" i="1"/>
  <c r="U775" i="1"/>
  <c r="Q776" i="1"/>
  <c r="U776" i="1"/>
  <c r="Q777" i="1"/>
  <c r="U777" i="1"/>
  <c r="Q778" i="1"/>
  <c r="U778" i="1"/>
  <c r="Q779" i="1"/>
  <c r="U779" i="1"/>
  <c r="Q780" i="1"/>
  <c r="U780" i="1"/>
  <c r="Q781" i="1"/>
  <c r="U781" i="1"/>
  <c r="Q782" i="1"/>
  <c r="U782" i="1"/>
  <c r="Q783" i="1"/>
  <c r="U783" i="1"/>
  <c r="Q784" i="1"/>
  <c r="U784" i="1"/>
  <c r="Q785" i="1"/>
  <c r="U785" i="1"/>
  <c r="Q786" i="1"/>
  <c r="U786" i="1"/>
  <c r="Q787" i="1"/>
  <c r="U787" i="1"/>
  <c r="Q788" i="1"/>
  <c r="U788" i="1"/>
  <c r="Q789" i="1"/>
  <c r="U789" i="1"/>
  <c r="Q790" i="1"/>
  <c r="U790" i="1"/>
  <c r="Q791" i="1"/>
  <c r="U791" i="1"/>
  <c r="Q792" i="1"/>
  <c r="U792" i="1"/>
  <c r="Q793" i="1"/>
  <c r="U793" i="1"/>
  <c r="Q794" i="1"/>
  <c r="U794" i="1"/>
  <c r="Q795" i="1"/>
  <c r="U795" i="1"/>
  <c r="Q796" i="1"/>
  <c r="U796" i="1"/>
  <c r="Q797" i="1"/>
  <c r="U797" i="1"/>
  <c r="Q798" i="1"/>
  <c r="U798" i="1"/>
  <c r="Q799" i="1"/>
  <c r="U799" i="1"/>
  <c r="Q800" i="1"/>
  <c r="U800" i="1"/>
  <c r="Q801" i="1"/>
  <c r="U801" i="1"/>
  <c r="Q802" i="1"/>
  <c r="U802" i="1"/>
  <c r="Q803" i="1"/>
  <c r="U803" i="1"/>
  <c r="Q804" i="1"/>
  <c r="U804" i="1"/>
  <c r="Q805" i="1"/>
  <c r="U805" i="1"/>
  <c r="Q806" i="1"/>
  <c r="U806" i="1"/>
  <c r="Q807" i="1"/>
  <c r="U807" i="1"/>
  <c r="Q808" i="1"/>
  <c r="U808" i="1"/>
  <c r="Q809" i="1"/>
  <c r="U809" i="1"/>
  <c r="Q810" i="1"/>
  <c r="U810" i="1"/>
  <c r="Q811" i="1"/>
  <c r="U811" i="1"/>
  <c r="Q812" i="1"/>
  <c r="U812" i="1"/>
  <c r="Q813" i="1"/>
  <c r="U813" i="1"/>
  <c r="Q814" i="1"/>
  <c r="U814" i="1"/>
  <c r="Q815" i="1"/>
  <c r="U815" i="1"/>
  <c r="Q816" i="1"/>
  <c r="U816" i="1"/>
  <c r="Q817" i="1"/>
  <c r="U817" i="1"/>
  <c r="Q818" i="1"/>
  <c r="U818" i="1"/>
  <c r="Q819" i="1"/>
  <c r="U819" i="1"/>
  <c r="Q820" i="1"/>
  <c r="U820" i="1"/>
  <c r="Q821" i="1"/>
  <c r="U821" i="1"/>
  <c r="Q822" i="1"/>
  <c r="U822" i="1"/>
  <c r="Q823" i="1"/>
  <c r="U823" i="1"/>
  <c r="Q824" i="1"/>
  <c r="U824" i="1"/>
  <c r="Q825" i="1"/>
  <c r="U825" i="1"/>
  <c r="Q826" i="1"/>
  <c r="U826" i="1"/>
  <c r="Q827" i="1"/>
  <c r="U827" i="1"/>
  <c r="Q828" i="1"/>
  <c r="U828" i="1"/>
  <c r="Q829" i="1"/>
  <c r="U829" i="1"/>
  <c r="Q830" i="1"/>
  <c r="U830" i="1"/>
  <c r="Q831" i="1"/>
  <c r="U831" i="1"/>
  <c r="Q832" i="1"/>
  <c r="U832" i="1"/>
  <c r="Q833" i="1"/>
  <c r="U833" i="1"/>
  <c r="Q834" i="1"/>
  <c r="U834" i="1"/>
  <c r="Q835" i="1"/>
  <c r="U835" i="1"/>
  <c r="Q836" i="1"/>
  <c r="U836" i="1"/>
  <c r="Q837" i="1"/>
  <c r="U837" i="1"/>
  <c r="Q838" i="1"/>
  <c r="U838" i="1"/>
  <c r="Q839" i="1"/>
  <c r="U839" i="1"/>
  <c r="Q840" i="1"/>
  <c r="U840" i="1"/>
  <c r="Q841" i="1"/>
  <c r="U841" i="1"/>
  <c r="Q842" i="1"/>
  <c r="U842" i="1"/>
  <c r="Q843" i="1"/>
  <c r="U843" i="1"/>
  <c r="Q844" i="1"/>
  <c r="U844" i="1"/>
  <c r="Q845" i="1"/>
  <c r="U845" i="1"/>
  <c r="Q846" i="1"/>
  <c r="U846" i="1"/>
  <c r="Q847" i="1"/>
  <c r="U847" i="1"/>
  <c r="Q848" i="1"/>
  <c r="U848" i="1"/>
  <c r="Q849" i="1"/>
  <c r="U849" i="1"/>
  <c r="Q850" i="1"/>
  <c r="U850" i="1"/>
  <c r="Q851" i="1"/>
  <c r="U851" i="1"/>
  <c r="Q852" i="1"/>
  <c r="U852" i="1"/>
  <c r="Q853" i="1"/>
  <c r="U853" i="1"/>
  <c r="Q854" i="1"/>
  <c r="U854" i="1"/>
  <c r="Q855" i="1"/>
  <c r="U855" i="1"/>
  <c r="Q856" i="1"/>
  <c r="U856" i="1"/>
  <c r="Q857" i="1"/>
  <c r="U857" i="1"/>
  <c r="Q858" i="1"/>
  <c r="U858" i="1"/>
  <c r="Q859" i="1"/>
  <c r="U859" i="1"/>
  <c r="Q860" i="1"/>
  <c r="U860" i="1"/>
  <c r="Q861" i="1"/>
  <c r="U861" i="1"/>
  <c r="Q862" i="1"/>
  <c r="U862" i="1"/>
  <c r="Q863" i="1"/>
  <c r="U863" i="1"/>
  <c r="Q864" i="1"/>
  <c r="U864" i="1"/>
  <c r="Q865" i="1"/>
  <c r="U865" i="1"/>
  <c r="Q866" i="1"/>
  <c r="U866" i="1"/>
  <c r="Q867" i="1"/>
  <c r="U867" i="1"/>
  <c r="Q868" i="1"/>
  <c r="U868" i="1"/>
  <c r="Q869" i="1"/>
  <c r="U869" i="1"/>
  <c r="Q870" i="1"/>
  <c r="U870" i="1"/>
  <c r="Q871" i="1"/>
  <c r="U871" i="1"/>
  <c r="Q872" i="1"/>
  <c r="U872" i="1"/>
  <c r="Q873" i="1"/>
  <c r="U873" i="1"/>
  <c r="Q874" i="1"/>
  <c r="U874" i="1"/>
  <c r="Q875" i="1"/>
  <c r="U875" i="1"/>
  <c r="Q876" i="1"/>
  <c r="U876" i="1"/>
  <c r="Q877" i="1"/>
  <c r="U877" i="1"/>
  <c r="Q878" i="1"/>
  <c r="U878" i="1"/>
  <c r="Q879" i="1"/>
  <c r="U879" i="1"/>
  <c r="Q880" i="1"/>
  <c r="U880" i="1"/>
  <c r="Q881" i="1"/>
  <c r="U881" i="1"/>
  <c r="Q882" i="1"/>
  <c r="U882" i="1"/>
  <c r="Q883" i="1"/>
  <c r="U883" i="1"/>
  <c r="Q884" i="1"/>
  <c r="U884" i="1"/>
  <c r="Q885" i="1"/>
  <c r="U885" i="1"/>
  <c r="Q886" i="1"/>
  <c r="U886" i="1"/>
  <c r="Q887" i="1"/>
  <c r="U887" i="1"/>
  <c r="Q888" i="1"/>
  <c r="U888" i="1"/>
  <c r="Q889" i="1"/>
  <c r="U889" i="1"/>
  <c r="Q890" i="1"/>
  <c r="U890" i="1"/>
  <c r="Q891" i="1"/>
  <c r="U891" i="1"/>
  <c r="Q892" i="1"/>
  <c r="U892" i="1"/>
  <c r="Q893" i="1"/>
  <c r="U893" i="1"/>
  <c r="Q894" i="1"/>
  <c r="U894" i="1"/>
  <c r="Q895" i="1"/>
  <c r="U895" i="1"/>
  <c r="Q896" i="1"/>
  <c r="U896" i="1"/>
  <c r="Q897" i="1"/>
  <c r="U897" i="1"/>
  <c r="Q898" i="1"/>
  <c r="U898" i="1"/>
  <c r="Q899" i="1"/>
  <c r="U899" i="1"/>
  <c r="Q900" i="1"/>
  <c r="U900" i="1"/>
  <c r="Q901" i="1"/>
  <c r="U901" i="1"/>
  <c r="Q902" i="1"/>
  <c r="U902" i="1"/>
  <c r="Q903" i="1"/>
  <c r="U903" i="1"/>
  <c r="Q904" i="1"/>
  <c r="U904" i="1"/>
  <c r="Q905" i="1"/>
  <c r="U905" i="1"/>
  <c r="Q906" i="1"/>
  <c r="U906" i="1"/>
  <c r="Q907" i="1"/>
  <c r="U907" i="1"/>
  <c r="Q908" i="1"/>
  <c r="U908" i="1"/>
  <c r="Q909" i="1"/>
  <c r="U909" i="1"/>
  <c r="Q910" i="1"/>
  <c r="U910" i="1"/>
  <c r="Q911" i="1"/>
  <c r="U911" i="1"/>
  <c r="Q912" i="1"/>
  <c r="U912" i="1"/>
  <c r="Q913" i="1"/>
  <c r="U913" i="1"/>
  <c r="Q914" i="1"/>
  <c r="U914" i="1"/>
  <c r="Q915" i="1"/>
  <c r="U915" i="1"/>
  <c r="Q916" i="1"/>
  <c r="U916" i="1"/>
  <c r="Q917" i="1"/>
  <c r="U917" i="1"/>
  <c r="Q918" i="1"/>
  <c r="U918" i="1"/>
  <c r="Q919" i="1"/>
  <c r="U919" i="1"/>
  <c r="Q920" i="1"/>
  <c r="U920" i="1"/>
  <c r="Q921" i="1"/>
  <c r="U921" i="1"/>
  <c r="Q922" i="1"/>
  <c r="U922" i="1"/>
  <c r="Q923" i="1"/>
  <c r="U923" i="1"/>
  <c r="Q924" i="1"/>
  <c r="U924" i="1"/>
  <c r="Q925" i="1"/>
  <c r="U925" i="1"/>
  <c r="Q926" i="1"/>
  <c r="U926" i="1"/>
  <c r="Q927" i="1"/>
  <c r="U927" i="1"/>
  <c r="Q928" i="1"/>
  <c r="U928" i="1"/>
  <c r="Q929" i="1"/>
  <c r="U929" i="1"/>
  <c r="Q930" i="1"/>
  <c r="U930" i="1"/>
  <c r="Q931" i="1"/>
  <c r="U931" i="1"/>
  <c r="Q932" i="1"/>
  <c r="U932" i="1"/>
  <c r="Q933" i="1"/>
  <c r="U933" i="1"/>
  <c r="Q934" i="1"/>
  <c r="U934" i="1"/>
  <c r="Q935" i="1"/>
  <c r="U935" i="1"/>
  <c r="Q936" i="1"/>
  <c r="U936" i="1"/>
  <c r="Q937" i="1"/>
  <c r="U937" i="1"/>
  <c r="Q938" i="1"/>
  <c r="U938" i="1"/>
  <c r="Q939" i="1"/>
  <c r="U939" i="1"/>
  <c r="Q940" i="1"/>
  <c r="U940" i="1"/>
  <c r="Q941" i="1"/>
  <c r="U941" i="1"/>
  <c r="Q942" i="1"/>
  <c r="U942" i="1"/>
  <c r="Q943" i="1"/>
  <c r="U943" i="1"/>
  <c r="Q944" i="1"/>
  <c r="U944" i="1"/>
  <c r="Q945" i="1"/>
  <c r="U945" i="1"/>
  <c r="Q946" i="1"/>
  <c r="U946" i="1"/>
  <c r="Q947" i="1"/>
  <c r="U947" i="1"/>
  <c r="Q948" i="1"/>
  <c r="U948" i="1"/>
  <c r="Q949" i="1"/>
  <c r="U949" i="1"/>
  <c r="Q950" i="1"/>
  <c r="U950" i="1"/>
  <c r="Q951" i="1"/>
  <c r="U951" i="1"/>
  <c r="Q952" i="1"/>
  <c r="U952" i="1"/>
  <c r="Q953" i="1"/>
  <c r="U953" i="1"/>
  <c r="Q954" i="1"/>
  <c r="U954" i="1"/>
  <c r="Q955" i="1"/>
  <c r="U955" i="1"/>
  <c r="Q956" i="1"/>
  <c r="U956" i="1"/>
  <c r="Q957" i="1"/>
  <c r="U957" i="1"/>
  <c r="Q958" i="1"/>
  <c r="U958" i="1"/>
  <c r="Q959" i="1"/>
  <c r="U959" i="1"/>
  <c r="Q960" i="1"/>
  <c r="U960" i="1"/>
  <c r="Q961" i="1"/>
  <c r="U961" i="1"/>
  <c r="Q962" i="1"/>
  <c r="U962" i="1"/>
  <c r="Q963" i="1"/>
  <c r="U963" i="1"/>
  <c r="Q964" i="1"/>
  <c r="U964" i="1"/>
  <c r="Q965" i="1"/>
  <c r="U965" i="1"/>
  <c r="Q966" i="1"/>
  <c r="U966" i="1"/>
  <c r="Q967" i="1"/>
  <c r="U967" i="1"/>
  <c r="Q968" i="1"/>
  <c r="U968" i="1"/>
  <c r="Q969" i="1"/>
  <c r="U969" i="1"/>
  <c r="Q970" i="1"/>
  <c r="U970" i="1"/>
  <c r="Q971" i="1"/>
  <c r="U971" i="1"/>
  <c r="Q972" i="1"/>
  <c r="U972" i="1"/>
  <c r="Q973" i="1"/>
  <c r="U973" i="1"/>
  <c r="Q974" i="1"/>
  <c r="U974" i="1"/>
  <c r="Q975" i="1"/>
  <c r="U975" i="1"/>
  <c r="Q976" i="1"/>
  <c r="U976" i="1"/>
  <c r="Q977" i="1"/>
  <c r="U977" i="1"/>
  <c r="Q978" i="1"/>
  <c r="U978" i="1"/>
  <c r="Q979" i="1"/>
  <c r="U979" i="1"/>
  <c r="Q980" i="1"/>
  <c r="U980" i="1"/>
  <c r="Q981" i="1"/>
  <c r="U981" i="1"/>
  <c r="Q982" i="1"/>
  <c r="U982" i="1"/>
  <c r="Q983" i="1"/>
  <c r="U983" i="1"/>
  <c r="Q984" i="1"/>
  <c r="U984" i="1"/>
  <c r="Q985" i="1"/>
  <c r="U985" i="1"/>
  <c r="Q986" i="1"/>
  <c r="U986" i="1"/>
  <c r="Q987" i="1"/>
  <c r="U987" i="1"/>
  <c r="Q988" i="1"/>
  <c r="U988" i="1"/>
  <c r="Q989" i="1"/>
  <c r="U989" i="1"/>
  <c r="Q990" i="1"/>
  <c r="U990" i="1"/>
  <c r="Q991" i="1"/>
  <c r="U991" i="1"/>
  <c r="Q992" i="1"/>
  <c r="U992" i="1"/>
  <c r="Q993" i="1"/>
  <c r="U993" i="1"/>
  <c r="Q994" i="1"/>
  <c r="U994" i="1"/>
  <c r="Q995" i="1"/>
  <c r="U995" i="1"/>
  <c r="Q996" i="1"/>
  <c r="U996" i="1"/>
  <c r="Q997" i="1"/>
  <c r="U997" i="1"/>
  <c r="Q998" i="1"/>
  <c r="U998" i="1"/>
  <c r="Q999" i="1"/>
  <c r="U999" i="1"/>
  <c r="Q1000" i="1"/>
  <c r="U1000" i="1"/>
  <c r="Q1001" i="1"/>
  <c r="U1001" i="1"/>
  <c r="Q1002" i="1"/>
  <c r="U1002" i="1"/>
  <c r="Q1003" i="1"/>
  <c r="U1003" i="1"/>
  <c r="Q1004" i="1"/>
  <c r="U1004" i="1"/>
  <c r="Q1005" i="1"/>
  <c r="U1005" i="1"/>
  <c r="Q1006" i="1"/>
  <c r="U1006" i="1"/>
  <c r="Q1007" i="1"/>
  <c r="U1007" i="1"/>
  <c r="Q1008" i="1"/>
  <c r="U1008" i="1"/>
  <c r="Q1009" i="1"/>
  <c r="U1009" i="1"/>
  <c r="Q1010" i="1"/>
  <c r="U1010" i="1"/>
  <c r="Q1011" i="1"/>
  <c r="U1011" i="1"/>
  <c r="Q1012" i="1"/>
  <c r="U1012" i="1"/>
  <c r="Q1013" i="1"/>
  <c r="U1013" i="1"/>
  <c r="Q1014" i="1"/>
  <c r="U1014" i="1"/>
  <c r="Q1015" i="1"/>
  <c r="U1015" i="1"/>
  <c r="Q1016" i="1"/>
  <c r="U1016" i="1"/>
  <c r="Q1017" i="1"/>
  <c r="U1017" i="1"/>
  <c r="Q1018" i="1"/>
  <c r="U1018" i="1"/>
  <c r="Q1019" i="1"/>
  <c r="U1019" i="1"/>
  <c r="Q1020" i="1"/>
  <c r="U1020" i="1"/>
  <c r="Q1021" i="1"/>
  <c r="U1021" i="1"/>
  <c r="Q1022" i="1"/>
  <c r="U1022" i="1"/>
  <c r="Q1023" i="1"/>
  <c r="U1023" i="1"/>
  <c r="Q1024" i="1"/>
  <c r="U1024" i="1"/>
  <c r="Q1025" i="1"/>
  <c r="U1025" i="1"/>
  <c r="Q1026" i="1"/>
  <c r="U1026" i="1"/>
  <c r="Q1027" i="1"/>
  <c r="U1027" i="1"/>
  <c r="Q1028" i="1"/>
  <c r="U1028" i="1"/>
  <c r="Q1029" i="1"/>
  <c r="U1029" i="1"/>
  <c r="Q1030" i="1"/>
  <c r="U1030" i="1"/>
  <c r="Q1031" i="1"/>
  <c r="U1031" i="1"/>
  <c r="Q1032" i="1"/>
  <c r="U1032" i="1"/>
  <c r="Q1033" i="1"/>
  <c r="U1033" i="1"/>
  <c r="Q1034" i="1"/>
  <c r="U1034" i="1"/>
  <c r="Q1035" i="1"/>
  <c r="U1035" i="1"/>
  <c r="Q1036" i="1"/>
  <c r="U1036" i="1"/>
  <c r="Q1037" i="1"/>
  <c r="U1037" i="1"/>
  <c r="Q1038" i="1"/>
  <c r="U1038" i="1"/>
  <c r="Q1039" i="1"/>
  <c r="U1039" i="1"/>
  <c r="Q1040" i="1"/>
  <c r="U1040" i="1"/>
  <c r="Q1041" i="1"/>
  <c r="U1041" i="1"/>
  <c r="Q1042" i="1"/>
  <c r="U1042" i="1"/>
  <c r="Q1043" i="1"/>
  <c r="U1043" i="1"/>
  <c r="Q1044" i="1"/>
  <c r="U1044" i="1"/>
  <c r="Q1045" i="1"/>
  <c r="U1045" i="1"/>
  <c r="Q1046" i="1"/>
  <c r="U1046" i="1"/>
  <c r="Q1047" i="1"/>
  <c r="U1047" i="1"/>
  <c r="Q1048" i="1"/>
  <c r="U1048" i="1"/>
  <c r="Q1049" i="1"/>
  <c r="U1049" i="1"/>
  <c r="Q1050" i="1"/>
  <c r="U1050" i="1"/>
  <c r="Q1051" i="1"/>
  <c r="U1051" i="1"/>
  <c r="Q1052" i="1"/>
  <c r="U1052" i="1"/>
  <c r="Q1053" i="1"/>
  <c r="U1053" i="1"/>
  <c r="Q1054" i="1"/>
  <c r="U1054" i="1"/>
  <c r="Q1055" i="1"/>
  <c r="U1055" i="1"/>
  <c r="Q1056" i="1"/>
  <c r="U1056" i="1"/>
  <c r="Q1057" i="1"/>
  <c r="U1057" i="1"/>
  <c r="Q1058" i="1"/>
  <c r="U1058" i="1"/>
  <c r="Q1059" i="1"/>
  <c r="U1059" i="1"/>
  <c r="Q1060" i="1"/>
  <c r="U1060" i="1"/>
  <c r="Q1061" i="1"/>
  <c r="U1061" i="1"/>
  <c r="Q1062" i="1"/>
  <c r="U1062" i="1"/>
  <c r="Q1063" i="1"/>
  <c r="U1063" i="1"/>
  <c r="Q1064" i="1"/>
  <c r="U1064" i="1"/>
  <c r="Q1065" i="1"/>
  <c r="U1065" i="1"/>
  <c r="Q1066" i="1"/>
  <c r="U1066" i="1"/>
  <c r="Q1067" i="1"/>
  <c r="U1067" i="1"/>
  <c r="Q1068" i="1"/>
  <c r="U1068" i="1"/>
  <c r="Q1069" i="1"/>
  <c r="U1069" i="1"/>
  <c r="Q1070" i="1"/>
  <c r="U1070" i="1"/>
  <c r="Q1071" i="1"/>
  <c r="U1071" i="1"/>
  <c r="Q1072" i="1"/>
  <c r="U1072" i="1"/>
  <c r="Q1073" i="1"/>
  <c r="U1073" i="1"/>
  <c r="Q1074" i="1"/>
  <c r="U1074" i="1"/>
  <c r="Q1075" i="1"/>
  <c r="U1075" i="1"/>
  <c r="Q1076" i="1"/>
  <c r="U1076" i="1"/>
  <c r="Q1077" i="1"/>
  <c r="U1077" i="1"/>
  <c r="Q1078" i="1"/>
  <c r="U1078" i="1"/>
  <c r="Q1079" i="1"/>
  <c r="U1079" i="1"/>
  <c r="Q1080" i="1"/>
  <c r="U1080" i="1"/>
  <c r="Q1081" i="1"/>
  <c r="U1081" i="1"/>
  <c r="Q1082" i="1"/>
  <c r="U1082" i="1"/>
  <c r="Q1083" i="1"/>
  <c r="U1083" i="1"/>
  <c r="Q1084" i="1"/>
  <c r="U1084" i="1"/>
  <c r="Q1085" i="1"/>
  <c r="U1085" i="1"/>
  <c r="Q1086" i="1"/>
  <c r="U1086" i="1"/>
  <c r="Q1087" i="1"/>
  <c r="U1087" i="1"/>
  <c r="Q1088" i="1"/>
  <c r="U1088" i="1"/>
  <c r="Q1089" i="1"/>
  <c r="U1089" i="1"/>
  <c r="Q1090" i="1"/>
  <c r="U1090" i="1"/>
  <c r="Q1091" i="1"/>
  <c r="U1091" i="1"/>
  <c r="Q1092" i="1"/>
  <c r="U1092" i="1"/>
  <c r="Q1093" i="1"/>
  <c r="U1093" i="1"/>
  <c r="Q1094" i="1"/>
  <c r="U1094" i="1"/>
  <c r="Q1095" i="1"/>
  <c r="U1095" i="1"/>
  <c r="Q1096" i="1"/>
  <c r="U1096" i="1"/>
  <c r="Q1097" i="1"/>
  <c r="U1097" i="1"/>
  <c r="Q1098" i="1"/>
  <c r="U1098" i="1"/>
  <c r="Q1099" i="1"/>
  <c r="U1099" i="1"/>
  <c r="Q1100" i="1"/>
  <c r="U1100" i="1"/>
  <c r="Q1101" i="1"/>
  <c r="U1101" i="1"/>
  <c r="Q1102" i="1"/>
  <c r="U1102" i="1"/>
  <c r="Q1103" i="1"/>
  <c r="U1103" i="1"/>
  <c r="Q1104" i="1"/>
  <c r="U1104" i="1"/>
  <c r="Q1105" i="1"/>
  <c r="U1105" i="1"/>
  <c r="Q1106" i="1"/>
  <c r="U1106" i="1"/>
  <c r="Q1107" i="1"/>
  <c r="U1107" i="1"/>
  <c r="Q1108" i="1"/>
  <c r="U1108" i="1"/>
  <c r="Q1109" i="1"/>
  <c r="U1109" i="1"/>
  <c r="Q1110" i="1"/>
  <c r="U1110" i="1"/>
  <c r="Q1111" i="1"/>
  <c r="U1111" i="1"/>
  <c r="Q1112" i="1"/>
  <c r="U1112" i="1"/>
  <c r="Q1113" i="1"/>
  <c r="U1113" i="1"/>
  <c r="Q1114" i="1"/>
  <c r="U1114" i="1"/>
  <c r="Q1115" i="1"/>
  <c r="U1115" i="1"/>
  <c r="Q1116" i="1"/>
  <c r="U1116" i="1"/>
  <c r="Q1117" i="1"/>
  <c r="U1117" i="1"/>
  <c r="Q1118" i="1"/>
  <c r="U1118" i="1"/>
  <c r="Q1119" i="1"/>
  <c r="U1119" i="1"/>
  <c r="Q1120" i="1"/>
  <c r="U1120" i="1"/>
  <c r="Q1121" i="1"/>
  <c r="U1121" i="1"/>
  <c r="Q1122" i="1"/>
  <c r="U1122" i="1"/>
  <c r="Q1123" i="1"/>
  <c r="U1123" i="1"/>
  <c r="Q1124" i="1"/>
  <c r="U1124" i="1"/>
  <c r="Q1125" i="1"/>
  <c r="U1125" i="1"/>
  <c r="Q1126" i="1"/>
  <c r="U1126" i="1"/>
  <c r="Q1127" i="1"/>
  <c r="U1127" i="1"/>
  <c r="Q1128" i="1"/>
  <c r="U1128" i="1"/>
  <c r="Q1129" i="1"/>
  <c r="U1129" i="1"/>
  <c r="Q1130" i="1"/>
  <c r="U1130" i="1"/>
  <c r="Q1131" i="1"/>
  <c r="U1131" i="1"/>
  <c r="Q1132" i="1"/>
  <c r="U1132" i="1"/>
  <c r="Q1133" i="1"/>
  <c r="U1133" i="1"/>
  <c r="Q1134" i="1"/>
  <c r="U1134" i="1"/>
  <c r="Q1135" i="1"/>
  <c r="U1135" i="1"/>
  <c r="Q1136" i="1"/>
  <c r="U1136" i="1"/>
  <c r="Q1137" i="1"/>
  <c r="U1137" i="1"/>
  <c r="Q1138" i="1"/>
  <c r="U1138" i="1"/>
  <c r="Q1139" i="1"/>
  <c r="U1139" i="1"/>
  <c r="Q1140" i="1"/>
  <c r="U1140" i="1"/>
  <c r="Q1141" i="1"/>
  <c r="U1141" i="1"/>
  <c r="Q1142" i="1"/>
  <c r="U1142" i="1"/>
  <c r="Q1143" i="1"/>
  <c r="U1143" i="1"/>
  <c r="Q1144" i="1"/>
  <c r="U1144" i="1"/>
  <c r="Q1145" i="1"/>
  <c r="U1145" i="1"/>
  <c r="Q1146" i="1"/>
  <c r="U1146" i="1"/>
  <c r="Q1147" i="1"/>
  <c r="U1147" i="1"/>
  <c r="Q1148" i="1"/>
  <c r="U1148" i="1"/>
  <c r="Q1149" i="1"/>
  <c r="U1149" i="1"/>
  <c r="Q1150" i="1"/>
  <c r="U1150" i="1"/>
  <c r="Q1151" i="1"/>
  <c r="U1151" i="1"/>
  <c r="Q1152" i="1"/>
  <c r="U1152" i="1"/>
  <c r="Q1153" i="1"/>
  <c r="U1153" i="1"/>
  <c r="Q1154" i="1"/>
  <c r="U1154" i="1"/>
  <c r="Q1155" i="1"/>
  <c r="U1155" i="1"/>
  <c r="Q1156" i="1"/>
  <c r="U1156" i="1"/>
  <c r="Q1157" i="1"/>
  <c r="U1157" i="1"/>
  <c r="Q1158" i="1"/>
  <c r="U1158" i="1"/>
  <c r="Q1159" i="1"/>
  <c r="U1159" i="1"/>
  <c r="Q1160" i="1"/>
  <c r="U1160" i="1"/>
  <c r="Q1161" i="1"/>
  <c r="U1161" i="1"/>
  <c r="Q1162" i="1"/>
  <c r="U1162" i="1"/>
  <c r="Q1163" i="1"/>
  <c r="U1163" i="1"/>
  <c r="Q1164" i="1"/>
  <c r="U1164" i="1"/>
  <c r="Q1165" i="1"/>
  <c r="U1165" i="1"/>
  <c r="Q1166" i="1"/>
  <c r="U1166" i="1"/>
  <c r="Q1167" i="1"/>
  <c r="U1167" i="1"/>
  <c r="Q1168" i="1"/>
  <c r="U1168" i="1"/>
  <c r="Q1169" i="1"/>
  <c r="U1169" i="1"/>
  <c r="Q1170" i="1"/>
  <c r="U1170" i="1"/>
  <c r="Q1171" i="1"/>
  <c r="U1171" i="1"/>
  <c r="Q1172" i="1"/>
  <c r="U1172" i="1"/>
  <c r="Q1173" i="1"/>
  <c r="U1173" i="1"/>
  <c r="Q1174" i="1"/>
  <c r="U1174" i="1"/>
  <c r="Q1175" i="1"/>
  <c r="U1175" i="1"/>
  <c r="Q1176" i="1"/>
  <c r="U1176" i="1"/>
  <c r="Q1177" i="1"/>
  <c r="U1177" i="1"/>
  <c r="Q1178" i="1"/>
  <c r="U1178" i="1"/>
  <c r="Q1179" i="1"/>
  <c r="U1179" i="1"/>
  <c r="Q1180" i="1"/>
  <c r="U1180" i="1"/>
  <c r="Q1181" i="1"/>
  <c r="U1181" i="1"/>
  <c r="Q1182" i="1"/>
  <c r="U1182" i="1"/>
  <c r="Q1183" i="1"/>
  <c r="U1183" i="1"/>
  <c r="Q1184" i="1"/>
  <c r="U1184" i="1"/>
  <c r="Q1185" i="1"/>
  <c r="U1185" i="1"/>
  <c r="Q1186" i="1"/>
  <c r="U1186" i="1"/>
  <c r="Q1187" i="1"/>
  <c r="U1187" i="1"/>
  <c r="Q1188" i="1"/>
  <c r="U1188" i="1"/>
  <c r="Q1189" i="1"/>
  <c r="U1189" i="1"/>
  <c r="Q1190" i="1"/>
  <c r="U1190" i="1"/>
  <c r="Q1191" i="1"/>
  <c r="U1191" i="1"/>
  <c r="Q1192" i="1"/>
  <c r="U1192" i="1"/>
  <c r="Q1193" i="1"/>
  <c r="U1193" i="1"/>
  <c r="Q1194" i="1"/>
  <c r="U1194" i="1"/>
  <c r="Q1195" i="1"/>
  <c r="U1195" i="1"/>
  <c r="Q1196" i="1"/>
  <c r="U1196" i="1"/>
  <c r="Q1197" i="1"/>
  <c r="U1197" i="1"/>
  <c r="Q1198" i="1"/>
  <c r="U1198" i="1"/>
  <c r="Q1199" i="1"/>
  <c r="U1199" i="1"/>
  <c r="Q1200" i="1"/>
  <c r="U1200" i="1"/>
  <c r="Q1201" i="1"/>
  <c r="U1201" i="1"/>
  <c r="Q1202" i="1"/>
  <c r="U1202" i="1"/>
  <c r="Q1203" i="1"/>
  <c r="U1203" i="1"/>
  <c r="Q1204" i="1"/>
  <c r="U1204" i="1"/>
  <c r="Q1205" i="1"/>
  <c r="U1205" i="1"/>
  <c r="Q1206" i="1"/>
  <c r="U1206" i="1"/>
  <c r="Q1207" i="1"/>
  <c r="U1207" i="1"/>
  <c r="Q1208" i="1"/>
  <c r="U1208" i="1"/>
  <c r="Q1209" i="1"/>
  <c r="U1209" i="1"/>
  <c r="Q1210" i="1"/>
  <c r="U1210" i="1"/>
  <c r="Q1211" i="1"/>
  <c r="U1211" i="1"/>
  <c r="Q1212" i="1"/>
  <c r="U1212" i="1"/>
  <c r="Q1213" i="1"/>
  <c r="U1213" i="1"/>
  <c r="Q1214" i="1"/>
  <c r="U1214" i="1"/>
  <c r="Q1215" i="1"/>
  <c r="U1215" i="1"/>
  <c r="Q1216" i="1"/>
  <c r="U1216" i="1"/>
  <c r="Q1217" i="1"/>
  <c r="U1217" i="1"/>
  <c r="Q1218" i="1"/>
  <c r="U1218" i="1"/>
  <c r="Q1219" i="1"/>
  <c r="U1219" i="1"/>
  <c r="Q1220" i="1"/>
  <c r="U1220" i="1"/>
  <c r="Q1221" i="1"/>
  <c r="U1221" i="1"/>
  <c r="Q1222" i="1"/>
  <c r="U1222" i="1"/>
  <c r="Q1223" i="1"/>
  <c r="U1223" i="1"/>
  <c r="Q1224" i="1"/>
  <c r="U1224" i="1"/>
  <c r="Q1225" i="1"/>
  <c r="U1225" i="1"/>
  <c r="Q1226" i="1"/>
  <c r="U1226" i="1"/>
  <c r="Q1227" i="1"/>
  <c r="U1227" i="1"/>
  <c r="Q1228" i="1"/>
  <c r="U1228" i="1"/>
  <c r="Q1229" i="1"/>
  <c r="U1229" i="1"/>
  <c r="Q1230" i="1"/>
  <c r="U1230" i="1"/>
  <c r="Q1231" i="1"/>
  <c r="U1231" i="1"/>
  <c r="Q1232" i="1"/>
  <c r="U1232" i="1"/>
  <c r="Q1233" i="1"/>
  <c r="U1233" i="1"/>
  <c r="Q1234" i="1"/>
  <c r="U1234" i="1"/>
  <c r="Q1235" i="1"/>
  <c r="U1235" i="1"/>
  <c r="Q1236" i="1"/>
  <c r="U1236" i="1"/>
  <c r="Q1237" i="1"/>
  <c r="U1237" i="1"/>
  <c r="Q1238" i="1"/>
  <c r="U1238" i="1"/>
  <c r="Q1239" i="1"/>
  <c r="U1239" i="1"/>
  <c r="Q1240" i="1"/>
  <c r="U1240" i="1"/>
  <c r="Q1241" i="1"/>
  <c r="U1241" i="1"/>
  <c r="Q1242" i="1"/>
  <c r="U1242" i="1"/>
  <c r="Q1243" i="1"/>
  <c r="U1243" i="1"/>
  <c r="Q1244" i="1"/>
  <c r="U1244" i="1"/>
  <c r="Q1245" i="1"/>
  <c r="U1245" i="1"/>
  <c r="Q1246" i="1"/>
  <c r="U1246" i="1"/>
  <c r="Q1247" i="1"/>
  <c r="U1247" i="1"/>
  <c r="Q1248" i="1"/>
  <c r="U1248" i="1"/>
  <c r="Q1249" i="1"/>
  <c r="U1249" i="1"/>
  <c r="Q1250" i="1"/>
  <c r="U1250" i="1"/>
  <c r="Q1251" i="1"/>
  <c r="U1251" i="1"/>
  <c r="Q1252" i="1"/>
  <c r="U1252" i="1"/>
  <c r="Q1253" i="1"/>
  <c r="U1253" i="1"/>
  <c r="Q1254" i="1"/>
  <c r="U1254" i="1"/>
  <c r="Q1255" i="1"/>
  <c r="U1255" i="1"/>
  <c r="Q1256" i="1"/>
  <c r="U1256" i="1"/>
  <c r="Q1257" i="1"/>
  <c r="U1257" i="1"/>
  <c r="Q1258" i="1"/>
  <c r="U1258" i="1"/>
  <c r="Q1259" i="1"/>
  <c r="U1259" i="1"/>
  <c r="Q1260" i="1"/>
  <c r="U1260" i="1"/>
  <c r="Q1261" i="1"/>
  <c r="U1261" i="1"/>
  <c r="Q1262" i="1"/>
  <c r="U1262" i="1"/>
  <c r="Q1263" i="1"/>
  <c r="U1263" i="1"/>
  <c r="Q1264" i="1"/>
  <c r="U1264" i="1"/>
  <c r="Q1265" i="1"/>
  <c r="U1265" i="1"/>
  <c r="Q1266" i="1"/>
  <c r="U1266" i="1"/>
  <c r="Q1267" i="1"/>
  <c r="U1267" i="1"/>
  <c r="Q1268" i="1"/>
  <c r="U1268" i="1"/>
  <c r="Q1269" i="1"/>
  <c r="U1269" i="1"/>
  <c r="Q1270" i="1"/>
  <c r="U1270" i="1"/>
  <c r="Q1271" i="1"/>
  <c r="U1271" i="1"/>
  <c r="Q1272" i="1"/>
  <c r="U1272" i="1"/>
  <c r="Q1273" i="1"/>
  <c r="U1273" i="1"/>
  <c r="Q1274" i="1"/>
  <c r="U1274" i="1"/>
  <c r="Q1275" i="1"/>
  <c r="U1275" i="1"/>
  <c r="Q1276" i="1"/>
  <c r="U1276" i="1"/>
  <c r="Q1277" i="1"/>
  <c r="U1277" i="1"/>
  <c r="Q1278" i="1"/>
  <c r="U1278" i="1"/>
  <c r="Q1279" i="1"/>
  <c r="U1279" i="1"/>
  <c r="Q1280" i="1"/>
  <c r="U1280" i="1"/>
  <c r="Q1281" i="1"/>
  <c r="U1281" i="1"/>
  <c r="Q1282" i="1"/>
  <c r="U1282" i="1"/>
  <c r="Q1283" i="1"/>
  <c r="U1283" i="1"/>
  <c r="Q1284" i="1"/>
  <c r="U1284" i="1"/>
  <c r="Q1285" i="1"/>
  <c r="U1285" i="1"/>
  <c r="Q1286" i="1"/>
  <c r="U1286" i="1"/>
  <c r="Q1287" i="1"/>
  <c r="U1287" i="1"/>
  <c r="Q1288" i="1"/>
  <c r="U1288" i="1"/>
  <c r="Q1289" i="1"/>
  <c r="U1289" i="1"/>
  <c r="Q1290" i="1"/>
  <c r="U1290" i="1"/>
  <c r="Q1291" i="1"/>
  <c r="U1291" i="1"/>
  <c r="Q1292" i="1"/>
  <c r="U1292" i="1"/>
  <c r="Q1293" i="1"/>
  <c r="U1293" i="1"/>
  <c r="Q1294" i="1"/>
  <c r="U1294" i="1"/>
  <c r="Q1295" i="1"/>
  <c r="U1295" i="1"/>
  <c r="Q1296" i="1"/>
  <c r="U1296" i="1"/>
  <c r="Q1297" i="1"/>
  <c r="U1297" i="1"/>
  <c r="Q1298" i="1"/>
  <c r="U1298" i="1"/>
  <c r="Q1299" i="1"/>
  <c r="U1299" i="1"/>
  <c r="Q1300" i="1"/>
  <c r="U1300" i="1"/>
  <c r="Q1301" i="1"/>
  <c r="U1301" i="1"/>
  <c r="Q1302" i="1"/>
  <c r="U1302" i="1"/>
  <c r="Q1303" i="1"/>
  <c r="U1303" i="1"/>
  <c r="Q1304" i="1"/>
  <c r="U1304" i="1"/>
  <c r="Q1305" i="1"/>
  <c r="U1305" i="1"/>
  <c r="Q1306" i="1"/>
  <c r="U1306" i="1"/>
  <c r="Q1307" i="1"/>
  <c r="U1307" i="1"/>
  <c r="Q1308" i="1"/>
  <c r="U1308" i="1"/>
  <c r="Q1309" i="1"/>
  <c r="U1309" i="1"/>
  <c r="Q1310" i="1"/>
  <c r="U1310" i="1"/>
  <c r="Q1311" i="1"/>
  <c r="U1311" i="1"/>
  <c r="Q1312" i="1"/>
  <c r="U1312" i="1"/>
  <c r="Q1313" i="1"/>
  <c r="U1313" i="1"/>
  <c r="Q1314" i="1"/>
  <c r="U1314" i="1"/>
  <c r="Q1315" i="1"/>
  <c r="U1315" i="1"/>
  <c r="Q1316" i="1"/>
  <c r="U1316" i="1"/>
  <c r="Q1317" i="1"/>
  <c r="U1317" i="1"/>
  <c r="Q1318" i="1"/>
  <c r="U1318" i="1"/>
  <c r="Q1319" i="1"/>
  <c r="U1319" i="1"/>
  <c r="Q1320" i="1"/>
  <c r="U1320" i="1"/>
  <c r="Q1321" i="1"/>
  <c r="U1321" i="1"/>
  <c r="Q1322" i="1"/>
  <c r="U1322" i="1"/>
  <c r="Q1323" i="1"/>
  <c r="U1323" i="1"/>
  <c r="Q1324" i="1"/>
  <c r="U1324" i="1"/>
  <c r="Q1325" i="1"/>
  <c r="U1325" i="1"/>
  <c r="Q1326" i="1"/>
  <c r="U1326" i="1"/>
  <c r="Q1327" i="1"/>
  <c r="U1327" i="1"/>
  <c r="Q1328" i="1"/>
  <c r="U1328" i="1"/>
  <c r="Q1329" i="1"/>
  <c r="U1329" i="1"/>
  <c r="Q1330" i="1"/>
  <c r="U1330" i="1"/>
  <c r="Q1331" i="1"/>
  <c r="U1331" i="1"/>
  <c r="Q1332" i="1"/>
  <c r="U1332" i="1"/>
  <c r="Q1333" i="1"/>
  <c r="U1333" i="1"/>
  <c r="Q1334" i="1"/>
  <c r="U1334" i="1"/>
  <c r="Q1335" i="1"/>
  <c r="U1335" i="1"/>
  <c r="Q1336" i="1"/>
  <c r="U1336" i="1"/>
  <c r="Q1337" i="1"/>
  <c r="U1337" i="1"/>
  <c r="Q1338" i="1"/>
  <c r="U1338" i="1"/>
  <c r="Q1339" i="1"/>
  <c r="U1339" i="1"/>
  <c r="Q1340" i="1"/>
  <c r="U1340" i="1"/>
  <c r="Q1341" i="1"/>
  <c r="U1341" i="1"/>
  <c r="Q1342" i="1"/>
  <c r="U1342" i="1"/>
  <c r="Q1343" i="1"/>
  <c r="U1343" i="1"/>
  <c r="Q1344" i="1"/>
  <c r="U1344" i="1"/>
  <c r="Q1345" i="1"/>
  <c r="U1345" i="1"/>
  <c r="Q1346" i="1"/>
  <c r="U1346" i="1"/>
  <c r="Q1347" i="1"/>
  <c r="U1347" i="1"/>
  <c r="Q1348" i="1"/>
  <c r="U1348" i="1"/>
  <c r="Q1349" i="1"/>
  <c r="U1349" i="1"/>
  <c r="Q1350" i="1"/>
  <c r="U1350" i="1"/>
  <c r="Q1351" i="1"/>
  <c r="U1351" i="1"/>
  <c r="Q1352" i="1"/>
  <c r="U1352" i="1"/>
  <c r="Q1353" i="1"/>
  <c r="U1353" i="1"/>
  <c r="Q1354" i="1"/>
  <c r="U1354" i="1"/>
  <c r="Q1355" i="1"/>
  <c r="U1355" i="1"/>
  <c r="Q1356" i="1"/>
  <c r="U1356" i="1"/>
  <c r="Q1357" i="1"/>
  <c r="U1357" i="1"/>
  <c r="Q1358" i="1"/>
  <c r="U1358" i="1"/>
  <c r="Q1359" i="1"/>
  <c r="U1359" i="1"/>
  <c r="Q1360" i="1"/>
  <c r="U1360" i="1"/>
  <c r="Q1361" i="1"/>
  <c r="U1361" i="1"/>
  <c r="Q1362" i="1"/>
  <c r="U1362" i="1"/>
  <c r="Q1363" i="1"/>
  <c r="U1363" i="1"/>
  <c r="Q1364" i="1"/>
  <c r="U1364" i="1"/>
  <c r="Q1365" i="1"/>
  <c r="U1365" i="1"/>
  <c r="Q1366" i="1"/>
  <c r="U1366" i="1"/>
  <c r="Q1367" i="1"/>
  <c r="U1367" i="1"/>
  <c r="Q1368" i="1"/>
  <c r="U1368" i="1"/>
  <c r="Q1369" i="1"/>
  <c r="U1369" i="1"/>
  <c r="Q1370" i="1"/>
  <c r="U1370" i="1"/>
  <c r="Q1371" i="1"/>
  <c r="U1371" i="1"/>
  <c r="Q1372" i="1"/>
  <c r="U1372" i="1"/>
  <c r="Q1373" i="1"/>
  <c r="U1373" i="1"/>
  <c r="Q1374" i="1"/>
  <c r="U1374" i="1"/>
  <c r="Q1375" i="1"/>
  <c r="U1375" i="1"/>
  <c r="Q1376" i="1"/>
  <c r="U1376" i="1"/>
  <c r="Q1377" i="1"/>
  <c r="U1377" i="1"/>
  <c r="Q1378" i="1"/>
  <c r="U1378" i="1"/>
  <c r="Q1379" i="1"/>
  <c r="U1379" i="1"/>
  <c r="Q1380" i="1"/>
  <c r="U1380" i="1"/>
  <c r="Q1381" i="1"/>
  <c r="U1381" i="1"/>
  <c r="Q1382" i="1"/>
  <c r="U1382" i="1"/>
  <c r="Q1383" i="1"/>
  <c r="U1383" i="1"/>
  <c r="Q1384" i="1"/>
  <c r="U1384" i="1"/>
  <c r="Q1385" i="1"/>
  <c r="U1385" i="1"/>
  <c r="Q1386" i="1"/>
  <c r="U1386" i="1"/>
  <c r="Q1387" i="1"/>
  <c r="U1387" i="1"/>
  <c r="Q1388" i="1"/>
  <c r="U1388" i="1"/>
  <c r="Q1389" i="1"/>
  <c r="U1389" i="1"/>
  <c r="Q1390" i="1"/>
  <c r="U1390" i="1"/>
  <c r="Q1391" i="1"/>
  <c r="U1391" i="1"/>
  <c r="Q1392" i="1"/>
  <c r="U1392" i="1"/>
  <c r="Q1393" i="1"/>
  <c r="U1393" i="1"/>
  <c r="Q1394" i="1"/>
  <c r="U1394" i="1"/>
  <c r="Q1395" i="1"/>
  <c r="U1395" i="1"/>
  <c r="Q1396" i="1"/>
  <c r="U1396" i="1"/>
  <c r="Q1397" i="1"/>
  <c r="U1397" i="1"/>
  <c r="Q1398" i="1"/>
  <c r="U1398" i="1"/>
  <c r="Q1399" i="1"/>
  <c r="U1399" i="1"/>
  <c r="Q1400" i="1"/>
  <c r="U1400" i="1"/>
  <c r="Q1401" i="1"/>
  <c r="U1401" i="1"/>
  <c r="Q1402" i="1"/>
  <c r="U1402" i="1"/>
  <c r="Q1403" i="1"/>
  <c r="U1403" i="1"/>
  <c r="Q1404" i="1"/>
  <c r="U1404" i="1"/>
  <c r="Q1405" i="1"/>
  <c r="U1405" i="1"/>
  <c r="Q1406" i="1"/>
  <c r="U1406" i="1"/>
  <c r="Q1407" i="1"/>
  <c r="U1407" i="1"/>
  <c r="Q1408" i="1"/>
  <c r="U1408" i="1"/>
  <c r="Q1409" i="1"/>
  <c r="U1409" i="1"/>
  <c r="Q1410" i="1"/>
  <c r="U1410" i="1"/>
  <c r="Q1411" i="1"/>
  <c r="U1411" i="1"/>
  <c r="Q1412" i="1"/>
  <c r="U1412" i="1"/>
  <c r="Q1413" i="1"/>
  <c r="U1413" i="1"/>
  <c r="Q1414" i="1"/>
  <c r="U1414" i="1"/>
  <c r="Q1415" i="1"/>
  <c r="U1415" i="1"/>
  <c r="Q1416" i="1"/>
  <c r="U1416" i="1"/>
  <c r="Q1417" i="1"/>
  <c r="U1417" i="1"/>
  <c r="Q1418" i="1"/>
  <c r="U1418" i="1"/>
  <c r="Q1419" i="1"/>
  <c r="U1419" i="1"/>
  <c r="Q1420" i="1"/>
  <c r="U1420" i="1"/>
  <c r="Q1421" i="1"/>
  <c r="U1421" i="1"/>
  <c r="Q1422" i="1"/>
  <c r="U1422" i="1"/>
  <c r="Q1423" i="1"/>
  <c r="U1423" i="1"/>
  <c r="Q1424" i="1"/>
  <c r="U1424" i="1"/>
  <c r="Q1425" i="1"/>
  <c r="U1425" i="1"/>
  <c r="Q1426" i="1"/>
  <c r="U1426" i="1"/>
  <c r="Q1427" i="1"/>
  <c r="U1427" i="1"/>
  <c r="Q1428" i="1"/>
  <c r="U1428" i="1"/>
  <c r="Q1429" i="1"/>
  <c r="U1429" i="1"/>
  <c r="Q1430" i="1"/>
  <c r="U1430" i="1"/>
  <c r="Q1431" i="1"/>
  <c r="U1431" i="1"/>
  <c r="Q1432" i="1"/>
  <c r="U1432" i="1"/>
  <c r="Q1433" i="1"/>
  <c r="U1433" i="1"/>
  <c r="Q1434" i="1"/>
  <c r="U1434" i="1"/>
  <c r="Q1435" i="1"/>
  <c r="U1435" i="1"/>
  <c r="Q1436" i="1"/>
  <c r="U1436" i="1"/>
  <c r="Q1437" i="1"/>
  <c r="U1437" i="1"/>
  <c r="Q1438" i="1"/>
  <c r="U1438" i="1"/>
  <c r="Q1439" i="1"/>
  <c r="U1439" i="1"/>
  <c r="Q1440" i="1"/>
  <c r="U1440" i="1"/>
  <c r="Q1441" i="1"/>
  <c r="U1441" i="1"/>
  <c r="Q1442" i="1"/>
  <c r="U1442" i="1"/>
  <c r="Q1443" i="1"/>
  <c r="U1443" i="1"/>
  <c r="Q1444" i="1"/>
  <c r="U1444" i="1"/>
  <c r="Q1445" i="1"/>
  <c r="U1445" i="1"/>
  <c r="Q1446" i="1"/>
  <c r="U1446" i="1"/>
  <c r="Q1447" i="1"/>
  <c r="U1447" i="1"/>
  <c r="Q1448" i="1"/>
  <c r="U1448" i="1"/>
  <c r="Q1449" i="1"/>
  <c r="U1449" i="1"/>
  <c r="Q1450" i="1"/>
  <c r="U1450" i="1"/>
  <c r="Q1451" i="1"/>
  <c r="U1451" i="1"/>
  <c r="Q1452" i="1"/>
  <c r="U1452" i="1"/>
  <c r="Q1453" i="1"/>
  <c r="U1453" i="1"/>
  <c r="Q1454" i="1"/>
  <c r="U1454" i="1"/>
  <c r="Q1455" i="1"/>
  <c r="U1455" i="1"/>
  <c r="Q1456" i="1"/>
  <c r="U1456" i="1"/>
  <c r="Q1457" i="1"/>
  <c r="U1457" i="1"/>
  <c r="Q1458" i="1"/>
  <c r="U1458" i="1"/>
  <c r="Q1459" i="1"/>
  <c r="U1459" i="1"/>
  <c r="Q1460" i="1"/>
  <c r="U1460" i="1"/>
  <c r="Q1461" i="1"/>
  <c r="U1461" i="1"/>
  <c r="Q1462" i="1"/>
  <c r="U1462" i="1"/>
  <c r="Q1463" i="1"/>
  <c r="U1463" i="1"/>
  <c r="Q1464" i="1"/>
  <c r="U1464" i="1"/>
  <c r="Q1465" i="1"/>
  <c r="U1465" i="1"/>
  <c r="Q1466" i="1"/>
  <c r="U1466" i="1"/>
  <c r="Q1467" i="1"/>
  <c r="U1467" i="1"/>
  <c r="Q1468" i="1"/>
  <c r="U1468" i="1"/>
  <c r="Q1469" i="1"/>
  <c r="U1469" i="1"/>
  <c r="Q1470" i="1"/>
  <c r="U1470" i="1"/>
  <c r="Q1471" i="1"/>
  <c r="U1471" i="1"/>
  <c r="Q1472" i="1"/>
  <c r="U1472" i="1"/>
  <c r="Q1473" i="1"/>
  <c r="U1473" i="1"/>
  <c r="Q1474" i="1"/>
  <c r="U1474" i="1"/>
  <c r="Q1475" i="1"/>
  <c r="U1475" i="1"/>
  <c r="Q1476" i="1"/>
  <c r="U1476" i="1"/>
  <c r="Q1477" i="1"/>
  <c r="U1477" i="1"/>
  <c r="Q1478" i="1"/>
  <c r="U1478" i="1"/>
  <c r="Q1479" i="1"/>
  <c r="U1479" i="1"/>
  <c r="Q1480" i="1"/>
  <c r="U1480" i="1"/>
  <c r="Q1481" i="1"/>
  <c r="U1481" i="1"/>
  <c r="Q1482" i="1"/>
  <c r="U1482" i="1"/>
  <c r="Q1483" i="1"/>
  <c r="U1483" i="1"/>
  <c r="Q1484" i="1"/>
  <c r="U1484" i="1"/>
  <c r="Q1485" i="1"/>
  <c r="U1485" i="1"/>
  <c r="Q1486" i="1"/>
  <c r="U1486" i="1"/>
  <c r="Q1487" i="1"/>
  <c r="U1487" i="1"/>
  <c r="Q1488" i="1"/>
  <c r="U1488" i="1"/>
  <c r="Q1489" i="1"/>
  <c r="U1489" i="1"/>
  <c r="Q1490" i="1"/>
  <c r="U1490" i="1"/>
  <c r="Q1491" i="1"/>
  <c r="U1491" i="1"/>
  <c r="Q1492" i="1"/>
  <c r="U1492" i="1"/>
  <c r="Q1493" i="1"/>
  <c r="U1493" i="1"/>
  <c r="Q1494" i="1"/>
  <c r="U1494" i="1"/>
  <c r="Q1495" i="1"/>
  <c r="U1495" i="1"/>
  <c r="Q1496" i="1"/>
  <c r="U1496" i="1"/>
  <c r="Q1497" i="1"/>
  <c r="U1497" i="1"/>
  <c r="Q1498" i="1"/>
  <c r="U1498" i="1"/>
  <c r="Q1499" i="1"/>
  <c r="U1499" i="1"/>
  <c r="Q1500" i="1"/>
  <c r="U1500" i="1"/>
  <c r="Q1501" i="1"/>
  <c r="U1501" i="1"/>
  <c r="Q1502" i="1"/>
  <c r="U1502" i="1"/>
  <c r="Q1503" i="1"/>
  <c r="U1503" i="1"/>
  <c r="Q1504" i="1"/>
  <c r="U1504" i="1"/>
  <c r="Q1505" i="1"/>
  <c r="U1505" i="1"/>
  <c r="Q1506" i="1"/>
  <c r="U1506" i="1"/>
  <c r="Q1507" i="1"/>
  <c r="U1507" i="1"/>
  <c r="Q1508" i="1"/>
  <c r="U1508" i="1"/>
  <c r="Q1509" i="1"/>
  <c r="U1509" i="1"/>
  <c r="Q1510" i="1"/>
  <c r="U1510" i="1"/>
  <c r="Q1511" i="1"/>
  <c r="U1511" i="1"/>
  <c r="Q1512" i="1"/>
  <c r="U1512" i="1"/>
  <c r="Q1513" i="1"/>
  <c r="U1513" i="1"/>
  <c r="Q1514" i="1"/>
  <c r="U1514" i="1"/>
  <c r="Q1515" i="1"/>
  <c r="U1515" i="1"/>
  <c r="Q1516" i="1"/>
  <c r="U1516" i="1"/>
  <c r="Q1517" i="1"/>
  <c r="U1517" i="1"/>
  <c r="Q1518" i="1"/>
  <c r="U1518" i="1"/>
  <c r="Q1519" i="1"/>
  <c r="U1519" i="1"/>
  <c r="Q1520" i="1"/>
  <c r="U1520" i="1"/>
  <c r="Q1521" i="1"/>
  <c r="U1521" i="1"/>
  <c r="Q1522" i="1"/>
  <c r="U1522" i="1"/>
  <c r="Q1523" i="1"/>
  <c r="U1523" i="1"/>
  <c r="Q1524" i="1"/>
  <c r="U1524" i="1"/>
  <c r="Q1525" i="1"/>
  <c r="U1525" i="1"/>
  <c r="Q1526" i="1"/>
  <c r="U1526" i="1"/>
  <c r="Q1527" i="1"/>
  <c r="U1527" i="1"/>
  <c r="Q1528" i="1"/>
  <c r="U1528" i="1"/>
  <c r="Q1529" i="1"/>
  <c r="U1529" i="1"/>
  <c r="Q1530" i="1"/>
  <c r="U1530" i="1"/>
  <c r="Q1531" i="1"/>
  <c r="U1531" i="1"/>
  <c r="Q1532" i="1"/>
  <c r="U1532" i="1"/>
  <c r="Q1533" i="1"/>
  <c r="U1533" i="1"/>
  <c r="Q1534" i="1"/>
  <c r="U1534" i="1"/>
  <c r="Q1535" i="1"/>
  <c r="U1535" i="1"/>
  <c r="Q1536" i="1"/>
  <c r="U1536" i="1"/>
  <c r="Q1537" i="1"/>
  <c r="U1537" i="1"/>
  <c r="Q1538" i="1"/>
  <c r="U1538" i="1"/>
  <c r="Q1539" i="1"/>
  <c r="U1539" i="1"/>
  <c r="Q1540" i="1"/>
  <c r="U1540" i="1"/>
  <c r="Q1541" i="1"/>
  <c r="U1541" i="1"/>
  <c r="Q1542" i="1"/>
  <c r="U1542" i="1"/>
  <c r="Q1543" i="1"/>
  <c r="U1543" i="1"/>
  <c r="Q1544" i="1"/>
  <c r="U1544" i="1"/>
  <c r="Q1545" i="1"/>
  <c r="U1545" i="1"/>
  <c r="Q1546" i="1"/>
  <c r="U1546" i="1"/>
  <c r="Q1547" i="1"/>
  <c r="U1547" i="1"/>
  <c r="Q1548" i="1"/>
  <c r="U1548" i="1"/>
  <c r="Q1549" i="1"/>
  <c r="U1549" i="1"/>
  <c r="Q1550" i="1"/>
  <c r="U1550" i="1"/>
  <c r="Q1551" i="1"/>
  <c r="U1551" i="1"/>
  <c r="Q1552" i="1"/>
  <c r="U1552" i="1"/>
  <c r="Q1553" i="1"/>
  <c r="U1553" i="1"/>
  <c r="Q1554" i="1"/>
  <c r="U1554" i="1"/>
  <c r="Q1555" i="1"/>
  <c r="U1555" i="1"/>
  <c r="Q1556" i="1"/>
  <c r="U1556" i="1"/>
  <c r="Q1557" i="1"/>
  <c r="U1557" i="1"/>
  <c r="Q1558" i="1"/>
  <c r="U1558" i="1"/>
  <c r="Q1559" i="1"/>
  <c r="U1559" i="1"/>
  <c r="Q1560" i="1"/>
  <c r="U1560" i="1"/>
  <c r="Q1561" i="1"/>
  <c r="U1561" i="1"/>
  <c r="Q1562" i="1"/>
  <c r="U1562" i="1"/>
  <c r="Q1563" i="1"/>
  <c r="U1563" i="1"/>
  <c r="Q1564" i="1"/>
  <c r="U1564" i="1"/>
  <c r="Q1565" i="1"/>
  <c r="U1565" i="1"/>
  <c r="Q1566" i="1"/>
  <c r="U1566" i="1"/>
  <c r="Q1567" i="1"/>
  <c r="U1567" i="1"/>
  <c r="Q1568" i="1"/>
  <c r="U1568" i="1"/>
  <c r="Q1569" i="1"/>
  <c r="U1569" i="1"/>
  <c r="Q1570" i="1"/>
  <c r="U1570" i="1"/>
  <c r="Q1571" i="1"/>
  <c r="U1571" i="1"/>
  <c r="Q1572" i="1"/>
  <c r="U1572" i="1"/>
  <c r="Q1573" i="1"/>
  <c r="U1573" i="1"/>
  <c r="Q1574" i="1"/>
  <c r="U1574" i="1"/>
  <c r="Q1575" i="1"/>
  <c r="U1575" i="1"/>
  <c r="Q1576" i="1"/>
  <c r="U1576" i="1"/>
  <c r="Q1577" i="1"/>
  <c r="U1577" i="1"/>
  <c r="Q1578" i="1"/>
  <c r="U1578" i="1"/>
  <c r="Q1579" i="1"/>
  <c r="U1579" i="1"/>
  <c r="Q1580" i="1"/>
  <c r="U1580" i="1"/>
  <c r="Q1581" i="1"/>
  <c r="U1581" i="1"/>
  <c r="Q1582" i="1"/>
  <c r="U1582" i="1"/>
  <c r="Q1583" i="1"/>
  <c r="U1583" i="1"/>
  <c r="Q1584" i="1"/>
  <c r="U1584" i="1"/>
  <c r="Q1585" i="1"/>
  <c r="U1585" i="1"/>
  <c r="Q1586" i="1"/>
  <c r="U1586" i="1"/>
  <c r="Q1587" i="1"/>
  <c r="U1587" i="1"/>
  <c r="Q1588" i="1"/>
  <c r="U1588" i="1"/>
  <c r="Q1589" i="1"/>
  <c r="U1589" i="1"/>
  <c r="Q1590" i="1"/>
  <c r="U1590" i="1"/>
  <c r="Q1591" i="1"/>
  <c r="U1591" i="1"/>
  <c r="Q1592" i="1"/>
  <c r="U1592" i="1"/>
  <c r="Q1593" i="1"/>
  <c r="U1593" i="1"/>
  <c r="Q1594" i="1"/>
  <c r="U1594" i="1"/>
  <c r="Q1595" i="1"/>
  <c r="U1595" i="1"/>
  <c r="Q1596" i="1"/>
  <c r="U1596" i="1"/>
  <c r="Q1597" i="1"/>
  <c r="U1597" i="1"/>
  <c r="Q1598" i="1"/>
  <c r="U1598" i="1"/>
  <c r="Q1599" i="1"/>
  <c r="U1599" i="1"/>
  <c r="Q1600" i="1"/>
  <c r="U1600" i="1"/>
  <c r="Q1601" i="1"/>
  <c r="U1601" i="1"/>
  <c r="Q1602" i="1"/>
  <c r="U1602" i="1"/>
  <c r="Q1603" i="1"/>
  <c r="U1603" i="1"/>
  <c r="Q1604" i="1"/>
  <c r="U1604" i="1"/>
  <c r="Q1605" i="1"/>
  <c r="U1605" i="1"/>
  <c r="Q1606" i="1"/>
  <c r="U1606" i="1"/>
  <c r="Q1607" i="1"/>
  <c r="U1607" i="1"/>
  <c r="Q1608" i="1"/>
  <c r="U1608" i="1"/>
  <c r="Q1609" i="1"/>
  <c r="U1609" i="1"/>
  <c r="Q1610" i="1"/>
  <c r="U1610" i="1"/>
  <c r="Q1611" i="1"/>
  <c r="U1611" i="1"/>
  <c r="Q1612" i="1"/>
  <c r="U1612" i="1"/>
  <c r="Q1613" i="1"/>
  <c r="U1613" i="1"/>
  <c r="Q1614" i="1"/>
  <c r="U1614" i="1"/>
  <c r="Q1615" i="1"/>
  <c r="U1615" i="1"/>
  <c r="Q1616" i="1"/>
  <c r="U1616" i="1"/>
  <c r="Q1617" i="1"/>
  <c r="U1617" i="1"/>
  <c r="Q1618" i="1"/>
  <c r="U1618" i="1"/>
  <c r="Q1619" i="1"/>
  <c r="U1619" i="1"/>
  <c r="Q1620" i="1"/>
  <c r="U1620" i="1"/>
  <c r="Q1621" i="1"/>
  <c r="U1621" i="1"/>
  <c r="Q1622" i="1"/>
  <c r="U1622" i="1"/>
  <c r="Q1623" i="1"/>
  <c r="U1623" i="1"/>
  <c r="Q1624" i="1"/>
  <c r="U1624" i="1"/>
  <c r="Q1625" i="1"/>
  <c r="U1625" i="1"/>
  <c r="Q1626" i="1"/>
  <c r="U1626" i="1"/>
  <c r="Q1627" i="1"/>
  <c r="U1627" i="1"/>
  <c r="Q1628" i="1"/>
  <c r="U1628" i="1"/>
  <c r="Q1629" i="1"/>
  <c r="U1629" i="1"/>
  <c r="Q1630" i="1"/>
  <c r="U1630" i="1"/>
  <c r="Q1631" i="1"/>
  <c r="U1631" i="1"/>
  <c r="Q1632" i="1"/>
  <c r="U1632" i="1"/>
  <c r="Q1633" i="1"/>
  <c r="U1633" i="1"/>
  <c r="Q1634" i="1"/>
  <c r="U1634" i="1"/>
  <c r="Q1635" i="1"/>
  <c r="U1635" i="1"/>
  <c r="Q1636" i="1"/>
  <c r="U1636" i="1"/>
  <c r="Q1637" i="1"/>
  <c r="U1637" i="1"/>
  <c r="Q1638" i="1"/>
  <c r="U1638" i="1"/>
  <c r="Q1639" i="1"/>
  <c r="U1639" i="1"/>
  <c r="Q1640" i="1"/>
  <c r="U1640" i="1"/>
  <c r="Q1641" i="1"/>
  <c r="U1641" i="1"/>
  <c r="Q1642" i="1"/>
  <c r="U1642" i="1"/>
  <c r="Q1643" i="1"/>
  <c r="U1643" i="1"/>
  <c r="Q1644" i="1"/>
  <c r="U1644" i="1"/>
  <c r="Q1645" i="1"/>
  <c r="U1645" i="1"/>
  <c r="Q1646" i="1"/>
  <c r="U1646" i="1"/>
  <c r="Q1647" i="1"/>
  <c r="U1647" i="1"/>
  <c r="Q1648" i="1"/>
  <c r="U1648" i="1"/>
  <c r="Q1649" i="1"/>
  <c r="U1649" i="1"/>
  <c r="Q1650" i="1"/>
  <c r="U1650" i="1"/>
  <c r="Q1651" i="1"/>
  <c r="U1651" i="1"/>
  <c r="Q1652" i="1"/>
  <c r="U1652" i="1"/>
  <c r="Q1653" i="1"/>
  <c r="U1653" i="1"/>
  <c r="Q1654" i="1"/>
  <c r="U1654" i="1"/>
  <c r="Q1655" i="1"/>
  <c r="U1655" i="1"/>
  <c r="Q1656" i="1"/>
  <c r="U1656" i="1"/>
  <c r="Q1657" i="1"/>
  <c r="U1657" i="1"/>
  <c r="Q1658" i="1"/>
  <c r="U1658" i="1"/>
  <c r="Q1659" i="1"/>
  <c r="U1659" i="1"/>
  <c r="Q1660" i="1"/>
  <c r="U1660" i="1"/>
  <c r="Q1661" i="1"/>
  <c r="U1661" i="1"/>
  <c r="Q1662" i="1"/>
  <c r="U1662" i="1"/>
  <c r="Q1663" i="1"/>
  <c r="U1663" i="1"/>
  <c r="Q1664" i="1"/>
  <c r="U1664" i="1"/>
  <c r="Q1665" i="1"/>
  <c r="U1665" i="1"/>
  <c r="Q1666" i="1"/>
  <c r="U1666" i="1"/>
  <c r="Q1667" i="1"/>
  <c r="U1667" i="1"/>
  <c r="Q1668" i="1"/>
  <c r="U1668" i="1"/>
  <c r="Q1669" i="1"/>
  <c r="U1669" i="1"/>
  <c r="Q1670" i="1"/>
  <c r="U1670" i="1"/>
  <c r="Q1671" i="1"/>
  <c r="U1671" i="1"/>
  <c r="Q1672" i="1"/>
  <c r="U1672" i="1"/>
  <c r="Q1673" i="1"/>
  <c r="U1673" i="1"/>
  <c r="Q1674" i="1"/>
  <c r="U1674" i="1"/>
  <c r="Q1675" i="1"/>
  <c r="U1675" i="1"/>
  <c r="Q1676" i="1"/>
  <c r="U1676" i="1"/>
  <c r="Q1677" i="1"/>
  <c r="U1677" i="1"/>
  <c r="Q1678" i="1"/>
  <c r="U1678" i="1"/>
  <c r="Q1679" i="1"/>
  <c r="U1679" i="1"/>
  <c r="Q1680" i="1"/>
  <c r="U1680" i="1"/>
  <c r="Q1681" i="1"/>
  <c r="U1681" i="1"/>
  <c r="Q1682" i="1"/>
  <c r="U1682" i="1"/>
  <c r="Q1683" i="1"/>
  <c r="U1683" i="1"/>
  <c r="Q1684" i="1"/>
  <c r="U1684" i="1"/>
  <c r="Q1685" i="1"/>
  <c r="U1685" i="1"/>
  <c r="Q1686" i="1"/>
  <c r="U1686" i="1"/>
  <c r="Q1687" i="1"/>
  <c r="U1687" i="1"/>
  <c r="Q1688" i="1"/>
  <c r="U1688" i="1"/>
  <c r="Q1689" i="1"/>
  <c r="U1689" i="1"/>
  <c r="Q1690" i="1"/>
  <c r="U1690" i="1"/>
  <c r="Q1691" i="1"/>
  <c r="U1691" i="1"/>
  <c r="Q1692" i="1"/>
  <c r="U1692" i="1"/>
  <c r="Q1693" i="1"/>
  <c r="U1693" i="1"/>
  <c r="Q1694" i="1"/>
  <c r="U1694" i="1"/>
  <c r="Q1695" i="1"/>
  <c r="U1695" i="1"/>
  <c r="Q1696" i="1"/>
  <c r="U1696" i="1"/>
  <c r="Q1697" i="1"/>
  <c r="U1697" i="1"/>
  <c r="Q1698" i="1"/>
  <c r="U1698" i="1"/>
  <c r="Q1699" i="1"/>
  <c r="U1699" i="1"/>
  <c r="Q1700" i="1"/>
  <c r="U1700" i="1"/>
  <c r="Q1701" i="1"/>
  <c r="U1701" i="1"/>
  <c r="Q1702" i="1"/>
  <c r="U1702" i="1"/>
  <c r="Q1703" i="1"/>
  <c r="U1703" i="1"/>
  <c r="Q1704" i="1"/>
  <c r="U1704" i="1"/>
  <c r="Q1705" i="1"/>
  <c r="U1705" i="1"/>
  <c r="Q1706" i="1"/>
  <c r="U1706" i="1"/>
  <c r="Q1707" i="1"/>
  <c r="U1707" i="1"/>
  <c r="Q1708" i="1"/>
  <c r="U1708" i="1"/>
  <c r="Q1709" i="1"/>
  <c r="U1709" i="1"/>
  <c r="Q1710" i="1"/>
  <c r="U1710" i="1"/>
  <c r="Q1711" i="1"/>
  <c r="U1711" i="1"/>
  <c r="Q1712" i="1"/>
  <c r="U1712" i="1"/>
  <c r="Q1713" i="1"/>
  <c r="U1713" i="1"/>
  <c r="Q1714" i="1"/>
  <c r="U1714" i="1"/>
  <c r="Q1715" i="1"/>
  <c r="U1715" i="1"/>
  <c r="Q1716" i="1"/>
  <c r="U1716" i="1"/>
  <c r="Q1717" i="1"/>
  <c r="U1717" i="1"/>
  <c r="Q1718" i="1"/>
  <c r="U1718" i="1"/>
  <c r="Q1719" i="1"/>
  <c r="U1719" i="1"/>
  <c r="Q1720" i="1"/>
  <c r="U1720" i="1"/>
  <c r="Q1721" i="1"/>
  <c r="U1721" i="1"/>
  <c r="Q1722" i="1"/>
  <c r="U1722" i="1"/>
  <c r="Q1723" i="1"/>
  <c r="U1723" i="1"/>
  <c r="Q1724" i="1"/>
  <c r="U1724" i="1"/>
  <c r="Q1725" i="1"/>
  <c r="U1725" i="1"/>
  <c r="Q1726" i="1"/>
  <c r="U1726" i="1"/>
  <c r="Q1727" i="1"/>
  <c r="U1727" i="1"/>
  <c r="Q1728" i="1"/>
  <c r="U1728" i="1"/>
  <c r="Q1729" i="1"/>
  <c r="U1729" i="1"/>
  <c r="Q1730" i="1"/>
  <c r="U1730" i="1"/>
  <c r="Q1731" i="1"/>
  <c r="U1731" i="1"/>
  <c r="Q1732" i="1"/>
  <c r="U1732" i="1"/>
  <c r="Q1733" i="1"/>
  <c r="U1733" i="1"/>
  <c r="Q1734" i="1"/>
  <c r="U1734" i="1"/>
  <c r="Q1735" i="1"/>
  <c r="U1735" i="1"/>
  <c r="Q1736" i="1"/>
  <c r="U1736" i="1"/>
  <c r="Q1737" i="1"/>
  <c r="U1737" i="1"/>
  <c r="Q1738" i="1"/>
  <c r="U1738" i="1"/>
  <c r="Q1739" i="1"/>
  <c r="U1739" i="1"/>
  <c r="Q1740" i="1"/>
  <c r="U1740" i="1"/>
  <c r="Q1741" i="1"/>
  <c r="U1741" i="1"/>
  <c r="Q1742" i="1"/>
  <c r="U1742" i="1"/>
  <c r="Q1743" i="1"/>
  <c r="U1743" i="1"/>
  <c r="Q1744" i="1"/>
  <c r="U1744" i="1"/>
  <c r="Q1745" i="1"/>
  <c r="U1745" i="1"/>
  <c r="Q1746" i="1"/>
  <c r="U1746" i="1"/>
  <c r="Q1747" i="1"/>
  <c r="U1747" i="1"/>
  <c r="Q1748" i="1"/>
  <c r="U1748" i="1"/>
  <c r="Q1749" i="1"/>
  <c r="U1749" i="1"/>
  <c r="Q1750" i="1"/>
  <c r="U1750" i="1"/>
  <c r="Q1751" i="1"/>
  <c r="U1751" i="1"/>
  <c r="Q1752" i="1"/>
  <c r="U1752" i="1"/>
  <c r="Q1753" i="1"/>
  <c r="U1753" i="1"/>
  <c r="Q1754" i="1"/>
  <c r="U1754" i="1"/>
  <c r="Q1755" i="1"/>
  <c r="U1755" i="1"/>
  <c r="Q1756" i="1"/>
  <c r="U1756" i="1"/>
  <c r="Q1757" i="1"/>
  <c r="U1757" i="1"/>
  <c r="Q1758" i="1"/>
  <c r="U1758" i="1"/>
  <c r="Q1759" i="1"/>
  <c r="U1759" i="1"/>
  <c r="Q1760" i="1"/>
  <c r="U1760" i="1"/>
  <c r="Q1761" i="1"/>
  <c r="U1761" i="1"/>
  <c r="Q1762" i="1"/>
  <c r="U1762" i="1"/>
  <c r="Q1763" i="1"/>
  <c r="U1763" i="1"/>
  <c r="Q1764" i="1"/>
  <c r="U1764" i="1"/>
  <c r="Q1765" i="1"/>
  <c r="U1765" i="1"/>
  <c r="Q1766" i="1"/>
  <c r="U1766" i="1"/>
  <c r="Q1767" i="1"/>
  <c r="U1767" i="1"/>
  <c r="Q1768" i="1"/>
  <c r="U1768" i="1"/>
  <c r="Q1769" i="1"/>
  <c r="U1769" i="1"/>
  <c r="Q1770" i="1"/>
  <c r="U1770" i="1"/>
  <c r="Q1771" i="1"/>
  <c r="U1771" i="1"/>
  <c r="Q1772" i="1"/>
  <c r="U1772" i="1"/>
  <c r="Q1773" i="1"/>
  <c r="U1773" i="1"/>
  <c r="Q1774" i="1"/>
  <c r="U1774" i="1"/>
  <c r="Q1775" i="1"/>
  <c r="U1775" i="1"/>
  <c r="Q1776" i="1"/>
  <c r="U1776" i="1"/>
  <c r="Q1777" i="1"/>
  <c r="U1777" i="1"/>
  <c r="Q1778" i="1"/>
  <c r="U1778" i="1"/>
  <c r="Q1779" i="1"/>
  <c r="U1779" i="1"/>
  <c r="Q1780" i="1"/>
  <c r="U1780" i="1"/>
  <c r="Q1781" i="1"/>
  <c r="U1781" i="1"/>
  <c r="Q1782" i="1"/>
  <c r="U1782" i="1"/>
  <c r="Q1783" i="1"/>
  <c r="U1783" i="1"/>
  <c r="Q1784" i="1"/>
  <c r="U1784" i="1"/>
  <c r="Q1785" i="1"/>
  <c r="U1785" i="1"/>
  <c r="Q1786" i="1"/>
  <c r="U1786" i="1"/>
  <c r="Q1787" i="1"/>
  <c r="U1787" i="1"/>
  <c r="Q1788" i="1"/>
  <c r="U1788" i="1"/>
  <c r="Q1789" i="1"/>
  <c r="U1789" i="1"/>
  <c r="Q1790" i="1"/>
  <c r="U1790" i="1"/>
  <c r="Q1791" i="1"/>
  <c r="U1791" i="1"/>
  <c r="Q1792" i="1"/>
  <c r="U1792" i="1"/>
  <c r="Q1793" i="1"/>
  <c r="U1793" i="1"/>
  <c r="Q1794" i="1"/>
  <c r="U1794" i="1"/>
  <c r="Q1795" i="1"/>
  <c r="U1795" i="1"/>
  <c r="Q1796" i="1"/>
  <c r="U1796" i="1"/>
  <c r="Q1797" i="1"/>
  <c r="U1797" i="1"/>
  <c r="Q1798" i="1"/>
  <c r="U1798" i="1"/>
  <c r="Q1799" i="1"/>
  <c r="U1799" i="1"/>
  <c r="Q1800" i="1"/>
  <c r="U1800" i="1"/>
  <c r="Q1801" i="1"/>
  <c r="U1801" i="1"/>
  <c r="Q1802" i="1"/>
  <c r="U1802" i="1"/>
  <c r="Q1803" i="1"/>
  <c r="U1803" i="1"/>
  <c r="Q1804" i="1"/>
  <c r="U1804" i="1"/>
  <c r="Q1805" i="1"/>
  <c r="U1805" i="1"/>
  <c r="Q1806" i="1"/>
  <c r="U1806" i="1"/>
  <c r="Q1807" i="1"/>
  <c r="U1807" i="1"/>
  <c r="Q1808" i="1"/>
  <c r="U1808" i="1"/>
  <c r="Q1809" i="1"/>
  <c r="U1809" i="1"/>
  <c r="Q1810" i="1"/>
  <c r="U1810" i="1"/>
  <c r="Q1811" i="1"/>
  <c r="U1811" i="1"/>
  <c r="Q1812" i="1"/>
  <c r="U1812" i="1"/>
  <c r="Q1813" i="1"/>
  <c r="U1813" i="1"/>
  <c r="Q1814" i="1"/>
  <c r="U1814" i="1"/>
  <c r="Q1815" i="1"/>
  <c r="U1815" i="1"/>
  <c r="Q1816" i="1"/>
  <c r="U1816" i="1"/>
  <c r="Q1817" i="1"/>
  <c r="U1817" i="1"/>
  <c r="Q1818" i="1"/>
  <c r="U1818" i="1"/>
  <c r="Q1819" i="1"/>
  <c r="U1819" i="1"/>
  <c r="Q1820" i="1"/>
  <c r="U1820" i="1"/>
  <c r="Q1821" i="1"/>
  <c r="U1821" i="1"/>
  <c r="Q1822" i="1"/>
  <c r="U1822" i="1"/>
  <c r="Q1823" i="1"/>
  <c r="U1823" i="1"/>
  <c r="Q1824" i="1"/>
  <c r="U1824" i="1"/>
  <c r="Q1825" i="1"/>
  <c r="U1825" i="1"/>
  <c r="Q1826" i="1"/>
  <c r="U1826" i="1"/>
  <c r="Q1827" i="1"/>
  <c r="U1827" i="1"/>
  <c r="Q1828" i="1"/>
  <c r="U1828" i="1"/>
  <c r="Q1829" i="1"/>
  <c r="U1829" i="1"/>
  <c r="Q1830" i="1"/>
  <c r="U1830" i="1"/>
  <c r="Q1831" i="1"/>
  <c r="U1831" i="1"/>
  <c r="Q1832" i="1"/>
  <c r="U1832" i="1"/>
  <c r="Q1833" i="1"/>
  <c r="U1833" i="1"/>
  <c r="Q1834" i="1"/>
  <c r="U1834" i="1"/>
  <c r="Q1835" i="1"/>
  <c r="U1835" i="1"/>
  <c r="Q1836" i="1"/>
  <c r="U1836" i="1"/>
  <c r="Q1837" i="1"/>
  <c r="U1837" i="1"/>
  <c r="Q1838" i="1"/>
  <c r="U1838" i="1"/>
  <c r="Q1839" i="1"/>
  <c r="U1839" i="1"/>
  <c r="Q1840" i="1"/>
  <c r="U1840" i="1"/>
  <c r="Q1841" i="1"/>
  <c r="U1841" i="1"/>
  <c r="Q1842" i="1"/>
  <c r="U1842" i="1"/>
  <c r="Q1843" i="1"/>
  <c r="U1843" i="1"/>
  <c r="Q1844" i="1"/>
  <c r="U1844" i="1"/>
  <c r="Q1845" i="1"/>
  <c r="U1845" i="1"/>
  <c r="Q1846" i="1"/>
  <c r="U1846" i="1"/>
  <c r="Q1847" i="1"/>
  <c r="U1847" i="1"/>
  <c r="Q1848" i="1"/>
  <c r="U1848" i="1"/>
  <c r="Q1849" i="1"/>
  <c r="U1849" i="1"/>
  <c r="Q1850" i="1"/>
  <c r="U1850" i="1"/>
  <c r="Q1851" i="1"/>
  <c r="U1851" i="1"/>
  <c r="Q1852" i="1"/>
  <c r="U1852" i="1"/>
  <c r="Q1853" i="1"/>
  <c r="U1853" i="1"/>
  <c r="Q1854" i="1"/>
  <c r="U1854" i="1"/>
  <c r="Q1855" i="1"/>
  <c r="U1855" i="1"/>
  <c r="Q1856" i="1"/>
  <c r="U1856" i="1"/>
  <c r="Q1857" i="1"/>
  <c r="U1857" i="1"/>
  <c r="Q1858" i="1"/>
  <c r="U1858" i="1"/>
  <c r="Q1859" i="1"/>
  <c r="U1859" i="1"/>
  <c r="Q1860" i="1"/>
  <c r="U1860" i="1"/>
  <c r="Q1861" i="1"/>
  <c r="U1861" i="1"/>
  <c r="Q1862" i="1"/>
  <c r="U1862" i="1"/>
  <c r="Q1863" i="1"/>
  <c r="U1863" i="1"/>
  <c r="Q1864" i="1"/>
  <c r="U1864" i="1"/>
  <c r="Q1865" i="1"/>
  <c r="U1865" i="1"/>
  <c r="Q1866" i="1"/>
  <c r="U1866" i="1"/>
  <c r="Q1867" i="1"/>
  <c r="U1867" i="1"/>
  <c r="Q1868" i="1"/>
  <c r="U1868" i="1"/>
  <c r="Q1869" i="1"/>
  <c r="U1869" i="1"/>
  <c r="Q1870" i="1"/>
  <c r="U1870" i="1"/>
  <c r="Q1871" i="1"/>
  <c r="U1871" i="1"/>
  <c r="Q1872" i="1"/>
  <c r="U1872" i="1"/>
  <c r="Q1873" i="1"/>
  <c r="U1873" i="1"/>
  <c r="Q1874" i="1"/>
  <c r="U1874" i="1"/>
  <c r="Q1875" i="1"/>
  <c r="U1875" i="1"/>
  <c r="Q1876" i="1"/>
  <c r="U1876" i="1"/>
  <c r="Q1877" i="1"/>
  <c r="U1877" i="1"/>
  <c r="Q1878" i="1"/>
  <c r="U1878" i="1"/>
  <c r="Q1879" i="1"/>
  <c r="U1879" i="1"/>
  <c r="Q1880" i="1"/>
  <c r="U1880" i="1"/>
  <c r="Q1881" i="1"/>
  <c r="U1881" i="1"/>
  <c r="Q1882" i="1"/>
  <c r="U1882" i="1"/>
  <c r="Q1883" i="1"/>
  <c r="U1883" i="1"/>
  <c r="Q1884" i="1"/>
  <c r="U1884" i="1"/>
  <c r="Q1885" i="1"/>
  <c r="U1885" i="1"/>
  <c r="Q1886" i="1"/>
  <c r="U1886" i="1"/>
  <c r="Q1887" i="1"/>
  <c r="U1887" i="1"/>
  <c r="Q1888" i="1"/>
  <c r="U1888" i="1"/>
  <c r="Q1889" i="1"/>
  <c r="U1889" i="1"/>
  <c r="Q1890" i="1"/>
  <c r="U1890" i="1"/>
  <c r="Q1891" i="1"/>
  <c r="U1891" i="1"/>
  <c r="Q1892" i="1"/>
  <c r="U1892" i="1"/>
  <c r="Q1893" i="1"/>
  <c r="U1893" i="1"/>
  <c r="Q1894" i="1"/>
  <c r="U1894" i="1"/>
  <c r="Q1895" i="1"/>
  <c r="U1895" i="1"/>
  <c r="Q1896" i="1"/>
  <c r="U1896" i="1"/>
  <c r="Q1897" i="1"/>
  <c r="U1897" i="1"/>
  <c r="Q1898" i="1"/>
  <c r="U1898" i="1"/>
  <c r="Q1899" i="1"/>
  <c r="U1899" i="1"/>
  <c r="Q1900" i="1"/>
  <c r="U1900" i="1"/>
  <c r="Q1901" i="1"/>
  <c r="U1901" i="1"/>
  <c r="Q1902" i="1"/>
  <c r="U1902" i="1"/>
  <c r="Q1903" i="1"/>
  <c r="U1903" i="1"/>
  <c r="Q1904" i="1"/>
  <c r="U1904" i="1"/>
  <c r="Q1905" i="1"/>
  <c r="U1905" i="1"/>
  <c r="Q1906" i="1"/>
  <c r="U1906" i="1"/>
  <c r="Q1907" i="1"/>
  <c r="U1907" i="1"/>
  <c r="Q1908" i="1"/>
  <c r="U1908" i="1"/>
  <c r="Q1909" i="1"/>
  <c r="U1909" i="1"/>
  <c r="Q1910" i="1"/>
  <c r="U1910" i="1"/>
  <c r="Q1911" i="1"/>
  <c r="U1911" i="1"/>
  <c r="Q1912" i="1"/>
  <c r="U1912" i="1"/>
  <c r="Q1913" i="1"/>
  <c r="U1913" i="1"/>
  <c r="Q1914" i="1"/>
  <c r="U1914" i="1"/>
  <c r="Q1915" i="1"/>
  <c r="U1915" i="1"/>
  <c r="Q1916" i="1"/>
  <c r="U1916" i="1"/>
  <c r="Q1917" i="1"/>
  <c r="U1917" i="1"/>
  <c r="Q1918" i="1"/>
  <c r="U1918" i="1"/>
  <c r="Q1919" i="1"/>
  <c r="U1919" i="1"/>
  <c r="Q1920" i="1"/>
  <c r="U1920" i="1"/>
  <c r="Q1921" i="1"/>
  <c r="U1921" i="1"/>
  <c r="Q1922" i="1"/>
  <c r="U1922" i="1"/>
  <c r="Q1923" i="1"/>
  <c r="U1923" i="1"/>
  <c r="Q1924" i="1"/>
  <c r="U1924" i="1"/>
  <c r="Q1925" i="1"/>
  <c r="U1925" i="1"/>
  <c r="Q1926" i="1"/>
  <c r="U1926" i="1"/>
  <c r="Q1927" i="1"/>
  <c r="U1927" i="1"/>
  <c r="Q1928" i="1"/>
  <c r="U1928" i="1"/>
  <c r="Q1929" i="1"/>
  <c r="U1929" i="1"/>
  <c r="Q1930" i="1"/>
  <c r="U1930" i="1"/>
  <c r="Q1931" i="1"/>
  <c r="U1931" i="1"/>
  <c r="Q1932" i="1"/>
  <c r="U1932" i="1"/>
  <c r="Q1933" i="1"/>
  <c r="U1933" i="1"/>
  <c r="Q1934" i="1"/>
  <c r="U1934" i="1"/>
  <c r="Q1935" i="1"/>
  <c r="U1935" i="1"/>
  <c r="Q1936" i="1"/>
  <c r="U1936" i="1"/>
  <c r="Q1937" i="1"/>
  <c r="U1937" i="1"/>
  <c r="Q1938" i="1"/>
  <c r="U1938" i="1"/>
  <c r="Q1939" i="1"/>
  <c r="U1939" i="1"/>
  <c r="Q1940" i="1"/>
  <c r="U1940" i="1"/>
  <c r="Q1941" i="1"/>
  <c r="U1941" i="1"/>
  <c r="Q1942" i="1"/>
  <c r="U1942" i="1"/>
  <c r="Q1943" i="1"/>
  <c r="U1943" i="1"/>
  <c r="Q1944" i="1"/>
  <c r="U1944" i="1"/>
  <c r="Q1945" i="1"/>
  <c r="U1945" i="1"/>
  <c r="Q1946" i="1"/>
  <c r="U1946" i="1"/>
  <c r="Q1947" i="1"/>
  <c r="U1947" i="1"/>
  <c r="Q1948" i="1"/>
  <c r="U1948" i="1"/>
  <c r="Q1949" i="1"/>
  <c r="U1949" i="1"/>
  <c r="Q1950" i="1"/>
  <c r="U1950" i="1"/>
  <c r="Q1951" i="1"/>
  <c r="U1951" i="1"/>
  <c r="Q1952" i="1"/>
  <c r="U1952" i="1"/>
  <c r="Q1953" i="1"/>
  <c r="U1953" i="1"/>
  <c r="Q1954" i="1"/>
  <c r="U1954" i="1"/>
  <c r="Q1955" i="1"/>
  <c r="U1955" i="1"/>
  <c r="Q1956" i="1"/>
  <c r="U1956" i="1"/>
  <c r="Q1957" i="1"/>
  <c r="U1957" i="1"/>
  <c r="Q1958" i="1"/>
  <c r="U1958" i="1"/>
  <c r="Q1959" i="1"/>
  <c r="U1959" i="1"/>
  <c r="Q1960" i="1"/>
  <c r="U1960" i="1"/>
  <c r="Q1961" i="1"/>
  <c r="U1961" i="1"/>
  <c r="Q1962" i="1"/>
  <c r="U1962" i="1"/>
  <c r="Q1963" i="1"/>
  <c r="U1963" i="1"/>
  <c r="Q1964" i="1"/>
  <c r="U1964" i="1"/>
  <c r="Q1965" i="1"/>
  <c r="U1965" i="1"/>
  <c r="Q1966" i="1"/>
  <c r="U1966" i="1"/>
  <c r="Q1967" i="1"/>
  <c r="U1967" i="1"/>
  <c r="Q1968" i="1"/>
  <c r="U1968" i="1"/>
  <c r="Q1969" i="1"/>
  <c r="U1969" i="1"/>
  <c r="Q1970" i="1"/>
  <c r="U1970" i="1"/>
  <c r="Q1971" i="1"/>
  <c r="U1971" i="1"/>
  <c r="Q1972" i="1"/>
  <c r="U1972" i="1"/>
  <c r="Q1973" i="1"/>
  <c r="U1973" i="1"/>
  <c r="Q1974" i="1"/>
  <c r="U1974" i="1"/>
  <c r="Q1975" i="1"/>
  <c r="U1975" i="1"/>
  <c r="Q1976" i="1"/>
  <c r="U1976" i="1"/>
  <c r="Q1977" i="1"/>
  <c r="U1977" i="1"/>
  <c r="Q1978" i="1"/>
  <c r="U1978" i="1"/>
  <c r="Q1979" i="1"/>
  <c r="U1979" i="1"/>
  <c r="Q1980" i="1"/>
  <c r="U1980" i="1"/>
  <c r="Q1981" i="1"/>
  <c r="U1981" i="1"/>
  <c r="Q1982" i="1"/>
  <c r="U1982" i="1"/>
  <c r="Q1983" i="1"/>
  <c r="U1983" i="1"/>
  <c r="Q1984" i="1"/>
  <c r="U1984" i="1"/>
  <c r="Q1985" i="1"/>
  <c r="U1985" i="1"/>
  <c r="Q1986" i="1"/>
  <c r="U1986" i="1"/>
  <c r="Q1987" i="1"/>
  <c r="U1987" i="1"/>
  <c r="Q1988" i="1"/>
  <c r="U1988" i="1"/>
  <c r="Q1989" i="1"/>
  <c r="U1989" i="1"/>
  <c r="Q1990" i="1"/>
  <c r="U1990" i="1"/>
  <c r="Q1991" i="1"/>
  <c r="U1991" i="1"/>
  <c r="Q1992" i="1"/>
  <c r="U1992" i="1"/>
  <c r="Q1993" i="1"/>
  <c r="U1993" i="1"/>
  <c r="Q1994" i="1"/>
  <c r="U1994" i="1"/>
  <c r="Q1995" i="1"/>
  <c r="U1995" i="1"/>
  <c r="Q1996" i="1"/>
  <c r="U1996" i="1"/>
  <c r="Q1997" i="1"/>
  <c r="U1997" i="1"/>
  <c r="Q1998" i="1"/>
  <c r="U1998" i="1"/>
  <c r="Q1999" i="1"/>
  <c r="U1999" i="1"/>
  <c r="Q2000" i="1"/>
  <c r="U2000" i="1"/>
  <c r="Q2001" i="1"/>
  <c r="U2001" i="1"/>
  <c r="Q2002" i="1"/>
  <c r="U2002" i="1"/>
  <c r="Q2003" i="1"/>
  <c r="U2003" i="1"/>
  <c r="Q2004" i="1"/>
  <c r="U2004" i="1"/>
  <c r="Q2005" i="1"/>
  <c r="U2005" i="1"/>
  <c r="Q2006" i="1"/>
  <c r="U2006" i="1"/>
  <c r="Q2007" i="1"/>
  <c r="U2007" i="1"/>
  <c r="Q2008" i="1"/>
  <c r="U2008" i="1"/>
  <c r="Q2009" i="1"/>
  <c r="U2009" i="1"/>
  <c r="Q2010" i="1"/>
  <c r="U2010" i="1"/>
  <c r="Q2011" i="1"/>
  <c r="U2011" i="1"/>
  <c r="Q2012" i="1"/>
  <c r="U2012" i="1"/>
  <c r="Q2013" i="1"/>
  <c r="U2013" i="1"/>
  <c r="Q2014" i="1"/>
  <c r="U2014" i="1"/>
  <c r="Q2015" i="1"/>
  <c r="U2015" i="1"/>
  <c r="Q2016" i="1"/>
  <c r="U2016" i="1"/>
  <c r="Q2017" i="1"/>
  <c r="U2017" i="1"/>
  <c r="Q2018" i="1"/>
  <c r="U2018" i="1"/>
  <c r="Q2019" i="1"/>
  <c r="U2019" i="1"/>
  <c r="Q2020" i="1"/>
  <c r="U2020" i="1"/>
  <c r="Q2021" i="1"/>
  <c r="U2021" i="1"/>
  <c r="Q2022" i="1"/>
  <c r="U2022" i="1"/>
  <c r="Q2023" i="1"/>
  <c r="U2023" i="1"/>
  <c r="Q2024" i="1"/>
  <c r="U2024" i="1"/>
  <c r="Q2025" i="1"/>
  <c r="U2025" i="1"/>
  <c r="Q2026" i="1"/>
  <c r="U2026" i="1"/>
  <c r="Q2027" i="1"/>
  <c r="U2027" i="1"/>
  <c r="Q2028" i="1"/>
  <c r="U2028" i="1"/>
  <c r="Q2029" i="1"/>
  <c r="U2029" i="1"/>
  <c r="Q2030" i="1"/>
  <c r="U2030" i="1"/>
  <c r="Q2031" i="1"/>
  <c r="U2031" i="1"/>
  <c r="Q2032" i="1"/>
  <c r="U2032" i="1"/>
  <c r="Q2033" i="1"/>
  <c r="U2033" i="1"/>
  <c r="Q2034" i="1"/>
  <c r="U2034" i="1"/>
  <c r="Q2035" i="1"/>
  <c r="U2035" i="1"/>
  <c r="Q2036" i="1"/>
  <c r="U2036" i="1"/>
  <c r="Q2037" i="1"/>
  <c r="U2037" i="1"/>
  <c r="Q2038" i="1"/>
  <c r="U2038" i="1"/>
  <c r="Q2039" i="1"/>
  <c r="U2039" i="1"/>
  <c r="Q2040" i="1"/>
  <c r="U2040" i="1"/>
  <c r="Q2041" i="1"/>
  <c r="U2041" i="1"/>
  <c r="Q2042" i="1"/>
  <c r="U2042" i="1"/>
  <c r="Q2043" i="1"/>
  <c r="U2043" i="1"/>
  <c r="Q2044" i="1"/>
  <c r="U2044" i="1"/>
  <c r="Q2045" i="1"/>
  <c r="U2045" i="1"/>
  <c r="Q2046" i="1"/>
  <c r="U2046" i="1"/>
  <c r="Q2047" i="1"/>
  <c r="U2047" i="1"/>
  <c r="Q2048" i="1"/>
  <c r="U2048" i="1"/>
  <c r="Q2049" i="1"/>
  <c r="U2049" i="1"/>
  <c r="Q2050" i="1"/>
  <c r="U2050" i="1"/>
  <c r="Q2051" i="1"/>
  <c r="U2051" i="1"/>
  <c r="Q2052" i="1"/>
  <c r="U2052" i="1"/>
  <c r="Q2053" i="1"/>
  <c r="U2053" i="1"/>
  <c r="Q2054" i="1"/>
  <c r="U2054" i="1"/>
  <c r="Q2055" i="1"/>
  <c r="U2055" i="1"/>
  <c r="Q2056" i="1"/>
  <c r="U2056" i="1"/>
  <c r="Q2057" i="1"/>
  <c r="U2057" i="1"/>
  <c r="Q2058" i="1"/>
  <c r="U2058" i="1"/>
  <c r="Q2059" i="1"/>
  <c r="U2059" i="1"/>
  <c r="Q2060" i="1"/>
  <c r="U2060" i="1"/>
  <c r="Q2061" i="1"/>
  <c r="U2061" i="1"/>
  <c r="Q2062" i="1"/>
  <c r="U2062" i="1"/>
  <c r="Q2063" i="1"/>
  <c r="U2063" i="1"/>
  <c r="Q2064" i="1"/>
  <c r="U2064" i="1"/>
  <c r="Q2065" i="1"/>
  <c r="U2065" i="1"/>
  <c r="Q2066" i="1"/>
  <c r="U2066" i="1"/>
  <c r="Q2067" i="1"/>
  <c r="U2067" i="1"/>
  <c r="Q2068" i="1"/>
  <c r="U2068" i="1"/>
  <c r="Q2069" i="1"/>
  <c r="U2069" i="1"/>
  <c r="Q2070" i="1"/>
  <c r="U2070" i="1"/>
  <c r="Q2071" i="1"/>
  <c r="U2071" i="1"/>
  <c r="Q2072" i="1"/>
  <c r="U2072" i="1"/>
  <c r="Q2073" i="1"/>
  <c r="U2073" i="1"/>
  <c r="Q2074" i="1"/>
  <c r="U2074" i="1"/>
  <c r="Q2075" i="1"/>
  <c r="U2075" i="1"/>
  <c r="Q2076" i="1"/>
  <c r="U2076" i="1"/>
  <c r="Q2077" i="1"/>
  <c r="U2077" i="1"/>
  <c r="Q2078" i="1"/>
  <c r="U2078" i="1"/>
  <c r="Q2079" i="1"/>
  <c r="U2079" i="1"/>
  <c r="Q2080" i="1"/>
  <c r="U2080" i="1"/>
  <c r="Q2081" i="1"/>
  <c r="U2081" i="1"/>
  <c r="Q2082" i="1"/>
  <c r="U2082" i="1"/>
  <c r="Q2083" i="1"/>
  <c r="U2083" i="1"/>
  <c r="Q2084" i="1"/>
  <c r="U2084" i="1"/>
  <c r="Q2085" i="1"/>
  <c r="U2085" i="1"/>
  <c r="Q2086" i="1"/>
  <c r="U2086" i="1"/>
  <c r="Q2087" i="1"/>
  <c r="U2087" i="1"/>
  <c r="Q2088" i="1"/>
  <c r="U2088" i="1"/>
  <c r="Q2089" i="1"/>
  <c r="U2089" i="1"/>
  <c r="Q2090" i="1"/>
  <c r="U2090" i="1"/>
  <c r="Q2091" i="1"/>
  <c r="U2091" i="1"/>
  <c r="Q2092" i="1"/>
  <c r="U2092" i="1"/>
  <c r="Q2093" i="1"/>
  <c r="U2093" i="1"/>
  <c r="Q2094" i="1"/>
  <c r="U2094" i="1"/>
  <c r="Q2095" i="1"/>
  <c r="U2095" i="1"/>
  <c r="Q2096" i="1"/>
  <c r="U2096" i="1"/>
  <c r="Q2097" i="1"/>
  <c r="U2097" i="1"/>
  <c r="Q2098" i="1"/>
  <c r="U2098" i="1"/>
  <c r="Q2099" i="1"/>
  <c r="U2099" i="1"/>
  <c r="Q2100" i="1"/>
  <c r="U2100" i="1"/>
  <c r="Q2101" i="1"/>
  <c r="U2101" i="1"/>
  <c r="Q2102" i="1"/>
  <c r="U2102" i="1"/>
  <c r="Q2103" i="1"/>
  <c r="U2103" i="1"/>
  <c r="Q2104" i="1"/>
  <c r="U2104" i="1"/>
  <c r="Q2105" i="1"/>
  <c r="U2105" i="1"/>
  <c r="Q2106" i="1"/>
  <c r="U2106" i="1"/>
  <c r="Q2107" i="1"/>
  <c r="U2107" i="1"/>
  <c r="Q2108" i="1"/>
  <c r="U2108" i="1"/>
  <c r="Q2109" i="1"/>
  <c r="U2109" i="1"/>
  <c r="Q2110" i="1"/>
  <c r="U2110" i="1"/>
  <c r="Q2111" i="1"/>
  <c r="U2111" i="1"/>
  <c r="Q2112" i="1"/>
  <c r="U2112" i="1"/>
  <c r="Q2113" i="1"/>
  <c r="U2113" i="1"/>
  <c r="Q2114" i="1"/>
  <c r="U2114" i="1"/>
  <c r="Q2115" i="1"/>
  <c r="U2115" i="1"/>
  <c r="Q2116" i="1"/>
  <c r="U2116" i="1"/>
  <c r="Q2117" i="1"/>
  <c r="U2117" i="1"/>
  <c r="Q2118" i="1"/>
  <c r="U2118" i="1"/>
  <c r="Q2119" i="1"/>
  <c r="U2119" i="1"/>
  <c r="Q2120" i="1"/>
  <c r="U2120" i="1"/>
  <c r="Q2121" i="1"/>
  <c r="U2121" i="1"/>
  <c r="Q2122" i="1"/>
  <c r="U2122" i="1"/>
  <c r="Q2123" i="1"/>
  <c r="U2123" i="1"/>
  <c r="Q2124" i="1"/>
  <c r="U2124" i="1"/>
  <c r="Q2125" i="1"/>
  <c r="U2125" i="1"/>
  <c r="Q2126" i="1"/>
  <c r="U2126" i="1"/>
  <c r="Q2127" i="1"/>
  <c r="U2127" i="1"/>
  <c r="Q2128" i="1"/>
  <c r="U2128" i="1"/>
  <c r="Q2129" i="1"/>
  <c r="U2129" i="1"/>
  <c r="Q2130" i="1"/>
  <c r="U2130" i="1"/>
  <c r="Q2131" i="1"/>
  <c r="U2131" i="1"/>
  <c r="Q2132" i="1"/>
  <c r="U2132" i="1"/>
  <c r="Q2133" i="1"/>
  <c r="U2133" i="1"/>
  <c r="Q2134" i="1"/>
  <c r="U2134" i="1"/>
  <c r="Q2135" i="1"/>
  <c r="U2135" i="1"/>
  <c r="Q2136" i="1"/>
  <c r="U2136" i="1"/>
  <c r="Q2137" i="1"/>
  <c r="U2137" i="1"/>
  <c r="Q2138" i="1"/>
  <c r="U2138" i="1"/>
  <c r="Q2139" i="1"/>
  <c r="U2139" i="1"/>
  <c r="Q2140" i="1"/>
  <c r="U2140" i="1"/>
  <c r="Q2141" i="1"/>
  <c r="U2141" i="1"/>
  <c r="Q2142" i="1"/>
  <c r="U2142" i="1"/>
  <c r="Q2143" i="1"/>
  <c r="U2143" i="1"/>
  <c r="Q2144" i="1"/>
  <c r="U2144" i="1"/>
  <c r="Q2145" i="1"/>
  <c r="U2145" i="1"/>
  <c r="Q2146" i="1"/>
  <c r="U2146" i="1"/>
  <c r="Q2147" i="1"/>
  <c r="U2147" i="1"/>
  <c r="Q2148" i="1"/>
  <c r="U2148" i="1"/>
  <c r="Q2149" i="1"/>
  <c r="U2149" i="1"/>
  <c r="Q2150" i="1"/>
  <c r="U2150" i="1"/>
  <c r="Q2151" i="1"/>
  <c r="U2151" i="1"/>
  <c r="Q2152" i="1"/>
  <c r="U2152" i="1"/>
  <c r="Q2153" i="1"/>
  <c r="U2153" i="1"/>
  <c r="Q2154" i="1"/>
  <c r="U2154" i="1"/>
  <c r="Q2155" i="1"/>
  <c r="U2155" i="1"/>
  <c r="Q2156" i="1"/>
  <c r="U2156" i="1"/>
  <c r="Q2157" i="1"/>
  <c r="U2157" i="1"/>
  <c r="Q2158" i="1"/>
  <c r="U2158" i="1"/>
  <c r="Q2159" i="1"/>
  <c r="U2159" i="1"/>
  <c r="Q2160" i="1"/>
  <c r="U2160" i="1"/>
  <c r="Q2161" i="1"/>
  <c r="U2161" i="1"/>
  <c r="Q2162" i="1"/>
  <c r="U2162" i="1"/>
  <c r="Q2163" i="1"/>
  <c r="U2163" i="1"/>
  <c r="Q2164" i="1"/>
  <c r="U2164" i="1"/>
  <c r="Q2165" i="1"/>
  <c r="U2165" i="1"/>
  <c r="Q2166" i="1"/>
  <c r="U2166" i="1"/>
  <c r="Q2167" i="1"/>
  <c r="U2167" i="1"/>
  <c r="Q2168" i="1"/>
  <c r="U2168" i="1"/>
  <c r="Q2169" i="1"/>
  <c r="U2169" i="1"/>
  <c r="Q2170" i="1"/>
  <c r="U2170" i="1"/>
  <c r="Q2171" i="1"/>
  <c r="U2171" i="1"/>
  <c r="Q2172" i="1"/>
  <c r="U2172" i="1"/>
  <c r="Q2173" i="1"/>
  <c r="U2173" i="1"/>
  <c r="Q2174" i="1"/>
  <c r="U2174" i="1"/>
  <c r="Q2175" i="1"/>
  <c r="U2175" i="1"/>
  <c r="Q2176" i="1"/>
  <c r="U2176" i="1"/>
  <c r="Q2177" i="1"/>
  <c r="U2177" i="1"/>
  <c r="Q2178" i="1"/>
  <c r="U2178" i="1"/>
  <c r="Q2179" i="1"/>
  <c r="U2179" i="1"/>
  <c r="Q2180" i="1"/>
  <c r="U2180" i="1"/>
  <c r="Q2181" i="1"/>
  <c r="U2181" i="1"/>
  <c r="Q2182" i="1"/>
  <c r="U2182" i="1"/>
  <c r="Q2183" i="1"/>
  <c r="U2183" i="1"/>
  <c r="Q2184" i="1"/>
  <c r="U2184" i="1"/>
  <c r="Q2185" i="1"/>
  <c r="U2185" i="1"/>
  <c r="Q2186" i="1"/>
  <c r="U2186" i="1"/>
  <c r="Q2187" i="1"/>
  <c r="U2187" i="1"/>
  <c r="Q2188" i="1"/>
  <c r="U2188" i="1"/>
  <c r="Q2189" i="1"/>
  <c r="U2189" i="1"/>
  <c r="Q2190" i="1"/>
  <c r="U2190" i="1"/>
  <c r="Q2191" i="1"/>
  <c r="U2191" i="1"/>
  <c r="Q2192" i="1"/>
  <c r="U2192" i="1"/>
  <c r="Q2193" i="1"/>
  <c r="U2193" i="1"/>
  <c r="Q2194" i="1"/>
  <c r="U2194" i="1"/>
  <c r="Q2195" i="1"/>
  <c r="U2195" i="1"/>
  <c r="Q2196" i="1"/>
  <c r="U2196" i="1"/>
  <c r="Q2197" i="1"/>
  <c r="U2197" i="1"/>
  <c r="Q2198" i="1"/>
  <c r="U2198" i="1"/>
  <c r="Q2199" i="1"/>
  <c r="U2199" i="1"/>
  <c r="Q2200" i="1"/>
  <c r="U2200" i="1"/>
  <c r="Q2201" i="1"/>
  <c r="U2201" i="1"/>
  <c r="Q2202" i="1"/>
  <c r="U2202" i="1"/>
  <c r="Q2203" i="1"/>
  <c r="U2203" i="1"/>
  <c r="Q2204" i="1"/>
  <c r="U2204" i="1"/>
  <c r="Q2205" i="1"/>
  <c r="U2205" i="1"/>
  <c r="Q2206" i="1"/>
  <c r="U2206" i="1"/>
  <c r="Q2207" i="1"/>
  <c r="U2207" i="1"/>
  <c r="Q2208" i="1"/>
  <c r="U2208" i="1"/>
  <c r="Q2209" i="1"/>
  <c r="U2209" i="1"/>
  <c r="Q2210" i="1"/>
  <c r="U2210" i="1"/>
  <c r="Q2211" i="1"/>
  <c r="U2211" i="1"/>
  <c r="Q2212" i="1"/>
  <c r="U2212" i="1"/>
  <c r="Q2213" i="1"/>
  <c r="U2213" i="1"/>
  <c r="Q2214" i="1"/>
  <c r="U2214" i="1"/>
  <c r="Q2215" i="1"/>
  <c r="U2215" i="1"/>
  <c r="Q2216" i="1"/>
  <c r="U2216" i="1"/>
  <c r="Q2217" i="1"/>
  <c r="U2217" i="1"/>
  <c r="Q2218" i="1"/>
  <c r="U2218" i="1"/>
  <c r="Q2219" i="1"/>
  <c r="U2219" i="1"/>
  <c r="Q2220" i="1"/>
  <c r="U2220" i="1"/>
  <c r="Q2221" i="1"/>
  <c r="U2221" i="1"/>
  <c r="Q2222" i="1"/>
  <c r="U2222" i="1"/>
  <c r="Q2223" i="1"/>
  <c r="U2223" i="1"/>
  <c r="Q2224" i="1"/>
  <c r="U2224" i="1"/>
  <c r="Q2225" i="1"/>
  <c r="U2225" i="1"/>
  <c r="Q2226" i="1"/>
  <c r="U2226" i="1"/>
  <c r="Q2227" i="1"/>
  <c r="U2227" i="1"/>
  <c r="Q2228" i="1"/>
  <c r="U2228" i="1"/>
  <c r="Q2229" i="1"/>
  <c r="U2229" i="1"/>
  <c r="Q2230" i="1"/>
  <c r="U2230" i="1"/>
  <c r="Q2231" i="1"/>
  <c r="U2231" i="1"/>
  <c r="Q2232" i="1"/>
  <c r="U2232" i="1"/>
  <c r="Q2233" i="1"/>
  <c r="U2233" i="1"/>
  <c r="Q2234" i="1"/>
  <c r="U2234" i="1"/>
  <c r="Q2235" i="1"/>
  <c r="U2235" i="1"/>
  <c r="Q2236" i="1"/>
  <c r="U2236" i="1"/>
  <c r="Q2237" i="1"/>
  <c r="U2237" i="1"/>
  <c r="Q2238" i="1"/>
  <c r="U2238" i="1"/>
  <c r="Q2239" i="1"/>
  <c r="U2239" i="1"/>
  <c r="Q2240" i="1"/>
  <c r="U2240" i="1"/>
  <c r="Q2241" i="1"/>
  <c r="U2241" i="1"/>
  <c r="Q2242" i="1"/>
  <c r="U2242" i="1"/>
  <c r="Q2243" i="1"/>
  <c r="U2243" i="1"/>
  <c r="Q2244" i="1"/>
  <c r="U2244" i="1"/>
  <c r="Q2245" i="1"/>
  <c r="U2245" i="1"/>
  <c r="Q2246" i="1"/>
  <c r="U2246" i="1"/>
  <c r="Q2247" i="1"/>
  <c r="U2247" i="1"/>
  <c r="Q2248" i="1"/>
  <c r="U2248" i="1"/>
  <c r="Q2249" i="1"/>
  <c r="U2249" i="1"/>
  <c r="Q2250" i="1"/>
  <c r="U2250" i="1"/>
  <c r="Q2251" i="1"/>
  <c r="U2251" i="1"/>
  <c r="Q2252" i="1"/>
  <c r="U2252" i="1"/>
  <c r="Q2253" i="1"/>
  <c r="U2253" i="1"/>
  <c r="Q2254" i="1"/>
  <c r="U2254" i="1"/>
  <c r="Q2255" i="1"/>
  <c r="U2255" i="1"/>
  <c r="Q2256" i="1"/>
  <c r="U2256" i="1"/>
  <c r="Q2257" i="1"/>
  <c r="U2257" i="1"/>
  <c r="Q2258" i="1"/>
  <c r="U2258" i="1"/>
  <c r="Q2259" i="1"/>
  <c r="U2259" i="1"/>
  <c r="Q2260" i="1"/>
  <c r="U2260" i="1"/>
  <c r="Q2261" i="1"/>
  <c r="U2261" i="1"/>
  <c r="Q2262" i="1"/>
  <c r="U2262" i="1"/>
  <c r="Q2263" i="1"/>
  <c r="U2263" i="1"/>
  <c r="Q2264" i="1"/>
  <c r="U2264" i="1"/>
  <c r="Q2265" i="1"/>
  <c r="U2265" i="1"/>
  <c r="Q2266" i="1"/>
  <c r="U2266" i="1"/>
  <c r="Q2267" i="1"/>
  <c r="U2267" i="1"/>
  <c r="Q2268" i="1"/>
  <c r="U2268" i="1"/>
  <c r="Q2269" i="1"/>
  <c r="U2269" i="1"/>
  <c r="Q2270" i="1"/>
  <c r="U2270" i="1"/>
  <c r="Q2271" i="1"/>
  <c r="U2271" i="1"/>
  <c r="Q2272" i="1"/>
  <c r="U2272" i="1"/>
  <c r="Q2273" i="1"/>
  <c r="U2273" i="1"/>
  <c r="Q2274" i="1"/>
  <c r="U2274" i="1"/>
  <c r="Q2275" i="1"/>
  <c r="U2275" i="1"/>
  <c r="Q2276" i="1"/>
  <c r="U2276" i="1"/>
  <c r="Q2277" i="1"/>
  <c r="U2277" i="1"/>
  <c r="Q2278" i="1"/>
  <c r="U2278" i="1"/>
  <c r="Q2279" i="1"/>
  <c r="U2279" i="1"/>
  <c r="Q2280" i="1"/>
  <c r="U2280" i="1"/>
  <c r="Q2281" i="1"/>
  <c r="U2281" i="1"/>
  <c r="Q2282" i="1"/>
  <c r="U2282" i="1"/>
  <c r="Q2283" i="1"/>
  <c r="U2283" i="1"/>
  <c r="Q2284" i="1"/>
  <c r="U2284" i="1"/>
  <c r="Q2285" i="1"/>
  <c r="U2285" i="1"/>
  <c r="Q2286" i="1"/>
  <c r="U2286" i="1"/>
  <c r="Q2287" i="1"/>
  <c r="U2287" i="1"/>
  <c r="Q2288" i="1"/>
  <c r="U2288" i="1"/>
  <c r="Q2289" i="1"/>
  <c r="U2289" i="1"/>
  <c r="Q2290" i="1"/>
  <c r="U2290" i="1"/>
  <c r="Q2291" i="1"/>
  <c r="U2291" i="1"/>
  <c r="Q2292" i="1"/>
  <c r="U2292" i="1"/>
  <c r="Q2293" i="1"/>
  <c r="U2293" i="1"/>
  <c r="Q2294" i="1"/>
  <c r="U2294" i="1"/>
  <c r="Q2295" i="1"/>
  <c r="U2295" i="1"/>
  <c r="Q2296" i="1"/>
  <c r="U2296" i="1"/>
  <c r="Q2297" i="1"/>
  <c r="U2297" i="1"/>
  <c r="Q2298" i="1"/>
  <c r="U2298" i="1"/>
  <c r="Q2299" i="1"/>
  <c r="U2299" i="1"/>
  <c r="Q2300" i="1"/>
  <c r="U2300" i="1"/>
  <c r="Q2301" i="1"/>
  <c r="U2301" i="1"/>
  <c r="Q2302" i="1"/>
  <c r="U2302" i="1"/>
  <c r="Q2303" i="1"/>
  <c r="U2303" i="1"/>
  <c r="Q2304" i="1"/>
  <c r="U2304" i="1"/>
  <c r="Q2305" i="1"/>
  <c r="U2305" i="1"/>
  <c r="Q2306" i="1"/>
  <c r="U2306" i="1"/>
  <c r="Q2307" i="1"/>
  <c r="U2307" i="1"/>
  <c r="Q2308" i="1"/>
  <c r="U2308" i="1"/>
  <c r="Q2309" i="1"/>
  <c r="U2309" i="1"/>
  <c r="Q2310" i="1"/>
  <c r="U2310" i="1"/>
  <c r="Q2311" i="1"/>
  <c r="U2311" i="1"/>
  <c r="Q2312" i="1"/>
  <c r="U2312" i="1"/>
  <c r="Q2313" i="1"/>
  <c r="U2313" i="1"/>
  <c r="Q2314" i="1"/>
  <c r="U2314" i="1"/>
  <c r="Q2315" i="1"/>
  <c r="U2315" i="1"/>
  <c r="Q2316" i="1"/>
  <c r="U2316" i="1"/>
  <c r="Q2317" i="1"/>
  <c r="U2317" i="1"/>
  <c r="Q2318" i="1"/>
  <c r="U2318" i="1"/>
  <c r="Q2319" i="1"/>
  <c r="U2319" i="1"/>
  <c r="Q2320" i="1"/>
  <c r="U2320" i="1"/>
  <c r="Q2321" i="1"/>
  <c r="U2321" i="1"/>
  <c r="Q2322" i="1"/>
  <c r="U2322" i="1"/>
  <c r="Q2323" i="1"/>
  <c r="U2323" i="1"/>
  <c r="Q2324" i="1"/>
  <c r="U2324" i="1"/>
  <c r="Q2325" i="1"/>
  <c r="U2325" i="1"/>
  <c r="Q2326" i="1"/>
  <c r="U2326" i="1"/>
  <c r="Q2327" i="1"/>
  <c r="U2327" i="1"/>
  <c r="Q2328" i="1"/>
  <c r="U2328" i="1"/>
  <c r="Q2329" i="1"/>
  <c r="U2329" i="1"/>
  <c r="Q2330" i="1"/>
  <c r="U2330" i="1"/>
  <c r="Q2331" i="1"/>
  <c r="U2331" i="1"/>
  <c r="Q2332" i="1"/>
  <c r="U2332" i="1"/>
  <c r="Q2333" i="1"/>
  <c r="U2333" i="1"/>
  <c r="Q2334" i="1"/>
  <c r="U2334" i="1"/>
  <c r="Q2335" i="1"/>
  <c r="U2335" i="1"/>
  <c r="Q2336" i="1"/>
  <c r="U2336" i="1"/>
  <c r="Q2337" i="1"/>
  <c r="U2337" i="1"/>
  <c r="Q2338" i="1"/>
  <c r="U2338" i="1"/>
  <c r="Q2339" i="1"/>
  <c r="U2339" i="1"/>
  <c r="Q2340" i="1"/>
  <c r="U2340" i="1"/>
  <c r="Q2341" i="1"/>
  <c r="U2341" i="1"/>
  <c r="Q2342" i="1"/>
  <c r="U2342" i="1"/>
  <c r="Q2343" i="1"/>
  <c r="U2343" i="1"/>
  <c r="Q2344" i="1"/>
  <c r="U2344" i="1"/>
  <c r="Q2345" i="1"/>
  <c r="U2345" i="1"/>
  <c r="Q2346" i="1"/>
  <c r="U2346" i="1"/>
  <c r="Q2347" i="1"/>
  <c r="U2347" i="1"/>
  <c r="Q2348" i="1"/>
  <c r="U2348" i="1"/>
  <c r="Q2349" i="1"/>
  <c r="U2349" i="1"/>
  <c r="Q2350" i="1"/>
  <c r="U2350" i="1"/>
  <c r="Q2351" i="1"/>
  <c r="U2351" i="1"/>
  <c r="Q2352" i="1"/>
  <c r="U2352" i="1"/>
  <c r="Q2353" i="1"/>
  <c r="U2353" i="1"/>
  <c r="Q2354" i="1"/>
  <c r="U2354" i="1"/>
  <c r="Q2355" i="1"/>
  <c r="U2355" i="1"/>
  <c r="Q2356" i="1"/>
  <c r="U2356" i="1"/>
  <c r="Q2357" i="1"/>
  <c r="U2357" i="1"/>
  <c r="Q2358" i="1"/>
  <c r="U2358" i="1"/>
  <c r="Q2359" i="1"/>
  <c r="U2359" i="1"/>
  <c r="Q2360" i="1"/>
  <c r="U2360" i="1"/>
  <c r="Q2361" i="1"/>
  <c r="U2361" i="1"/>
  <c r="Q2362" i="1"/>
  <c r="U2362" i="1"/>
  <c r="Q2363" i="1"/>
  <c r="U2363" i="1"/>
  <c r="Q2364" i="1"/>
  <c r="U2364" i="1"/>
  <c r="Q2365" i="1"/>
  <c r="U2365" i="1"/>
  <c r="Q2366" i="1"/>
  <c r="U2366" i="1"/>
  <c r="Q2367" i="1"/>
  <c r="U2367" i="1"/>
  <c r="Q2368" i="1"/>
  <c r="U2368" i="1"/>
  <c r="Q2369" i="1"/>
  <c r="U2369" i="1"/>
  <c r="Q2370" i="1"/>
  <c r="U2370" i="1"/>
  <c r="Q2371" i="1"/>
  <c r="U2371" i="1"/>
  <c r="Q2372" i="1"/>
  <c r="U2372" i="1"/>
  <c r="Q2373" i="1"/>
  <c r="U2373" i="1"/>
  <c r="Q2374" i="1"/>
  <c r="U2374" i="1"/>
  <c r="Q2375" i="1"/>
  <c r="U2375" i="1"/>
  <c r="Q2376" i="1"/>
  <c r="U2376" i="1"/>
  <c r="Q2377" i="1"/>
  <c r="U2377" i="1"/>
  <c r="Q2378" i="1"/>
  <c r="U2378" i="1"/>
  <c r="Q2379" i="1"/>
  <c r="U2379" i="1"/>
  <c r="Q2380" i="1"/>
  <c r="U2380" i="1"/>
  <c r="Q2381" i="1"/>
  <c r="U2381" i="1"/>
  <c r="Q2382" i="1"/>
  <c r="U2382" i="1"/>
  <c r="Q2383" i="1"/>
  <c r="U2383" i="1"/>
  <c r="Q2384" i="1"/>
  <c r="U2384" i="1"/>
  <c r="Q2385" i="1"/>
  <c r="U2385" i="1"/>
  <c r="Q2386" i="1"/>
  <c r="U2386" i="1"/>
  <c r="Q2387" i="1"/>
  <c r="U2387" i="1"/>
  <c r="Q2388" i="1"/>
  <c r="U2388" i="1"/>
  <c r="Q2389" i="1"/>
  <c r="U2389" i="1"/>
  <c r="Q2390" i="1"/>
  <c r="U2390" i="1"/>
  <c r="Q2391" i="1"/>
  <c r="U2391" i="1"/>
  <c r="Q2392" i="1"/>
  <c r="U2392" i="1"/>
  <c r="Q2393" i="1"/>
  <c r="U2393" i="1"/>
  <c r="Q2394" i="1"/>
  <c r="U2394" i="1"/>
  <c r="Q2395" i="1"/>
  <c r="U2395" i="1"/>
  <c r="Q2396" i="1"/>
  <c r="U2396" i="1"/>
  <c r="Q2397" i="1"/>
  <c r="U2397" i="1"/>
  <c r="Q2398" i="1"/>
  <c r="U2398" i="1"/>
  <c r="Q2399" i="1"/>
  <c r="U2399" i="1"/>
  <c r="Q2400" i="1"/>
  <c r="U2400" i="1"/>
  <c r="Q2401" i="1"/>
  <c r="U2401" i="1"/>
  <c r="Q2402" i="1"/>
  <c r="U2402" i="1"/>
  <c r="Q2403" i="1"/>
  <c r="U2403" i="1"/>
  <c r="Q2404" i="1"/>
  <c r="U2404" i="1"/>
  <c r="Q2405" i="1"/>
  <c r="U2405" i="1"/>
  <c r="Q2406" i="1"/>
  <c r="U2406" i="1"/>
  <c r="Q2407" i="1"/>
  <c r="U2407" i="1"/>
  <c r="Q2408" i="1"/>
  <c r="U2408" i="1"/>
  <c r="Q2409" i="1"/>
  <c r="U2409" i="1"/>
  <c r="Q2410" i="1"/>
  <c r="U2410" i="1"/>
  <c r="Q2411" i="1"/>
  <c r="U2411" i="1"/>
  <c r="Q2412" i="1"/>
  <c r="U2412" i="1"/>
  <c r="Q2413" i="1"/>
  <c r="U2413" i="1"/>
  <c r="Q2414" i="1"/>
  <c r="U2414" i="1"/>
  <c r="Q2415" i="1"/>
  <c r="U2415" i="1"/>
  <c r="Q2416" i="1"/>
  <c r="U2416" i="1"/>
  <c r="Q2417" i="1"/>
  <c r="U2417" i="1"/>
  <c r="Q2418" i="1"/>
  <c r="U2418" i="1"/>
  <c r="Q2419" i="1"/>
  <c r="U2419" i="1"/>
  <c r="Q2420" i="1"/>
  <c r="U2420" i="1"/>
  <c r="Q2421" i="1"/>
  <c r="U2421" i="1"/>
  <c r="Q2422" i="1"/>
  <c r="U2422" i="1"/>
  <c r="Q2423" i="1"/>
  <c r="U2423" i="1"/>
  <c r="Q2424" i="1"/>
  <c r="U2424" i="1"/>
  <c r="Q2425" i="1"/>
  <c r="U2425" i="1"/>
  <c r="Q2426" i="1"/>
  <c r="U2426" i="1"/>
  <c r="Q2427" i="1"/>
  <c r="U2427" i="1"/>
  <c r="Q2428" i="1"/>
  <c r="U2428" i="1"/>
  <c r="Q2429" i="1"/>
  <c r="U2429" i="1"/>
  <c r="Q2430" i="1"/>
  <c r="U2430" i="1"/>
  <c r="Q2431" i="1"/>
  <c r="U2431" i="1"/>
  <c r="Q2432" i="1"/>
  <c r="U2432" i="1"/>
  <c r="Q2433" i="1"/>
  <c r="U2433" i="1"/>
  <c r="Q2434" i="1"/>
  <c r="U2434" i="1"/>
  <c r="Q2435" i="1"/>
  <c r="U2435" i="1"/>
  <c r="Q2436" i="1"/>
  <c r="U2436" i="1"/>
  <c r="Q2437" i="1"/>
  <c r="U2437" i="1"/>
  <c r="Q2438" i="1"/>
  <c r="U2438" i="1"/>
  <c r="Q2439" i="1"/>
  <c r="U2439" i="1"/>
  <c r="Q2440" i="1"/>
  <c r="U2440" i="1"/>
  <c r="Q2441" i="1"/>
  <c r="U2441" i="1"/>
  <c r="Q2442" i="1"/>
  <c r="U2442" i="1"/>
  <c r="Q2443" i="1"/>
  <c r="U2443" i="1"/>
  <c r="Q2444" i="1"/>
  <c r="U2444" i="1"/>
  <c r="Q2445" i="1"/>
  <c r="U2445" i="1"/>
  <c r="Q2446" i="1"/>
  <c r="U2446" i="1"/>
  <c r="Q2447" i="1"/>
  <c r="U2447" i="1"/>
  <c r="Q2448" i="1"/>
  <c r="U2448" i="1"/>
  <c r="Q2449" i="1"/>
  <c r="U2449" i="1"/>
  <c r="Q2450" i="1"/>
  <c r="U2450" i="1"/>
  <c r="Q2451" i="1"/>
  <c r="U2451" i="1"/>
  <c r="Q2452" i="1"/>
  <c r="U2452" i="1"/>
  <c r="Q2453" i="1"/>
  <c r="U2453" i="1"/>
  <c r="Q2454" i="1"/>
  <c r="U2454" i="1"/>
  <c r="Q2455" i="1"/>
  <c r="U2455" i="1"/>
  <c r="Q2456" i="1"/>
  <c r="U2456" i="1"/>
  <c r="Q2457" i="1"/>
  <c r="U2457" i="1"/>
  <c r="Q2458" i="1"/>
  <c r="U2458" i="1"/>
  <c r="Q2459" i="1"/>
  <c r="U2459" i="1"/>
  <c r="Q2460" i="1"/>
  <c r="U2460" i="1"/>
  <c r="Q2461" i="1"/>
  <c r="U2461" i="1"/>
  <c r="Q2462" i="1"/>
  <c r="U2462" i="1"/>
  <c r="Q2463" i="1"/>
  <c r="U2463" i="1"/>
  <c r="Q2464" i="1"/>
  <c r="U2464" i="1"/>
  <c r="Q2465" i="1"/>
  <c r="U2465" i="1"/>
  <c r="Q2466" i="1"/>
  <c r="U2466" i="1"/>
  <c r="Q2467" i="1"/>
  <c r="U2467" i="1"/>
  <c r="Q2468" i="1"/>
  <c r="U2468" i="1"/>
  <c r="Q2469" i="1"/>
  <c r="U2469" i="1"/>
  <c r="Q2470" i="1"/>
  <c r="U2470" i="1"/>
  <c r="Q2471" i="1"/>
  <c r="U2471" i="1"/>
  <c r="Q2472" i="1"/>
  <c r="U2472" i="1"/>
  <c r="Q2473" i="1"/>
  <c r="U2473" i="1"/>
  <c r="Q2474" i="1"/>
  <c r="U2474" i="1"/>
  <c r="Q2475" i="1"/>
  <c r="U2475" i="1"/>
  <c r="Q2476" i="1"/>
  <c r="U2476" i="1"/>
  <c r="Q2477" i="1"/>
  <c r="U2477" i="1"/>
  <c r="Q2478" i="1"/>
  <c r="U2478" i="1"/>
  <c r="Q2479" i="1"/>
  <c r="U2479" i="1"/>
  <c r="Q2480" i="1"/>
  <c r="U2480" i="1"/>
  <c r="Q2481" i="1"/>
  <c r="U2481" i="1"/>
  <c r="Q2482" i="1"/>
  <c r="U2482" i="1"/>
  <c r="Q2483" i="1"/>
  <c r="U2483" i="1"/>
  <c r="Q2484" i="1"/>
  <c r="U2484" i="1"/>
  <c r="Q2485" i="1"/>
  <c r="U2485" i="1"/>
  <c r="Q2486" i="1"/>
  <c r="U2486" i="1"/>
  <c r="Q2487" i="1"/>
  <c r="U2487" i="1"/>
  <c r="Q2488" i="1"/>
  <c r="U2488" i="1"/>
  <c r="Q2489" i="1"/>
  <c r="U2489" i="1"/>
  <c r="Q2490" i="1"/>
  <c r="U2490" i="1"/>
  <c r="Q2491" i="1"/>
  <c r="U2491" i="1"/>
  <c r="Q2492" i="1"/>
  <c r="U2492" i="1"/>
  <c r="Q2493" i="1"/>
  <c r="U2493" i="1"/>
  <c r="Q2494" i="1"/>
  <c r="U2494" i="1"/>
  <c r="Q2495" i="1"/>
  <c r="U2495" i="1"/>
  <c r="Q2496" i="1"/>
  <c r="U2496" i="1"/>
  <c r="Q2497" i="1"/>
  <c r="U2497" i="1"/>
  <c r="Q2498" i="1"/>
  <c r="U2498" i="1"/>
  <c r="Q2499" i="1"/>
  <c r="U2499" i="1"/>
  <c r="Q2500" i="1"/>
  <c r="U2500" i="1"/>
  <c r="Q2501" i="1"/>
  <c r="U2501" i="1"/>
  <c r="Q2502" i="1"/>
  <c r="U2502" i="1"/>
  <c r="Q2503" i="1"/>
  <c r="U2503" i="1"/>
  <c r="Q2504" i="1"/>
  <c r="U2504" i="1"/>
  <c r="Q2505" i="1"/>
  <c r="U2505" i="1"/>
  <c r="Q2506" i="1"/>
  <c r="U2506" i="1"/>
  <c r="Q2507" i="1"/>
  <c r="U2507" i="1"/>
  <c r="Q2508" i="1"/>
  <c r="U2508" i="1"/>
  <c r="Q2509" i="1"/>
  <c r="U2509" i="1"/>
  <c r="Q2510" i="1"/>
  <c r="U2510" i="1"/>
  <c r="Q2511" i="1"/>
  <c r="U2511" i="1"/>
  <c r="Q2512" i="1"/>
  <c r="U2512" i="1"/>
  <c r="Q2513" i="1"/>
  <c r="U2513" i="1"/>
  <c r="Q2514" i="1"/>
  <c r="U2514" i="1"/>
  <c r="Q2515" i="1"/>
  <c r="U2515" i="1"/>
  <c r="Q2516" i="1"/>
  <c r="U2516" i="1"/>
  <c r="Q2517" i="1"/>
  <c r="U2517" i="1"/>
  <c r="Q2518" i="1"/>
  <c r="U2518" i="1"/>
  <c r="Q2519" i="1"/>
  <c r="U2519" i="1"/>
  <c r="Q2520" i="1"/>
  <c r="U2520" i="1"/>
  <c r="Q2521" i="1"/>
  <c r="U2521" i="1"/>
  <c r="Q2522" i="1"/>
  <c r="U2522" i="1"/>
  <c r="Q2523" i="1"/>
  <c r="U2523" i="1"/>
  <c r="Q2524" i="1"/>
  <c r="U2524" i="1"/>
  <c r="Q2525" i="1"/>
  <c r="U2525" i="1"/>
  <c r="Q2526" i="1"/>
  <c r="U2526" i="1"/>
  <c r="Q2527" i="1"/>
  <c r="U2527" i="1"/>
  <c r="Q2528" i="1"/>
  <c r="U2528" i="1"/>
  <c r="Q2529" i="1"/>
  <c r="U2529" i="1"/>
  <c r="Q2530" i="1"/>
  <c r="U2530" i="1"/>
  <c r="Q2531" i="1"/>
  <c r="U2531" i="1"/>
  <c r="Q2532" i="1"/>
  <c r="U2532" i="1"/>
  <c r="Q2533" i="1"/>
  <c r="U2533" i="1"/>
  <c r="Q2534" i="1"/>
  <c r="U2534" i="1"/>
  <c r="Q2535" i="1"/>
  <c r="U2535" i="1"/>
  <c r="Q2536" i="1"/>
  <c r="U2536" i="1"/>
  <c r="Q2537" i="1"/>
  <c r="U2537" i="1"/>
  <c r="Q2538" i="1"/>
  <c r="U2538" i="1"/>
  <c r="Q2539" i="1"/>
  <c r="U2539" i="1"/>
  <c r="Q2540" i="1"/>
  <c r="U2540" i="1"/>
  <c r="Q2541" i="1"/>
  <c r="U2541" i="1"/>
  <c r="Q2542" i="1"/>
  <c r="U2542" i="1"/>
  <c r="Q2543" i="1"/>
  <c r="U2543" i="1"/>
  <c r="Q2544" i="1"/>
  <c r="U2544" i="1"/>
  <c r="Q2545" i="1"/>
  <c r="U2545" i="1"/>
  <c r="Q2546" i="1"/>
  <c r="U2546" i="1"/>
  <c r="Q2547" i="1"/>
  <c r="U2547" i="1"/>
  <c r="Q2548" i="1"/>
  <c r="U2548" i="1"/>
  <c r="Q2549" i="1"/>
  <c r="U2549" i="1"/>
  <c r="Q2550" i="1"/>
  <c r="U2550" i="1"/>
  <c r="Q2551" i="1"/>
  <c r="U2551" i="1"/>
  <c r="Q2552" i="1"/>
  <c r="U2552" i="1"/>
  <c r="Q2553" i="1"/>
  <c r="U2553" i="1"/>
  <c r="Q2554" i="1"/>
  <c r="U2554" i="1"/>
  <c r="Q2555" i="1"/>
  <c r="U2555" i="1"/>
  <c r="Q2556" i="1"/>
  <c r="U2556" i="1"/>
  <c r="Q2557" i="1"/>
  <c r="U2557" i="1"/>
  <c r="Q2558" i="1"/>
  <c r="U2558" i="1"/>
  <c r="Q2559" i="1"/>
  <c r="U2559" i="1"/>
  <c r="Q2560" i="1"/>
  <c r="U2560" i="1"/>
  <c r="Q2561" i="1"/>
  <c r="U2561" i="1"/>
  <c r="Q2562" i="1"/>
  <c r="U2562" i="1"/>
  <c r="Q2563" i="1"/>
  <c r="U2563" i="1"/>
  <c r="Q2564" i="1"/>
  <c r="U2564" i="1"/>
  <c r="Q2565" i="1"/>
  <c r="U2565" i="1"/>
  <c r="Q2566" i="1"/>
  <c r="U2566" i="1"/>
  <c r="Q2567" i="1"/>
  <c r="U2567" i="1"/>
  <c r="Q2568" i="1"/>
  <c r="U2568" i="1"/>
  <c r="Q2569" i="1"/>
  <c r="U2569" i="1"/>
  <c r="Q2570" i="1"/>
  <c r="U2570" i="1"/>
  <c r="Q2571" i="1"/>
  <c r="U2571" i="1"/>
  <c r="Q2572" i="1"/>
  <c r="U2572" i="1"/>
  <c r="Q2573" i="1"/>
  <c r="U2573" i="1"/>
  <c r="Q2574" i="1"/>
  <c r="U2574" i="1"/>
  <c r="Q2575" i="1"/>
  <c r="U2575" i="1"/>
  <c r="Q2576" i="1"/>
  <c r="U2576" i="1"/>
  <c r="Q2577" i="1"/>
  <c r="U2577" i="1"/>
  <c r="Q2578" i="1"/>
  <c r="U2578" i="1"/>
  <c r="Q2579" i="1"/>
  <c r="U2579" i="1"/>
  <c r="Q2580" i="1"/>
  <c r="U2580" i="1"/>
  <c r="Q2581" i="1"/>
  <c r="U2581" i="1"/>
  <c r="Q2582" i="1"/>
  <c r="U2582" i="1"/>
  <c r="Q2583" i="1"/>
  <c r="U2583" i="1"/>
  <c r="Q2584" i="1"/>
  <c r="U2584" i="1"/>
  <c r="Q2585" i="1"/>
  <c r="U2585" i="1"/>
  <c r="Q2586" i="1"/>
  <c r="U2586" i="1"/>
  <c r="Q2587" i="1"/>
  <c r="U2587" i="1"/>
  <c r="Q2588" i="1"/>
  <c r="U2588" i="1"/>
  <c r="Q2589" i="1"/>
  <c r="U2589" i="1"/>
  <c r="Q2590" i="1"/>
  <c r="U2590" i="1"/>
  <c r="Q2591" i="1"/>
  <c r="U2591" i="1"/>
  <c r="Q2592" i="1"/>
  <c r="U2592" i="1"/>
  <c r="Q2593" i="1"/>
  <c r="U2593" i="1"/>
  <c r="Q2594" i="1"/>
  <c r="U2594" i="1"/>
  <c r="Q2595" i="1"/>
  <c r="U2595" i="1"/>
  <c r="Q2596" i="1"/>
  <c r="U2596" i="1"/>
  <c r="Q2597" i="1"/>
  <c r="U2597" i="1"/>
  <c r="Q2598" i="1"/>
  <c r="U2598" i="1"/>
  <c r="Q2599" i="1"/>
  <c r="U2599" i="1"/>
  <c r="Q2600" i="1"/>
  <c r="U2600" i="1"/>
  <c r="Q2601" i="1"/>
  <c r="U2601" i="1"/>
  <c r="Q2602" i="1"/>
  <c r="U2602" i="1"/>
  <c r="Q2603" i="1"/>
  <c r="U2603" i="1"/>
  <c r="Q2604" i="1"/>
  <c r="U2604" i="1"/>
  <c r="Q2605" i="1"/>
  <c r="U2605" i="1"/>
  <c r="Q2606" i="1"/>
  <c r="U2606" i="1"/>
  <c r="Q2607" i="1"/>
  <c r="U2607" i="1"/>
  <c r="Q2608" i="1"/>
  <c r="U2608" i="1"/>
  <c r="Q2609" i="1"/>
  <c r="U2609" i="1"/>
  <c r="Q2610" i="1"/>
  <c r="U2610" i="1"/>
  <c r="Q2611" i="1"/>
  <c r="U2611" i="1"/>
  <c r="Q2612" i="1"/>
  <c r="U2612" i="1"/>
  <c r="Q2613" i="1"/>
  <c r="U2613" i="1"/>
  <c r="Q2614" i="1"/>
  <c r="U2614" i="1"/>
  <c r="Q2615" i="1"/>
  <c r="U2615" i="1"/>
  <c r="Q2616" i="1"/>
  <c r="U2616" i="1"/>
  <c r="Q2617" i="1"/>
  <c r="U2617" i="1"/>
  <c r="Q2618" i="1"/>
  <c r="U2618" i="1"/>
  <c r="Q2619" i="1"/>
  <c r="U2619" i="1"/>
  <c r="Q2620" i="1"/>
  <c r="U2620" i="1"/>
  <c r="Q2621" i="1"/>
  <c r="U2621" i="1"/>
  <c r="Q2622" i="1"/>
  <c r="U2622" i="1"/>
  <c r="Q2623" i="1"/>
  <c r="U2623" i="1"/>
  <c r="Q2624" i="1"/>
  <c r="U2624" i="1"/>
  <c r="Q2625" i="1"/>
  <c r="U2625" i="1"/>
  <c r="Q2626" i="1"/>
  <c r="U2626" i="1"/>
  <c r="Q2627" i="1"/>
  <c r="U2627" i="1"/>
  <c r="Q2628" i="1"/>
  <c r="U2628" i="1"/>
  <c r="Q2629" i="1"/>
  <c r="U2629" i="1"/>
  <c r="Q2630" i="1"/>
  <c r="U2630" i="1"/>
  <c r="Q2631" i="1"/>
  <c r="U2631" i="1"/>
  <c r="Q2632" i="1"/>
  <c r="U2632" i="1"/>
  <c r="Q2633" i="1"/>
  <c r="U2633" i="1"/>
  <c r="Q2634" i="1"/>
  <c r="U2634" i="1"/>
  <c r="Q2635" i="1"/>
  <c r="U2635" i="1"/>
  <c r="Q2636" i="1"/>
  <c r="U2636" i="1"/>
  <c r="Q2637" i="1"/>
  <c r="U2637" i="1"/>
  <c r="Q2638" i="1"/>
  <c r="U2638" i="1"/>
  <c r="Q2639" i="1"/>
  <c r="U2639" i="1"/>
  <c r="Q2640" i="1"/>
  <c r="U2640" i="1"/>
  <c r="Q2641" i="1"/>
  <c r="U2641" i="1"/>
  <c r="Q2642" i="1"/>
  <c r="U2642" i="1"/>
  <c r="Q2643" i="1"/>
  <c r="U2643" i="1"/>
  <c r="Q2644" i="1"/>
  <c r="U2644" i="1"/>
  <c r="Q2645" i="1"/>
  <c r="U2645" i="1"/>
  <c r="Q2646" i="1"/>
  <c r="U2646" i="1"/>
  <c r="Q2647" i="1"/>
  <c r="U2647" i="1"/>
  <c r="Q2648" i="1"/>
  <c r="U2648" i="1"/>
  <c r="Q2649" i="1"/>
  <c r="U2649" i="1"/>
  <c r="Q2650" i="1"/>
  <c r="U2650" i="1"/>
  <c r="Q2651" i="1"/>
  <c r="U2651" i="1"/>
  <c r="Q2652" i="1"/>
  <c r="U2652" i="1"/>
  <c r="Q2653" i="1"/>
  <c r="U2653" i="1"/>
  <c r="Q2654" i="1"/>
  <c r="U2654" i="1"/>
  <c r="Q2655" i="1"/>
  <c r="U2655" i="1"/>
  <c r="Q2656" i="1"/>
  <c r="U2656" i="1"/>
  <c r="Q2657" i="1"/>
  <c r="U2657" i="1"/>
  <c r="Q2658" i="1"/>
  <c r="U2658" i="1"/>
  <c r="Q2659" i="1"/>
  <c r="U2659" i="1"/>
  <c r="Q2660" i="1"/>
  <c r="U2660" i="1"/>
  <c r="Q2661" i="1"/>
  <c r="U2661" i="1"/>
  <c r="Q2662" i="1"/>
  <c r="U2662" i="1"/>
  <c r="Q2663" i="1"/>
  <c r="U2663" i="1"/>
  <c r="Q2664" i="1"/>
  <c r="U2664" i="1"/>
  <c r="Q2665" i="1"/>
  <c r="U2665" i="1"/>
  <c r="Q2666" i="1"/>
  <c r="U2666" i="1"/>
  <c r="Q2667" i="1"/>
  <c r="U2667" i="1"/>
  <c r="Q2668" i="1"/>
  <c r="U2668" i="1"/>
  <c r="Q2669" i="1"/>
  <c r="U2669" i="1"/>
  <c r="Q2670" i="1"/>
  <c r="U2670" i="1"/>
  <c r="Q2671" i="1"/>
  <c r="U2671" i="1"/>
  <c r="Q2672" i="1"/>
  <c r="U2672" i="1"/>
  <c r="Q2673" i="1"/>
  <c r="U2673" i="1"/>
  <c r="Q2674" i="1"/>
  <c r="U2674" i="1"/>
  <c r="Q2675" i="1"/>
  <c r="U2675" i="1"/>
  <c r="Q2676" i="1"/>
  <c r="U2676" i="1"/>
  <c r="Q2677" i="1"/>
  <c r="U2677" i="1"/>
  <c r="Q2678" i="1"/>
  <c r="U2678" i="1"/>
  <c r="Q2679" i="1"/>
  <c r="U2679" i="1"/>
  <c r="Q2680" i="1"/>
  <c r="U2680" i="1"/>
  <c r="Q2681" i="1"/>
  <c r="U2681" i="1"/>
  <c r="Q2682" i="1"/>
  <c r="U2682" i="1"/>
  <c r="Q2683" i="1"/>
  <c r="U2683" i="1"/>
  <c r="Q2684" i="1"/>
  <c r="U2684" i="1"/>
  <c r="Q2685" i="1"/>
  <c r="U2685" i="1"/>
  <c r="Q2686" i="1"/>
  <c r="U2686" i="1"/>
  <c r="Q2687" i="1"/>
  <c r="U2687" i="1"/>
  <c r="Q2688" i="1"/>
  <c r="U2688" i="1"/>
  <c r="Q2689" i="1"/>
  <c r="U2689" i="1"/>
  <c r="Q2690" i="1"/>
  <c r="U2690" i="1"/>
  <c r="Q2691" i="1"/>
  <c r="U2691" i="1"/>
  <c r="Q2692" i="1"/>
  <c r="U2692" i="1"/>
  <c r="Q2693" i="1"/>
  <c r="U2693" i="1"/>
  <c r="Q2694" i="1"/>
  <c r="U2694" i="1"/>
  <c r="Q2695" i="1"/>
  <c r="U2695" i="1"/>
  <c r="Q2696" i="1"/>
  <c r="U2696" i="1"/>
  <c r="Q2697" i="1"/>
  <c r="U2697" i="1"/>
  <c r="Q2698" i="1"/>
  <c r="U2698" i="1"/>
  <c r="Q2699" i="1"/>
  <c r="U2699" i="1"/>
  <c r="Q2700" i="1"/>
  <c r="U2700" i="1"/>
  <c r="Q2701" i="1"/>
  <c r="U2701" i="1"/>
  <c r="Q2702" i="1"/>
  <c r="U2702" i="1"/>
  <c r="Q2703" i="1"/>
  <c r="U2703" i="1"/>
  <c r="Q2704" i="1"/>
  <c r="U2704" i="1"/>
  <c r="Q2705" i="1"/>
  <c r="U2705" i="1"/>
  <c r="Q2706" i="1"/>
  <c r="U2706" i="1"/>
  <c r="Q2707" i="1"/>
  <c r="U2707" i="1"/>
  <c r="Q2708" i="1"/>
  <c r="U2708" i="1"/>
  <c r="Q2709" i="1"/>
  <c r="U2709" i="1"/>
  <c r="Q2710" i="1"/>
  <c r="U2710" i="1"/>
  <c r="Q2711" i="1"/>
  <c r="U2711" i="1"/>
  <c r="Q2712" i="1"/>
  <c r="U2712" i="1"/>
  <c r="Q2713" i="1"/>
  <c r="U2713" i="1"/>
  <c r="Q2714" i="1"/>
  <c r="U2714" i="1"/>
  <c r="Q2715" i="1"/>
  <c r="U2715" i="1"/>
  <c r="Q2716" i="1"/>
  <c r="U2716" i="1"/>
  <c r="Q2717" i="1"/>
  <c r="U2717" i="1"/>
  <c r="Q2718" i="1"/>
  <c r="U2718" i="1"/>
  <c r="Q2719" i="1"/>
  <c r="U2719" i="1"/>
  <c r="Q2720" i="1"/>
  <c r="U2720" i="1"/>
  <c r="Q2721" i="1"/>
  <c r="U2721" i="1"/>
  <c r="Q2722" i="1"/>
  <c r="U2722" i="1"/>
  <c r="Q2723" i="1"/>
  <c r="U2723" i="1"/>
  <c r="Q2724" i="1"/>
  <c r="U2724" i="1"/>
  <c r="Q2725" i="1"/>
  <c r="U2725" i="1"/>
  <c r="Q2726" i="1"/>
  <c r="U2726" i="1"/>
  <c r="Q2727" i="1"/>
  <c r="U2727" i="1"/>
  <c r="Q2728" i="1"/>
  <c r="U2728" i="1"/>
  <c r="Q2729" i="1"/>
  <c r="U2729" i="1"/>
  <c r="Q2730" i="1"/>
  <c r="U2730" i="1"/>
  <c r="Q2731" i="1"/>
  <c r="U2731" i="1"/>
  <c r="Q2732" i="1"/>
  <c r="U2732" i="1"/>
  <c r="Q2733" i="1"/>
  <c r="U2733" i="1"/>
  <c r="Q2734" i="1"/>
  <c r="U2734" i="1"/>
  <c r="Q2735" i="1"/>
  <c r="U2735" i="1"/>
  <c r="Q2736" i="1"/>
  <c r="U2736" i="1"/>
  <c r="Q2737" i="1"/>
  <c r="U2737" i="1"/>
  <c r="Q2738" i="1"/>
  <c r="U2738" i="1"/>
  <c r="Q2739" i="1"/>
  <c r="U2739" i="1"/>
  <c r="Q2740" i="1"/>
  <c r="U2740" i="1"/>
  <c r="Q2741" i="1"/>
  <c r="U2741" i="1"/>
  <c r="Q2742" i="1"/>
  <c r="U2742" i="1"/>
  <c r="Q2743" i="1"/>
  <c r="U2743" i="1"/>
  <c r="Q2744" i="1"/>
  <c r="U2744" i="1"/>
  <c r="Q2745" i="1"/>
  <c r="U2745" i="1"/>
  <c r="Q2746" i="1"/>
  <c r="U2746" i="1"/>
  <c r="Q2747" i="1"/>
  <c r="U2747" i="1"/>
  <c r="Q2748" i="1"/>
  <c r="U2748" i="1"/>
  <c r="Q2749" i="1"/>
  <c r="U2749" i="1"/>
  <c r="Q2750" i="1"/>
  <c r="U2750" i="1"/>
  <c r="Q2751" i="1"/>
  <c r="U2751" i="1"/>
  <c r="Q2752" i="1"/>
  <c r="U2752" i="1"/>
  <c r="Q2753" i="1"/>
  <c r="U2753" i="1"/>
  <c r="Q2754" i="1"/>
  <c r="U2754" i="1"/>
  <c r="Q2755" i="1"/>
  <c r="U2755" i="1"/>
  <c r="Q2756" i="1"/>
  <c r="U2756" i="1"/>
  <c r="Q2757" i="1"/>
  <c r="U2757" i="1"/>
  <c r="Q2758" i="1"/>
  <c r="U2758" i="1"/>
  <c r="Q2759" i="1"/>
  <c r="U2759" i="1"/>
  <c r="Q2760" i="1"/>
  <c r="U2760" i="1"/>
  <c r="Q2761" i="1"/>
  <c r="U2761" i="1"/>
  <c r="Q2762" i="1"/>
  <c r="U2762" i="1"/>
  <c r="Q2763" i="1"/>
  <c r="U2763" i="1"/>
  <c r="Q2764" i="1"/>
  <c r="U2764" i="1"/>
  <c r="Q2765" i="1"/>
  <c r="U2765" i="1"/>
  <c r="Q2766" i="1"/>
  <c r="U2766" i="1"/>
  <c r="Q2767" i="1"/>
  <c r="U2767" i="1"/>
  <c r="Q2768" i="1"/>
  <c r="U2768" i="1"/>
  <c r="Q2769" i="1"/>
  <c r="U2769" i="1"/>
  <c r="Q2770" i="1"/>
  <c r="U2770" i="1"/>
  <c r="Q2771" i="1"/>
  <c r="U2771" i="1"/>
  <c r="Q2772" i="1"/>
  <c r="U2772" i="1"/>
  <c r="Q2773" i="1"/>
  <c r="U2773" i="1"/>
  <c r="Q2774" i="1"/>
  <c r="U2774" i="1"/>
  <c r="Q2775" i="1"/>
  <c r="U2775" i="1"/>
  <c r="Q2776" i="1"/>
  <c r="U2776" i="1"/>
  <c r="Q2777" i="1"/>
  <c r="U2777" i="1"/>
  <c r="Q2778" i="1"/>
  <c r="U2778" i="1"/>
  <c r="Q2779" i="1"/>
  <c r="U2779" i="1"/>
  <c r="Q2780" i="1"/>
  <c r="U2780" i="1"/>
  <c r="Q2781" i="1"/>
  <c r="U2781" i="1"/>
  <c r="Q2782" i="1"/>
  <c r="U2782" i="1"/>
  <c r="Q2783" i="1"/>
  <c r="U2783" i="1"/>
  <c r="Q2784" i="1"/>
  <c r="U2784" i="1"/>
  <c r="Q2785" i="1"/>
  <c r="U2785" i="1"/>
  <c r="Q2786" i="1"/>
  <c r="U2786" i="1"/>
  <c r="Q2787" i="1"/>
  <c r="U2787" i="1"/>
  <c r="Q2788" i="1"/>
  <c r="U2788" i="1"/>
  <c r="Q2789" i="1"/>
  <c r="U2789" i="1"/>
  <c r="Q2790" i="1"/>
  <c r="U2790" i="1"/>
  <c r="Q2791" i="1"/>
  <c r="U2791" i="1"/>
  <c r="Q2792" i="1"/>
  <c r="U2792" i="1"/>
  <c r="Q2793" i="1"/>
  <c r="U2793" i="1"/>
  <c r="Q2794" i="1"/>
  <c r="U2794" i="1"/>
  <c r="Q2795" i="1"/>
  <c r="U2795" i="1"/>
  <c r="Q2796" i="1"/>
  <c r="U2796" i="1"/>
  <c r="Q2797" i="1"/>
  <c r="U2797" i="1"/>
  <c r="Q2798" i="1"/>
  <c r="U2798" i="1"/>
  <c r="Q2799" i="1"/>
  <c r="U2799" i="1"/>
  <c r="Q2800" i="1"/>
  <c r="U2800" i="1"/>
  <c r="Q2801" i="1"/>
  <c r="U2801" i="1"/>
  <c r="Q2802" i="1"/>
  <c r="U2802" i="1"/>
  <c r="Q2803" i="1"/>
  <c r="U2803" i="1"/>
  <c r="Q2804" i="1"/>
  <c r="U2804" i="1"/>
  <c r="Q2805" i="1"/>
  <c r="U2805" i="1"/>
  <c r="Q2806" i="1"/>
  <c r="U2806" i="1"/>
  <c r="Q2807" i="1"/>
  <c r="U2807" i="1"/>
  <c r="Q2808" i="1"/>
  <c r="U2808" i="1"/>
  <c r="Q2809" i="1"/>
  <c r="U2809" i="1"/>
  <c r="Q2810" i="1"/>
  <c r="U2810" i="1"/>
  <c r="Q2811" i="1"/>
  <c r="U2811" i="1"/>
  <c r="Q2812" i="1"/>
  <c r="U2812" i="1"/>
  <c r="Q2813" i="1"/>
  <c r="U2813" i="1"/>
  <c r="Q2814" i="1"/>
  <c r="U2814" i="1"/>
  <c r="Q2815" i="1"/>
  <c r="U2815" i="1"/>
  <c r="Q2816" i="1"/>
  <c r="U2816" i="1"/>
  <c r="Q2817" i="1"/>
  <c r="U2817" i="1"/>
  <c r="Q2818" i="1"/>
  <c r="U2818" i="1"/>
  <c r="Q2819" i="1"/>
  <c r="U2819" i="1"/>
  <c r="Q2820" i="1"/>
  <c r="U2820" i="1"/>
  <c r="Q2821" i="1"/>
  <c r="U2821" i="1"/>
  <c r="Q2822" i="1"/>
  <c r="U2822" i="1"/>
  <c r="Q2823" i="1"/>
  <c r="U2823" i="1"/>
  <c r="Q2824" i="1"/>
  <c r="U2824" i="1"/>
  <c r="Q2825" i="1"/>
  <c r="U2825" i="1"/>
  <c r="Q2826" i="1"/>
  <c r="U2826" i="1"/>
  <c r="Q2827" i="1"/>
  <c r="U2827" i="1"/>
  <c r="Q2828" i="1"/>
  <c r="U2828" i="1"/>
  <c r="Q2829" i="1"/>
  <c r="U2829" i="1"/>
  <c r="Q2830" i="1"/>
  <c r="U2830" i="1"/>
  <c r="Q2831" i="1"/>
  <c r="U2831" i="1"/>
  <c r="Q2832" i="1"/>
  <c r="U2832" i="1"/>
  <c r="Q2833" i="1"/>
  <c r="U2833" i="1"/>
  <c r="Q2834" i="1"/>
  <c r="U2834" i="1"/>
  <c r="Q2835" i="1"/>
  <c r="U2835" i="1"/>
  <c r="Q2836" i="1"/>
  <c r="U2836" i="1"/>
  <c r="Q2837" i="1"/>
  <c r="U2837" i="1"/>
  <c r="Q2838" i="1"/>
  <c r="U2838" i="1"/>
  <c r="Q2839" i="1"/>
  <c r="U2839" i="1"/>
  <c r="Q2840" i="1"/>
  <c r="U2840" i="1"/>
  <c r="Q2841" i="1"/>
  <c r="U2841" i="1"/>
  <c r="Q2842" i="1"/>
  <c r="U2842" i="1"/>
  <c r="Q2843" i="1"/>
  <c r="U2843" i="1"/>
  <c r="Q2844" i="1"/>
  <c r="U2844" i="1"/>
  <c r="Q2845" i="1"/>
  <c r="U2845" i="1"/>
  <c r="Q2846" i="1"/>
  <c r="U2846" i="1"/>
  <c r="Q2847" i="1"/>
  <c r="U2847" i="1"/>
  <c r="Q2848" i="1"/>
  <c r="U2848" i="1"/>
  <c r="Q2849" i="1"/>
  <c r="U2849" i="1"/>
  <c r="Q2850" i="1"/>
  <c r="U2850" i="1"/>
  <c r="Q2851" i="1"/>
  <c r="U2851" i="1"/>
  <c r="Q2852" i="1"/>
  <c r="U2852" i="1"/>
  <c r="Q2853" i="1"/>
  <c r="U2853" i="1"/>
  <c r="Q2854" i="1"/>
  <c r="U2854" i="1"/>
  <c r="Q2855" i="1"/>
  <c r="U2855" i="1"/>
  <c r="Q2856" i="1"/>
  <c r="U2856" i="1"/>
  <c r="Q2857" i="1"/>
  <c r="U2857" i="1"/>
  <c r="Q2858" i="1"/>
  <c r="U2858" i="1"/>
  <c r="Q2859" i="1"/>
  <c r="U2859" i="1"/>
  <c r="Q2860" i="1"/>
  <c r="U2860" i="1"/>
  <c r="Q2861" i="1"/>
  <c r="U2861" i="1"/>
  <c r="Q2862" i="1"/>
  <c r="U2862" i="1"/>
  <c r="Q2863" i="1"/>
  <c r="U2863" i="1"/>
  <c r="Q2864" i="1"/>
  <c r="U2864" i="1"/>
  <c r="Q2865" i="1"/>
  <c r="U2865" i="1"/>
  <c r="Q2866" i="1"/>
  <c r="U2866" i="1"/>
  <c r="Q2867" i="1"/>
  <c r="U2867" i="1"/>
  <c r="Q2868" i="1"/>
  <c r="U2868" i="1"/>
  <c r="Q2869" i="1"/>
  <c r="U2869" i="1"/>
  <c r="Q2870" i="1"/>
  <c r="U2870" i="1"/>
  <c r="Q2871" i="1"/>
  <c r="U2871" i="1"/>
  <c r="Q2872" i="1"/>
  <c r="U2872" i="1"/>
  <c r="Q2873" i="1"/>
  <c r="U2873" i="1"/>
  <c r="Q2874" i="1"/>
  <c r="U2874" i="1"/>
  <c r="Q2875" i="1"/>
  <c r="U2875" i="1"/>
  <c r="Q2876" i="1"/>
  <c r="U2876" i="1"/>
  <c r="Q2877" i="1"/>
  <c r="U2877" i="1"/>
  <c r="Q2878" i="1"/>
  <c r="U2878" i="1"/>
  <c r="Q2879" i="1"/>
  <c r="U2879" i="1"/>
  <c r="Q2880" i="1"/>
  <c r="U2880" i="1"/>
  <c r="Q2881" i="1"/>
  <c r="U2881" i="1"/>
  <c r="Q2882" i="1"/>
  <c r="U2882" i="1"/>
  <c r="Q2883" i="1"/>
  <c r="U2883" i="1"/>
  <c r="Q2884" i="1"/>
  <c r="U2884" i="1"/>
  <c r="Q2885" i="1"/>
  <c r="U2885" i="1"/>
  <c r="Q2886" i="1"/>
  <c r="U2886" i="1"/>
  <c r="Q2887" i="1"/>
  <c r="U2887" i="1"/>
  <c r="Q2888" i="1"/>
  <c r="U2888" i="1"/>
  <c r="Q2889" i="1"/>
  <c r="U2889" i="1"/>
  <c r="Q2890" i="1"/>
  <c r="U2890" i="1"/>
  <c r="Q2891" i="1"/>
  <c r="U2891" i="1"/>
  <c r="Q2892" i="1"/>
  <c r="U2892" i="1"/>
  <c r="Q2893" i="1"/>
  <c r="U2893" i="1"/>
  <c r="Q2894" i="1"/>
  <c r="U2894" i="1"/>
  <c r="Q2895" i="1"/>
  <c r="U2895" i="1"/>
  <c r="Q2896" i="1"/>
  <c r="U2896" i="1"/>
  <c r="Q2897" i="1"/>
  <c r="U2897" i="1"/>
  <c r="Q2898" i="1"/>
  <c r="U2898" i="1"/>
  <c r="Q2899" i="1"/>
  <c r="U2899" i="1"/>
  <c r="Q2900" i="1"/>
  <c r="U2900" i="1"/>
  <c r="Q2901" i="1"/>
  <c r="U2901" i="1"/>
  <c r="Q2902" i="1"/>
  <c r="U2902" i="1"/>
  <c r="Q2903" i="1"/>
  <c r="U2903" i="1"/>
  <c r="Q2904" i="1"/>
  <c r="U2904" i="1"/>
  <c r="Q2905" i="1"/>
  <c r="U2905" i="1"/>
  <c r="Q2906" i="1"/>
  <c r="U2906" i="1"/>
  <c r="Q2907" i="1"/>
  <c r="U2907" i="1"/>
  <c r="Q2908" i="1"/>
  <c r="U2908" i="1"/>
  <c r="Q2909" i="1"/>
  <c r="U2909" i="1"/>
  <c r="Q2910" i="1"/>
  <c r="U2910" i="1"/>
  <c r="Q2911" i="1"/>
  <c r="U2911" i="1"/>
  <c r="Q2912" i="1"/>
  <c r="U2912" i="1"/>
  <c r="Q2913" i="1"/>
  <c r="U2913" i="1"/>
  <c r="Q2914" i="1"/>
  <c r="U2914" i="1"/>
  <c r="Q2915" i="1"/>
  <c r="U2915" i="1"/>
  <c r="Q2916" i="1"/>
  <c r="U2916" i="1"/>
  <c r="Q2917" i="1"/>
  <c r="U2917" i="1"/>
  <c r="Q2918" i="1"/>
  <c r="U2918" i="1"/>
  <c r="Q2919" i="1"/>
  <c r="U2919" i="1"/>
  <c r="Q2920" i="1"/>
  <c r="U2920" i="1"/>
  <c r="Q2921" i="1"/>
  <c r="U2921" i="1"/>
  <c r="Q2922" i="1"/>
  <c r="U2922" i="1"/>
  <c r="Q2923" i="1"/>
  <c r="U2923" i="1"/>
  <c r="Q2924" i="1"/>
  <c r="U2924" i="1"/>
  <c r="Q2925" i="1"/>
  <c r="U2925" i="1"/>
  <c r="Q2926" i="1"/>
  <c r="U2926" i="1"/>
  <c r="Q2927" i="1"/>
  <c r="U2927" i="1"/>
  <c r="Q2928" i="1"/>
  <c r="U2928" i="1"/>
  <c r="Q2929" i="1"/>
  <c r="U2929" i="1"/>
  <c r="Q2930" i="1"/>
  <c r="U2930" i="1"/>
  <c r="Q2931" i="1"/>
  <c r="U2931" i="1"/>
  <c r="Q2932" i="1"/>
  <c r="U2932" i="1"/>
  <c r="Q2933" i="1"/>
  <c r="U2933" i="1"/>
  <c r="Q2934" i="1"/>
  <c r="U2934" i="1"/>
  <c r="Q2935" i="1"/>
  <c r="U2935" i="1"/>
  <c r="Q2936" i="1"/>
  <c r="U2936" i="1"/>
  <c r="Q2937" i="1"/>
  <c r="U2937" i="1"/>
  <c r="Q2938" i="1"/>
  <c r="U2938" i="1"/>
  <c r="Q2939" i="1"/>
  <c r="U2939" i="1"/>
  <c r="Q2940" i="1"/>
  <c r="U2940" i="1"/>
  <c r="Q2941" i="1"/>
  <c r="U2941" i="1"/>
  <c r="Q2942" i="1"/>
  <c r="U2942" i="1"/>
  <c r="Q2943" i="1"/>
  <c r="U2943" i="1"/>
  <c r="Q2944" i="1"/>
  <c r="U2944" i="1"/>
  <c r="Q2945" i="1"/>
  <c r="U2945" i="1"/>
  <c r="Q2946" i="1"/>
  <c r="U2946" i="1"/>
  <c r="Q2947" i="1"/>
  <c r="U2947" i="1"/>
  <c r="Q2948" i="1"/>
  <c r="U2948" i="1"/>
  <c r="Q2949" i="1"/>
  <c r="U2949" i="1"/>
  <c r="Q2950" i="1"/>
  <c r="U2950" i="1"/>
  <c r="Q2951" i="1"/>
  <c r="U2951" i="1"/>
  <c r="Q2952" i="1"/>
  <c r="U2952" i="1"/>
  <c r="Q2953" i="1"/>
  <c r="U2953" i="1"/>
  <c r="Q2954" i="1"/>
  <c r="U2954" i="1"/>
  <c r="Q2955" i="1"/>
  <c r="U2955" i="1"/>
  <c r="Q2956" i="1"/>
  <c r="U2956" i="1"/>
  <c r="Q2957" i="1"/>
  <c r="U2957" i="1"/>
  <c r="Q2958" i="1"/>
  <c r="U2958" i="1"/>
  <c r="Q2959" i="1"/>
  <c r="U2959" i="1"/>
  <c r="Q2960" i="1"/>
  <c r="U2960" i="1"/>
  <c r="Q2961" i="1"/>
  <c r="U2961" i="1"/>
  <c r="Q2962" i="1"/>
  <c r="U2962" i="1"/>
  <c r="Q2963" i="1"/>
  <c r="U2963" i="1"/>
  <c r="Q2964" i="1"/>
  <c r="U2964" i="1"/>
  <c r="Q2965" i="1"/>
  <c r="U2965" i="1"/>
  <c r="Q2966" i="1"/>
  <c r="U2966" i="1"/>
  <c r="Q2967" i="1"/>
  <c r="U2967" i="1"/>
  <c r="Q2968" i="1"/>
  <c r="U2968" i="1"/>
  <c r="Q2969" i="1"/>
  <c r="U2969" i="1"/>
  <c r="Q2970" i="1"/>
  <c r="U2970" i="1"/>
  <c r="Q2971" i="1"/>
  <c r="U2971" i="1"/>
  <c r="Q2972" i="1"/>
  <c r="U2972" i="1"/>
  <c r="Q2973" i="1"/>
  <c r="U2973" i="1"/>
  <c r="Q2974" i="1"/>
  <c r="U2974" i="1"/>
  <c r="Q2975" i="1"/>
  <c r="U2975" i="1"/>
  <c r="Q2976" i="1"/>
  <c r="U2976" i="1"/>
  <c r="Q2977" i="1"/>
  <c r="U2977" i="1"/>
  <c r="Q2978" i="1"/>
  <c r="U2978" i="1"/>
  <c r="Q2979" i="1"/>
  <c r="U2979" i="1"/>
  <c r="Q2980" i="1"/>
  <c r="U2980" i="1"/>
  <c r="Q2981" i="1"/>
  <c r="U2981" i="1"/>
  <c r="Q2982" i="1"/>
  <c r="U2982" i="1"/>
  <c r="Q2983" i="1"/>
  <c r="U2983" i="1"/>
  <c r="Q2984" i="1"/>
  <c r="U2984" i="1"/>
  <c r="Q2985" i="1"/>
  <c r="U2985" i="1"/>
  <c r="Q2986" i="1"/>
  <c r="U2986" i="1"/>
  <c r="Q2987" i="1"/>
  <c r="U2987" i="1"/>
  <c r="Q2988" i="1"/>
  <c r="U2988" i="1"/>
  <c r="Q2989" i="1"/>
  <c r="U2989" i="1"/>
  <c r="Q2990" i="1"/>
  <c r="U2990" i="1"/>
  <c r="Q2991" i="1"/>
  <c r="U2991" i="1"/>
  <c r="Q2992" i="1"/>
  <c r="U2992" i="1"/>
  <c r="Q2993" i="1"/>
  <c r="U2993" i="1"/>
  <c r="Q2994" i="1"/>
  <c r="U2994" i="1"/>
  <c r="Q2995" i="1"/>
  <c r="U2995" i="1"/>
  <c r="Q2996" i="1"/>
  <c r="U2996" i="1"/>
  <c r="Q2997" i="1"/>
  <c r="U2997" i="1"/>
  <c r="Q2998" i="1"/>
  <c r="U2998" i="1"/>
  <c r="Q2999" i="1"/>
  <c r="U2999" i="1"/>
  <c r="Q3000" i="1"/>
  <c r="U3000" i="1"/>
  <c r="Q3001" i="1"/>
  <c r="U3001" i="1"/>
  <c r="Q3002" i="1"/>
  <c r="U3002" i="1"/>
  <c r="Q3003" i="1"/>
  <c r="U3003" i="1"/>
  <c r="Q3004" i="1"/>
  <c r="U3004" i="1"/>
  <c r="Q3005" i="1"/>
  <c r="U3005" i="1"/>
  <c r="Q3006" i="1"/>
  <c r="U3006" i="1"/>
  <c r="Q3007" i="1"/>
  <c r="U3007" i="1"/>
  <c r="Q3008" i="1"/>
  <c r="U3008" i="1"/>
  <c r="Q3009" i="1"/>
  <c r="U3009" i="1"/>
  <c r="Q3010" i="1"/>
  <c r="U3010" i="1"/>
  <c r="Q3011" i="1"/>
  <c r="U3011" i="1"/>
  <c r="Q3012" i="1"/>
  <c r="U3012" i="1"/>
  <c r="Q3013" i="1"/>
  <c r="U3013" i="1"/>
  <c r="Q3014" i="1"/>
  <c r="U3014" i="1"/>
  <c r="Q3015" i="1"/>
  <c r="U3015" i="1"/>
  <c r="Q3016" i="1"/>
  <c r="U3016" i="1"/>
  <c r="Q3017" i="1"/>
  <c r="U3017" i="1"/>
  <c r="Q3018" i="1"/>
  <c r="U3018" i="1"/>
  <c r="Q3019" i="1"/>
  <c r="U3019" i="1"/>
  <c r="Q3020" i="1"/>
  <c r="U3020" i="1"/>
  <c r="Q3021" i="1"/>
  <c r="U3021" i="1"/>
  <c r="Q3022" i="1"/>
  <c r="U3022" i="1"/>
  <c r="Q3023" i="1"/>
  <c r="U3023" i="1"/>
  <c r="Q3024" i="1"/>
  <c r="U3024" i="1"/>
  <c r="Q3025" i="1"/>
  <c r="U3025" i="1"/>
  <c r="Q3026" i="1"/>
  <c r="U3026" i="1"/>
  <c r="Q3027" i="1"/>
  <c r="U3027" i="1"/>
  <c r="Q3028" i="1"/>
  <c r="U3028" i="1"/>
  <c r="Q3029" i="1"/>
  <c r="U3029" i="1"/>
  <c r="Q3030" i="1"/>
  <c r="U3030" i="1"/>
  <c r="Q3031" i="1"/>
  <c r="U3031" i="1"/>
  <c r="Q3032" i="1"/>
  <c r="U3032" i="1"/>
  <c r="Q3033" i="1"/>
  <c r="U3033" i="1"/>
  <c r="Q3034" i="1"/>
  <c r="U3034" i="1"/>
  <c r="Q3035" i="1"/>
  <c r="U3035" i="1"/>
  <c r="Q3036" i="1"/>
  <c r="U3036" i="1"/>
  <c r="Q3037" i="1"/>
  <c r="U3037" i="1"/>
  <c r="Q3038" i="1"/>
  <c r="U3038" i="1"/>
  <c r="Q3039" i="1"/>
  <c r="U3039" i="1"/>
  <c r="Q3040" i="1"/>
  <c r="U3040" i="1"/>
  <c r="Q3041" i="1"/>
  <c r="U3041" i="1"/>
  <c r="Q3042" i="1"/>
  <c r="U3042" i="1"/>
  <c r="Q3043" i="1"/>
  <c r="U3043" i="1"/>
  <c r="Q3044" i="1"/>
  <c r="U3044" i="1"/>
  <c r="Q3045" i="1"/>
  <c r="U3045" i="1"/>
  <c r="Q3046" i="1"/>
  <c r="U3046" i="1"/>
  <c r="Q3047" i="1"/>
  <c r="U3047" i="1"/>
  <c r="Q3048" i="1"/>
  <c r="U3048" i="1"/>
  <c r="Q3049" i="1"/>
  <c r="U3049" i="1"/>
  <c r="Q3050" i="1"/>
  <c r="U3050" i="1"/>
  <c r="Q3051" i="1"/>
  <c r="U3051" i="1"/>
  <c r="Q3052" i="1"/>
  <c r="U3052" i="1"/>
  <c r="Q3053" i="1"/>
  <c r="U3053" i="1"/>
  <c r="Q3054" i="1"/>
  <c r="U3054" i="1"/>
  <c r="Q3055" i="1"/>
  <c r="U3055" i="1"/>
  <c r="Q3056" i="1"/>
  <c r="U3056" i="1"/>
  <c r="Q3057" i="1"/>
  <c r="U3057" i="1"/>
  <c r="Q3058" i="1"/>
  <c r="U3058" i="1"/>
  <c r="Q3059" i="1"/>
  <c r="U3059" i="1"/>
  <c r="Q3060" i="1"/>
  <c r="U3060" i="1"/>
  <c r="Q3061" i="1"/>
  <c r="U3061" i="1"/>
  <c r="Q3062" i="1"/>
  <c r="U3062" i="1"/>
  <c r="Q3063" i="1"/>
  <c r="U3063" i="1"/>
  <c r="Q3064" i="1"/>
  <c r="U3064" i="1"/>
  <c r="Q3065" i="1"/>
  <c r="U3065" i="1"/>
  <c r="Q3066" i="1"/>
  <c r="U3066" i="1"/>
  <c r="Q3067" i="1"/>
  <c r="U3067" i="1"/>
  <c r="Q3068" i="1"/>
  <c r="U3068" i="1"/>
  <c r="Q3069" i="1"/>
  <c r="U3069" i="1"/>
  <c r="Q3070" i="1"/>
  <c r="U3070" i="1"/>
  <c r="Q3071" i="1"/>
  <c r="U3071" i="1"/>
  <c r="Q3072" i="1"/>
  <c r="U3072" i="1"/>
  <c r="Q3073" i="1"/>
  <c r="U3073" i="1"/>
  <c r="Q3074" i="1"/>
  <c r="U3074" i="1"/>
  <c r="Q3075" i="1"/>
  <c r="U3075" i="1"/>
  <c r="Q3076" i="1"/>
  <c r="U3076" i="1"/>
  <c r="Q3077" i="1"/>
  <c r="U3077" i="1"/>
  <c r="Q3078" i="1"/>
  <c r="U3078" i="1"/>
  <c r="Q3079" i="1"/>
  <c r="U3079" i="1"/>
  <c r="Q3080" i="1"/>
  <c r="U3080" i="1"/>
  <c r="Q3081" i="1"/>
  <c r="U3081" i="1"/>
  <c r="Q3082" i="1"/>
  <c r="U3082" i="1"/>
  <c r="Q3083" i="1"/>
  <c r="U3083" i="1"/>
  <c r="Q3084" i="1"/>
  <c r="U3084" i="1"/>
  <c r="Q3085" i="1"/>
  <c r="U3085" i="1"/>
  <c r="Q3086" i="1"/>
  <c r="U3086" i="1"/>
  <c r="Q3087" i="1"/>
  <c r="U3087" i="1"/>
  <c r="Q3088" i="1"/>
  <c r="U3088" i="1"/>
  <c r="Q3089" i="1"/>
  <c r="U3089" i="1"/>
  <c r="Q3090" i="1"/>
  <c r="U3090" i="1"/>
  <c r="Q3091" i="1"/>
  <c r="U3091" i="1"/>
  <c r="Q3092" i="1"/>
  <c r="U3092" i="1"/>
  <c r="Q3093" i="1"/>
  <c r="U3093" i="1"/>
  <c r="Q3094" i="1"/>
  <c r="U3094" i="1"/>
  <c r="Q3095" i="1"/>
  <c r="U3095" i="1"/>
  <c r="Q3096" i="1"/>
  <c r="U3096" i="1"/>
  <c r="Q3097" i="1"/>
  <c r="U3097" i="1"/>
  <c r="Q3098" i="1"/>
  <c r="U3098" i="1"/>
  <c r="Q3099" i="1"/>
  <c r="U3099" i="1"/>
  <c r="Q3100" i="1"/>
  <c r="U3100" i="1"/>
  <c r="Q3101" i="1"/>
  <c r="U3101" i="1"/>
  <c r="Q3102" i="1"/>
  <c r="U3102" i="1"/>
  <c r="Q3103" i="1"/>
  <c r="U3103" i="1"/>
  <c r="Q3104" i="1"/>
  <c r="U3104" i="1"/>
  <c r="Q3105" i="1"/>
  <c r="U3105" i="1"/>
  <c r="Q3106" i="1"/>
  <c r="U3106" i="1"/>
  <c r="Q3107" i="1"/>
  <c r="U3107" i="1"/>
  <c r="Q3108" i="1"/>
  <c r="U3108" i="1"/>
  <c r="Q3109" i="1"/>
  <c r="U3109" i="1"/>
  <c r="Q3110" i="1"/>
  <c r="U3110" i="1"/>
  <c r="Q3111" i="1"/>
  <c r="U3111" i="1"/>
  <c r="Q3112" i="1"/>
  <c r="U3112" i="1"/>
  <c r="Q3113" i="1"/>
  <c r="U3113" i="1"/>
  <c r="Q3114" i="1"/>
  <c r="U3114" i="1"/>
  <c r="Q3115" i="1"/>
  <c r="U3115" i="1"/>
  <c r="Q3116" i="1"/>
  <c r="U3116" i="1"/>
  <c r="Q3117" i="1"/>
  <c r="U3117" i="1"/>
  <c r="Q3118" i="1"/>
  <c r="U3118" i="1"/>
  <c r="Q3119" i="1"/>
  <c r="U3119" i="1"/>
  <c r="Q3120" i="1"/>
  <c r="U3120" i="1"/>
  <c r="Q3121" i="1"/>
  <c r="U3121" i="1"/>
  <c r="Q3122" i="1"/>
  <c r="U3122" i="1"/>
  <c r="Q3123" i="1"/>
  <c r="U3123" i="1"/>
  <c r="Q3124" i="1"/>
  <c r="U3124" i="1"/>
  <c r="Q3125" i="1"/>
  <c r="U3125" i="1"/>
  <c r="Q3126" i="1"/>
  <c r="U3126" i="1"/>
  <c r="Q3127" i="1"/>
  <c r="U3127" i="1"/>
  <c r="Q3128" i="1"/>
  <c r="U3128" i="1"/>
  <c r="Q3129" i="1"/>
  <c r="U3129" i="1"/>
  <c r="Q3130" i="1"/>
  <c r="U3130" i="1"/>
  <c r="Q3131" i="1"/>
  <c r="U3131" i="1"/>
  <c r="Q3132" i="1"/>
  <c r="U3132" i="1"/>
  <c r="Q3133" i="1"/>
  <c r="U3133" i="1"/>
  <c r="Q3134" i="1"/>
  <c r="U3134" i="1"/>
  <c r="Q3135" i="1"/>
  <c r="U3135" i="1"/>
  <c r="Q3136" i="1"/>
  <c r="U3136" i="1"/>
  <c r="Q3137" i="1"/>
  <c r="U3137" i="1"/>
  <c r="Q3138" i="1"/>
  <c r="U3138" i="1"/>
  <c r="Q3139" i="1"/>
  <c r="U3139" i="1"/>
  <c r="Q3140" i="1"/>
  <c r="U3140" i="1"/>
  <c r="Q3141" i="1"/>
  <c r="U3141" i="1"/>
  <c r="Q3142" i="1"/>
  <c r="U3142" i="1"/>
  <c r="Q3143" i="1"/>
  <c r="U3143" i="1"/>
  <c r="Q3144" i="1"/>
  <c r="U3144" i="1"/>
  <c r="Q3145" i="1"/>
  <c r="U3145" i="1"/>
  <c r="Q3146" i="1"/>
  <c r="U3146" i="1"/>
  <c r="Q3147" i="1"/>
  <c r="U3147" i="1"/>
  <c r="Q3148" i="1"/>
  <c r="U3148" i="1"/>
  <c r="Q3149" i="1"/>
  <c r="U3149" i="1"/>
  <c r="Q3150" i="1"/>
  <c r="U3150" i="1"/>
  <c r="Q3151" i="1"/>
  <c r="U3151" i="1"/>
  <c r="Q3152" i="1"/>
  <c r="U3152" i="1"/>
  <c r="Q3153" i="1"/>
  <c r="U3153" i="1"/>
  <c r="Q3154" i="1"/>
  <c r="U3154" i="1"/>
  <c r="Q3155" i="1"/>
  <c r="U3155" i="1"/>
  <c r="Q3156" i="1"/>
  <c r="U3156" i="1"/>
  <c r="Q3157" i="1"/>
  <c r="U3157" i="1"/>
  <c r="Q3158" i="1"/>
  <c r="U3158" i="1"/>
  <c r="Q3159" i="1"/>
  <c r="U3159" i="1"/>
  <c r="Q3160" i="1"/>
  <c r="U3160" i="1"/>
  <c r="Q3161" i="1"/>
  <c r="U3161" i="1"/>
  <c r="Q3162" i="1"/>
  <c r="U3162" i="1"/>
  <c r="Q3163" i="1"/>
  <c r="U3163" i="1"/>
  <c r="Q3164" i="1"/>
  <c r="U3164" i="1"/>
  <c r="Q3165" i="1"/>
  <c r="U3165" i="1"/>
  <c r="Q3166" i="1"/>
  <c r="U3166" i="1"/>
  <c r="Q3167" i="1"/>
  <c r="U3167" i="1"/>
  <c r="Q3168" i="1"/>
  <c r="U3168" i="1"/>
  <c r="Q3169" i="1"/>
  <c r="U3169" i="1"/>
  <c r="Q3170" i="1"/>
  <c r="U3170" i="1"/>
  <c r="Q3171" i="1"/>
  <c r="U3171" i="1"/>
  <c r="Q3172" i="1"/>
  <c r="U3172" i="1"/>
  <c r="Q3173" i="1"/>
  <c r="U3173" i="1"/>
  <c r="Q3174" i="1"/>
  <c r="U3174" i="1"/>
  <c r="Q3175" i="1"/>
  <c r="U3175" i="1"/>
  <c r="Q3176" i="1"/>
  <c r="U3176" i="1"/>
  <c r="Q3177" i="1"/>
  <c r="U3177" i="1"/>
  <c r="Q3178" i="1"/>
  <c r="U3178" i="1"/>
  <c r="Q3179" i="1"/>
  <c r="U3179" i="1"/>
  <c r="Q3180" i="1"/>
  <c r="U3180" i="1"/>
  <c r="Q3181" i="1"/>
  <c r="U3181" i="1"/>
  <c r="Q3182" i="1"/>
  <c r="U3182" i="1"/>
  <c r="Q3183" i="1"/>
  <c r="U3183" i="1"/>
  <c r="Q3184" i="1"/>
  <c r="U3184" i="1"/>
  <c r="Q3185" i="1"/>
  <c r="U3185" i="1"/>
  <c r="Q3186" i="1"/>
  <c r="U3186" i="1"/>
  <c r="Q3187" i="1"/>
  <c r="U3187" i="1"/>
  <c r="Q3188" i="1"/>
  <c r="U3188" i="1"/>
  <c r="Q3189" i="1"/>
  <c r="U3189" i="1"/>
  <c r="Q3190" i="1"/>
  <c r="U3190" i="1"/>
  <c r="Q3191" i="1"/>
  <c r="U3191" i="1"/>
  <c r="Q3192" i="1"/>
  <c r="U3192" i="1"/>
  <c r="Q3193" i="1"/>
  <c r="U3193" i="1"/>
  <c r="Q3194" i="1"/>
  <c r="U3194" i="1"/>
  <c r="Q3195" i="1"/>
  <c r="U3195" i="1"/>
  <c r="Q3196" i="1"/>
  <c r="U3196" i="1"/>
  <c r="Q3197" i="1"/>
  <c r="U3197" i="1"/>
  <c r="Q3198" i="1"/>
  <c r="U3198" i="1"/>
  <c r="Q3199" i="1"/>
  <c r="U3199" i="1"/>
  <c r="Q3200" i="1"/>
  <c r="U3200" i="1"/>
  <c r="Q3201" i="1"/>
  <c r="U3201" i="1"/>
  <c r="Q3202" i="1"/>
  <c r="U3202" i="1"/>
  <c r="Q3203" i="1"/>
  <c r="U3203" i="1"/>
  <c r="Q3204" i="1"/>
  <c r="U3204" i="1"/>
  <c r="Q3205" i="1"/>
  <c r="U3205" i="1"/>
  <c r="Q3206" i="1"/>
  <c r="U3206" i="1"/>
  <c r="Q3207" i="1"/>
  <c r="U3207" i="1"/>
  <c r="Q3208" i="1"/>
  <c r="U3208" i="1"/>
  <c r="Q3209" i="1"/>
  <c r="U3209" i="1"/>
  <c r="Q3210" i="1"/>
  <c r="U3210" i="1"/>
  <c r="Q3211" i="1"/>
  <c r="U3211" i="1"/>
  <c r="Q3212" i="1"/>
  <c r="U3212" i="1"/>
  <c r="Q3213" i="1"/>
  <c r="U3213" i="1"/>
  <c r="Q3214" i="1"/>
  <c r="U3214" i="1"/>
  <c r="Q3215" i="1"/>
  <c r="U3215" i="1"/>
  <c r="Q3216" i="1"/>
  <c r="U3216" i="1"/>
  <c r="Q3217" i="1"/>
  <c r="U3217" i="1"/>
  <c r="Q3218" i="1"/>
  <c r="U3218" i="1"/>
  <c r="Q3219" i="1"/>
  <c r="U3219" i="1"/>
  <c r="Q3220" i="1"/>
  <c r="U3220" i="1"/>
  <c r="Q3221" i="1"/>
  <c r="U3221" i="1"/>
  <c r="Q3222" i="1"/>
  <c r="U3222" i="1"/>
  <c r="Q3223" i="1"/>
  <c r="U3223" i="1"/>
  <c r="Q3224" i="1"/>
  <c r="U3224" i="1"/>
  <c r="Q3225" i="1"/>
  <c r="U3225" i="1"/>
  <c r="Q3226" i="1"/>
  <c r="U3226" i="1"/>
  <c r="Q3227" i="1"/>
  <c r="U3227" i="1"/>
  <c r="Q3228" i="1"/>
  <c r="U3228" i="1"/>
  <c r="Q3229" i="1"/>
  <c r="U3229" i="1"/>
  <c r="Q3230" i="1"/>
  <c r="U3230" i="1"/>
  <c r="Q3231" i="1"/>
  <c r="U3231" i="1"/>
  <c r="Q3232" i="1"/>
  <c r="U3232" i="1"/>
  <c r="Q3233" i="1"/>
  <c r="U3233" i="1"/>
  <c r="Q3234" i="1"/>
  <c r="U3234" i="1"/>
  <c r="Q3235" i="1"/>
  <c r="U3235" i="1"/>
  <c r="Q3236" i="1"/>
  <c r="U3236" i="1"/>
  <c r="Q3237" i="1"/>
  <c r="U3237" i="1"/>
  <c r="Q3238" i="1"/>
  <c r="U3238" i="1"/>
  <c r="Q3239" i="1"/>
  <c r="U3239" i="1"/>
  <c r="Q3240" i="1"/>
  <c r="U3240" i="1"/>
  <c r="Q3241" i="1"/>
  <c r="U3241" i="1"/>
  <c r="Q3242" i="1"/>
  <c r="U3242" i="1"/>
  <c r="Q3243" i="1"/>
  <c r="U3243" i="1"/>
  <c r="Q3244" i="1"/>
  <c r="U3244" i="1"/>
  <c r="Q3245" i="1"/>
  <c r="U3245" i="1"/>
  <c r="Q3246" i="1"/>
  <c r="U3246" i="1"/>
  <c r="Q3247" i="1"/>
  <c r="U3247" i="1"/>
  <c r="Q3248" i="1"/>
  <c r="U3248" i="1"/>
  <c r="Q3249" i="1"/>
  <c r="U3249" i="1"/>
  <c r="Q3250" i="1"/>
  <c r="U3250" i="1"/>
  <c r="Q3251" i="1"/>
  <c r="U3251" i="1"/>
  <c r="Q3252" i="1"/>
  <c r="U3252" i="1"/>
  <c r="Q3253" i="1"/>
  <c r="U3253" i="1"/>
  <c r="Q3254" i="1"/>
  <c r="U3254" i="1"/>
  <c r="Q3255" i="1"/>
  <c r="U3255" i="1"/>
  <c r="Q3256" i="1"/>
  <c r="U3256" i="1"/>
  <c r="Q3257" i="1"/>
  <c r="U3257" i="1"/>
  <c r="Q3258" i="1"/>
  <c r="U3258" i="1"/>
  <c r="Q3259" i="1"/>
  <c r="U3259" i="1"/>
  <c r="Q3260" i="1"/>
  <c r="U3260" i="1"/>
  <c r="Q3261" i="1"/>
  <c r="U3261" i="1"/>
  <c r="Q3262" i="1"/>
  <c r="U3262" i="1"/>
  <c r="Q3263" i="1"/>
  <c r="U3263" i="1"/>
  <c r="Q3264" i="1"/>
  <c r="U3264" i="1"/>
  <c r="Q3265" i="1"/>
  <c r="U3265" i="1"/>
  <c r="Q3266" i="1"/>
  <c r="U3266" i="1"/>
  <c r="Q3267" i="1"/>
  <c r="U3267" i="1"/>
  <c r="Q3268" i="1"/>
  <c r="U3268" i="1"/>
  <c r="Q3269" i="1"/>
  <c r="U3269" i="1"/>
  <c r="Q3270" i="1"/>
  <c r="U3270" i="1"/>
  <c r="Q3271" i="1"/>
  <c r="U3271" i="1"/>
  <c r="Q3272" i="1"/>
  <c r="U3272" i="1"/>
  <c r="Q3273" i="1"/>
  <c r="U3273" i="1"/>
  <c r="Q3274" i="1"/>
  <c r="U3274" i="1"/>
  <c r="Q3275" i="1"/>
  <c r="U3275" i="1"/>
  <c r="Q3276" i="1"/>
  <c r="U3276" i="1"/>
  <c r="Q3277" i="1"/>
  <c r="U3277" i="1"/>
  <c r="Q3278" i="1"/>
  <c r="U3278" i="1"/>
  <c r="Q3279" i="1"/>
  <c r="U3279" i="1"/>
  <c r="Q3280" i="1"/>
  <c r="U3280" i="1"/>
  <c r="Q3281" i="1"/>
  <c r="U3281" i="1"/>
  <c r="Q3282" i="1"/>
  <c r="U3282" i="1"/>
  <c r="Q3283" i="1"/>
  <c r="U3283" i="1"/>
  <c r="Q3284" i="1"/>
  <c r="U3284" i="1"/>
  <c r="Q3285" i="1"/>
  <c r="U3285" i="1"/>
  <c r="Q3286" i="1"/>
  <c r="U3286" i="1"/>
  <c r="Q3287" i="1"/>
  <c r="U3287" i="1"/>
  <c r="Q3288" i="1"/>
  <c r="U3288" i="1"/>
  <c r="Q3289" i="1"/>
  <c r="U3289" i="1"/>
  <c r="Q3290" i="1"/>
  <c r="U3290" i="1"/>
  <c r="Q3291" i="1"/>
  <c r="U3291" i="1"/>
  <c r="Q3292" i="1"/>
  <c r="U3292" i="1"/>
  <c r="Q3293" i="1"/>
  <c r="U3293" i="1"/>
  <c r="Q3294" i="1"/>
  <c r="U3294" i="1"/>
  <c r="Q3295" i="1"/>
  <c r="U3295" i="1"/>
  <c r="Q3296" i="1"/>
  <c r="U3296" i="1"/>
  <c r="Q3297" i="1"/>
  <c r="U3297" i="1"/>
  <c r="Q3298" i="1"/>
  <c r="U3298" i="1"/>
  <c r="Q3299" i="1"/>
  <c r="U3299" i="1"/>
  <c r="Q3300" i="1"/>
  <c r="U3300" i="1"/>
  <c r="Q3301" i="1"/>
  <c r="U3301" i="1"/>
  <c r="Q3302" i="1"/>
  <c r="U3302" i="1"/>
  <c r="Q3303" i="1"/>
  <c r="U3303" i="1"/>
  <c r="Q3304" i="1"/>
  <c r="U3304" i="1"/>
  <c r="Q3305" i="1"/>
  <c r="U3305" i="1"/>
  <c r="Q3306" i="1"/>
  <c r="U3306" i="1"/>
  <c r="Q3307" i="1"/>
  <c r="U3307" i="1"/>
  <c r="Q3308" i="1"/>
  <c r="U3308" i="1"/>
  <c r="Q3309" i="1"/>
  <c r="U3309" i="1"/>
  <c r="Q3310" i="1"/>
  <c r="U3310" i="1"/>
  <c r="Q3311" i="1"/>
  <c r="U3311" i="1"/>
  <c r="Q3312" i="1"/>
  <c r="U3312" i="1"/>
  <c r="Q3313" i="1"/>
  <c r="U3313" i="1"/>
  <c r="Q3314" i="1"/>
  <c r="U3314" i="1"/>
  <c r="Q3315" i="1"/>
  <c r="U3315" i="1"/>
  <c r="Q3316" i="1"/>
  <c r="U3316" i="1"/>
  <c r="Q3317" i="1"/>
  <c r="U3317" i="1"/>
  <c r="V3317" i="1"/>
  <c r="Q3318" i="1"/>
  <c r="U3318" i="1"/>
  <c r="V3318" i="1"/>
  <c r="Q3319" i="1"/>
  <c r="U3319" i="1"/>
  <c r="V3319" i="1"/>
  <c r="Q3320" i="1"/>
  <c r="U3320" i="1"/>
  <c r="V3320" i="1"/>
  <c r="Q3321" i="1"/>
  <c r="U3321" i="1"/>
  <c r="V3321" i="1"/>
  <c r="Q3322" i="1"/>
  <c r="U3322" i="1"/>
  <c r="V3322" i="1"/>
  <c r="Q3323" i="1"/>
  <c r="U3323" i="1"/>
  <c r="V3323" i="1"/>
  <c r="Q3324" i="1"/>
  <c r="U3324" i="1"/>
  <c r="V3324" i="1"/>
  <c r="Q3325" i="1"/>
  <c r="U3325" i="1"/>
  <c r="V3325" i="1"/>
  <c r="Q3326" i="1"/>
  <c r="U3326" i="1"/>
  <c r="V3326" i="1"/>
  <c r="Q3327" i="1"/>
  <c r="U3327" i="1"/>
  <c r="V3327" i="1"/>
  <c r="Q3328" i="1"/>
  <c r="U3328" i="1"/>
  <c r="V3328" i="1"/>
  <c r="Q3329" i="1"/>
  <c r="U3329" i="1"/>
  <c r="V3329" i="1"/>
  <c r="Q3330" i="1"/>
  <c r="U3330" i="1"/>
  <c r="V3330" i="1"/>
  <c r="Q3331" i="1"/>
  <c r="U3331" i="1"/>
  <c r="V3331" i="1"/>
  <c r="Q3332" i="1"/>
  <c r="U3332" i="1"/>
  <c r="V3332" i="1"/>
  <c r="Q3333" i="1"/>
  <c r="U3333" i="1"/>
  <c r="V3333" i="1"/>
  <c r="Q3334" i="1"/>
  <c r="U3334" i="1"/>
  <c r="V3334" i="1"/>
  <c r="Q3335" i="1"/>
  <c r="U3335" i="1"/>
  <c r="V3335" i="1"/>
  <c r="Q3336" i="1"/>
  <c r="U3336" i="1"/>
  <c r="V3336" i="1"/>
  <c r="Q3337" i="1"/>
  <c r="U3337" i="1"/>
  <c r="V3337" i="1"/>
  <c r="Q3338" i="1"/>
  <c r="U3338" i="1"/>
  <c r="V3338" i="1"/>
  <c r="Q3339" i="1"/>
  <c r="U3339" i="1"/>
  <c r="V3339" i="1"/>
  <c r="Q3340" i="1"/>
  <c r="U3340" i="1"/>
  <c r="V3340" i="1"/>
  <c r="Q3341" i="1"/>
  <c r="U3341" i="1"/>
  <c r="V3341" i="1"/>
  <c r="Q3342" i="1"/>
  <c r="U3342" i="1"/>
  <c r="V3342" i="1"/>
  <c r="Q3343" i="1"/>
  <c r="U3343" i="1"/>
  <c r="V3343" i="1"/>
  <c r="Q3344" i="1"/>
  <c r="U3344" i="1"/>
  <c r="V3344" i="1"/>
  <c r="Q3345" i="1"/>
  <c r="U3345" i="1"/>
  <c r="V3345" i="1"/>
  <c r="Q3346" i="1"/>
  <c r="U3346" i="1"/>
  <c r="V3346" i="1"/>
  <c r="Q3347" i="1"/>
  <c r="U3347" i="1"/>
  <c r="V3347" i="1"/>
  <c r="Q3348" i="1"/>
  <c r="U3348" i="1"/>
  <c r="V3348" i="1"/>
  <c r="Q3349" i="1"/>
  <c r="U3349" i="1"/>
  <c r="V3349" i="1"/>
  <c r="Q3350" i="1"/>
  <c r="U3350" i="1"/>
  <c r="V3350" i="1"/>
  <c r="Q3351" i="1"/>
  <c r="U3351" i="1"/>
  <c r="V3351" i="1"/>
  <c r="Q3352" i="1"/>
  <c r="U3352" i="1"/>
  <c r="V3352" i="1"/>
  <c r="Q3353" i="1"/>
  <c r="U3353" i="1"/>
  <c r="V3353" i="1"/>
  <c r="Q3354" i="1"/>
  <c r="U3354" i="1"/>
  <c r="V3354" i="1"/>
  <c r="Q3355" i="1"/>
  <c r="U3355" i="1"/>
  <c r="V3355" i="1"/>
  <c r="Q3356" i="1"/>
  <c r="U3356" i="1"/>
  <c r="V3356" i="1"/>
  <c r="Q3357" i="1"/>
  <c r="U3357" i="1"/>
  <c r="V3357" i="1"/>
  <c r="Q3358" i="1"/>
  <c r="U3358" i="1"/>
  <c r="V3358" i="1"/>
  <c r="Q3359" i="1"/>
  <c r="U3359" i="1"/>
  <c r="V3359" i="1"/>
  <c r="Q3360" i="1"/>
  <c r="U3360" i="1"/>
  <c r="V3360" i="1"/>
  <c r="Q3361" i="1"/>
  <c r="U3361" i="1"/>
  <c r="V3361" i="1"/>
  <c r="Q3362" i="1"/>
  <c r="U3362" i="1"/>
  <c r="V3362" i="1"/>
  <c r="Q3363" i="1"/>
  <c r="U3363" i="1"/>
  <c r="V3363" i="1"/>
  <c r="Q3364" i="1"/>
  <c r="U3364" i="1"/>
  <c r="V3364" i="1"/>
  <c r="Q3365" i="1"/>
  <c r="U3365" i="1"/>
  <c r="V3365" i="1"/>
  <c r="Q3366" i="1"/>
  <c r="U3366" i="1"/>
  <c r="V3366" i="1"/>
  <c r="Q3367" i="1"/>
  <c r="U3367" i="1"/>
  <c r="V3367" i="1"/>
  <c r="Q3368" i="1"/>
  <c r="U3368" i="1"/>
  <c r="V3368" i="1"/>
  <c r="Q3369" i="1"/>
  <c r="U3369" i="1"/>
  <c r="V3369" i="1"/>
  <c r="Q3370" i="1"/>
  <c r="U3370" i="1"/>
  <c r="V3370" i="1"/>
  <c r="Q3371" i="1"/>
  <c r="U3371" i="1"/>
  <c r="V3371" i="1"/>
  <c r="Q3372" i="1"/>
  <c r="U3372" i="1"/>
  <c r="V3372" i="1"/>
  <c r="Q3373" i="1"/>
  <c r="U3373" i="1"/>
  <c r="V3373" i="1"/>
  <c r="Q3374" i="1"/>
  <c r="U3374" i="1"/>
  <c r="V3374" i="1"/>
  <c r="Q3375" i="1"/>
  <c r="U3375" i="1"/>
  <c r="V3375" i="1"/>
  <c r="Q3376" i="1"/>
  <c r="U3376" i="1"/>
  <c r="V3376" i="1"/>
  <c r="Q3377" i="1"/>
  <c r="U3377" i="1"/>
  <c r="V3377" i="1"/>
  <c r="Q3378" i="1"/>
  <c r="U3378" i="1"/>
  <c r="V3378" i="1"/>
  <c r="Q3379" i="1"/>
  <c r="U3379" i="1"/>
  <c r="V3379" i="1"/>
  <c r="Q3380" i="1"/>
  <c r="U3380" i="1"/>
  <c r="V3380" i="1"/>
  <c r="Q3381" i="1"/>
  <c r="U3381" i="1"/>
  <c r="V3381" i="1"/>
  <c r="Q3382" i="1"/>
  <c r="U3382" i="1"/>
  <c r="V3382" i="1"/>
  <c r="Q3383" i="1"/>
  <c r="U3383" i="1"/>
  <c r="V3383" i="1"/>
  <c r="Q3384" i="1"/>
  <c r="U3384" i="1"/>
  <c r="V3384" i="1"/>
  <c r="Q3385" i="1"/>
  <c r="U3385" i="1"/>
  <c r="V3385" i="1"/>
  <c r="Q3386" i="1"/>
  <c r="U3386" i="1"/>
  <c r="V3386" i="1"/>
  <c r="Q3387" i="1"/>
  <c r="U3387" i="1"/>
  <c r="V3387" i="1"/>
  <c r="Q3388" i="1"/>
  <c r="U3388" i="1"/>
  <c r="V3388" i="1"/>
  <c r="Q3389" i="1"/>
  <c r="U3389" i="1"/>
  <c r="V3389" i="1"/>
  <c r="Q3390" i="1"/>
  <c r="U3390" i="1"/>
  <c r="V3390" i="1"/>
  <c r="Q3391" i="1"/>
  <c r="U3391" i="1"/>
  <c r="V3391" i="1"/>
  <c r="Q3392" i="1"/>
  <c r="U3392" i="1"/>
  <c r="V3392" i="1"/>
  <c r="Q3393" i="1"/>
  <c r="U3393" i="1"/>
  <c r="V3393" i="1"/>
  <c r="Q3394" i="1"/>
  <c r="U3394" i="1"/>
  <c r="V3394" i="1"/>
  <c r="Q3395" i="1"/>
  <c r="U3395" i="1"/>
  <c r="V3395" i="1"/>
  <c r="Q3396" i="1"/>
  <c r="U3396" i="1"/>
  <c r="V3396" i="1"/>
  <c r="Q3397" i="1"/>
  <c r="U3397" i="1"/>
  <c r="V3397" i="1"/>
  <c r="Q3398" i="1"/>
  <c r="U3398" i="1"/>
  <c r="V3398" i="1"/>
  <c r="Q3399" i="1"/>
  <c r="U3399" i="1"/>
  <c r="V3399" i="1"/>
  <c r="Q3400" i="1"/>
  <c r="U3400" i="1"/>
  <c r="V3400" i="1"/>
  <c r="Q3401" i="1"/>
  <c r="U3401" i="1"/>
  <c r="V3401" i="1"/>
  <c r="Q3402" i="1"/>
  <c r="U3402" i="1"/>
  <c r="V3402" i="1"/>
  <c r="Q3403" i="1"/>
  <c r="U3403" i="1"/>
  <c r="V3403" i="1"/>
  <c r="Q3404" i="1"/>
  <c r="U3404" i="1"/>
  <c r="V3404" i="1"/>
  <c r="Q3405" i="1"/>
  <c r="U3405" i="1"/>
  <c r="V3405" i="1"/>
  <c r="Q3406" i="1"/>
  <c r="U3406" i="1"/>
  <c r="V3406" i="1"/>
  <c r="Q3407" i="1"/>
  <c r="U3407" i="1"/>
  <c r="V3407" i="1"/>
  <c r="Q3408" i="1"/>
  <c r="U3408" i="1"/>
  <c r="V3408" i="1"/>
  <c r="Q3409" i="1"/>
  <c r="U3409" i="1"/>
  <c r="V3409" i="1"/>
  <c r="Q3410" i="1"/>
  <c r="U3410" i="1"/>
  <c r="V3410" i="1"/>
  <c r="Q3411" i="1"/>
  <c r="U3411" i="1"/>
  <c r="V3411" i="1"/>
  <c r="Q3412" i="1"/>
  <c r="U3412" i="1"/>
  <c r="V3412" i="1"/>
  <c r="Q3413" i="1"/>
  <c r="U3413" i="1"/>
  <c r="V3413" i="1"/>
  <c r="Q3414" i="1"/>
  <c r="U3414" i="1"/>
  <c r="V3414" i="1"/>
  <c r="Q3415" i="1"/>
  <c r="U3415" i="1"/>
  <c r="V3415" i="1"/>
  <c r="Q3416" i="1"/>
  <c r="U3416" i="1"/>
  <c r="V3416" i="1"/>
  <c r="Q3417" i="1"/>
  <c r="U3417" i="1"/>
  <c r="V3417" i="1"/>
  <c r="Q3418" i="1"/>
  <c r="U3418" i="1"/>
  <c r="V3418" i="1"/>
  <c r="Q3419" i="1"/>
  <c r="U3419" i="1"/>
  <c r="V3419" i="1"/>
  <c r="Q3420" i="1"/>
  <c r="U3420" i="1"/>
  <c r="V3420" i="1"/>
  <c r="Q3421" i="1"/>
  <c r="U3421" i="1"/>
  <c r="V3421" i="1"/>
  <c r="Q3422" i="1"/>
  <c r="U3422" i="1"/>
  <c r="V3422" i="1"/>
  <c r="Q3423" i="1"/>
  <c r="U3423" i="1"/>
  <c r="V3423" i="1"/>
  <c r="Q3424" i="1"/>
  <c r="U3424" i="1"/>
  <c r="V3424" i="1"/>
  <c r="Q3425" i="1"/>
  <c r="U3425" i="1"/>
  <c r="V3425" i="1"/>
  <c r="Q3426" i="1"/>
  <c r="U3426" i="1"/>
  <c r="V3426" i="1"/>
  <c r="Q3427" i="1"/>
  <c r="U3427" i="1"/>
  <c r="V3427" i="1"/>
  <c r="Q3428" i="1"/>
  <c r="U3428" i="1"/>
  <c r="V3428" i="1"/>
  <c r="Q3429" i="1"/>
  <c r="U3429" i="1"/>
  <c r="V3429" i="1"/>
  <c r="Q3430" i="1"/>
  <c r="U3430" i="1"/>
  <c r="V3430" i="1"/>
  <c r="Q3431" i="1"/>
  <c r="U3431" i="1"/>
  <c r="V3431" i="1"/>
  <c r="Q3432" i="1"/>
  <c r="U3432" i="1"/>
  <c r="V3432" i="1"/>
  <c r="Q3433" i="1"/>
  <c r="U3433" i="1"/>
  <c r="V3433" i="1"/>
  <c r="Q3434" i="1"/>
  <c r="U3434" i="1"/>
  <c r="V3434" i="1"/>
  <c r="Q3435" i="1"/>
  <c r="U3435" i="1"/>
  <c r="V3435" i="1"/>
  <c r="Q3436" i="1"/>
  <c r="U3436" i="1"/>
  <c r="V3436" i="1"/>
  <c r="Q3437" i="1"/>
  <c r="U3437" i="1"/>
  <c r="V3437" i="1"/>
  <c r="Q3438" i="1"/>
  <c r="U3438" i="1"/>
  <c r="V3438" i="1"/>
  <c r="Q3439" i="1"/>
  <c r="U3439" i="1"/>
  <c r="V3439" i="1"/>
  <c r="Q3440" i="1"/>
  <c r="U3440" i="1"/>
  <c r="V3440" i="1"/>
  <c r="Q3441" i="1"/>
  <c r="U3441" i="1"/>
  <c r="V3441" i="1"/>
  <c r="Q3442" i="1"/>
  <c r="U3442" i="1"/>
  <c r="V3442" i="1"/>
  <c r="Q3443" i="1"/>
  <c r="U3443" i="1"/>
  <c r="V3443" i="1"/>
  <c r="Q3444" i="1"/>
  <c r="U3444" i="1"/>
  <c r="V3444" i="1"/>
  <c r="Q3445" i="1"/>
  <c r="U3445" i="1"/>
  <c r="V3445" i="1"/>
  <c r="Q3446" i="1"/>
  <c r="U3446" i="1"/>
  <c r="V3446" i="1"/>
  <c r="Q3447" i="1"/>
  <c r="U3447" i="1"/>
  <c r="V3447" i="1"/>
  <c r="Q3448" i="1"/>
  <c r="U3448" i="1"/>
  <c r="V3448" i="1"/>
  <c r="Q3449" i="1"/>
  <c r="U3449" i="1"/>
  <c r="V3449" i="1"/>
  <c r="Q3450" i="1"/>
  <c r="U3450" i="1"/>
  <c r="V3450" i="1"/>
  <c r="Q3451" i="1"/>
  <c r="U3451" i="1"/>
  <c r="V3451" i="1"/>
  <c r="Q3452" i="1"/>
  <c r="U3452" i="1"/>
  <c r="V3452" i="1"/>
  <c r="Q3453" i="1"/>
  <c r="U3453" i="1"/>
  <c r="V3453" i="1"/>
  <c r="Q3454" i="1"/>
  <c r="U3454" i="1"/>
  <c r="V3454" i="1"/>
  <c r="Q3455" i="1"/>
  <c r="U3455" i="1"/>
  <c r="V3455" i="1"/>
  <c r="Q3456" i="1"/>
  <c r="U3456" i="1"/>
  <c r="V3456" i="1"/>
  <c r="Q3457" i="1"/>
  <c r="U3457" i="1"/>
  <c r="V3457" i="1"/>
  <c r="Q3458" i="1"/>
  <c r="U3458" i="1"/>
  <c r="V3458" i="1"/>
  <c r="Q3459" i="1"/>
  <c r="U3459" i="1"/>
  <c r="V3459" i="1"/>
  <c r="Q3460" i="1"/>
  <c r="U3460" i="1"/>
  <c r="V3460" i="1"/>
  <c r="Q3461" i="1"/>
  <c r="U3461" i="1"/>
  <c r="V3461" i="1"/>
  <c r="Q3462" i="1"/>
  <c r="U3462" i="1"/>
  <c r="V3462" i="1"/>
  <c r="Q3463" i="1"/>
  <c r="U3463" i="1"/>
  <c r="V3463" i="1"/>
  <c r="Q3464" i="1"/>
  <c r="U3464" i="1"/>
  <c r="V3464" i="1"/>
  <c r="Q3465" i="1"/>
  <c r="U3465" i="1"/>
  <c r="V3465" i="1"/>
  <c r="Q3466" i="1"/>
  <c r="U3466" i="1"/>
  <c r="V3466" i="1"/>
  <c r="Q3467" i="1"/>
  <c r="U3467" i="1"/>
  <c r="V3467" i="1"/>
  <c r="Q3468" i="1"/>
  <c r="U3468" i="1"/>
  <c r="V3468" i="1"/>
  <c r="Q3469" i="1"/>
  <c r="U3469" i="1"/>
  <c r="V3469" i="1"/>
  <c r="Q3470" i="1"/>
  <c r="U3470" i="1"/>
  <c r="V3470" i="1"/>
  <c r="Q3471" i="1"/>
  <c r="U3471" i="1"/>
  <c r="V3471" i="1"/>
  <c r="Q3472" i="1"/>
  <c r="U3472" i="1"/>
  <c r="V3472" i="1"/>
  <c r="Q3473" i="1"/>
  <c r="U3473" i="1"/>
  <c r="V3473" i="1"/>
  <c r="Q3474" i="1"/>
  <c r="U3474" i="1"/>
  <c r="V3474" i="1"/>
  <c r="Q3475" i="1"/>
  <c r="U3475" i="1"/>
  <c r="V3475" i="1"/>
  <c r="Q3476" i="1"/>
  <c r="U3476" i="1"/>
  <c r="V3476" i="1"/>
  <c r="Q3477" i="1"/>
  <c r="U3477" i="1"/>
  <c r="V3477" i="1"/>
  <c r="Q3478" i="1"/>
  <c r="U3478" i="1"/>
  <c r="V3478" i="1"/>
  <c r="Q3479" i="1"/>
  <c r="U3479" i="1"/>
  <c r="V3479" i="1"/>
  <c r="Q3480" i="1"/>
  <c r="U3480" i="1"/>
  <c r="V3480" i="1"/>
  <c r="Q3481" i="1"/>
  <c r="U3481" i="1"/>
  <c r="V3481" i="1"/>
  <c r="Q3482" i="1"/>
  <c r="U3482" i="1"/>
  <c r="V3482" i="1"/>
  <c r="Q3483" i="1"/>
  <c r="U3483" i="1"/>
  <c r="V3483" i="1"/>
  <c r="Q3484" i="1"/>
  <c r="U3484" i="1"/>
  <c r="V3484" i="1"/>
  <c r="Q3485" i="1"/>
  <c r="U3485" i="1"/>
  <c r="V3485" i="1"/>
  <c r="Q3486" i="1"/>
  <c r="U3486" i="1"/>
  <c r="V3486" i="1"/>
  <c r="Q3487" i="1"/>
  <c r="U3487" i="1"/>
  <c r="V3487" i="1"/>
  <c r="Q3488" i="1"/>
  <c r="U3488" i="1"/>
  <c r="V3488" i="1"/>
  <c r="Q3489" i="1"/>
  <c r="U3489" i="1"/>
  <c r="V3489" i="1"/>
  <c r="Q3490" i="1"/>
  <c r="U3490" i="1"/>
  <c r="V3490" i="1"/>
  <c r="Q3491" i="1"/>
  <c r="U3491" i="1"/>
  <c r="V3491" i="1"/>
  <c r="Q3492" i="1"/>
  <c r="U3492" i="1"/>
  <c r="V3492" i="1"/>
  <c r="Q3493" i="1"/>
  <c r="U3493" i="1"/>
  <c r="V3493" i="1"/>
  <c r="Q3494" i="1"/>
  <c r="U3494" i="1"/>
  <c r="V3494" i="1"/>
  <c r="Q3495" i="1"/>
  <c r="U3495" i="1"/>
  <c r="V3495" i="1"/>
  <c r="Q3496" i="1"/>
  <c r="U3496" i="1"/>
  <c r="V3496" i="1"/>
  <c r="Q3497" i="1"/>
  <c r="U3497" i="1"/>
  <c r="V3497" i="1"/>
  <c r="Q3498" i="1"/>
  <c r="U3498" i="1"/>
  <c r="V3498" i="1"/>
  <c r="Q3499" i="1"/>
  <c r="U3499" i="1"/>
  <c r="V3499" i="1"/>
  <c r="Q3500" i="1"/>
  <c r="U3500" i="1"/>
  <c r="V3500" i="1"/>
  <c r="Q3501" i="1"/>
  <c r="U3501" i="1"/>
  <c r="V3501" i="1"/>
  <c r="Q3502" i="1"/>
  <c r="U3502" i="1"/>
  <c r="V3502" i="1"/>
  <c r="Q3503" i="1"/>
  <c r="U3503" i="1"/>
  <c r="V3503" i="1"/>
  <c r="Q3504" i="1"/>
  <c r="U3504" i="1"/>
  <c r="V3504" i="1"/>
  <c r="Q3505" i="1"/>
  <c r="U3505" i="1"/>
  <c r="V3505" i="1"/>
  <c r="Q3506" i="1"/>
  <c r="U3506" i="1"/>
  <c r="V3506" i="1"/>
  <c r="Q3507" i="1"/>
  <c r="U3507" i="1"/>
  <c r="V3507" i="1"/>
  <c r="Q3508" i="1"/>
  <c r="U3508" i="1"/>
  <c r="V3508" i="1"/>
  <c r="Q3509" i="1"/>
  <c r="U3509" i="1"/>
  <c r="V3509" i="1"/>
  <c r="Q3510" i="1"/>
  <c r="U3510" i="1"/>
  <c r="V3510" i="1"/>
  <c r="Q3511" i="1"/>
  <c r="U3511" i="1"/>
  <c r="V3511" i="1"/>
  <c r="Q3512" i="1"/>
  <c r="U3512" i="1"/>
  <c r="V3512" i="1"/>
  <c r="Q3513" i="1"/>
  <c r="U3513" i="1"/>
  <c r="V3513" i="1"/>
  <c r="Q3514" i="1"/>
  <c r="U3514" i="1"/>
  <c r="V3514" i="1"/>
  <c r="Q3515" i="1"/>
  <c r="U3515" i="1"/>
  <c r="V3515" i="1"/>
  <c r="Q3516" i="1"/>
  <c r="U3516" i="1"/>
  <c r="V3516" i="1"/>
  <c r="Q3517" i="1"/>
  <c r="U3517" i="1"/>
  <c r="V3517" i="1"/>
  <c r="Q3518" i="1"/>
  <c r="U3518" i="1"/>
  <c r="V3518" i="1"/>
  <c r="Q3519" i="1"/>
  <c r="U3519" i="1"/>
  <c r="V3519" i="1"/>
  <c r="Q3520" i="1"/>
  <c r="U3520" i="1"/>
  <c r="V3520" i="1"/>
  <c r="Q3521" i="1"/>
  <c r="U3521" i="1"/>
  <c r="V3521" i="1"/>
  <c r="Q3522" i="1"/>
  <c r="U3522" i="1"/>
  <c r="V3522" i="1"/>
  <c r="Q3523" i="1"/>
  <c r="U3523" i="1"/>
  <c r="V3523" i="1"/>
  <c r="Q3524" i="1"/>
  <c r="U3524" i="1"/>
  <c r="V3524" i="1"/>
  <c r="Q3525" i="1"/>
  <c r="U3525" i="1"/>
  <c r="V3525" i="1"/>
  <c r="Q3526" i="1"/>
  <c r="U3526" i="1"/>
  <c r="V3526" i="1"/>
  <c r="Q3527" i="1"/>
  <c r="U3527" i="1"/>
  <c r="V3527" i="1"/>
  <c r="Q3528" i="1"/>
  <c r="U3528" i="1"/>
  <c r="V3528" i="1"/>
  <c r="Q3529" i="1"/>
  <c r="U3529" i="1"/>
  <c r="V3529" i="1"/>
  <c r="Q3530" i="1"/>
  <c r="U3530" i="1"/>
  <c r="V3530" i="1"/>
  <c r="Q3531" i="1"/>
  <c r="U3531" i="1"/>
  <c r="V3531" i="1"/>
  <c r="Q3532" i="1"/>
  <c r="U3532" i="1"/>
  <c r="V3532" i="1"/>
  <c r="Q3533" i="1"/>
  <c r="U3533" i="1"/>
  <c r="V3533" i="1"/>
  <c r="Q3534" i="1"/>
  <c r="U3534" i="1"/>
  <c r="V3534" i="1"/>
  <c r="Q3535" i="1"/>
  <c r="U3535" i="1"/>
  <c r="V3535" i="1"/>
  <c r="Q3536" i="1"/>
  <c r="U3536" i="1"/>
  <c r="V3536" i="1"/>
  <c r="Q3537" i="1"/>
  <c r="U3537" i="1"/>
  <c r="V3537" i="1"/>
  <c r="Q3538" i="1"/>
  <c r="U3538" i="1"/>
  <c r="V3538" i="1"/>
  <c r="Q3539" i="1"/>
  <c r="U3539" i="1"/>
  <c r="V3539" i="1"/>
  <c r="Q3540" i="1"/>
  <c r="U3540" i="1"/>
  <c r="V3540" i="1"/>
  <c r="Q3541" i="1"/>
  <c r="U3541" i="1"/>
  <c r="V3541" i="1"/>
  <c r="Q3542" i="1"/>
  <c r="U3542" i="1"/>
  <c r="V3542" i="1"/>
  <c r="Q3543" i="1"/>
  <c r="U3543" i="1"/>
  <c r="V3543" i="1"/>
  <c r="Q3544" i="1"/>
  <c r="U3544" i="1"/>
  <c r="V3544" i="1"/>
  <c r="Q3545" i="1"/>
  <c r="U3545" i="1"/>
  <c r="V3545" i="1"/>
  <c r="Q3546" i="1"/>
  <c r="U3546" i="1"/>
  <c r="V3546" i="1"/>
  <c r="Q3547" i="1"/>
  <c r="U3547" i="1"/>
  <c r="V3547" i="1"/>
  <c r="Q3548" i="1"/>
  <c r="U3548" i="1"/>
  <c r="V3548" i="1"/>
  <c r="Q3549" i="1"/>
  <c r="U3549" i="1"/>
  <c r="V3549" i="1"/>
  <c r="Q3550" i="1"/>
  <c r="U3550" i="1"/>
  <c r="V3550" i="1"/>
  <c r="Q3551" i="1"/>
  <c r="U3551" i="1"/>
  <c r="V3551" i="1"/>
  <c r="Q3552" i="1"/>
  <c r="U3552" i="1"/>
  <c r="V3552" i="1"/>
  <c r="Q3553" i="1"/>
  <c r="U3553" i="1"/>
  <c r="V3553" i="1"/>
  <c r="Q3554" i="1"/>
  <c r="U3554" i="1"/>
  <c r="V3554" i="1"/>
  <c r="Q3555" i="1"/>
  <c r="U3555" i="1"/>
  <c r="V3555" i="1"/>
  <c r="Q3556" i="1"/>
  <c r="U3556" i="1"/>
  <c r="V3556" i="1"/>
  <c r="Q3557" i="1"/>
  <c r="U3557" i="1"/>
  <c r="V3557" i="1"/>
  <c r="Q3558" i="1"/>
  <c r="U3558" i="1"/>
  <c r="V3558" i="1"/>
  <c r="Q3559" i="1"/>
  <c r="U3559" i="1"/>
  <c r="V3559" i="1"/>
  <c r="Q3560" i="1"/>
  <c r="U3560" i="1"/>
  <c r="V3560" i="1"/>
  <c r="Q3561" i="1"/>
  <c r="U3561" i="1"/>
  <c r="V3561" i="1"/>
  <c r="Q3562" i="1"/>
  <c r="U3562" i="1"/>
  <c r="V3562" i="1"/>
  <c r="Q3563" i="1"/>
  <c r="U3563" i="1"/>
  <c r="V3563" i="1"/>
  <c r="Q3564" i="1"/>
  <c r="U3564" i="1"/>
  <c r="V3564" i="1"/>
  <c r="Q3565" i="1"/>
  <c r="U3565" i="1"/>
  <c r="V3565" i="1"/>
  <c r="Q3566" i="1"/>
  <c r="U3566" i="1"/>
  <c r="V3566" i="1"/>
  <c r="Q3567" i="1"/>
  <c r="U3567" i="1"/>
  <c r="V3567" i="1"/>
  <c r="Q3568" i="1"/>
  <c r="U3568" i="1"/>
  <c r="V3568" i="1"/>
  <c r="Q3569" i="1"/>
  <c r="U3569" i="1"/>
  <c r="V3569" i="1"/>
  <c r="Q3570" i="1"/>
  <c r="U3570" i="1"/>
  <c r="V3570" i="1"/>
  <c r="Q3571" i="1"/>
  <c r="U3571" i="1"/>
  <c r="V3571" i="1"/>
  <c r="Q3572" i="1"/>
  <c r="U3572" i="1"/>
  <c r="V3572" i="1"/>
  <c r="Q3573" i="1"/>
  <c r="U3573" i="1"/>
  <c r="V3573" i="1"/>
  <c r="Q3574" i="1"/>
  <c r="U3574" i="1"/>
  <c r="V3574" i="1"/>
  <c r="Q3575" i="1"/>
  <c r="U3575" i="1"/>
  <c r="V3575" i="1"/>
  <c r="Q3576" i="1"/>
  <c r="U3576" i="1"/>
  <c r="V3576" i="1"/>
  <c r="Q3577" i="1"/>
  <c r="U3577" i="1"/>
  <c r="V3577" i="1"/>
  <c r="Q3578" i="1"/>
  <c r="U3578" i="1"/>
  <c r="V3578" i="1"/>
  <c r="Q3579" i="1"/>
  <c r="U3579" i="1"/>
  <c r="V3579" i="1"/>
  <c r="Q3580" i="1"/>
  <c r="U3580" i="1"/>
  <c r="V3580" i="1"/>
  <c r="Q3581" i="1"/>
  <c r="U3581" i="1"/>
  <c r="V3581" i="1"/>
  <c r="Q3582" i="1"/>
  <c r="U3582" i="1"/>
  <c r="V3582" i="1"/>
  <c r="Q3583" i="1"/>
  <c r="U3583" i="1"/>
  <c r="V3583" i="1"/>
  <c r="Q3584" i="1"/>
  <c r="U3584" i="1"/>
  <c r="V3584" i="1"/>
  <c r="Q3585" i="1"/>
  <c r="U3585" i="1"/>
  <c r="V3585" i="1"/>
  <c r="Q3586" i="1"/>
  <c r="U3586" i="1"/>
  <c r="V3586" i="1"/>
  <c r="Q3587" i="1"/>
  <c r="U3587" i="1"/>
  <c r="V3587" i="1"/>
  <c r="Q3588" i="1"/>
  <c r="U3588" i="1"/>
  <c r="V3588" i="1"/>
  <c r="Q3589" i="1"/>
  <c r="U3589" i="1"/>
  <c r="V3589" i="1"/>
  <c r="Q3590" i="1"/>
  <c r="U3590" i="1"/>
  <c r="V3590" i="1"/>
  <c r="Q3591" i="1"/>
  <c r="U3591" i="1"/>
  <c r="V3591" i="1"/>
  <c r="Q3592" i="1"/>
  <c r="U3592" i="1"/>
  <c r="V3592" i="1"/>
  <c r="Q3593" i="1"/>
  <c r="U3593" i="1"/>
  <c r="V3593" i="1"/>
  <c r="Q3594" i="1"/>
  <c r="U3594" i="1"/>
  <c r="V3594" i="1"/>
  <c r="Q3595" i="1"/>
  <c r="U3595" i="1"/>
  <c r="V3595" i="1"/>
  <c r="Q3596" i="1"/>
  <c r="U3596" i="1"/>
  <c r="V3596" i="1"/>
  <c r="Q3597" i="1"/>
  <c r="U3597" i="1"/>
  <c r="V3597" i="1"/>
  <c r="Q3598" i="1"/>
  <c r="U3598" i="1"/>
  <c r="V3598" i="1"/>
  <c r="Q3599" i="1"/>
  <c r="U3599" i="1"/>
  <c r="V3599" i="1"/>
  <c r="Q3600" i="1"/>
  <c r="U3600" i="1"/>
  <c r="V3600" i="1"/>
  <c r="Q3601" i="1"/>
  <c r="U3601" i="1"/>
  <c r="V3601" i="1"/>
  <c r="Q3602" i="1"/>
  <c r="U3602" i="1"/>
  <c r="V3602" i="1"/>
  <c r="Q3603" i="1"/>
  <c r="U3603" i="1"/>
  <c r="V3603" i="1"/>
  <c r="Q3604" i="1"/>
  <c r="U3604" i="1"/>
  <c r="V3604" i="1"/>
  <c r="Q3605" i="1"/>
  <c r="U3605" i="1"/>
  <c r="V3605" i="1"/>
  <c r="Q3606" i="1"/>
  <c r="U3606" i="1"/>
  <c r="V3606" i="1"/>
  <c r="Q3607" i="1"/>
  <c r="U3607" i="1"/>
  <c r="V3607" i="1"/>
  <c r="Q3608" i="1"/>
  <c r="U3608" i="1"/>
  <c r="V3608" i="1"/>
  <c r="Q3609" i="1"/>
  <c r="U3609" i="1"/>
  <c r="V3609" i="1"/>
  <c r="Q3610" i="1"/>
  <c r="U3610" i="1"/>
  <c r="V3610" i="1"/>
  <c r="Q3611" i="1"/>
  <c r="U3611" i="1"/>
  <c r="V3611" i="1"/>
  <c r="Q3612" i="1"/>
  <c r="U3612" i="1"/>
  <c r="V3612" i="1"/>
  <c r="Q3613" i="1"/>
  <c r="U3613" i="1"/>
  <c r="V3613" i="1"/>
  <c r="Q3614" i="1"/>
  <c r="U3614" i="1"/>
  <c r="V3614" i="1"/>
  <c r="Q3615" i="1"/>
  <c r="U3615" i="1"/>
  <c r="V3615" i="1"/>
  <c r="Q3616" i="1"/>
  <c r="U3616" i="1"/>
  <c r="V3616" i="1"/>
  <c r="Q3617" i="1"/>
  <c r="U3617" i="1"/>
  <c r="V3617" i="1"/>
  <c r="Q3618" i="1"/>
  <c r="U3618" i="1"/>
  <c r="V3618" i="1"/>
  <c r="Q3619" i="1"/>
  <c r="U3619" i="1"/>
  <c r="V3619" i="1"/>
  <c r="Q3620" i="1"/>
  <c r="U3620" i="1"/>
  <c r="V3620" i="1"/>
  <c r="Q3621" i="1"/>
  <c r="U3621" i="1"/>
  <c r="V3621" i="1"/>
  <c r="Q3622" i="1"/>
  <c r="U3622" i="1"/>
  <c r="V3622" i="1"/>
  <c r="Q3623" i="1"/>
  <c r="U3623" i="1"/>
  <c r="V3623" i="1"/>
  <c r="Q3624" i="1"/>
  <c r="U3624" i="1"/>
  <c r="V3624" i="1"/>
  <c r="Q3625" i="1"/>
  <c r="U3625" i="1"/>
  <c r="V3625" i="1"/>
  <c r="Q3626" i="1"/>
  <c r="U3626" i="1"/>
  <c r="V3626" i="1"/>
  <c r="Q3627" i="1"/>
  <c r="U3627" i="1"/>
  <c r="V3627" i="1"/>
  <c r="Q3628" i="1"/>
  <c r="U3628" i="1"/>
  <c r="V3628" i="1"/>
  <c r="Q3629" i="1"/>
  <c r="U3629" i="1"/>
  <c r="V3629" i="1"/>
  <c r="Q3630" i="1"/>
  <c r="U3630" i="1"/>
  <c r="V3630" i="1"/>
  <c r="Q3631" i="1"/>
  <c r="U3631" i="1"/>
  <c r="V3631" i="1"/>
  <c r="Q3632" i="1"/>
  <c r="U3632" i="1"/>
  <c r="V3632" i="1"/>
  <c r="Q3633" i="1"/>
  <c r="U3633" i="1"/>
  <c r="V3633" i="1"/>
  <c r="Q3634" i="1"/>
  <c r="U3634" i="1"/>
  <c r="V3634" i="1"/>
  <c r="Q3635" i="1"/>
  <c r="U3635" i="1"/>
  <c r="V3635" i="1"/>
  <c r="Q3636" i="1"/>
  <c r="U3636" i="1"/>
  <c r="V3636" i="1"/>
  <c r="Q3637" i="1"/>
  <c r="U3637" i="1"/>
  <c r="V3637" i="1"/>
  <c r="Q3638" i="1"/>
  <c r="U3638" i="1"/>
  <c r="V3638" i="1"/>
  <c r="Q3639" i="1"/>
  <c r="U3639" i="1"/>
  <c r="V3639" i="1"/>
  <c r="Q3640" i="1"/>
  <c r="U3640" i="1"/>
  <c r="V3640" i="1"/>
  <c r="Q3641" i="1"/>
  <c r="U3641" i="1"/>
  <c r="V3641" i="1"/>
  <c r="Q3642" i="1"/>
  <c r="U3642" i="1"/>
  <c r="V3642" i="1"/>
  <c r="Q3643" i="1"/>
  <c r="U3643" i="1"/>
  <c r="V3643" i="1"/>
  <c r="Q3644" i="1"/>
  <c r="U3644" i="1"/>
  <c r="V3644" i="1"/>
  <c r="Q3645" i="1"/>
  <c r="U3645" i="1"/>
  <c r="V3645" i="1"/>
  <c r="Q3646" i="1"/>
  <c r="U3646" i="1"/>
  <c r="V3646" i="1"/>
  <c r="Q3647" i="1"/>
  <c r="U3647" i="1"/>
  <c r="V3647" i="1"/>
  <c r="Q3648" i="1"/>
  <c r="U3648" i="1"/>
  <c r="V3648" i="1"/>
  <c r="Q3649" i="1"/>
  <c r="U3649" i="1"/>
  <c r="V3649" i="1"/>
  <c r="Q3650" i="1"/>
  <c r="U3650" i="1"/>
  <c r="V3650" i="1"/>
  <c r="Q3651" i="1"/>
  <c r="U3651" i="1"/>
  <c r="V3651" i="1"/>
  <c r="Q3652" i="1"/>
  <c r="U3652" i="1"/>
  <c r="V3652" i="1"/>
  <c r="Q3653" i="1"/>
  <c r="U3653" i="1"/>
  <c r="V3653" i="1"/>
  <c r="Q3654" i="1"/>
  <c r="U3654" i="1"/>
  <c r="V3654" i="1"/>
  <c r="Q3655" i="1"/>
  <c r="U3655" i="1"/>
  <c r="V3655" i="1"/>
  <c r="Q3656" i="1"/>
  <c r="U3656" i="1"/>
  <c r="V3656" i="1"/>
  <c r="Q3657" i="1"/>
  <c r="U3657" i="1"/>
  <c r="V3657" i="1"/>
  <c r="Q3658" i="1"/>
  <c r="U3658" i="1"/>
  <c r="V3658" i="1"/>
  <c r="Q3659" i="1"/>
  <c r="U3659" i="1"/>
  <c r="V3659" i="1"/>
  <c r="Q3660" i="1"/>
  <c r="U3660" i="1"/>
  <c r="V3660" i="1"/>
  <c r="Q3661" i="1"/>
  <c r="U3661" i="1"/>
  <c r="V3661" i="1"/>
  <c r="Q3662" i="1"/>
  <c r="U3662" i="1"/>
  <c r="V3662" i="1"/>
  <c r="Q3663" i="1"/>
  <c r="U3663" i="1"/>
  <c r="V3663" i="1"/>
  <c r="Q3664" i="1"/>
  <c r="U3664" i="1"/>
  <c r="V3664" i="1"/>
  <c r="Q3665" i="1"/>
  <c r="U3665" i="1"/>
  <c r="V3665" i="1"/>
  <c r="Q3666" i="1"/>
  <c r="U3666" i="1"/>
  <c r="V3666" i="1"/>
  <c r="Q3667" i="1"/>
  <c r="U3667" i="1"/>
  <c r="V3667" i="1"/>
  <c r="Q3668" i="1"/>
  <c r="U3668" i="1"/>
  <c r="V3668" i="1"/>
  <c r="Q3669" i="1"/>
  <c r="U3669" i="1"/>
  <c r="V3669" i="1"/>
  <c r="Q3670" i="1"/>
  <c r="U3670" i="1"/>
  <c r="V3670" i="1"/>
  <c r="Q3671" i="1"/>
  <c r="U3671" i="1"/>
  <c r="V3671" i="1"/>
  <c r="Q3672" i="1"/>
  <c r="U3672" i="1"/>
  <c r="V3672" i="1"/>
  <c r="Q3673" i="1"/>
  <c r="U3673" i="1"/>
  <c r="V3673" i="1"/>
  <c r="Q3674" i="1"/>
  <c r="U3674" i="1"/>
  <c r="V3674" i="1"/>
  <c r="Q3675" i="1"/>
  <c r="U3675" i="1"/>
  <c r="V3675" i="1"/>
  <c r="Q3676" i="1"/>
  <c r="U3676" i="1"/>
  <c r="V3676" i="1"/>
  <c r="Q3677" i="1"/>
  <c r="U3677" i="1"/>
  <c r="V3677" i="1"/>
  <c r="Q3678" i="1"/>
  <c r="U3678" i="1"/>
  <c r="V3678" i="1"/>
  <c r="Q3679" i="1"/>
  <c r="U3679" i="1"/>
  <c r="V3679" i="1"/>
  <c r="Q3680" i="1"/>
  <c r="U3680" i="1"/>
  <c r="V3680" i="1"/>
  <c r="Q3681" i="1"/>
  <c r="U3681" i="1"/>
  <c r="V3681" i="1"/>
  <c r="Q3682" i="1"/>
  <c r="U3682" i="1"/>
  <c r="V3682" i="1"/>
  <c r="Q3683" i="1"/>
  <c r="U3683" i="1"/>
  <c r="V3683" i="1"/>
  <c r="Q3684" i="1"/>
  <c r="U3684" i="1"/>
  <c r="V3684" i="1"/>
  <c r="Q3685" i="1"/>
  <c r="U3685" i="1"/>
  <c r="V3685" i="1"/>
  <c r="Q3686" i="1"/>
  <c r="U3686" i="1"/>
  <c r="V3686" i="1"/>
  <c r="Q3687" i="1"/>
  <c r="U3687" i="1"/>
  <c r="V3687" i="1"/>
  <c r="Q3688" i="1"/>
  <c r="U3688" i="1"/>
  <c r="V3688" i="1"/>
  <c r="Q3689" i="1"/>
  <c r="U3689" i="1"/>
  <c r="V3689" i="1"/>
  <c r="Q3690" i="1"/>
  <c r="U3690" i="1"/>
  <c r="V3690" i="1"/>
  <c r="Q3691" i="1"/>
  <c r="U3691" i="1"/>
  <c r="V3691" i="1"/>
  <c r="Q3692" i="1"/>
  <c r="U3692" i="1"/>
  <c r="V3692" i="1"/>
  <c r="Q3693" i="1"/>
  <c r="U3693" i="1"/>
  <c r="V3693" i="1"/>
  <c r="Q3694" i="1"/>
  <c r="U3694" i="1"/>
  <c r="V3694" i="1"/>
  <c r="Q3695" i="1"/>
  <c r="U3695" i="1"/>
  <c r="V3695" i="1"/>
  <c r="Q3696" i="1"/>
  <c r="U3696" i="1"/>
  <c r="V3696" i="1"/>
  <c r="Q3697" i="1"/>
  <c r="U3697" i="1"/>
  <c r="V3697" i="1"/>
  <c r="Q3698" i="1"/>
  <c r="U3698" i="1"/>
  <c r="V3698" i="1"/>
  <c r="Q3699" i="1"/>
  <c r="U3699" i="1"/>
  <c r="V3699" i="1"/>
  <c r="Q3700" i="1"/>
  <c r="U3700" i="1"/>
  <c r="V3700" i="1"/>
  <c r="Q3701" i="1"/>
  <c r="U3701" i="1"/>
  <c r="V3701" i="1"/>
  <c r="Q3702" i="1"/>
  <c r="U3702" i="1"/>
  <c r="V3702" i="1"/>
  <c r="Q3703" i="1"/>
  <c r="U3703" i="1"/>
  <c r="V3703" i="1"/>
  <c r="Q3704" i="1"/>
  <c r="U3704" i="1"/>
  <c r="V3704" i="1"/>
  <c r="Q3705" i="1"/>
  <c r="U3705" i="1"/>
  <c r="V3705" i="1"/>
  <c r="Q3706" i="1"/>
  <c r="U3706" i="1"/>
  <c r="V3706" i="1"/>
  <c r="Q3707" i="1"/>
  <c r="U3707" i="1"/>
  <c r="V3707" i="1"/>
  <c r="Q3708" i="1"/>
  <c r="U3708" i="1"/>
  <c r="V3708" i="1"/>
  <c r="Q3709" i="1"/>
  <c r="U3709" i="1"/>
  <c r="V3709" i="1"/>
  <c r="Q3710" i="1"/>
  <c r="U3710" i="1"/>
  <c r="V3710" i="1"/>
  <c r="Q3711" i="1"/>
  <c r="U3711" i="1"/>
  <c r="V3711" i="1"/>
  <c r="Q3712" i="1"/>
  <c r="U3712" i="1"/>
  <c r="V3712" i="1"/>
  <c r="Q3713" i="1"/>
  <c r="U3713" i="1"/>
  <c r="V3713" i="1"/>
  <c r="Q3714" i="1"/>
  <c r="U3714" i="1"/>
  <c r="V3714" i="1"/>
  <c r="Q3715" i="1"/>
  <c r="U3715" i="1"/>
  <c r="V3715" i="1"/>
  <c r="Q3716" i="1"/>
  <c r="U3716" i="1"/>
  <c r="V3716" i="1"/>
  <c r="Q3717" i="1"/>
  <c r="U3717" i="1"/>
  <c r="V3717" i="1"/>
  <c r="Q3718" i="1"/>
  <c r="U3718" i="1"/>
  <c r="V3718" i="1"/>
  <c r="Q3719" i="1"/>
  <c r="U3719" i="1"/>
  <c r="V3719" i="1"/>
  <c r="Q3720" i="1"/>
  <c r="U3720" i="1"/>
  <c r="V3720" i="1"/>
  <c r="Q3721" i="1"/>
  <c r="U3721" i="1"/>
  <c r="V3721" i="1"/>
  <c r="Q3722" i="1"/>
  <c r="U3722" i="1"/>
  <c r="V3722" i="1"/>
  <c r="Q3723" i="1"/>
  <c r="U3723" i="1"/>
  <c r="V3723" i="1"/>
  <c r="Q3724" i="1"/>
  <c r="U3724" i="1"/>
  <c r="V3724" i="1"/>
  <c r="Q3725" i="1"/>
  <c r="U3725" i="1"/>
  <c r="V3725" i="1"/>
  <c r="Q3726" i="1"/>
  <c r="U3726" i="1"/>
  <c r="V3726" i="1"/>
  <c r="Q3727" i="1"/>
  <c r="U3727" i="1"/>
  <c r="V3727" i="1"/>
  <c r="Q3728" i="1"/>
  <c r="U3728" i="1"/>
  <c r="V3728" i="1"/>
  <c r="Q3729" i="1"/>
  <c r="U3729" i="1"/>
  <c r="V3729" i="1"/>
  <c r="Q3730" i="1"/>
  <c r="U3730" i="1"/>
  <c r="V3730" i="1"/>
  <c r="Q3731" i="1"/>
  <c r="U3731" i="1"/>
  <c r="V3731" i="1"/>
  <c r="Q3732" i="1"/>
  <c r="U3732" i="1"/>
  <c r="V3732" i="1"/>
  <c r="Q3733" i="1"/>
  <c r="U3733" i="1"/>
  <c r="V3733" i="1"/>
  <c r="Q3734" i="1"/>
  <c r="U3734" i="1"/>
  <c r="V3734" i="1"/>
  <c r="Q3735" i="1"/>
  <c r="U3735" i="1"/>
  <c r="V3735" i="1"/>
  <c r="Q3736" i="1"/>
  <c r="U3736" i="1"/>
  <c r="V3736" i="1"/>
  <c r="Q3737" i="1"/>
  <c r="U3737" i="1"/>
  <c r="V3737" i="1"/>
  <c r="Q3738" i="1"/>
  <c r="U3738" i="1"/>
  <c r="V3738" i="1"/>
  <c r="Q3739" i="1"/>
  <c r="U3739" i="1"/>
  <c r="V3739" i="1"/>
  <c r="Q3740" i="1"/>
  <c r="U3740" i="1"/>
  <c r="V3740" i="1"/>
  <c r="Q3741" i="1"/>
  <c r="U3741" i="1"/>
  <c r="V3741" i="1"/>
  <c r="Q3742" i="1"/>
  <c r="U3742" i="1"/>
  <c r="V3742" i="1"/>
  <c r="Q3743" i="1"/>
  <c r="U3743" i="1"/>
  <c r="V3743" i="1"/>
  <c r="Q3744" i="1"/>
  <c r="U3744" i="1"/>
  <c r="V3744" i="1"/>
  <c r="Q3745" i="1"/>
  <c r="U3745" i="1"/>
  <c r="V3745" i="1"/>
  <c r="Q3746" i="1"/>
  <c r="U3746" i="1"/>
  <c r="V3746" i="1"/>
  <c r="Q3747" i="1"/>
  <c r="U3747" i="1"/>
  <c r="V3747" i="1"/>
  <c r="Q3748" i="1"/>
  <c r="U3748" i="1"/>
  <c r="V3748" i="1"/>
  <c r="Q3749" i="1"/>
  <c r="U3749" i="1"/>
  <c r="V3749" i="1"/>
  <c r="Q3750" i="1"/>
  <c r="U3750" i="1"/>
  <c r="V3750" i="1"/>
  <c r="Q3751" i="1"/>
  <c r="U3751" i="1"/>
  <c r="V3751" i="1"/>
  <c r="Q3752" i="1"/>
  <c r="U3752" i="1"/>
  <c r="V3752" i="1"/>
  <c r="Q3753" i="1"/>
  <c r="U3753" i="1"/>
  <c r="V3753" i="1"/>
  <c r="Q3754" i="1"/>
  <c r="U3754" i="1"/>
  <c r="V3754" i="1"/>
  <c r="Q3755" i="1"/>
  <c r="U3755" i="1"/>
  <c r="V3755" i="1"/>
  <c r="Q3756" i="1"/>
  <c r="U3756" i="1"/>
  <c r="V3756" i="1"/>
  <c r="Q3757" i="1"/>
  <c r="U3757" i="1"/>
  <c r="V3757" i="1"/>
  <c r="Q3758" i="1"/>
  <c r="U3758" i="1"/>
  <c r="V3758" i="1"/>
  <c r="Q3759" i="1"/>
  <c r="U3759" i="1"/>
  <c r="V3759" i="1"/>
  <c r="Q3760" i="1"/>
  <c r="U3760" i="1"/>
  <c r="V3760" i="1"/>
  <c r="Q3761" i="1"/>
  <c r="U3761" i="1"/>
  <c r="V3761" i="1"/>
  <c r="Q3762" i="1"/>
  <c r="U3762" i="1"/>
  <c r="V3762" i="1"/>
  <c r="Q3763" i="1"/>
  <c r="U3763" i="1"/>
  <c r="V3763" i="1"/>
  <c r="Q3764" i="1"/>
  <c r="U3764" i="1"/>
  <c r="V3764" i="1"/>
  <c r="Q3765" i="1"/>
  <c r="U3765" i="1"/>
  <c r="V3765" i="1"/>
  <c r="Q3766" i="1"/>
  <c r="U3766" i="1"/>
  <c r="V3766" i="1"/>
  <c r="Q3767" i="1"/>
  <c r="U3767" i="1"/>
  <c r="V3767" i="1"/>
  <c r="Q3768" i="1"/>
  <c r="U3768" i="1"/>
  <c r="V3768" i="1"/>
  <c r="Q3769" i="1"/>
  <c r="U3769" i="1"/>
  <c r="V3769" i="1"/>
  <c r="Q3770" i="1"/>
  <c r="U3770" i="1"/>
  <c r="V3770" i="1"/>
  <c r="Q3771" i="1"/>
  <c r="U3771" i="1"/>
  <c r="V3771" i="1"/>
  <c r="Q3772" i="1"/>
  <c r="U3772" i="1"/>
  <c r="V3772" i="1"/>
  <c r="Q3773" i="1"/>
  <c r="U3773" i="1"/>
  <c r="V3773" i="1"/>
  <c r="Q3774" i="1"/>
  <c r="U3774" i="1"/>
  <c r="V3774" i="1"/>
  <c r="Q3775" i="1"/>
  <c r="U3775" i="1"/>
  <c r="V3775" i="1"/>
  <c r="Q3776" i="1"/>
  <c r="U3776" i="1"/>
  <c r="V3776" i="1"/>
  <c r="Q3777" i="1"/>
  <c r="U3777" i="1"/>
  <c r="V3777" i="1"/>
  <c r="Q3778" i="1"/>
  <c r="U3778" i="1"/>
  <c r="V3778" i="1"/>
  <c r="Q3779" i="1"/>
  <c r="U3779" i="1"/>
  <c r="V3779" i="1"/>
  <c r="Q3780" i="1"/>
  <c r="U3780" i="1"/>
  <c r="V3780" i="1"/>
  <c r="Q3781" i="1"/>
  <c r="U3781" i="1"/>
  <c r="V3781" i="1"/>
  <c r="Q3782" i="1"/>
  <c r="U3782" i="1"/>
  <c r="V3782" i="1"/>
  <c r="Q3783" i="1"/>
  <c r="U3783" i="1"/>
  <c r="V3783" i="1"/>
  <c r="Q3784" i="1"/>
  <c r="U3784" i="1"/>
  <c r="V3784" i="1"/>
  <c r="Q3785" i="1"/>
  <c r="U3785" i="1"/>
  <c r="V3785" i="1"/>
  <c r="Q3786" i="1"/>
  <c r="U3786" i="1"/>
  <c r="V3786" i="1"/>
  <c r="Q3787" i="1"/>
  <c r="U3787" i="1"/>
  <c r="V3787" i="1"/>
  <c r="Q3788" i="1"/>
  <c r="U3788" i="1"/>
  <c r="V3788" i="1"/>
  <c r="Q3789" i="1"/>
  <c r="U3789" i="1"/>
  <c r="V3789" i="1"/>
  <c r="Q3790" i="1"/>
  <c r="U3790" i="1"/>
  <c r="V3790" i="1"/>
  <c r="Q3791" i="1"/>
  <c r="U3791" i="1"/>
  <c r="V3791" i="1"/>
  <c r="Q3792" i="1"/>
  <c r="U3792" i="1"/>
  <c r="V3792" i="1"/>
  <c r="Q3793" i="1"/>
  <c r="U3793" i="1"/>
  <c r="V3793" i="1"/>
  <c r="Q3794" i="1"/>
  <c r="U3794" i="1"/>
  <c r="V3794" i="1"/>
  <c r="Q3795" i="1"/>
  <c r="U3795" i="1"/>
  <c r="V3795" i="1"/>
  <c r="Q3796" i="1"/>
  <c r="U3796" i="1"/>
  <c r="V3796" i="1"/>
  <c r="Q3797" i="1"/>
  <c r="U3797" i="1"/>
  <c r="V3797" i="1"/>
  <c r="Q3798" i="1"/>
  <c r="U3798" i="1"/>
  <c r="V3798" i="1"/>
  <c r="Q3799" i="1"/>
  <c r="U3799" i="1"/>
  <c r="V3799" i="1"/>
  <c r="Q3800" i="1"/>
  <c r="U3800" i="1"/>
  <c r="V3800" i="1"/>
  <c r="Q3801" i="1"/>
  <c r="U3801" i="1"/>
  <c r="V3801" i="1"/>
  <c r="Q3802" i="1"/>
  <c r="U3802" i="1"/>
  <c r="V3802" i="1"/>
  <c r="Q3803" i="1"/>
  <c r="U3803" i="1"/>
  <c r="V3803" i="1"/>
  <c r="Q3804" i="1"/>
  <c r="U3804" i="1"/>
  <c r="V3804" i="1"/>
  <c r="Q3805" i="1"/>
  <c r="U3805" i="1"/>
  <c r="V3805" i="1"/>
  <c r="Q3806" i="1"/>
  <c r="U3806" i="1"/>
  <c r="V3806" i="1"/>
  <c r="Q3807" i="1"/>
  <c r="U3807" i="1"/>
  <c r="V3807" i="1"/>
  <c r="Q3808" i="1"/>
  <c r="U3808" i="1"/>
  <c r="V3808" i="1"/>
  <c r="Q3809" i="1"/>
  <c r="U3809" i="1"/>
  <c r="V3809" i="1"/>
  <c r="Q3810" i="1"/>
  <c r="U3810" i="1"/>
  <c r="V3810" i="1"/>
  <c r="Q3811" i="1"/>
  <c r="U3811" i="1"/>
  <c r="V3811" i="1"/>
  <c r="Q3812" i="1"/>
  <c r="U3812" i="1"/>
  <c r="V3812" i="1"/>
  <c r="Q3813" i="1"/>
  <c r="U3813" i="1"/>
  <c r="V3813" i="1"/>
  <c r="Q3814" i="1"/>
  <c r="U3814" i="1"/>
  <c r="V3814" i="1"/>
  <c r="Q3815" i="1"/>
  <c r="U3815" i="1"/>
  <c r="V3815" i="1"/>
  <c r="Q3816" i="1"/>
  <c r="U3816" i="1"/>
  <c r="V3816" i="1"/>
  <c r="Q3817" i="1"/>
  <c r="U3817" i="1"/>
  <c r="V3817" i="1"/>
  <c r="Q3818" i="1"/>
  <c r="U3818" i="1"/>
  <c r="V3818" i="1"/>
  <c r="Q3819" i="1"/>
  <c r="U3819" i="1"/>
  <c r="V3819" i="1"/>
  <c r="Q3820" i="1"/>
  <c r="U3820" i="1"/>
  <c r="V3820" i="1"/>
  <c r="Q3821" i="1"/>
  <c r="U3821" i="1"/>
  <c r="V3821" i="1"/>
  <c r="Q3822" i="1"/>
  <c r="U3822" i="1"/>
  <c r="V3822" i="1"/>
  <c r="Q3823" i="1"/>
  <c r="U3823" i="1"/>
  <c r="V3823" i="1"/>
  <c r="Q3824" i="1"/>
  <c r="U3824" i="1"/>
  <c r="V3824" i="1"/>
  <c r="Q3825" i="1"/>
  <c r="U3825" i="1"/>
  <c r="V3825" i="1"/>
  <c r="Q3826" i="1"/>
  <c r="U3826" i="1"/>
  <c r="V3826" i="1"/>
  <c r="Q3827" i="1"/>
  <c r="U3827" i="1"/>
  <c r="V3827" i="1"/>
  <c r="Q3828" i="1"/>
  <c r="U3828" i="1"/>
  <c r="V3828" i="1"/>
  <c r="Q3829" i="1"/>
  <c r="U3829" i="1"/>
  <c r="V3829" i="1"/>
  <c r="Q3830" i="1"/>
  <c r="U3830" i="1"/>
  <c r="V3830" i="1"/>
  <c r="Q3831" i="1"/>
  <c r="U3831" i="1"/>
  <c r="V3831" i="1"/>
  <c r="Q3832" i="1"/>
  <c r="U3832" i="1"/>
  <c r="V3832" i="1"/>
  <c r="Q3833" i="1"/>
  <c r="U3833" i="1"/>
  <c r="V3833" i="1"/>
  <c r="Q3834" i="1"/>
  <c r="U3834" i="1"/>
  <c r="V3834" i="1"/>
  <c r="Q3835" i="1"/>
  <c r="U3835" i="1"/>
  <c r="V3835" i="1"/>
  <c r="Q3836" i="1"/>
  <c r="U3836" i="1"/>
  <c r="V3836" i="1"/>
  <c r="Q3837" i="1"/>
  <c r="U3837" i="1"/>
  <c r="V3837" i="1"/>
  <c r="Q3838" i="1"/>
  <c r="U3838" i="1"/>
  <c r="V3838" i="1"/>
  <c r="Q3839" i="1"/>
  <c r="U3839" i="1"/>
  <c r="V3839" i="1"/>
  <c r="Q3840" i="1"/>
  <c r="U3840" i="1"/>
  <c r="V3840" i="1"/>
  <c r="Q3841" i="1"/>
  <c r="U3841" i="1"/>
  <c r="V3841" i="1"/>
  <c r="Q3842" i="1"/>
  <c r="U3842" i="1"/>
  <c r="V3842" i="1"/>
  <c r="Q3843" i="1"/>
  <c r="U3843" i="1"/>
  <c r="V3843" i="1"/>
  <c r="Q3844" i="1"/>
  <c r="U3844" i="1"/>
  <c r="V3844" i="1"/>
  <c r="Q3845" i="1"/>
  <c r="U3845" i="1"/>
  <c r="V3845" i="1"/>
  <c r="Q3846" i="1"/>
  <c r="U3846" i="1"/>
  <c r="V3846" i="1"/>
  <c r="Q3847" i="1"/>
  <c r="U3847" i="1"/>
  <c r="V3847" i="1"/>
  <c r="Q3848" i="1"/>
  <c r="U3848" i="1"/>
  <c r="V3848" i="1"/>
  <c r="Q3849" i="1"/>
  <c r="U3849" i="1"/>
  <c r="V3849" i="1"/>
  <c r="Q3850" i="1"/>
  <c r="U3850" i="1"/>
  <c r="V3850" i="1"/>
  <c r="Q3851" i="1"/>
  <c r="U3851" i="1"/>
  <c r="V3851" i="1"/>
  <c r="Q3852" i="1"/>
  <c r="U3852" i="1"/>
  <c r="V3852" i="1"/>
  <c r="Q3853" i="1"/>
  <c r="U3853" i="1"/>
  <c r="V3853" i="1"/>
  <c r="Q3854" i="1"/>
  <c r="U3854" i="1"/>
  <c r="V3854" i="1"/>
  <c r="Q3855" i="1"/>
  <c r="U3855" i="1"/>
  <c r="V3855" i="1"/>
  <c r="Q3856" i="1"/>
  <c r="U3856" i="1"/>
  <c r="V3856" i="1"/>
  <c r="Q3857" i="1"/>
  <c r="U3857" i="1"/>
  <c r="V3857" i="1"/>
  <c r="Q3858" i="1"/>
  <c r="U3858" i="1"/>
  <c r="V3858" i="1"/>
  <c r="Q3859" i="1"/>
  <c r="U3859" i="1"/>
  <c r="V3859" i="1"/>
  <c r="Q3860" i="1"/>
  <c r="U3860" i="1"/>
  <c r="V3860" i="1"/>
  <c r="Q3861" i="1"/>
  <c r="U3861" i="1"/>
  <c r="V3861" i="1"/>
  <c r="Q3862" i="1"/>
  <c r="U3862" i="1"/>
  <c r="V3862" i="1"/>
  <c r="Q3863" i="1"/>
  <c r="U3863" i="1"/>
  <c r="V3863" i="1"/>
  <c r="Q3864" i="1"/>
  <c r="U3864" i="1"/>
  <c r="V3864" i="1"/>
  <c r="Q3865" i="1"/>
  <c r="U3865" i="1"/>
  <c r="V3865" i="1"/>
  <c r="Q3866" i="1"/>
  <c r="U3866" i="1"/>
  <c r="V3866" i="1"/>
  <c r="Q3867" i="1"/>
  <c r="U3867" i="1"/>
  <c r="V3867" i="1"/>
  <c r="Q3868" i="1"/>
  <c r="U3868" i="1"/>
  <c r="V3868" i="1"/>
  <c r="Q3869" i="1"/>
  <c r="U3869" i="1"/>
  <c r="V3869" i="1"/>
  <c r="Q3870" i="1"/>
  <c r="U3870" i="1"/>
  <c r="V3870" i="1"/>
  <c r="Q3871" i="1"/>
  <c r="U3871" i="1"/>
  <c r="V3871" i="1"/>
  <c r="Q3872" i="1"/>
  <c r="U3872" i="1"/>
  <c r="V3872" i="1"/>
  <c r="Q3873" i="1"/>
  <c r="U3873" i="1"/>
  <c r="V3873" i="1"/>
  <c r="Q3874" i="1"/>
  <c r="U3874" i="1"/>
  <c r="V3874" i="1"/>
  <c r="Q3875" i="1"/>
  <c r="U3875" i="1"/>
  <c r="V3875" i="1"/>
  <c r="Q3876" i="1"/>
  <c r="U3876" i="1"/>
  <c r="V3876" i="1"/>
  <c r="Q3877" i="1"/>
  <c r="U3877" i="1"/>
  <c r="V3877" i="1"/>
  <c r="Q3878" i="1"/>
  <c r="U3878" i="1"/>
  <c r="V3878" i="1"/>
  <c r="Q3879" i="1"/>
  <c r="U3879" i="1"/>
  <c r="V3879" i="1"/>
  <c r="Q3880" i="1"/>
  <c r="U3880" i="1"/>
  <c r="V3880" i="1"/>
  <c r="Q3881" i="1"/>
  <c r="U3881" i="1"/>
  <c r="V3881" i="1"/>
  <c r="Q3882" i="1"/>
  <c r="U3882" i="1"/>
  <c r="V3882" i="1"/>
  <c r="Q3883" i="1"/>
  <c r="U3883" i="1"/>
  <c r="V3883" i="1"/>
  <c r="Q3884" i="1"/>
  <c r="U3884" i="1"/>
  <c r="V3884" i="1"/>
  <c r="Q3885" i="1"/>
  <c r="U3885" i="1"/>
  <c r="V3885" i="1"/>
  <c r="Q3886" i="1"/>
  <c r="U3886" i="1"/>
  <c r="V3886" i="1"/>
  <c r="Q3887" i="1"/>
  <c r="U3887" i="1"/>
  <c r="V3887" i="1"/>
  <c r="Q3888" i="1"/>
  <c r="U3888" i="1"/>
  <c r="V3888" i="1"/>
  <c r="Q3889" i="1"/>
  <c r="U3889" i="1"/>
  <c r="V3889" i="1"/>
  <c r="Q3890" i="1"/>
  <c r="U3890" i="1"/>
  <c r="V3890" i="1"/>
  <c r="Q3891" i="1"/>
  <c r="U3891" i="1"/>
  <c r="V3891" i="1"/>
  <c r="Q3892" i="1"/>
  <c r="U3892" i="1"/>
  <c r="V3892" i="1"/>
  <c r="Q3893" i="1"/>
  <c r="U3893" i="1"/>
  <c r="V3893" i="1"/>
  <c r="Q3894" i="1"/>
  <c r="U3894" i="1"/>
  <c r="V3894" i="1"/>
  <c r="Q3895" i="1"/>
  <c r="U3895" i="1"/>
  <c r="V3895" i="1"/>
  <c r="Q3896" i="1"/>
  <c r="U3896" i="1"/>
  <c r="V3896" i="1"/>
  <c r="Q3897" i="1"/>
  <c r="U3897" i="1"/>
  <c r="V3897" i="1"/>
  <c r="Q3898" i="1"/>
  <c r="U3898" i="1"/>
  <c r="V3898" i="1"/>
  <c r="Q3899" i="1"/>
  <c r="U3899" i="1"/>
  <c r="V3899" i="1"/>
  <c r="Q3900" i="1"/>
  <c r="U3900" i="1"/>
  <c r="V3900" i="1"/>
  <c r="Q3901" i="1"/>
  <c r="U3901" i="1"/>
  <c r="V3901" i="1"/>
  <c r="Q3902" i="1"/>
  <c r="U3902" i="1"/>
  <c r="V3902" i="1"/>
  <c r="Q3903" i="1"/>
  <c r="U3903" i="1"/>
  <c r="V3903" i="1"/>
  <c r="Q3904" i="1"/>
  <c r="U3904" i="1"/>
  <c r="V3904" i="1"/>
  <c r="Q3905" i="1"/>
  <c r="U3905" i="1"/>
  <c r="V3905" i="1"/>
  <c r="Q3906" i="1"/>
  <c r="U3906" i="1"/>
  <c r="V3906" i="1"/>
  <c r="Q3907" i="1"/>
  <c r="U3907" i="1"/>
  <c r="V3907" i="1"/>
  <c r="Q3908" i="1"/>
  <c r="U3908" i="1"/>
  <c r="V3908" i="1"/>
  <c r="Q3909" i="1"/>
  <c r="U3909" i="1"/>
  <c r="V3909" i="1"/>
  <c r="Q3910" i="1"/>
  <c r="U3910" i="1"/>
  <c r="V3910" i="1"/>
  <c r="Q3911" i="1"/>
  <c r="U3911" i="1"/>
  <c r="V3911" i="1"/>
  <c r="Q3912" i="1"/>
  <c r="U3912" i="1"/>
  <c r="V3912" i="1"/>
  <c r="Q3913" i="1"/>
  <c r="U3913" i="1"/>
  <c r="V3913" i="1"/>
  <c r="Q3914" i="1"/>
  <c r="U3914" i="1"/>
  <c r="V3914" i="1"/>
  <c r="Q3915" i="1"/>
  <c r="U3915" i="1"/>
  <c r="V3915" i="1"/>
  <c r="Q3916" i="1"/>
  <c r="U3916" i="1"/>
  <c r="V3916" i="1"/>
  <c r="Q3917" i="1"/>
  <c r="U3917" i="1"/>
  <c r="V3917" i="1"/>
  <c r="Q3918" i="1"/>
  <c r="U3918" i="1"/>
  <c r="V3918" i="1"/>
  <c r="Q3919" i="1"/>
  <c r="U3919" i="1"/>
  <c r="V3919" i="1"/>
  <c r="Q3920" i="1"/>
  <c r="U3920" i="1"/>
  <c r="V3920" i="1"/>
  <c r="Q3921" i="1"/>
  <c r="U3921" i="1"/>
  <c r="V3921" i="1"/>
  <c r="Q3922" i="1"/>
  <c r="U3922" i="1"/>
  <c r="V3922" i="1"/>
  <c r="Q3923" i="1"/>
  <c r="U3923" i="1"/>
  <c r="V3923" i="1"/>
  <c r="Q3924" i="1"/>
  <c r="U3924" i="1"/>
  <c r="V3924" i="1"/>
  <c r="Q3925" i="1"/>
  <c r="U3925" i="1"/>
  <c r="V3925" i="1"/>
  <c r="Q3926" i="1"/>
  <c r="U3926" i="1"/>
  <c r="V3926" i="1"/>
  <c r="Q3927" i="1"/>
  <c r="U3927" i="1"/>
  <c r="V3927" i="1"/>
  <c r="Q3928" i="1"/>
  <c r="U3928" i="1"/>
  <c r="V3928" i="1"/>
  <c r="Q3929" i="1"/>
  <c r="U3929" i="1"/>
  <c r="V3929" i="1"/>
  <c r="Q3930" i="1"/>
  <c r="U3930" i="1"/>
  <c r="V3930" i="1"/>
  <c r="Q3931" i="1"/>
  <c r="U3931" i="1"/>
  <c r="V3931" i="1"/>
  <c r="Q3932" i="1"/>
  <c r="U3932" i="1"/>
  <c r="V3932" i="1"/>
  <c r="Q3933" i="1"/>
  <c r="U3933" i="1"/>
  <c r="V3933" i="1"/>
  <c r="Q3934" i="1"/>
  <c r="U3934" i="1"/>
  <c r="V3934" i="1"/>
  <c r="Q3935" i="1"/>
  <c r="U3935" i="1"/>
  <c r="V3935" i="1"/>
  <c r="Q3936" i="1"/>
  <c r="U3936" i="1"/>
  <c r="V3936" i="1"/>
  <c r="Q3937" i="1"/>
  <c r="U3937" i="1"/>
  <c r="V3937" i="1"/>
  <c r="Q3938" i="1"/>
  <c r="U3938" i="1"/>
  <c r="V3938" i="1"/>
  <c r="Q3939" i="1"/>
  <c r="U3939" i="1"/>
  <c r="V3939" i="1"/>
  <c r="Q3940" i="1"/>
  <c r="U3940" i="1"/>
  <c r="V3940" i="1"/>
  <c r="Q3941" i="1"/>
  <c r="U3941" i="1"/>
  <c r="V3941" i="1"/>
  <c r="Q3942" i="1"/>
  <c r="U3942" i="1"/>
  <c r="V3942" i="1"/>
  <c r="Q3943" i="1"/>
  <c r="U3943" i="1"/>
  <c r="V3943" i="1"/>
  <c r="Q3944" i="1"/>
  <c r="U3944" i="1"/>
  <c r="V3944" i="1"/>
  <c r="Q3945" i="1"/>
  <c r="U3945" i="1"/>
  <c r="V3945" i="1"/>
  <c r="Q3946" i="1"/>
  <c r="U3946" i="1"/>
  <c r="V3946" i="1"/>
  <c r="Q3947" i="1"/>
  <c r="U3947" i="1"/>
  <c r="V3947" i="1"/>
  <c r="Q3948" i="1"/>
  <c r="U3948" i="1"/>
  <c r="V3948" i="1"/>
  <c r="Q3949" i="1"/>
  <c r="U3949" i="1"/>
  <c r="V3949" i="1"/>
  <c r="Q3950" i="1"/>
  <c r="U3950" i="1"/>
  <c r="V3950" i="1"/>
  <c r="Q3951" i="1"/>
  <c r="U3951" i="1"/>
  <c r="V3951" i="1"/>
  <c r="Q3952" i="1"/>
  <c r="U3952" i="1"/>
  <c r="V3952" i="1"/>
  <c r="Q3953" i="1"/>
  <c r="U3953" i="1"/>
  <c r="V3953" i="1"/>
  <c r="Q3954" i="1"/>
  <c r="U3954" i="1"/>
  <c r="V3954" i="1"/>
  <c r="Q3955" i="1"/>
  <c r="U3955" i="1"/>
  <c r="V3955" i="1"/>
  <c r="Q3956" i="1"/>
  <c r="U3956" i="1"/>
  <c r="V3956" i="1"/>
  <c r="Q3957" i="1"/>
  <c r="U3957" i="1"/>
  <c r="V3957" i="1"/>
  <c r="Q3958" i="1"/>
  <c r="U3958" i="1"/>
  <c r="V3958" i="1"/>
  <c r="Q3959" i="1"/>
  <c r="U3959" i="1"/>
  <c r="V3959" i="1"/>
  <c r="Q3960" i="1"/>
  <c r="U3960" i="1"/>
  <c r="V3960" i="1"/>
  <c r="Q3961" i="1"/>
  <c r="U3961" i="1"/>
  <c r="V3961" i="1"/>
  <c r="Q3962" i="1"/>
  <c r="U3962" i="1"/>
  <c r="V3962" i="1"/>
  <c r="Q3963" i="1"/>
  <c r="U3963" i="1"/>
  <c r="V3963" i="1"/>
  <c r="Q3964" i="1"/>
  <c r="U3964" i="1"/>
  <c r="V3964" i="1"/>
  <c r="Q3965" i="1"/>
  <c r="U3965" i="1"/>
  <c r="V3965" i="1"/>
  <c r="Q3966" i="1"/>
  <c r="U3966" i="1"/>
  <c r="V3966" i="1"/>
  <c r="Q3967" i="1"/>
  <c r="U3967" i="1"/>
  <c r="V3967" i="1"/>
  <c r="Q3968" i="1"/>
  <c r="U3968" i="1"/>
  <c r="V3968" i="1"/>
  <c r="Q3969" i="1"/>
  <c r="U3969" i="1"/>
  <c r="V3969" i="1"/>
  <c r="Q3970" i="1"/>
  <c r="U3970" i="1"/>
  <c r="V3970" i="1"/>
  <c r="Q3971" i="1"/>
  <c r="U3971" i="1"/>
  <c r="V3971" i="1"/>
  <c r="Q3972" i="1"/>
  <c r="U3972" i="1"/>
  <c r="V3972" i="1"/>
  <c r="Q3973" i="1"/>
  <c r="U3973" i="1"/>
  <c r="V3973" i="1"/>
  <c r="Q3974" i="1"/>
  <c r="U3974" i="1"/>
  <c r="V3974" i="1"/>
  <c r="Q3975" i="1"/>
  <c r="U3975" i="1"/>
  <c r="V3975" i="1"/>
  <c r="Q3976" i="1"/>
  <c r="U3976" i="1"/>
  <c r="V3976" i="1"/>
  <c r="Q3977" i="1"/>
  <c r="U3977" i="1"/>
  <c r="V3977" i="1"/>
  <c r="Q3978" i="1"/>
  <c r="U3978" i="1"/>
  <c r="V3978" i="1"/>
  <c r="Q3979" i="1"/>
  <c r="U3979" i="1"/>
  <c r="V3979" i="1"/>
  <c r="Q3980" i="1"/>
  <c r="U3980" i="1"/>
  <c r="V3980" i="1"/>
  <c r="Q3981" i="1"/>
  <c r="U3981" i="1"/>
  <c r="V3981" i="1"/>
  <c r="Q3982" i="1"/>
  <c r="U3982" i="1"/>
  <c r="V3982" i="1"/>
  <c r="Q3983" i="1"/>
  <c r="U3983" i="1"/>
  <c r="V3983" i="1"/>
  <c r="Q3984" i="1"/>
  <c r="U3984" i="1"/>
  <c r="V3984" i="1"/>
  <c r="Q3985" i="1"/>
  <c r="U3985" i="1"/>
  <c r="V3985" i="1"/>
  <c r="Q3986" i="1"/>
  <c r="U3986" i="1"/>
  <c r="V3986" i="1"/>
  <c r="Q3987" i="1"/>
  <c r="U3987" i="1"/>
  <c r="V3987" i="1"/>
  <c r="Q3988" i="1"/>
  <c r="U3988" i="1"/>
  <c r="V3988" i="1"/>
  <c r="Q3989" i="1"/>
  <c r="U3989" i="1"/>
  <c r="V3989" i="1"/>
  <c r="Q3990" i="1"/>
  <c r="U3990" i="1"/>
  <c r="V3990" i="1"/>
  <c r="Q3991" i="1"/>
  <c r="U3991" i="1"/>
  <c r="V3991" i="1"/>
  <c r="Q3992" i="1"/>
  <c r="U3992" i="1"/>
  <c r="V3992" i="1"/>
  <c r="Q3993" i="1"/>
  <c r="U3993" i="1"/>
  <c r="V3993" i="1"/>
  <c r="Q3994" i="1"/>
  <c r="U3994" i="1"/>
  <c r="V3994" i="1"/>
  <c r="Q3995" i="1"/>
  <c r="U3995" i="1"/>
  <c r="V3995" i="1"/>
  <c r="Q3996" i="1"/>
  <c r="U3996" i="1"/>
  <c r="V3996" i="1"/>
  <c r="Q3997" i="1"/>
  <c r="U3997" i="1"/>
  <c r="V3997" i="1"/>
  <c r="Q3998" i="1"/>
  <c r="U3998" i="1"/>
  <c r="V3998" i="1"/>
  <c r="Q3999" i="1"/>
  <c r="U3999" i="1"/>
  <c r="V3999" i="1"/>
  <c r="Q4000" i="1"/>
  <c r="U4000" i="1"/>
  <c r="V4000" i="1"/>
  <c r="Q4001" i="1"/>
  <c r="U4001" i="1"/>
  <c r="V4001" i="1"/>
  <c r="Q4002" i="1"/>
  <c r="U4002" i="1"/>
  <c r="V4002" i="1"/>
  <c r="Q4003" i="1"/>
  <c r="U4003" i="1"/>
  <c r="V4003" i="1"/>
  <c r="Q4004" i="1"/>
  <c r="U4004" i="1"/>
  <c r="V4004" i="1"/>
  <c r="Q4005" i="1"/>
  <c r="U4005" i="1"/>
  <c r="V4005" i="1"/>
  <c r="Q4006" i="1"/>
  <c r="U4006" i="1"/>
  <c r="V4006" i="1"/>
  <c r="Q4007" i="1"/>
  <c r="U4007" i="1"/>
  <c r="V4007" i="1"/>
  <c r="Q4008" i="1"/>
  <c r="U4008" i="1"/>
  <c r="V4008" i="1"/>
  <c r="Q4009" i="1"/>
  <c r="U4009" i="1"/>
  <c r="V4009" i="1"/>
  <c r="Q4010" i="1"/>
  <c r="U4010" i="1"/>
  <c r="V4010" i="1"/>
  <c r="Q4011" i="1"/>
  <c r="U4011" i="1"/>
  <c r="V4011" i="1"/>
  <c r="Q4012" i="1"/>
  <c r="U4012" i="1"/>
  <c r="V4012" i="1"/>
  <c r="Q4013" i="1"/>
  <c r="U4013" i="1"/>
  <c r="V4013" i="1"/>
  <c r="Q4014" i="1"/>
  <c r="U4014" i="1"/>
  <c r="V4014" i="1"/>
  <c r="Q4015" i="1"/>
  <c r="U4015" i="1"/>
  <c r="V4015" i="1"/>
  <c r="Q4016" i="1"/>
  <c r="U4016" i="1"/>
  <c r="V4016" i="1"/>
  <c r="Q4017" i="1"/>
  <c r="U4017" i="1"/>
  <c r="V4017" i="1"/>
  <c r="Q4018" i="1"/>
  <c r="U4018" i="1"/>
  <c r="V4018" i="1"/>
  <c r="Q4019" i="1"/>
  <c r="U4019" i="1"/>
  <c r="V4019" i="1"/>
  <c r="Q4020" i="1"/>
  <c r="U4020" i="1"/>
  <c r="V4020" i="1"/>
  <c r="Q4021" i="1"/>
  <c r="U4021" i="1"/>
  <c r="V4021" i="1"/>
  <c r="Q4022" i="1"/>
  <c r="U4022" i="1"/>
  <c r="V4022" i="1"/>
  <c r="Q4023" i="1"/>
  <c r="U4023" i="1"/>
  <c r="V4023" i="1"/>
  <c r="Q4024" i="1"/>
  <c r="U4024" i="1"/>
  <c r="V4024" i="1"/>
  <c r="Q4025" i="1"/>
  <c r="U4025" i="1"/>
  <c r="V4025" i="1"/>
  <c r="Q4026" i="1"/>
  <c r="U4026" i="1"/>
  <c r="V4026" i="1"/>
  <c r="Q4027" i="1"/>
  <c r="U4027" i="1"/>
  <c r="V4027" i="1"/>
  <c r="Q4028" i="1"/>
  <c r="U4028" i="1"/>
  <c r="V4028" i="1"/>
  <c r="Q4029" i="1"/>
  <c r="U4029" i="1"/>
  <c r="V4029" i="1"/>
  <c r="Q4030" i="1"/>
  <c r="U4030" i="1"/>
  <c r="V4030" i="1"/>
  <c r="Q4031" i="1"/>
  <c r="U4031" i="1"/>
  <c r="V4031" i="1"/>
  <c r="Q4032" i="1"/>
  <c r="U4032" i="1"/>
  <c r="V4032" i="1"/>
  <c r="Q4033" i="1"/>
  <c r="U4033" i="1"/>
  <c r="V4033" i="1"/>
  <c r="Q4034" i="1"/>
  <c r="U4034" i="1"/>
  <c r="V4034" i="1"/>
  <c r="Q4035" i="1"/>
  <c r="U4035" i="1"/>
  <c r="V4035" i="1"/>
  <c r="Q4036" i="1"/>
  <c r="U4036" i="1"/>
  <c r="V4036" i="1"/>
  <c r="Q4037" i="1"/>
  <c r="U4037" i="1"/>
  <c r="V4037" i="1"/>
  <c r="Q4038" i="1"/>
  <c r="U4038" i="1"/>
  <c r="V4038" i="1"/>
  <c r="Q4039" i="1"/>
  <c r="U4039" i="1"/>
  <c r="V4039" i="1"/>
  <c r="Q4040" i="1"/>
  <c r="U4040" i="1"/>
  <c r="V4040" i="1"/>
  <c r="Q4041" i="1"/>
  <c r="U4041" i="1"/>
  <c r="V4041" i="1"/>
  <c r="Q4042" i="1"/>
  <c r="U4042" i="1"/>
  <c r="V4042" i="1"/>
  <c r="Q4043" i="1"/>
  <c r="U4043" i="1"/>
  <c r="V4043" i="1"/>
  <c r="Q4044" i="1"/>
  <c r="U4044" i="1"/>
  <c r="V4044" i="1"/>
  <c r="Q4045" i="1"/>
  <c r="U4045" i="1"/>
  <c r="V4045" i="1"/>
  <c r="Q4046" i="1"/>
  <c r="U4046" i="1"/>
  <c r="V4046" i="1"/>
  <c r="Q4047" i="1"/>
  <c r="U4047" i="1"/>
  <c r="V4047" i="1"/>
  <c r="Q4048" i="1"/>
  <c r="U4048" i="1"/>
  <c r="V4048" i="1"/>
  <c r="Q4049" i="1"/>
  <c r="U4049" i="1"/>
  <c r="V4049" i="1"/>
  <c r="Q4050" i="1"/>
  <c r="U4050" i="1"/>
  <c r="V4050" i="1"/>
  <c r="Q4051" i="1"/>
  <c r="U4051" i="1"/>
  <c r="V4051" i="1"/>
  <c r="Q4052" i="1"/>
  <c r="U4052" i="1"/>
  <c r="V4052" i="1"/>
  <c r="Q4053" i="1"/>
  <c r="U4053" i="1"/>
  <c r="V4053" i="1"/>
  <c r="Q4054" i="1"/>
  <c r="U4054" i="1"/>
  <c r="V4054" i="1"/>
  <c r="Q4055" i="1"/>
  <c r="U4055" i="1"/>
  <c r="V4055" i="1"/>
  <c r="Q4056" i="1"/>
  <c r="U4056" i="1"/>
  <c r="V4056" i="1"/>
  <c r="Q4057" i="1"/>
  <c r="U4057" i="1"/>
  <c r="V4057" i="1"/>
  <c r="Q4058" i="1"/>
  <c r="U4058" i="1"/>
  <c r="V4058" i="1"/>
  <c r="Q4059" i="1"/>
  <c r="U4059" i="1"/>
  <c r="V4059" i="1"/>
  <c r="Q4060" i="1"/>
  <c r="U4060" i="1"/>
  <c r="V4060" i="1"/>
  <c r="Q4061" i="1"/>
  <c r="U4061" i="1"/>
  <c r="V4061" i="1"/>
  <c r="Q4062" i="1"/>
  <c r="U4062" i="1"/>
  <c r="V4062" i="1"/>
  <c r="Q4063" i="1"/>
  <c r="U4063" i="1"/>
  <c r="V4063" i="1"/>
  <c r="Q4064" i="1"/>
  <c r="U4064" i="1"/>
  <c r="V4064" i="1"/>
  <c r="Q4065" i="1"/>
  <c r="U4065" i="1"/>
  <c r="V4065" i="1"/>
  <c r="Q4066" i="1"/>
  <c r="U4066" i="1"/>
  <c r="V4066" i="1"/>
  <c r="Q4067" i="1"/>
  <c r="U4067" i="1"/>
  <c r="V4067" i="1"/>
  <c r="Q4068" i="1"/>
  <c r="U4068" i="1"/>
  <c r="V4068" i="1"/>
  <c r="Q4069" i="1"/>
  <c r="U4069" i="1"/>
  <c r="V4069" i="1"/>
  <c r="Q4070" i="1"/>
  <c r="U4070" i="1"/>
  <c r="V4070" i="1"/>
  <c r="Q4071" i="1"/>
  <c r="U4071" i="1"/>
  <c r="V4071" i="1"/>
  <c r="Q4072" i="1"/>
  <c r="U4072" i="1"/>
  <c r="V4072" i="1"/>
  <c r="Q4073" i="1"/>
  <c r="U4073" i="1"/>
  <c r="V4073" i="1"/>
  <c r="Q4074" i="1"/>
  <c r="U4074" i="1"/>
  <c r="V4074" i="1"/>
  <c r="Q4075" i="1"/>
  <c r="U4075" i="1"/>
  <c r="V4075" i="1"/>
  <c r="Q4076" i="1"/>
  <c r="U4076" i="1"/>
  <c r="V4076" i="1"/>
  <c r="Q4077" i="1"/>
  <c r="U4077" i="1"/>
  <c r="V4077" i="1"/>
  <c r="Q4078" i="1"/>
  <c r="U4078" i="1"/>
  <c r="V4078" i="1"/>
  <c r="Q4079" i="1"/>
  <c r="U4079" i="1"/>
  <c r="V4079" i="1"/>
  <c r="Q4080" i="1"/>
  <c r="U4080" i="1"/>
  <c r="V4080" i="1"/>
  <c r="Q4081" i="1"/>
  <c r="U4081" i="1"/>
  <c r="V4081" i="1"/>
  <c r="Q4082" i="1"/>
  <c r="U4082" i="1"/>
  <c r="V4082" i="1"/>
  <c r="Q4083" i="1"/>
  <c r="U4083" i="1"/>
  <c r="V4083" i="1"/>
  <c r="Q4084" i="1"/>
  <c r="U4084" i="1"/>
  <c r="V4084" i="1"/>
  <c r="Q4085" i="1"/>
  <c r="U4085" i="1"/>
  <c r="V4085" i="1"/>
  <c r="Q4086" i="1"/>
  <c r="U4086" i="1"/>
  <c r="V4086" i="1"/>
  <c r="Q4087" i="1"/>
  <c r="U4087" i="1"/>
  <c r="V4087" i="1"/>
  <c r="Q4088" i="1"/>
  <c r="U4088" i="1"/>
  <c r="V4088" i="1"/>
  <c r="Q4089" i="1"/>
  <c r="U4089" i="1"/>
  <c r="V4089" i="1"/>
  <c r="Q4090" i="1"/>
  <c r="U4090" i="1"/>
  <c r="V4090" i="1"/>
  <c r="Q4091" i="1"/>
  <c r="U4091" i="1"/>
  <c r="V4091" i="1"/>
  <c r="Q4092" i="1"/>
  <c r="U4092" i="1"/>
  <c r="V4092" i="1"/>
  <c r="Q4093" i="1"/>
  <c r="U4093" i="1"/>
  <c r="V4093" i="1"/>
  <c r="Q4094" i="1"/>
  <c r="U4094" i="1"/>
  <c r="V4094" i="1"/>
  <c r="Q4095" i="1"/>
  <c r="U4095" i="1"/>
  <c r="V4095" i="1"/>
  <c r="Q4096" i="1"/>
  <c r="U4096" i="1"/>
  <c r="V4096" i="1"/>
  <c r="Q4097" i="1"/>
  <c r="U4097" i="1"/>
  <c r="V4097" i="1"/>
  <c r="Q4098" i="1"/>
  <c r="U4098" i="1"/>
  <c r="V4098" i="1"/>
  <c r="Q4099" i="1"/>
  <c r="U4099" i="1"/>
  <c r="V4099" i="1"/>
  <c r="Q4100" i="1"/>
  <c r="U4100" i="1"/>
  <c r="V4100" i="1"/>
  <c r="Q4101" i="1"/>
  <c r="U4101" i="1"/>
  <c r="V4101" i="1"/>
  <c r="Q4102" i="1"/>
  <c r="U4102" i="1"/>
  <c r="V4102" i="1"/>
  <c r="Q4103" i="1"/>
  <c r="U4103" i="1"/>
  <c r="V4103" i="1"/>
  <c r="Q4104" i="1"/>
  <c r="U4104" i="1"/>
  <c r="V4104" i="1"/>
  <c r="Q4105" i="1"/>
  <c r="U4105" i="1"/>
  <c r="V4105" i="1"/>
  <c r="Q4106" i="1"/>
  <c r="U4106" i="1"/>
  <c r="V4106" i="1"/>
  <c r="Q4107" i="1"/>
  <c r="U4107" i="1"/>
  <c r="V4107" i="1"/>
  <c r="Q4108" i="1"/>
  <c r="U4108" i="1"/>
  <c r="V4108" i="1"/>
  <c r="Q4109" i="1"/>
  <c r="U4109" i="1"/>
  <c r="V4109" i="1"/>
  <c r="Q4110" i="1"/>
  <c r="U4110" i="1"/>
  <c r="V4110" i="1"/>
  <c r="Q4111" i="1"/>
  <c r="U4111" i="1"/>
  <c r="V4111" i="1"/>
  <c r="Q4112" i="1"/>
  <c r="U4112" i="1"/>
  <c r="V4112" i="1"/>
  <c r="Q4113" i="1"/>
  <c r="U4113" i="1"/>
  <c r="V4113" i="1"/>
  <c r="Q4114" i="1"/>
  <c r="U4114" i="1"/>
  <c r="V4114" i="1"/>
  <c r="Q4115" i="1"/>
  <c r="U4115" i="1"/>
  <c r="V4115" i="1"/>
  <c r="Q4116" i="1"/>
  <c r="U4116" i="1"/>
  <c r="V4116" i="1"/>
  <c r="Q4117" i="1"/>
  <c r="U4117" i="1"/>
  <c r="V4117" i="1"/>
  <c r="Q4118" i="1"/>
  <c r="U4118" i="1"/>
  <c r="V4118" i="1"/>
  <c r="Q4119" i="1"/>
  <c r="U4119" i="1"/>
  <c r="V4119" i="1"/>
  <c r="Q4120" i="1"/>
  <c r="U4120" i="1"/>
  <c r="V4120" i="1"/>
  <c r="Q4121" i="1"/>
  <c r="U4121" i="1"/>
  <c r="V4121" i="1"/>
  <c r="Q4122" i="1"/>
  <c r="U4122" i="1"/>
  <c r="V4122" i="1"/>
  <c r="Q4123" i="1"/>
  <c r="U4123" i="1"/>
  <c r="V4123" i="1"/>
  <c r="Q4124" i="1"/>
  <c r="U4124" i="1"/>
  <c r="V4124" i="1"/>
  <c r="Q4125" i="1"/>
  <c r="U4125" i="1"/>
  <c r="V4125" i="1"/>
  <c r="Q4126" i="1"/>
  <c r="U4126" i="1"/>
  <c r="V4126" i="1"/>
  <c r="Q4127" i="1"/>
  <c r="U4127" i="1"/>
  <c r="V4127" i="1"/>
  <c r="Q4128" i="1"/>
  <c r="U4128" i="1"/>
  <c r="V4128" i="1"/>
  <c r="Q4129" i="1"/>
  <c r="U4129" i="1"/>
  <c r="V4129" i="1"/>
  <c r="Q4130" i="1"/>
  <c r="U4130" i="1"/>
  <c r="V4130" i="1"/>
  <c r="Q4131" i="1"/>
  <c r="U4131" i="1"/>
  <c r="V4131" i="1"/>
  <c r="Q4132" i="1"/>
  <c r="U4132" i="1"/>
  <c r="V4132" i="1"/>
  <c r="Q4133" i="1"/>
  <c r="U4133" i="1"/>
  <c r="V4133" i="1"/>
  <c r="Q4134" i="1"/>
  <c r="U4134" i="1"/>
  <c r="V4134" i="1"/>
  <c r="Q4135" i="1"/>
  <c r="U4135" i="1"/>
  <c r="V4135" i="1"/>
  <c r="Q4136" i="1"/>
  <c r="U4136" i="1"/>
  <c r="V4136" i="1"/>
  <c r="Q4137" i="1"/>
  <c r="U4137" i="1"/>
  <c r="V4137" i="1"/>
  <c r="Q4138" i="1"/>
  <c r="U4138" i="1"/>
  <c r="V4138" i="1"/>
  <c r="Q4139" i="1"/>
  <c r="U4139" i="1"/>
  <c r="V4139" i="1"/>
  <c r="Q4140" i="1"/>
  <c r="U4140" i="1"/>
  <c r="V4140" i="1"/>
  <c r="Q4141" i="1"/>
  <c r="U4141" i="1"/>
  <c r="V4141" i="1"/>
  <c r="Q4142" i="1"/>
  <c r="U4142" i="1"/>
  <c r="V4142" i="1"/>
  <c r="Q4143" i="1"/>
  <c r="U4143" i="1"/>
  <c r="V4143" i="1"/>
  <c r="Q4144" i="1"/>
  <c r="U4144" i="1"/>
  <c r="V4144" i="1"/>
  <c r="Q4145" i="1"/>
  <c r="U4145" i="1"/>
  <c r="V4145" i="1"/>
  <c r="Q4146" i="1"/>
  <c r="U4146" i="1"/>
  <c r="V4146" i="1"/>
  <c r="Q4147" i="1"/>
  <c r="U4147" i="1"/>
  <c r="V4147" i="1"/>
  <c r="Q4148" i="1"/>
  <c r="U4148" i="1"/>
  <c r="V4148" i="1"/>
  <c r="Q4149" i="1"/>
  <c r="U4149" i="1"/>
  <c r="V4149" i="1"/>
  <c r="Q4150" i="1"/>
  <c r="U4150" i="1"/>
  <c r="V4150" i="1"/>
  <c r="Q4151" i="1"/>
  <c r="U4151" i="1"/>
  <c r="V4151" i="1"/>
  <c r="Q4152" i="1"/>
  <c r="U4152" i="1"/>
  <c r="V4152" i="1"/>
  <c r="Q4153" i="1"/>
  <c r="U4153" i="1"/>
  <c r="V4153" i="1"/>
  <c r="Q4154" i="1"/>
  <c r="U4154" i="1"/>
  <c r="V4154" i="1"/>
  <c r="Q4155" i="1"/>
  <c r="U4155" i="1"/>
  <c r="V4155" i="1"/>
  <c r="Q4156" i="1"/>
  <c r="U4156" i="1"/>
  <c r="V4156" i="1"/>
  <c r="Q4157" i="1"/>
  <c r="U4157" i="1"/>
  <c r="V4157" i="1"/>
  <c r="Q4158" i="1"/>
  <c r="U4158" i="1"/>
  <c r="V4158" i="1"/>
  <c r="Q4159" i="1"/>
  <c r="U4159" i="1"/>
  <c r="V4159" i="1"/>
  <c r="Q4160" i="1"/>
  <c r="U4160" i="1"/>
  <c r="V4160" i="1"/>
  <c r="Q4161" i="1"/>
  <c r="U4161" i="1"/>
  <c r="V4161" i="1"/>
  <c r="Q4162" i="1"/>
  <c r="U4162" i="1"/>
  <c r="V4162" i="1"/>
  <c r="Q4163" i="1"/>
  <c r="U4163" i="1"/>
  <c r="V4163" i="1"/>
  <c r="Q4164" i="1"/>
  <c r="U4164" i="1"/>
  <c r="V4164" i="1"/>
  <c r="Q4165" i="1"/>
  <c r="U4165" i="1"/>
  <c r="V4165" i="1"/>
  <c r="Q4166" i="1"/>
  <c r="U4166" i="1"/>
  <c r="V4166" i="1"/>
  <c r="Q4167" i="1"/>
  <c r="U4167" i="1"/>
  <c r="V4167" i="1"/>
  <c r="Q4168" i="1"/>
  <c r="U4168" i="1"/>
  <c r="V4168" i="1"/>
  <c r="Q4169" i="1"/>
  <c r="U4169" i="1"/>
  <c r="V4169" i="1"/>
  <c r="Q4170" i="1"/>
  <c r="U4170" i="1"/>
  <c r="V4170" i="1"/>
  <c r="Q4171" i="1"/>
  <c r="U4171" i="1"/>
  <c r="V4171" i="1"/>
  <c r="Q4172" i="1"/>
  <c r="U4172" i="1"/>
  <c r="V4172" i="1"/>
  <c r="Q4173" i="1"/>
  <c r="U4173" i="1"/>
  <c r="V4173" i="1"/>
  <c r="Q4174" i="1"/>
  <c r="U4174" i="1"/>
  <c r="V4174" i="1"/>
  <c r="Q4175" i="1"/>
  <c r="U4175" i="1"/>
  <c r="V4175" i="1"/>
  <c r="Q4176" i="1"/>
  <c r="U4176" i="1"/>
  <c r="V4176" i="1"/>
  <c r="Q4177" i="1"/>
  <c r="U4177" i="1"/>
  <c r="V4177" i="1"/>
  <c r="Q4178" i="1"/>
  <c r="U4178" i="1"/>
  <c r="V4178" i="1"/>
  <c r="Q4179" i="1"/>
  <c r="U4179" i="1"/>
  <c r="V4179" i="1"/>
  <c r="Q4180" i="1"/>
  <c r="U4180" i="1"/>
  <c r="V4180" i="1"/>
  <c r="Q4181" i="1"/>
  <c r="U4181" i="1"/>
  <c r="V4181" i="1"/>
  <c r="Q4182" i="1"/>
  <c r="U4182" i="1"/>
  <c r="V4182" i="1"/>
  <c r="Q4183" i="1"/>
  <c r="U4183" i="1"/>
  <c r="V4183" i="1"/>
  <c r="Q4184" i="1"/>
  <c r="U4184" i="1"/>
  <c r="V4184" i="1"/>
  <c r="Q4185" i="1"/>
  <c r="U4185" i="1"/>
  <c r="V4185" i="1"/>
  <c r="Q4186" i="1"/>
  <c r="U4186" i="1"/>
  <c r="V4186" i="1"/>
  <c r="Q4187" i="1"/>
  <c r="U4187" i="1"/>
  <c r="V4187" i="1"/>
  <c r="Q4188" i="1"/>
  <c r="U4188" i="1"/>
  <c r="V4188" i="1"/>
  <c r="Q4189" i="1"/>
  <c r="U4189" i="1"/>
  <c r="V4189" i="1"/>
  <c r="Q4190" i="1"/>
  <c r="U4190" i="1"/>
  <c r="V4190" i="1"/>
  <c r="Q4191" i="1"/>
  <c r="U4191" i="1"/>
  <c r="V4191" i="1"/>
  <c r="Q4192" i="1"/>
  <c r="U4192" i="1"/>
  <c r="V4192" i="1"/>
  <c r="Q4193" i="1"/>
  <c r="U4193" i="1"/>
  <c r="V4193" i="1"/>
  <c r="Q4194" i="1"/>
  <c r="U4194" i="1"/>
  <c r="V4194" i="1"/>
  <c r="Q4195" i="1"/>
  <c r="U4195" i="1"/>
  <c r="V4195" i="1"/>
  <c r="Q4196" i="1"/>
  <c r="U4196" i="1"/>
  <c r="V4196" i="1"/>
  <c r="Q4197" i="1"/>
  <c r="U4197" i="1"/>
  <c r="V4197" i="1"/>
  <c r="Q4198" i="1"/>
  <c r="U4198" i="1"/>
  <c r="V4198" i="1"/>
  <c r="Q4199" i="1"/>
  <c r="U4199" i="1"/>
  <c r="V4199" i="1"/>
  <c r="Q4200" i="1"/>
  <c r="U4200" i="1"/>
  <c r="V4200" i="1"/>
  <c r="Q4201" i="1"/>
  <c r="U4201" i="1"/>
  <c r="V4201" i="1"/>
  <c r="Q4202" i="1"/>
  <c r="U4202" i="1"/>
  <c r="V4202" i="1"/>
  <c r="Q4203" i="1"/>
  <c r="U4203" i="1"/>
  <c r="V4203" i="1"/>
  <c r="Q4204" i="1"/>
  <c r="U4204" i="1"/>
  <c r="V4204" i="1"/>
  <c r="Q4205" i="1"/>
  <c r="U4205" i="1"/>
  <c r="V4205" i="1"/>
  <c r="Q4206" i="1"/>
  <c r="U4206" i="1"/>
  <c r="V4206" i="1"/>
  <c r="Q4207" i="1"/>
  <c r="U4207" i="1"/>
  <c r="V4207" i="1"/>
  <c r="Q4208" i="1"/>
  <c r="U4208" i="1"/>
  <c r="V4208" i="1"/>
  <c r="Q4209" i="1"/>
  <c r="U4209" i="1"/>
  <c r="V4209" i="1"/>
  <c r="Q4210" i="1"/>
  <c r="U4210" i="1"/>
  <c r="V4210" i="1"/>
  <c r="Q4211" i="1"/>
  <c r="U4211" i="1"/>
  <c r="V4211" i="1"/>
  <c r="Q4212" i="1"/>
  <c r="U4212" i="1"/>
  <c r="V4212" i="1"/>
  <c r="Q4213" i="1"/>
  <c r="U4213" i="1"/>
  <c r="V4213" i="1"/>
  <c r="Q4214" i="1"/>
  <c r="U4214" i="1"/>
  <c r="V4214" i="1"/>
  <c r="Q4215" i="1"/>
  <c r="U4215" i="1"/>
  <c r="V4215" i="1"/>
  <c r="Q4216" i="1"/>
  <c r="U4216" i="1"/>
  <c r="V4216" i="1"/>
  <c r="Q4217" i="1"/>
  <c r="U4217" i="1"/>
  <c r="V4217" i="1"/>
  <c r="Q4218" i="1"/>
  <c r="U4218" i="1"/>
  <c r="V4218" i="1"/>
  <c r="Q4219" i="1"/>
  <c r="U4219" i="1"/>
  <c r="V4219" i="1"/>
  <c r="Q4220" i="1"/>
  <c r="U4220" i="1"/>
  <c r="V4220" i="1"/>
  <c r="Q4221" i="1"/>
  <c r="U4221" i="1"/>
  <c r="V4221" i="1"/>
  <c r="Q4222" i="1"/>
  <c r="U4222" i="1"/>
  <c r="V4222" i="1"/>
  <c r="Q4223" i="1"/>
  <c r="U4223" i="1"/>
  <c r="V4223" i="1"/>
  <c r="Q4224" i="1"/>
  <c r="U4224" i="1"/>
  <c r="V4224" i="1"/>
  <c r="Q4225" i="1"/>
  <c r="U4225" i="1"/>
  <c r="V4225" i="1"/>
  <c r="Q4226" i="1"/>
  <c r="U4226" i="1"/>
  <c r="V4226" i="1"/>
  <c r="Q4227" i="1"/>
  <c r="U4227" i="1"/>
  <c r="V4227" i="1"/>
  <c r="Q4228" i="1"/>
  <c r="U4228" i="1"/>
  <c r="V4228" i="1"/>
  <c r="Q4229" i="1"/>
  <c r="U4229" i="1"/>
  <c r="V4229" i="1"/>
  <c r="Q4230" i="1"/>
  <c r="U4230" i="1"/>
  <c r="V4230" i="1"/>
  <c r="Q4231" i="1"/>
  <c r="U4231" i="1"/>
  <c r="V4231" i="1"/>
  <c r="Q4232" i="1"/>
  <c r="U4232" i="1"/>
  <c r="V4232" i="1"/>
  <c r="Q4233" i="1"/>
  <c r="U4233" i="1"/>
  <c r="V4233" i="1"/>
  <c r="Q4234" i="1"/>
  <c r="U4234" i="1"/>
  <c r="V4234" i="1"/>
  <c r="Q4235" i="1"/>
  <c r="U4235" i="1"/>
  <c r="V4235" i="1"/>
  <c r="Q4236" i="1"/>
  <c r="U4236" i="1"/>
  <c r="V4236" i="1"/>
  <c r="Q4237" i="1"/>
  <c r="U4237" i="1"/>
  <c r="V4237" i="1"/>
  <c r="Q4238" i="1"/>
  <c r="U4238" i="1"/>
  <c r="V4238" i="1"/>
  <c r="Q4239" i="1"/>
  <c r="U4239" i="1"/>
  <c r="V4239" i="1"/>
  <c r="Q4240" i="1"/>
  <c r="U4240" i="1"/>
  <c r="V4240" i="1"/>
  <c r="Q4241" i="1"/>
  <c r="U4241" i="1"/>
  <c r="V4241" i="1"/>
  <c r="Q4242" i="1"/>
  <c r="U4242" i="1"/>
  <c r="V4242" i="1"/>
  <c r="Q4243" i="1"/>
  <c r="U4243" i="1"/>
  <c r="V4243" i="1"/>
  <c r="Q4244" i="1"/>
  <c r="U4244" i="1"/>
  <c r="V4244" i="1"/>
  <c r="Q4245" i="1"/>
  <c r="U4245" i="1"/>
  <c r="V4245" i="1"/>
  <c r="Q4246" i="1"/>
  <c r="U4246" i="1"/>
  <c r="V4246" i="1"/>
  <c r="Q4247" i="1"/>
  <c r="U4247" i="1"/>
  <c r="V4247" i="1"/>
  <c r="Q4248" i="1"/>
  <c r="U4248" i="1"/>
  <c r="V4248" i="1"/>
  <c r="Q4249" i="1"/>
  <c r="U4249" i="1"/>
  <c r="V4249" i="1"/>
  <c r="Q4250" i="1"/>
  <c r="U4250" i="1"/>
  <c r="V4250" i="1"/>
  <c r="Q4251" i="1"/>
  <c r="U4251" i="1"/>
  <c r="V4251" i="1"/>
  <c r="Q4252" i="1"/>
  <c r="U4252" i="1"/>
  <c r="V4252" i="1"/>
  <c r="Q4253" i="1"/>
  <c r="U4253" i="1"/>
  <c r="V4253" i="1"/>
  <c r="Q4254" i="1"/>
  <c r="U4254" i="1"/>
  <c r="V4254" i="1"/>
  <c r="Q4255" i="1"/>
  <c r="U4255" i="1"/>
  <c r="V4255" i="1"/>
  <c r="Q4256" i="1"/>
  <c r="U4256" i="1"/>
  <c r="V4256" i="1"/>
  <c r="Q4257" i="1"/>
  <c r="U4257" i="1"/>
  <c r="V4257" i="1"/>
  <c r="Q4258" i="1"/>
  <c r="U4258" i="1"/>
  <c r="V4258" i="1"/>
  <c r="Q4259" i="1"/>
  <c r="U4259" i="1"/>
  <c r="V4259" i="1"/>
  <c r="Q4260" i="1"/>
  <c r="U4260" i="1"/>
  <c r="V4260" i="1"/>
  <c r="Q4261" i="1"/>
  <c r="U4261" i="1"/>
  <c r="V4261" i="1"/>
  <c r="Q4262" i="1"/>
  <c r="U4262" i="1"/>
  <c r="V4262" i="1"/>
  <c r="Q4263" i="1"/>
  <c r="U4263" i="1"/>
  <c r="V4263" i="1"/>
  <c r="Q4264" i="1"/>
  <c r="U4264" i="1"/>
  <c r="V4264" i="1"/>
  <c r="Q4265" i="1"/>
  <c r="U4265" i="1"/>
  <c r="V4265" i="1"/>
  <c r="Q4266" i="1"/>
  <c r="U4266" i="1"/>
  <c r="V4266" i="1"/>
  <c r="Q4267" i="1"/>
  <c r="U4267" i="1"/>
  <c r="V4267" i="1"/>
  <c r="Q4268" i="1"/>
  <c r="U4268" i="1"/>
  <c r="V4268" i="1"/>
  <c r="Q4269" i="1"/>
  <c r="U4269" i="1"/>
  <c r="V4269" i="1"/>
  <c r="Q4270" i="1"/>
  <c r="U4270" i="1"/>
  <c r="V4270" i="1"/>
  <c r="Q4271" i="1"/>
  <c r="U4271" i="1"/>
  <c r="V4271" i="1"/>
  <c r="Q4272" i="1"/>
  <c r="U4272" i="1"/>
  <c r="V4272" i="1"/>
  <c r="Q4273" i="1"/>
  <c r="U4273" i="1"/>
  <c r="V4273" i="1"/>
  <c r="Q4274" i="1"/>
  <c r="U4274" i="1"/>
  <c r="V4274" i="1"/>
  <c r="Q4275" i="1"/>
  <c r="U4275" i="1"/>
  <c r="V4275" i="1"/>
  <c r="Q4276" i="1"/>
  <c r="U4276" i="1"/>
  <c r="V4276" i="1"/>
  <c r="Q4277" i="1"/>
  <c r="U4277" i="1"/>
  <c r="V4277" i="1"/>
  <c r="Q4278" i="1"/>
  <c r="U4278" i="1"/>
  <c r="V4278" i="1"/>
  <c r="Q4279" i="1"/>
  <c r="U4279" i="1"/>
  <c r="V4279" i="1"/>
  <c r="Q4280" i="1"/>
  <c r="U4280" i="1"/>
  <c r="V4280" i="1"/>
  <c r="Q4281" i="1"/>
  <c r="U4281" i="1"/>
  <c r="V4281" i="1"/>
  <c r="Q4282" i="1"/>
  <c r="U4282" i="1"/>
  <c r="V4282" i="1"/>
  <c r="Q4283" i="1"/>
  <c r="U4283" i="1"/>
  <c r="V4283" i="1"/>
  <c r="Q4284" i="1"/>
  <c r="U4284" i="1"/>
  <c r="V4284" i="1"/>
  <c r="Q4285" i="1"/>
  <c r="U4285" i="1"/>
  <c r="V4285" i="1"/>
  <c r="Q4286" i="1"/>
  <c r="U4286" i="1"/>
  <c r="V4286" i="1"/>
  <c r="Q4287" i="1"/>
  <c r="U4287" i="1"/>
  <c r="V4287" i="1"/>
  <c r="Q4288" i="1"/>
  <c r="U4288" i="1"/>
  <c r="V4288" i="1"/>
  <c r="Q4289" i="1"/>
  <c r="U4289" i="1"/>
  <c r="V4289" i="1"/>
  <c r="Q4290" i="1"/>
  <c r="U4290" i="1"/>
  <c r="V4290" i="1"/>
  <c r="Q4291" i="1"/>
  <c r="U4291" i="1"/>
  <c r="V4291" i="1"/>
  <c r="Q4292" i="1"/>
  <c r="U4292" i="1"/>
  <c r="V4292" i="1"/>
  <c r="Q4293" i="1"/>
  <c r="U4293" i="1"/>
  <c r="V4293" i="1"/>
  <c r="Q4294" i="1"/>
  <c r="U4294" i="1"/>
  <c r="V4294" i="1"/>
  <c r="Q4295" i="1"/>
  <c r="U4295" i="1"/>
  <c r="V4295" i="1"/>
  <c r="Q4296" i="1"/>
  <c r="U4296" i="1"/>
  <c r="V4296" i="1"/>
  <c r="Q4297" i="1"/>
  <c r="U4297" i="1"/>
  <c r="V4297" i="1"/>
  <c r="Q4298" i="1"/>
  <c r="U4298" i="1"/>
  <c r="V4298" i="1"/>
  <c r="Q4299" i="1"/>
  <c r="U4299" i="1"/>
  <c r="V4299" i="1"/>
  <c r="Q4300" i="1"/>
  <c r="U4300" i="1"/>
  <c r="V4300" i="1"/>
  <c r="Q4301" i="1"/>
  <c r="U4301" i="1"/>
  <c r="V4301" i="1"/>
  <c r="Q4302" i="1"/>
  <c r="U4302" i="1"/>
  <c r="V4302" i="1"/>
  <c r="Q4303" i="1"/>
  <c r="U4303" i="1"/>
  <c r="V4303" i="1"/>
  <c r="Q4304" i="1"/>
  <c r="U4304" i="1"/>
  <c r="V4304" i="1"/>
  <c r="Q4305" i="1"/>
  <c r="U4305" i="1"/>
  <c r="V4305" i="1"/>
  <c r="Q4306" i="1"/>
  <c r="U4306" i="1"/>
  <c r="V4306" i="1"/>
  <c r="Q4307" i="1"/>
  <c r="U4307" i="1"/>
  <c r="V4307" i="1"/>
  <c r="Q4308" i="1"/>
  <c r="U4308" i="1"/>
  <c r="V4308" i="1"/>
  <c r="Q4309" i="1"/>
  <c r="U4309" i="1"/>
  <c r="V4309" i="1"/>
  <c r="Q4310" i="1"/>
  <c r="U4310" i="1"/>
  <c r="V4310" i="1"/>
  <c r="Q4311" i="1"/>
  <c r="U4311" i="1"/>
  <c r="V4311" i="1"/>
  <c r="Q4312" i="1"/>
  <c r="U4312" i="1"/>
  <c r="V4312" i="1"/>
  <c r="Q4313" i="1"/>
  <c r="U4313" i="1"/>
  <c r="V4313" i="1"/>
  <c r="Q4314" i="1"/>
  <c r="U4314" i="1"/>
  <c r="V4314" i="1"/>
  <c r="Q4315" i="1"/>
  <c r="U4315" i="1"/>
  <c r="V4315" i="1"/>
  <c r="Q4316" i="1"/>
  <c r="U4316" i="1"/>
  <c r="V4316" i="1"/>
  <c r="Q4317" i="1"/>
  <c r="U4317" i="1"/>
  <c r="V4317" i="1"/>
  <c r="Q4318" i="1"/>
  <c r="U4318" i="1"/>
  <c r="V4318" i="1"/>
  <c r="Q4319" i="1"/>
  <c r="U4319" i="1"/>
  <c r="V4319" i="1"/>
  <c r="Q4320" i="1"/>
  <c r="U4320" i="1"/>
  <c r="V4320" i="1"/>
  <c r="Q4321" i="1"/>
  <c r="U4321" i="1"/>
  <c r="V4321" i="1"/>
  <c r="Q4322" i="1"/>
  <c r="U4322" i="1"/>
  <c r="V4322" i="1"/>
  <c r="Q4323" i="1"/>
  <c r="U4323" i="1"/>
  <c r="V4323" i="1"/>
  <c r="Q4324" i="1"/>
  <c r="U4324" i="1"/>
  <c r="V4324" i="1"/>
  <c r="Q4325" i="1"/>
  <c r="U4325" i="1"/>
  <c r="V4325" i="1"/>
  <c r="Q4326" i="1"/>
  <c r="U4326" i="1"/>
  <c r="V4326" i="1"/>
  <c r="Q4327" i="1"/>
  <c r="U4327" i="1"/>
  <c r="V4327" i="1"/>
  <c r="Q4328" i="1"/>
  <c r="U4328" i="1"/>
  <c r="V4328" i="1"/>
  <c r="Q4329" i="1"/>
  <c r="U4329" i="1"/>
  <c r="V4329" i="1"/>
  <c r="Q4330" i="1"/>
  <c r="U4330" i="1"/>
  <c r="V4330" i="1"/>
  <c r="Q4331" i="1"/>
  <c r="U4331" i="1"/>
  <c r="V4331" i="1"/>
  <c r="Q4332" i="1"/>
  <c r="U4332" i="1"/>
  <c r="V4332" i="1"/>
  <c r="Q4333" i="1"/>
  <c r="U4333" i="1"/>
  <c r="V4333" i="1"/>
  <c r="Q4334" i="1"/>
  <c r="U4334" i="1"/>
  <c r="V4334" i="1"/>
  <c r="Q4335" i="1"/>
  <c r="U4335" i="1"/>
  <c r="V4335" i="1"/>
  <c r="Q4336" i="1"/>
  <c r="U4336" i="1"/>
  <c r="V4336" i="1"/>
  <c r="Q4337" i="1"/>
  <c r="U4337" i="1"/>
  <c r="V4337" i="1"/>
  <c r="Q4338" i="1"/>
  <c r="U4338" i="1"/>
  <c r="V4338" i="1"/>
  <c r="Q4339" i="1"/>
  <c r="U4339" i="1"/>
  <c r="V4339" i="1"/>
  <c r="Q4340" i="1"/>
  <c r="U4340" i="1"/>
  <c r="V4340" i="1"/>
  <c r="Q4341" i="1"/>
  <c r="U4341" i="1"/>
  <c r="V4341" i="1"/>
  <c r="Q4342" i="1"/>
  <c r="U4342" i="1"/>
  <c r="V4342" i="1"/>
  <c r="Q4343" i="1"/>
  <c r="U4343" i="1"/>
  <c r="V4343" i="1"/>
  <c r="Q4344" i="1"/>
  <c r="U4344" i="1"/>
  <c r="V4344" i="1"/>
  <c r="Q4345" i="1"/>
  <c r="U4345" i="1"/>
  <c r="V4345" i="1"/>
  <c r="Q4346" i="1"/>
  <c r="U4346" i="1"/>
  <c r="V4346" i="1"/>
  <c r="Q4347" i="1"/>
  <c r="U4347" i="1"/>
  <c r="V4347" i="1"/>
  <c r="Q4348" i="1"/>
  <c r="U4348" i="1"/>
  <c r="V4348" i="1"/>
  <c r="Q4349" i="1"/>
  <c r="U4349" i="1"/>
  <c r="V4349" i="1"/>
  <c r="Q4350" i="1"/>
  <c r="U4350" i="1"/>
  <c r="V4350" i="1"/>
  <c r="Q4351" i="1"/>
  <c r="U4351" i="1"/>
  <c r="V4351" i="1"/>
  <c r="Q4352" i="1"/>
  <c r="U4352" i="1"/>
  <c r="V4352" i="1"/>
  <c r="Q4353" i="1"/>
  <c r="U4353" i="1"/>
  <c r="V4353" i="1"/>
  <c r="Q4354" i="1"/>
  <c r="U4354" i="1"/>
  <c r="V4354" i="1"/>
  <c r="Q4355" i="1"/>
  <c r="U4355" i="1"/>
  <c r="V4355" i="1"/>
  <c r="Q4356" i="1"/>
  <c r="U4356" i="1"/>
  <c r="V4356" i="1"/>
  <c r="Q4357" i="1"/>
  <c r="U4357" i="1"/>
  <c r="V4357" i="1"/>
  <c r="Q4358" i="1"/>
  <c r="U4358" i="1"/>
  <c r="V4358" i="1"/>
  <c r="Q4359" i="1"/>
  <c r="U4359" i="1"/>
  <c r="V4359" i="1"/>
  <c r="Q4360" i="1"/>
  <c r="U4360" i="1"/>
  <c r="V4360" i="1"/>
  <c r="Q4361" i="1"/>
  <c r="U4361" i="1"/>
  <c r="V4361" i="1"/>
  <c r="Q4362" i="1"/>
  <c r="U4362" i="1"/>
  <c r="V4362" i="1"/>
  <c r="Q4363" i="1"/>
  <c r="U4363" i="1"/>
  <c r="V4363" i="1"/>
  <c r="Q4364" i="1"/>
  <c r="U4364" i="1"/>
  <c r="V4364" i="1"/>
  <c r="Q4365" i="1"/>
  <c r="U4365" i="1"/>
  <c r="V4365" i="1"/>
  <c r="Q4366" i="1"/>
  <c r="U4366" i="1"/>
  <c r="V4366" i="1"/>
  <c r="Q4367" i="1"/>
  <c r="U4367" i="1"/>
  <c r="V4367" i="1"/>
  <c r="Q4368" i="1"/>
  <c r="U4368" i="1"/>
  <c r="V4368" i="1"/>
  <c r="Q4369" i="1"/>
  <c r="U4369" i="1"/>
  <c r="V4369" i="1"/>
  <c r="Q4370" i="1"/>
  <c r="U4370" i="1"/>
  <c r="V4370" i="1"/>
  <c r="Q4371" i="1"/>
  <c r="U4371" i="1"/>
  <c r="V4371" i="1"/>
  <c r="Q4372" i="1"/>
  <c r="U4372" i="1"/>
  <c r="V4372" i="1"/>
  <c r="Q4373" i="1"/>
  <c r="U4373" i="1"/>
  <c r="V4373" i="1"/>
  <c r="Q4374" i="1"/>
  <c r="U4374" i="1"/>
  <c r="V4374" i="1"/>
  <c r="Q4375" i="1"/>
  <c r="U4375" i="1"/>
  <c r="V4375" i="1"/>
  <c r="Q4376" i="1"/>
  <c r="U4376" i="1"/>
  <c r="V4376" i="1"/>
  <c r="Q4377" i="1"/>
  <c r="U4377" i="1"/>
  <c r="V4377" i="1"/>
  <c r="Q4378" i="1"/>
  <c r="U4378" i="1"/>
  <c r="V4378" i="1"/>
  <c r="Q4379" i="1"/>
  <c r="U4379" i="1"/>
  <c r="V4379" i="1"/>
  <c r="Q4380" i="1"/>
  <c r="U4380" i="1"/>
  <c r="V4380" i="1"/>
  <c r="Q4381" i="1"/>
  <c r="U4381" i="1"/>
  <c r="V4381" i="1"/>
  <c r="Q4382" i="1"/>
  <c r="U4382" i="1"/>
  <c r="V4382" i="1"/>
  <c r="Q4383" i="1"/>
  <c r="U4383" i="1"/>
  <c r="V4383" i="1"/>
  <c r="Q4384" i="1"/>
  <c r="U4384" i="1"/>
  <c r="V4384" i="1"/>
  <c r="Q4385" i="1"/>
  <c r="U4385" i="1"/>
  <c r="V4385" i="1"/>
  <c r="Q4386" i="1"/>
  <c r="U4386" i="1"/>
  <c r="V4386" i="1"/>
  <c r="Q4387" i="1"/>
  <c r="U4387" i="1"/>
  <c r="V4387" i="1"/>
  <c r="Q4388" i="1"/>
  <c r="U4388" i="1"/>
  <c r="V4388" i="1"/>
  <c r="Q4389" i="1"/>
  <c r="U4389" i="1"/>
  <c r="V4389" i="1"/>
  <c r="Q4390" i="1"/>
  <c r="U4390" i="1"/>
  <c r="V4390" i="1"/>
  <c r="Q4391" i="1"/>
  <c r="U4391" i="1"/>
  <c r="V4391" i="1"/>
  <c r="Q4392" i="1"/>
  <c r="U4392" i="1"/>
  <c r="V4392" i="1"/>
  <c r="Q4393" i="1"/>
  <c r="U4393" i="1"/>
  <c r="V4393" i="1"/>
  <c r="Q4394" i="1"/>
  <c r="U4394" i="1"/>
  <c r="V4394" i="1"/>
  <c r="Q4395" i="1"/>
  <c r="U4395" i="1"/>
  <c r="V4395" i="1"/>
  <c r="Q4396" i="1"/>
  <c r="U4396" i="1"/>
  <c r="V4396" i="1"/>
  <c r="Q4397" i="1"/>
  <c r="U4397" i="1"/>
  <c r="V4397" i="1"/>
  <c r="Q4398" i="1"/>
  <c r="U4398" i="1"/>
  <c r="V4398" i="1"/>
  <c r="Q4399" i="1"/>
  <c r="U4399" i="1"/>
  <c r="V4399" i="1"/>
  <c r="Q4400" i="1"/>
  <c r="U4400" i="1"/>
  <c r="V4400" i="1"/>
  <c r="Q4401" i="1"/>
  <c r="U4401" i="1"/>
  <c r="V4401" i="1"/>
  <c r="Q4402" i="1"/>
  <c r="U4402" i="1"/>
  <c r="V4402" i="1"/>
  <c r="Q4403" i="1"/>
  <c r="U4403" i="1"/>
  <c r="V4403" i="1"/>
  <c r="Q4404" i="1"/>
  <c r="U4404" i="1"/>
  <c r="V4404" i="1"/>
  <c r="Q4405" i="1"/>
  <c r="U4405" i="1"/>
  <c r="V4405" i="1"/>
  <c r="Q4406" i="1"/>
  <c r="U4406" i="1"/>
  <c r="V4406" i="1"/>
  <c r="Q4407" i="1"/>
  <c r="U4407" i="1"/>
  <c r="V4407" i="1"/>
  <c r="Q4408" i="1"/>
  <c r="U4408" i="1"/>
  <c r="V4408" i="1"/>
  <c r="Q4409" i="1"/>
  <c r="U4409" i="1"/>
  <c r="V4409" i="1"/>
  <c r="Q4410" i="1"/>
  <c r="U4410" i="1"/>
  <c r="V4410" i="1"/>
  <c r="Q4411" i="1"/>
  <c r="U4411" i="1"/>
  <c r="V4411" i="1"/>
  <c r="Q4412" i="1"/>
  <c r="U4412" i="1"/>
  <c r="V4412" i="1"/>
  <c r="Q4413" i="1"/>
  <c r="U4413" i="1"/>
  <c r="V4413" i="1"/>
  <c r="Q4414" i="1"/>
  <c r="U4414" i="1"/>
  <c r="V4414" i="1"/>
  <c r="Q4415" i="1"/>
  <c r="U4415" i="1"/>
  <c r="V4415" i="1"/>
  <c r="Q4416" i="1"/>
  <c r="U4416" i="1"/>
  <c r="V4416" i="1"/>
  <c r="Q4417" i="1"/>
  <c r="U4417" i="1"/>
  <c r="V4417" i="1"/>
  <c r="Q4418" i="1"/>
  <c r="U4418" i="1"/>
  <c r="V4418" i="1"/>
  <c r="Q4419" i="1"/>
  <c r="U4419" i="1"/>
  <c r="V4419" i="1"/>
  <c r="Q4420" i="1"/>
  <c r="U4420" i="1"/>
  <c r="V4420" i="1"/>
  <c r="Q4421" i="1"/>
  <c r="U4421" i="1"/>
  <c r="V4421" i="1"/>
  <c r="Q4422" i="1"/>
  <c r="U4422" i="1"/>
  <c r="V4422" i="1"/>
  <c r="Q4423" i="1"/>
  <c r="U4423" i="1"/>
  <c r="V4423" i="1"/>
  <c r="Q4424" i="1"/>
  <c r="U4424" i="1"/>
  <c r="V4424" i="1"/>
  <c r="Q4425" i="1"/>
  <c r="U4425" i="1"/>
  <c r="V4425" i="1"/>
  <c r="Q4426" i="1"/>
  <c r="U4426" i="1"/>
  <c r="V4426" i="1"/>
  <c r="Q4427" i="1"/>
  <c r="U4427" i="1"/>
  <c r="V4427" i="1"/>
  <c r="Q4428" i="1"/>
  <c r="U4428" i="1"/>
  <c r="V4428" i="1"/>
  <c r="Q4429" i="1"/>
  <c r="U4429" i="1"/>
  <c r="V4429" i="1"/>
  <c r="Q4430" i="1"/>
  <c r="U4430" i="1"/>
  <c r="V4430" i="1"/>
  <c r="Q4431" i="1"/>
  <c r="U4431" i="1"/>
  <c r="V4431" i="1"/>
  <c r="Q4432" i="1"/>
  <c r="U4432" i="1"/>
  <c r="V4432" i="1"/>
  <c r="Q4433" i="1"/>
  <c r="U4433" i="1"/>
  <c r="V4433" i="1"/>
  <c r="Q4434" i="1"/>
  <c r="U4434" i="1"/>
  <c r="V4434" i="1"/>
  <c r="Q4435" i="1"/>
  <c r="U4435" i="1"/>
  <c r="V4435" i="1"/>
  <c r="Q4436" i="1"/>
  <c r="U4436" i="1"/>
  <c r="V4436" i="1"/>
  <c r="Q4437" i="1"/>
  <c r="U4437" i="1"/>
  <c r="V4437" i="1"/>
  <c r="Q4438" i="1"/>
  <c r="U4438" i="1"/>
  <c r="V4438" i="1"/>
  <c r="Q4439" i="1"/>
  <c r="U4439" i="1"/>
  <c r="V4439" i="1"/>
  <c r="Q4440" i="1"/>
  <c r="U4440" i="1"/>
  <c r="V4440" i="1"/>
  <c r="Q4441" i="1"/>
  <c r="U4441" i="1"/>
  <c r="V4441" i="1"/>
  <c r="Q4442" i="1"/>
  <c r="U4442" i="1"/>
  <c r="V4442" i="1"/>
  <c r="Q4443" i="1"/>
  <c r="U4443" i="1"/>
  <c r="V4443" i="1"/>
  <c r="Q4444" i="1"/>
  <c r="U4444" i="1"/>
  <c r="V4444" i="1"/>
  <c r="Q4445" i="1"/>
  <c r="U4445" i="1"/>
  <c r="V4445" i="1"/>
  <c r="Q4446" i="1"/>
  <c r="U4446" i="1"/>
  <c r="V4446" i="1"/>
  <c r="Q4447" i="1"/>
  <c r="U4447" i="1"/>
  <c r="V4447" i="1"/>
  <c r="Q4448" i="1"/>
  <c r="U4448" i="1"/>
  <c r="V4448" i="1"/>
  <c r="Q4449" i="1"/>
  <c r="U4449" i="1"/>
  <c r="V4449" i="1"/>
  <c r="Q4450" i="1"/>
  <c r="U4450" i="1"/>
  <c r="V4450" i="1"/>
  <c r="Q4451" i="1"/>
  <c r="U4451" i="1"/>
  <c r="V4451" i="1"/>
  <c r="Q4452" i="1"/>
  <c r="U4452" i="1"/>
  <c r="V4452" i="1"/>
  <c r="Q4453" i="1"/>
  <c r="U4453" i="1"/>
  <c r="V4453" i="1"/>
  <c r="Q4454" i="1"/>
  <c r="U4454" i="1"/>
  <c r="V4454" i="1"/>
  <c r="Q4455" i="1"/>
  <c r="U4455" i="1"/>
  <c r="V4455" i="1"/>
  <c r="Q4456" i="1"/>
  <c r="U4456" i="1"/>
  <c r="V4456" i="1"/>
  <c r="Q4457" i="1"/>
  <c r="U4457" i="1"/>
  <c r="V4457" i="1"/>
  <c r="Q4458" i="1"/>
  <c r="U4458" i="1"/>
  <c r="V4458" i="1"/>
  <c r="Q4459" i="1"/>
  <c r="U4459" i="1"/>
  <c r="V4459" i="1"/>
  <c r="Q4460" i="1"/>
  <c r="U4460" i="1"/>
  <c r="V4460" i="1"/>
  <c r="Q4461" i="1"/>
  <c r="U4461" i="1"/>
  <c r="V4461" i="1"/>
  <c r="Q4462" i="1"/>
  <c r="U4462" i="1"/>
  <c r="V4462" i="1"/>
  <c r="Q4463" i="1"/>
  <c r="U4463" i="1"/>
  <c r="V4463" i="1"/>
  <c r="Q4464" i="1"/>
  <c r="U4464" i="1"/>
  <c r="V4464" i="1"/>
  <c r="Q4465" i="1"/>
  <c r="U4465" i="1"/>
  <c r="V4465" i="1"/>
  <c r="Q4466" i="1"/>
  <c r="U4466" i="1"/>
  <c r="V4466" i="1"/>
  <c r="Q4467" i="1"/>
  <c r="U4467" i="1"/>
  <c r="V4467" i="1"/>
  <c r="Q4468" i="1"/>
  <c r="U4468" i="1"/>
  <c r="V4468" i="1"/>
  <c r="Q4469" i="1"/>
  <c r="U4469" i="1"/>
  <c r="V4469" i="1"/>
  <c r="Q4470" i="1"/>
  <c r="U4470" i="1"/>
  <c r="V4470" i="1"/>
  <c r="Q4471" i="1"/>
  <c r="U4471" i="1"/>
  <c r="V4471" i="1"/>
  <c r="Q4472" i="1"/>
  <c r="U4472" i="1"/>
  <c r="V4472" i="1"/>
  <c r="Q4473" i="1"/>
  <c r="U4473" i="1"/>
  <c r="V4473" i="1"/>
  <c r="Q4474" i="1"/>
  <c r="U4474" i="1"/>
  <c r="V4474" i="1"/>
  <c r="Q4475" i="1"/>
  <c r="U4475" i="1"/>
  <c r="V4475" i="1"/>
  <c r="Q4476" i="1"/>
  <c r="U4476" i="1"/>
  <c r="V4476" i="1"/>
  <c r="Q4477" i="1"/>
  <c r="U4477" i="1"/>
  <c r="V4477" i="1"/>
  <c r="Q4478" i="1"/>
  <c r="U4478" i="1"/>
  <c r="V4478" i="1"/>
  <c r="Q4479" i="1"/>
  <c r="U4479" i="1"/>
  <c r="V4479" i="1"/>
  <c r="Q4480" i="1"/>
  <c r="U4480" i="1"/>
  <c r="V4480" i="1"/>
  <c r="Q4481" i="1"/>
  <c r="U4481" i="1"/>
  <c r="V4481" i="1"/>
  <c r="Q4482" i="1"/>
  <c r="U4482" i="1"/>
  <c r="V4482" i="1"/>
  <c r="Q4483" i="1"/>
  <c r="U4483" i="1"/>
  <c r="V4483" i="1"/>
  <c r="Q4484" i="1"/>
  <c r="U4484" i="1"/>
  <c r="V4484" i="1"/>
  <c r="Q4485" i="1"/>
  <c r="U4485" i="1"/>
  <c r="V4485" i="1"/>
  <c r="Q4486" i="1"/>
  <c r="U4486" i="1"/>
  <c r="V4486" i="1"/>
  <c r="Q4487" i="1"/>
  <c r="U4487" i="1"/>
  <c r="V4487" i="1"/>
  <c r="Q4488" i="1"/>
  <c r="U4488" i="1"/>
  <c r="V4488" i="1"/>
  <c r="Q4489" i="1"/>
  <c r="U4489" i="1"/>
  <c r="V4489" i="1"/>
  <c r="Q4490" i="1"/>
  <c r="U4490" i="1"/>
  <c r="V4490" i="1"/>
  <c r="Q4491" i="1"/>
  <c r="U4491" i="1"/>
  <c r="V4491" i="1"/>
  <c r="Q4492" i="1"/>
  <c r="U4492" i="1"/>
  <c r="V4492" i="1"/>
  <c r="Q4493" i="1"/>
  <c r="U4493" i="1"/>
  <c r="V4493" i="1"/>
  <c r="Q4494" i="1"/>
  <c r="U4494" i="1"/>
  <c r="V4494" i="1"/>
  <c r="Q4495" i="1"/>
  <c r="U4495" i="1"/>
  <c r="V4495" i="1"/>
  <c r="Q4496" i="1"/>
  <c r="U4496" i="1"/>
  <c r="V4496" i="1"/>
  <c r="Q4497" i="1"/>
  <c r="U4497" i="1"/>
  <c r="V4497" i="1"/>
  <c r="Q4498" i="1"/>
  <c r="U4498" i="1"/>
  <c r="V4498" i="1"/>
  <c r="Q4499" i="1"/>
  <c r="U4499" i="1"/>
  <c r="V4499" i="1"/>
  <c r="Q4500" i="1"/>
  <c r="U4500" i="1"/>
  <c r="V4500" i="1"/>
  <c r="Q4501" i="1"/>
  <c r="U4501" i="1"/>
  <c r="V4501" i="1"/>
  <c r="Q4502" i="1"/>
  <c r="U4502" i="1"/>
  <c r="V4502" i="1"/>
  <c r="Q4503" i="1"/>
  <c r="U4503" i="1"/>
  <c r="V4503" i="1"/>
  <c r="Q4504" i="1"/>
  <c r="U4504" i="1"/>
  <c r="V4504" i="1"/>
  <c r="Q4505" i="1"/>
  <c r="U4505" i="1"/>
  <c r="V4505" i="1"/>
  <c r="Q4506" i="1"/>
  <c r="U4506" i="1"/>
  <c r="V4506" i="1"/>
  <c r="Q4507" i="1"/>
  <c r="U4507" i="1"/>
  <c r="V4507" i="1"/>
  <c r="Q4508" i="1"/>
  <c r="U4508" i="1"/>
  <c r="V4508" i="1"/>
  <c r="Q4509" i="1"/>
  <c r="U4509" i="1"/>
  <c r="V4509" i="1"/>
  <c r="Q4510" i="1"/>
  <c r="U4510" i="1"/>
  <c r="V4510" i="1"/>
  <c r="Q4511" i="1"/>
  <c r="U4511" i="1"/>
  <c r="V4511" i="1"/>
  <c r="Q4512" i="1"/>
  <c r="U4512" i="1"/>
  <c r="V4512" i="1"/>
  <c r="Q4513" i="1"/>
  <c r="U4513" i="1"/>
  <c r="V4513" i="1"/>
  <c r="Q4514" i="1"/>
  <c r="U4514" i="1"/>
  <c r="V4514" i="1"/>
  <c r="Q4515" i="1"/>
  <c r="U4515" i="1"/>
  <c r="V4515" i="1"/>
  <c r="Q4516" i="1"/>
  <c r="U4516" i="1"/>
  <c r="V4516" i="1"/>
  <c r="Q4517" i="1"/>
  <c r="U4517" i="1"/>
  <c r="V4517" i="1"/>
  <c r="Q4518" i="1"/>
  <c r="U4518" i="1"/>
  <c r="V4518" i="1"/>
  <c r="Q4519" i="1"/>
  <c r="U4519" i="1"/>
  <c r="V4519" i="1"/>
  <c r="Q4520" i="1"/>
  <c r="U4520" i="1"/>
  <c r="V4520" i="1"/>
  <c r="Q4521" i="1"/>
  <c r="U4521" i="1"/>
  <c r="V4521" i="1"/>
  <c r="Q4522" i="1"/>
  <c r="U4522" i="1"/>
  <c r="V4522" i="1"/>
  <c r="Q4523" i="1"/>
  <c r="U4523" i="1"/>
  <c r="V4523" i="1"/>
  <c r="Q4524" i="1"/>
  <c r="U4524" i="1"/>
  <c r="V4524" i="1"/>
  <c r="Q4525" i="1"/>
  <c r="U4525" i="1"/>
  <c r="V4525" i="1"/>
  <c r="Q4526" i="1"/>
  <c r="U4526" i="1"/>
  <c r="V4526" i="1"/>
  <c r="Q4527" i="1"/>
  <c r="U4527" i="1"/>
  <c r="V4527" i="1"/>
  <c r="Q4528" i="1"/>
  <c r="U4528" i="1"/>
  <c r="V4528" i="1"/>
  <c r="Q4529" i="1"/>
  <c r="U4529" i="1"/>
  <c r="V4529" i="1"/>
  <c r="Q4530" i="1"/>
  <c r="U4530" i="1"/>
  <c r="V4530" i="1"/>
  <c r="Q4531" i="1"/>
  <c r="U4531" i="1"/>
  <c r="V4531" i="1"/>
  <c r="Q4532" i="1"/>
  <c r="U4532" i="1"/>
  <c r="V4532" i="1"/>
  <c r="Q4533" i="1"/>
  <c r="U4533" i="1"/>
  <c r="V4533" i="1"/>
  <c r="Q4534" i="1"/>
  <c r="U4534" i="1"/>
  <c r="V4534" i="1"/>
  <c r="Q4535" i="1"/>
  <c r="U4535" i="1"/>
  <c r="V4535" i="1"/>
  <c r="Q4536" i="1"/>
  <c r="U4536" i="1"/>
  <c r="V4536" i="1"/>
  <c r="Q4537" i="1"/>
  <c r="U4537" i="1"/>
  <c r="V4537" i="1"/>
  <c r="Q4538" i="1"/>
  <c r="U4538" i="1"/>
  <c r="V4538" i="1"/>
  <c r="Q4539" i="1"/>
  <c r="U4539" i="1"/>
  <c r="V4539" i="1"/>
  <c r="Q4540" i="1"/>
  <c r="U4540" i="1"/>
  <c r="V4540" i="1"/>
  <c r="Q4541" i="1"/>
  <c r="U4541" i="1"/>
  <c r="V4541" i="1"/>
  <c r="Q4542" i="1"/>
  <c r="U4542" i="1"/>
  <c r="V4542" i="1"/>
  <c r="Q4543" i="1"/>
  <c r="U4543" i="1"/>
  <c r="V4543" i="1"/>
  <c r="Q4544" i="1"/>
  <c r="U4544" i="1"/>
  <c r="V4544" i="1"/>
  <c r="Q4545" i="1"/>
  <c r="U4545" i="1"/>
  <c r="V4545" i="1"/>
  <c r="Q4546" i="1"/>
  <c r="U4546" i="1"/>
  <c r="V4546" i="1"/>
  <c r="Q4547" i="1"/>
  <c r="U4547" i="1"/>
  <c r="V4547" i="1"/>
  <c r="Q4548" i="1"/>
  <c r="U4548" i="1"/>
  <c r="V4548" i="1"/>
  <c r="Q4549" i="1"/>
  <c r="U4549" i="1"/>
  <c r="V4549" i="1"/>
  <c r="Q4550" i="1"/>
  <c r="U4550" i="1"/>
  <c r="V4550" i="1"/>
  <c r="Q4551" i="1"/>
  <c r="U4551" i="1"/>
  <c r="V4551" i="1"/>
  <c r="Q4552" i="1"/>
  <c r="U4552" i="1"/>
  <c r="V4552" i="1"/>
  <c r="Q4553" i="1"/>
  <c r="U4553" i="1"/>
  <c r="V4553" i="1"/>
  <c r="Q4554" i="1"/>
  <c r="U4554" i="1"/>
  <c r="V4554" i="1"/>
  <c r="Q4555" i="1"/>
  <c r="U4555" i="1"/>
  <c r="V4555" i="1"/>
  <c r="Q4556" i="1"/>
  <c r="U4556" i="1"/>
  <c r="V4556" i="1"/>
  <c r="Q4557" i="1"/>
  <c r="U4557" i="1"/>
  <c r="V4557" i="1"/>
  <c r="Q4558" i="1"/>
  <c r="U4558" i="1"/>
  <c r="V4558" i="1"/>
  <c r="Q4559" i="1"/>
  <c r="U4559" i="1"/>
  <c r="V4559" i="1"/>
  <c r="Q4560" i="1"/>
  <c r="U4560" i="1"/>
  <c r="V4560" i="1"/>
  <c r="Q4561" i="1"/>
  <c r="U4561" i="1"/>
  <c r="V4561" i="1"/>
  <c r="U21" i="1"/>
  <c r="Q21" i="1"/>
  <c r="P42" i="1" l="1"/>
  <c r="P44" i="1"/>
  <c r="P38" i="1"/>
  <c r="P34" i="1"/>
  <c r="P30" i="1"/>
  <c r="P26" i="1"/>
  <c r="P4560" i="1"/>
  <c r="P4556" i="1"/>
  <c r="P4552" i="1"/>
  <c r="P4548" i="1"/>
  <c r="P4544" i="1"/>
  <c r="P4540" i="1"/>
  <c r="P4536" i="1"/>
  <c r="P4532" i="1"/>
  <c r="P4528" i="1"/>
  <c r="P4524" i="1"/>
  <c r="P4520" i="1"/>
  <c r="P4516" i="1"/>
  <c r="P4512" i="1"/>
  <c r="P4508" i="1"/>
  <c r="P4504" i="1"/>
  <c r="P4500" i="1"/>
  <c r="P4496" i="1"/>
  <c r="P4492" i="1"/>
  <c r="P4488" i="1"/>
  <c r="P4484" i="1"/>
  <c r="P4480" i="1"/>
  <c r="P4476" i="1"/>
  <c r="P4472" i="1"/>
  <c r="P4468" i="1"/>
  <c r="P4464" i="1"/>
  <c r="P4460" i="1"/>
  <c r="P4456" i="1"/>
  <c r="P4452" i="1"/>
  <c r="P4448" i="1"/>
  <c r="P4444" i="1"/>
  <c r="P4440" i="1"/>
  <c r="P4436" i="1"/>
  <c r="P4432" i="1"/>
  <c r="P4428" i="1"/>
  <c r="P4424" i="1"/>
  <c r="P4420" i="1"/>
  <c r="P4416" i="1"/>
  <c r="P4412" i="1"/>
  <c r="P4408" i="1"/>
  <c r="P4404" i="1"/>
  <c r="P4400" i="1"/>
  <c r="P4396" i="1"/>
  <c r="P4392" i="1"/>
  <c r="P4388" i="1"/>
  <c r="P4384" i="1"/>
  <c r="P4380" i="1"/>
  <c r="P4376" i="1"/>
  <c r="P4372" i="1"/>
  <c r="P4368" i="1"/>
  <c r="P4364" i="1"/>
  <c r="P4360" i="1"/>
  <c r="P4356" i="1"/>
  <c r="P4352" i="1"/>
  <c r="P4348" i="1"/>
  <c r="P4344" i="1"/>
  <c r="P4340" i="1"/>
  <c r="P4336" i="1"/>
  <c r="P4332" i="1"/>
  <c r="P4328" i="1"/>
  <c r="P4324" i="1"/>
  <c r="P4320" i="1"/>
  <c r="P4316" i="1"/>
  <c r="P4312" i="1"/>
  <c r="P4308" i="1"/>
  <c r="P4304" i="1"/>
  <c r="P4300" i="1"/>
  <c r="P4296" i="1"/>
  <c r="P4292" i="1"/>
  <c r="P4288" i="1"/>
  <c r="P4284" i="1"/>
  <c r="P4280" i="1"/>
  <c r="P4276" i="1"/>
  <c r="P4272" i="1"/>
  <c r="P4268" i="1"/>
  <c r="P4264" i="1"/>
  <c r="P4260" i="1"/>
  <c r="P4256" i="1"/>
  <c r="P4252" i="1"/>
  <c r="P4248" i="1"/>
  <c r="P4244" i="1"/>
  <c r="P4240" i="1"/>
  <c r="P4236" i="1"/>
  <c r="P4232" i="1"/>
  <c r="P4228" i="1"/>
  <c r="P4224" i="1"/>
  <c r="P4220" i="1"/>
  <c r="P4216" i="1"/>
  <c r="P4212" i="1"/>
  <c r="P4208" i="1"/>
  <c r="P4204" i="1"/>
  <c r="P4200" i="1"/>
  <c r="P4196" i="1"/>
  <c r="P4192" i="1"/>
  <c r="P4188" i="1"/>
  <c r="P4184" i="1"/>
  <c r="P4180" i="1"/>
  <c r="P4176" i="1"/>
  <c r="P4172" i="1"/>
  <c r="P4168" i="1"/>
  <c r="P4164" i="1"/>
  <c r="P4160" i="1"/>
  <c r="P4156" i="1"/>
  <c r="P4152" i="1"/>
  <c r="P4148" i="1"/>
  <c r="P4144" i="1"/>
  <c r="P4140" i="1"/>
  <c r="P4136" i="1"/>
  <c r="P4132" i="1"/>
  <c r="P4128" i="1"/>
  <c r="P4124" i="1"/>
  <c r="P4120" i="1"/>
  <c r="P4116" i="1"/>
  <c r="P4112" i="1"/>
  <c r="P4108" i="1"/>
  <c r="P4104" i="1"/>
  <c r="P4100" i="1"/>
  <c r="P4096" i="1"/>
  <c r="P4092" i="1"/>
  <c r="P4088" i="1"/>
  <c r="P4084" i="1"/>
  <c r="P4080" i="1"/>
  <c r="P4076" i="1"/>
  <c r="P4072" i="1"/>
  <c r="P4068" i="1"/>
  <c r="P4064" i="1"/>
  <c r="P4060" i="1"/>
  <c r="P4056" i="1"/>
  <c r="P4052" i="1"/>
  <c r="P4048" i="1"/>
  <c r="P4044" i="1"/>
  <c r="P4040" i="1"/>
  <c r="P4036" i="1"/>
  <c r="P4032" i="1"/>
  <c r="P4028" i="1"/>
  <c r="P4024" i="1"/>
  <c r="P4020" i="1"/>
  <c r="P4016" i="1"/>
  <c r="P4012" i="1"/>
  <c r="P4008" i="1"/>
  <c r="P4004" i="1"/>
  <c r="P4000" i="1"/>
  <c r="P3996" i="1"/>
  <c r="P3992" i="1"/>
  <c r="P3988" i="1"/>
  <c r="P3984" i="1"/>
  <c r="P3980" i="1"/>
  <c r="P3976" i="1"/>
  <c r="P3972" i="1"/>
  <c r="P3968" i="1"/>
  <c r="P3964" i="1"/>
  <c r="P3960" i="1"/>
  <c r="P3956" i="1"/>
  <c r="P3952" i="1"/>
  <c r="P3948" i="1"/>
  <c r="P3944" i="1"/>
  <c r="P3940" i="1"/>
  <c r="P3936" i="1"/>
  <c r="P3932" i="1"/>
  <c r="P3928" i="1"/>
  <c r="P3924" i="1"/>
  <c r="P3920" i="1"/>
  <c r="P3916" i="1"/>
  <c r="P3912" i="1"/>
  <c r="P3908" i="1"/>
  <c r="P3904" i="1"/>
  <c r="P3900" i="1"/>
  <c r="P3896" i="1"/>
  <c r="P3892" i="1"/>
  <c r="P3888" i="1"/>
  <c r="P3884" i="1"/>
  <c r="P3880" i="1"/>
  <c r="P3876" i="1"/>
  <c r="P3872" i="1"/>
  <c r="P3868" i="1"/>
  <c r="P3864" i="1"/>
  <c r="P3860" i="1"/>
  <c r="P3856" i="1"/>
  <c r="P3852" i="1"/>
  <c r="P3848" i="1"/>
  <c r="P3844" i="1"/>
  <c r="P3840" i="1"/>
  <c r="P3836" i="1"/>
  <c r="P3832" i="1"/>
  <c r="P3828" i="1"/>
  <c r="P3824" i="1"/>
  <c r="P3820" i="1"/>
  <c r="P3816" i="1"/>
  <c r="P3812" i="1"/>
  <c r="P3808" i="1"/>
  <c r="P3804" i="1"/>
  <c r="P3800" i="1"/>
  <c r="P3796" i="1"/>
  <c r="P3792" i="1"/>
  <c r="P3788" i="1"/>
  <c r="P3784" i="1"/>
  <c r="P3780" i="1"/>
  <c r="P3776" i="1"/>
  <c r="P3772" i="1"/>
  <c r="P3768" i="1"/>
  <c r="P3764" i="1"/>
  <c r="P3760" i="1"/>
  <c r="P3756" i="1"/>
  <c r="P3752" i="1"/>
  <c r="P3748" i="1"/>
  <c r="P3744" i="1"/>
  <c r="P3740" i="1"/>
  <c r="P3736" i="1"/>
  <c r="P3732" i="1"/>
  <c r="P3728" i="1"/>
  <c r="P3724" i="1"/>
  <c r="P3720" i="1"/>
  <c r="P3716" i="1"/>
  <c r="P3712" i="1"/>
  <c r="P3708" i="1"/>
  <c r="P3704" i="1"/>
  <c r="P3700" i="1"/>
  <c r="P3696" i="1"/>
  <c r="P3692" i="1"/>
  <c r="P3688" i="1"/>
  <c r="P3684" i="1"/>
  <c r="P3680" i="1"/>
  <c r="P3676" i="1"/>
  <c r="P3672" i="1"/>
  <c r="P3668" i="1"/>
  <c r="P3664" i="1"/>
  <c r="P3660" i="1"/>
  <c r="P3656" i="1"/>
  <c r="P3652" i="1"/>
  <c r="P3648" i="1"/>
  <c r="P3644" i="1"/>
  <c r="P3640" i="1"/>
  <c r="P3636" i="1"/>
  <c r="P3632" i="1"/>
  <c r="P3628" i="1"/>
  <c r="P3624" i="1"/>
  <c r="P3620" i="1"/>
  <c r="P3616" i="1"/>
  <c r="P3612" i="1"/>
  <c r="P3608" i="1"/>
  <c r="P3604" i="1"/>
  <c r="P3600" i="1"/>
  <c r="P3596" i="1"/>
  <c r="P22" i="1"/>
  <c r="P41" i="1"/>
  <c r="P37" i="1"/>
  <c r="P33" i="1"/>
  <c r="P29" i="1"/>
  <c r="P25" i="1"/>
  <c r="P4559" i="1"/>
  <c r="P4555" i="1"/>
  <c r="P4551" i="1"/>
  <c r="P4547" i="1"/>
  <c r="P4543" i="1"/>
  <c r="P4539" i="1"/>
  <c r="P4535" i="1"/>
  <c r="P4531" i="1"/>
  <c r="P4527" i="1"/>
  <c r="P4523" i="1"/>
  <c r="P4519" i="1"/>
  <c r="P4515" i="1"/>
  <c r="P4511" i="1"/>
  <c r="P4507" i="1"/>
  <c r="P4503" i="1"/>
  <c r="P4499" i="1"/>
  <c r="P4495" i="1"/>
  <c r="P4491" i="1"/>
  <c r="P4487" i="1"/>
  <c r="P4483" i="1"/>
  <c r="P4479" i="1"/>
  <c r="P4475" i="1"/>
  <c r="P4471" i="1"/>
  <c r="P4467" i="1"/>
  <c r="P4463" i="1"/>
  <c r="P4459" i="1"/>
  <c r="P4455" i="1"/>
  <c r="P4451" i="1"/>
  <c r="P4447" i="1"/>
  <c r="P4443" i="1"/>
  <c r="P4439" i="1"/>
  <c r="P4435" i="1"/>
  <c r="P4431" i="1"/>
  <c r="P4427" i="1"/>
  <c r="P4423" i="1"/>
  <c r="P4419" i="1"/>
  <c r="P4415" i="1"/>
  <c r="P4411" i="1"/>
  <c r="P4407" i="1"/>
  <c r="P4403" i="1"/>
  <c r="P4399" i="1"/>
  <c r="P4395" i="1"/>
  <c r="P4391" i="1"/>
  <c r="P4387" i="1"/>
  <c r="P4383" i="1"/>
  <c r="P4379" i="1"/>
  <c r="P4375" i="1"/>
  <c r="P4371" i="1"/>
  <c r="P4367" i="1"/>
  <c r="P4363" i="1"/>
  <c r="P4359" i="1"/>
  <c r="P4355" i="1"/>
  <c r="P4351" i="1"/>
  <c r="P4347" i="1"/>
  <c r="P4343" i="1"/>
  <c r="P4339" i="1"/>
  <c r="P4335" i="1"/>
  <c r="P4331" i="1"/>
  <c r="P4327" i="1"/>
  <c r="P4323" i="1"/>
  <c r="P4319" i="1"/>
  <c r="P4315" i="1"/>
  <c r="P4311" i="1"/>
  <c r="P4307" i="1"/>
  <c r="P4303" i="1"/>
  <c r="P4299" i="1"/>
  <c r="P4295" i="1"/>
  <c r="P4291" i="1"/>
  <c r="P4287" i="1"/>
  <c r="P4283" i="1"/>
  <c r="P4279" i="1"/>
  <c r="P4275" i="1"/>
  <c r="P4271" i="1"/>
  <c r="P4267" i="1"/>
  <c r="P4263" i="1"/>
  <c r="P4259" i="1"/>
  <c r="P4255" i="1"/>
  <c r="P4251" i="1"/>
  <c r="P4247" i="1"/>
  <c r="P4243" i="1"/>
  <c r="P4239" i="1"/>
  <c r="P4235" i="1"/>
  <c r="P4231" i="1"/>
  <c r="P4227" i="1"/>
  <c r="P4223" i="1"/>
  <c r="P4219" i="1"/>
  <c r="P4215" i="1"/>
  <c r="P4211" i="1"/>
  <c r="P4207" i="1"/>
  <c r="P4203" i="1"/>
  <c r="P4199" i="1"/>
  <c r="P4195" i="1"/>
  <c r="P4191" i="1"/>
  <c r="P4187" i="1"/>
  <c r="P4183" i="1"/>
  <c r="P4179" i="1"/>
  <c r="P4175" i="1"/>
  <c r="P4171" i="1"/>
  <c r="P4167" i="1"/>
  <c r="P4163" i="1"/>
  <c r="P4159" i="1"/>
  <c r="P4155" i="1"/>
  <c r="P4151" i="1"/>
  <c r="P4147" i="1"/>
  <c r="P4143" i="1"/>
  <c r="P4139" i="1"/>
  <c r="P4135" i="1"/>
  <c r="P4131" i="1"/>
  <c r="P4127" i="1"/>
  <c r="P4123" i="1"/>
  <c r="P4119" i="1"/>
  <c r="P4115" i="1"/>
  <c r="P4111" i="1"/>
  <c r="P4107" i="1"/>
  <c r="P4103" i="1"/>
  <c r="P4099" i="1"/>
  <c r="P4095" i="1"/>
  <c r="P4091" i="1"/>
  <c r="P4087" i="1"/>
  <c r="P4083" i="1"/>
  <c r="P4079" i="1"/>
  <c r="P4075" i="1"/>
  <c r="P4071" i="1"/>
  <c r="P4067" i="1"/>
  <c r="P4063" i="1"/>
  <c r="P4059" i="1"/>
  <c r="P4055" i="1"/>
  <c r="P4051" i="1"/>
  <c r="P4047" i="1"/>
  <c r="P4043" i="1"/>
  <c r="P4039" i="1"/>
  <c r="P4035" i="1"/>
  <c r="P4031" i="1"/>
  <c r="P4027" i="1"/>
  <c r="P4023" i="1"/>
  <c r="P4019" i="1"/>
  <c r="P4015" i="1"/>
  <c r="P4011" i="1"/>
  <c r="P4007" i="1"/>
  <c r="P4003" i="1"/>
  <c r="P3999" i="1"/>
  <c r="P3995" i="1"/>
  <c r="P3991" i="1"/>
  <c r="P3987" i="1"/>
  <c r="P3983" i="1"/>
  <c r="P3979" i="1"/>
  <c r="P3975" i="1"/>
  <c r="P3971" i="1"/>
  <c r="P3967" i="1"/>
  <c r="P3963" i="1"/>
  <c r="P3959" i="1"/>
  <c r="P3955" i="1"/>
  <c r="P3951" i="1"/>
  <c r="P3947" i="1"/>
  <c r="P3943" i="1"/>
  <c r="P3939" i="1"/>
  <c r="P3935" i="1"/>
  <c r="P3931" i="1"/>
  <c r="P3927" i="1"/>
  <c r="P3923" i="1"/>
  <c r="P3919" i="1"/>
  <c r="P3915" i="1"/>
  <c r="P3911" i="1"/>
  <c r="P3907" i="1"/>
  <c r="P3903" i="1"/>
  <c r="P3899" i="1"/>
  <c r="P3895" i="1"/>
  <c r="P3891" i="1"/>
  <c r="P3887" i="1"/>
  <c r="P3883" i="1"/>
  <c r="P3879" i="1"/>
  <c r="P3875" i="1"/>
  <c r="P3871" i="1"/>
  <c r="P3867" i="1"/>
  <c r="P3863" i="1"/>
  <c r="P3859" i="1"/>
  <c r="P3855" i="1"/>
  <c r="P3851" i="1"/>
  <c r="P3847" i="1"/>
  <c r="P40" i="1"/>
  <c r="P36" i="1"/>
  <c r="P32" i="1"/>
  <c r="P28" i="1"/>
  <c r="P24" i="1"/>
  <c r="P4558" i="1"/>
  <c r="P4554" i="1"/>
  <c r="P4550" i="1"/>
  <c r="P4546" i="1"/>
  <c r="P4542" i="1"/>
  <c r="P4538" i="1"/>
  <c r="P4534" i="1"/>
  <c r="P4530" i="1"/>
  <c r="P4526" i="1"/>
  <c r="P4522" i="1"/>
  <c r="P4518" i="1"/>
  <c r="P4514" i="1"/>
  <c r="P4510" i="1"/>
  <c r="P4506" i="1"/>
  <c r="P4502" i="1"/>
  <c r="P4498" i="1"/>
  <c r="P4494" i="1"/>
  <c r="P4490" i="1"/>
  <c r="P4486" i="1"/>
  <c r="P4482" i="1"/>
  <c r="P4478" i="1"/>
  <c r="P4474" i="1"/>
  <c r="P4470" i="1"/>
  <c r="P4466" i="1"/>
  <c r="P4462" i="1"/>
  <c r="P4458" i="1"/>
  <c r="P4454" i="1"/>
  <c r="P4450" i="1"/>
  <c r="P4446" i="1"/>
  <c r="P4442" i="1"/>
  <c r="P4438" i="1"/>
  <c r="P4434" i="1"/>
  <c r="P4430" i="1"/>
  <c r="P4426" i="1"/>
  <c r="P4422" i="1"/>
  <c r="P4418" i="1"/>
  <c r="P4414" i="1"/>
  <c r="P4410" i="1"/>
  <c r="P4406" i="1"/>
  <c r="P4402" i="1"/>
  <c r="P4398" i="1"/>
  <c r="P4394" i="1"/>
  <c r="P4390" i="1"/>
  <c r="P4386" i="1"/>
  <c r="P4382" i="1"/>
  <c r="P4378" i="1"/>
  <c r="P4374" i="1"/>
  <c r="P4370" i="1"/>
  <c r="P4366" i="1"/>
  <c r="P4362" i="1"/>
  <c r="P4358" i="1"/>
  <c r="P4354" i="1"/>
  <c r="P4350" i="1"/>
  <c r="P4346" i="1"/>
  <c r="P4342" i="1"/>
  <c r="P4338" i="1"/>
  <c r="P4334" i="1"/>
  <c r="P4330" i="1"/>
  <c r="P4326" i="1"/>
  <c r="P4322" i="1"/>
  <c r="P4318" i="1"/>
  <c r="P4314" i="1"/>
  <c r="P4310" i="1"/>
  <c r="P4306" i="1"/>
  <c r="P4302" i="1"/>
  <c r="P4298" i="1"/>
  <c r="P4294" i="1"/>
  <c r="P4290" i="1"/>
  <c r="P4286" i="1"/>
  <c r="P4282" i="1"/>
  <c r="P4278" i="1"/>
  <c r="P4274" i="1"/>
  <c r="P4270" i="1"/>
  <c r="P4266" i="1"/>
  <c r="P4262" i="1"/>
  <c r="P4258" i="1"/>
  <c r="P4254" i="1"/>
  <c r="P4250" i="1"/>
  <c r="P4246" i="1"/>
  <c r="P4242" i="1"/>
  <c r="P4238" i="1"/>
  <c r="P4234" i="1"/>
  <c r="P4230" i="1"/>
  <c r="P4226" i="1"/>
  <c r="P4222" i="1"/>
  <c r="P4218" i="1"/>
  <c r="P4214" i="1"/>
  <c r="P4210" i="1"/>
  <c r="P4206" i="1"/>
  <c r="P4202" i="1"/>
  <c r="P4198" i="1"/>
  <c r="P4194" i="1"/>
  <c r="P4190" i="1"/>
  <c r="P4186" i="1"/>
  <c r="P4182" i="1"/>
  <c r="P4178" i="1"/>
  <c r="P4174" i="1"/>
  <c r="P4170" i="1"/>
  <c r="P4166" i="1"/>
  <c r="P4162" i="1"/>
  <c r="P4158" i="1"/>
  <c r="P4154" i="1"/>
  <c r="P4150" i="1"/>
  <c r="P4146" i="1"/>
  <c r="P4142" i="1"/>
  <c r="P4138" i="1"/>
  <c r="P4134" i="1"/>
  <c r="P4130" i="1"/>
  <c r="P4126" i="1"/>
  <c r="P4122" i="1"/>
  <c r="P4118" i="1"/>
  <c r="P4114" i="1"/>
  <c r="P4110" i="1"/>
  <c r="P4106" i="1"/>
  <c r="P4102" i="1"/>
  <c r="P4098" i="1"/>
  <c r="P4094" i="1"/>
  <c r="P4090" i="1"/>
  <c r="P4086" i="1"/>
  <c r="P4082" i="1"/>
  <c r="P4078" i="1"/>
  <c r="P4074" i="1"/>
  <c r="P4070" i="1"/>
  <c r="P4066" i="1"/>
  <c r="P4062" i="1"/>
  <c r="P4058" i="1"/>
  <c r="P4054" i="1"/>
  <c r="P4050" i="1"/>
  <c r="P4046" i="1"/>
  <c r="P4042" i="1"/>
  <c r="P4038" i="1"/>
  <c r="P4034" i="1"/>
  <c r="P4030" i="1"/>
  <c r="P4026" i="1"/>
  <c r="P4022" i="1"/>
  <c r="P4018" i="1"/>
  <c r="P4014" i="1"/>
  <c r="P4010" i="1"/>
  <c r="P4006" i="1"/>
  <c r="P4002" i="1"/>
  <c r="P3998" i="1"/>
  <c r="P3994" i="1"/>
  <c r="P3990" i="1"/>
  <c r="P3986" i="1"/>
  <c r="P3982" i="1"/>
  <c r="P3978" i="1"/>
  <c r="P3974" i="1"/>
  <c r="P3970" i="1"/>
  <c r="P3966" i="1"/>
  <c r="P3962" i="1"/>
  <c r="P3958" i="1"/>
  <c r="P3954" i="1"/>
  <c r="P3950" i="1"/>
  <c r="P3946" i="1"/>
  <c r="P3942" i="1"/>
  <c r="P3938" i="1"/>
  <c r="P3934" i="1"/>
  <c r="P3930" i="1"/>
  <c r="P3926" i="1"/>
  <c r="P3922" i="1"/>
  <c r="P3918" i="1"/>
  <c r="P3914" i="1"/>
  <c r="P3910" i="1"/>
  <c r="P3906" i="1"/>
  <c r="P3902" i="1"/>
  <c r="P3898" i="1"/>
  <c r="P3894" i="1"/>
  <c r="P3890" i="1"/>
  <c r="P3886" i="1"/>
  <c r="P3882" i="1"/>
  <c r="P3878" i="1"/>
  <c r="P3874" i="1"/>
  <c r="P3870" i="1"/>
  <c r="P3866" i="1"/>
  <c r="P3862" i="1"/>
  <c r="P3858" i="1"/>
  <c r="P3854" i="1"/>
  <c r="P3850" i="1"/>
  <c r="P3846" i="1"/>
  <c r="P3842" i="1"/>
  <c r="P3838" i="1"/>
  <c r="P3834" i="1"/>
  <c r="P3830" i="1"/>
  <c r="P3826" i="1"/>
  <c r="P3822" i="1"/>
  <c r="P3818" i="1"/>
  <c r="P3814" i="1"/>
  <c r="P3810" i="1"/>
  <c r="P3806" i="1"/>
  <c r="P3802" i="1"/>
  <c r="P3798" i="1"/>
  <c r="P3794" i="1"/>
  <c r="P3790" i="1"/>
  <c r="P3786" i="1"/>
  <c r="P3782" i="1"/>
  <c r="P3778" i="1"/>
  <c r="P3774" i="1"/>
  <c r="P3770" i="1"/>
  <c r="P3766" i="1"/>
  <c r="P3762" i="1"/>
  <c r="P3758" i="1"/>
  <c r="P3754" i="1"/>
  <c r="P3750" i="1"/>
  <c r="P3746" i="1"/>
  <c r="P3742" i="1"/>
  <c r="P3738" i="1"/>
  <c r="P3734" i="1"/>
  <c r="P3730" i="1"/>
  <c r="P3726" i="1"/>
  <c r="P3722" i="1"/>
  <c r="P3718" i="1"/>
  <c r="P43" i="1"/>
  <c r="P39" i="1"/>
  <c r="P35" i="1"/>
  <c r="P31" i="1"/>
  <c r="P27" i="1"/>
  <c r="P23" i="1"/>
  <c r="P4561" i="1"/>
  <c r="P4557" i="1"/>
  <c r="P4553" i="1"/>
  <c r="P4549" i="1"/>
  <c r="P4545" i="1"/>
  <c r="P4541" i="1"/>
  <c r="P4537" i="1"/>
  <c r="P4533" i="1"/>
  <c r="P4529" i="1"/>
  <c r="P4525" i="1"/>
  <c r="P4521" i="1"/>
  <c r="P4517" i="1"/>
  <c r="P4513" i="1"/>
  <c r="P4509" i="1"/>
  <c r="P4505" i="1"/>
  <c r="P4501" i="1"/>
  <c r="P4497" i="1"/>
  <c r="P4493" i="1"/>
  <c r="P4489" i="1"/>
  <c r="P4485" i="1"/>
  <c r="P4481" i="1"/>
  <c r="P4477" i="1"/>
  <c r="P4473" i="1"/>
  <c r="P4469" i="1"/>
  <c r="P4465" i="1"/>
  <c r="P4461" i="1"/>
  <c r="P4457" i="1"/>
  <c r="P4453" i="1"/>
  <c r="P4449" i="1"/>
  <c r="P4445" i="1"/>
  <c r="P4441" i="1"/>
  <c r="P4437" i="1"/>
  <c r="P4433" i="1"/>
  <c r="P4429" i="1"/>
  <c r="P4425" i="1"/>
  <c r="P4421" i="1"/>
  <c r="P4417" i="1"/>
  <c r="P4413" i="1"/>
  <c r="P4409" i="1"/>
  <c r="P4405" i="1"/>
  <c r="P4401" i="1"/>
  <c r="P4397" i="1"/>
  <c r="P4393" i="1"/>
  <c r="P4389" i="1"/>
  <c r="P4385" i="1"/>
  <c r="P4381" i="1"/>
  <c r="P4377" i="1"/>
  <c r="P4373" i="1"/>
  <c r="P4369" i="1"/>
  <c r="P4365" i="1"/>
  <c r="P4361" i="1"/>
  <c r="P4357" i="1"/>
  <c r="P4353" i="1"/>
  <c r="P4349" i="1"/>
  <c r="P4345" i="1"/>
  <c r="P4341" i="1"/>
  <c r="P4337" i="1"/>
  <c r="P4333" i="1"/>
  <c r="P4329" i="1"/>
  <c r="P4325" i="1"/>
  <c r="P4321" i="1"/>
  <c r="P4317" i="1"/>
  <c r="P4313" i="1"/>
  <c r="P4309" i="1"/>
  <c r="P4305" i="1"/>
  <c r="P4301" i="1"/>
  <c r="P4297" i="1"/>
  <c r="P4293" i="1"/>
  <c r="P4289" i="1"/>
  <c r="P4285" i="1"/>
  <c r="P4281" i="1"/>
  <c r="P4277" i="1"/>
  <c r="P4273" i="1"/>
  <c r="P4269" i="1"/>
  <c r="P4265" i="1"/>
  <c r="P4261" i="1"/>
  <c r="P4257" i="1"/>
  <c r="P4253" i="1"/>
  <c r="P4249" i="1"/>
  <c r="P4245" i="1"/>
  <c r="P4241" i="1"/>
  <c r="P4237" i="1"/>
  <c r="P4233" i="1"/>
  <c r="P4229" i="1"/>
  <c r="P4225" i="1"/>
  <c r="P4221" i="1"/>
  <c r="P4217" i="1"/>
  <c r="P4213" i="1"/>
  <c r="P4209" i="1"/>
  <c r="P4205" i="1"/>
  <c r="P4201" i="1"/>
  <c r="P4197" i="1"/>
  <c r="P4193" i="1"/>
  <c r="P4189" i="1"/>
  <c r="P4185" i="1"/>
  <c r="P4181" i="1"/>
  <c r="P4177" i="1"/>
  <c r="P4173" i="1"/>
  <c r="P4169" i="1"/>
  <c r="P4165" i="1"/>
  <c r="P4161" i="1"/>
  <c r="P4157" i="1"/>
  <c r="P4153" i="1"/>
  <c r="P4149" i="1"/>
  <c r="P4145" i="1"/>
  <c r="P4141" i="1"/>
  <c r="P4137" i="1"/>
  <c r="P4133" i="1"/>
  <c r="P4129" i="1"/>
  <c r="P4125" i="1"/>
  <c r="P4121" i="1"/>
  <c r="P4117" i="1"/>
  <c r="P4113" i="1"/>
  <c r="P4109" i="1"/>
  <c r="P4105" i="1"/>
  <c r="P4101" i="1"/>
  <c r="P4097" i="1"/>
  <c r="P4093" i="1"/>
  <c r="P4089" i="1"/>
  <c r="P4085" i="1"/>
  <c r="P4081" i="1"/>
  <c r="P4077" i="1"/>
  <c r="P4073" i="1"/>
  <c r="P4069" i="1"/>
  <c r="P4065" i="1"/>
  <c r="P4061" i="1"/>
  <c r="P4057" i="1"/>
  <c r="P4053" i="1"/>
  <c r="P4049" i="1"/>
  <c r="P4045" i="1"/>
  <c r="P4041" i="1"/>
  <c r="P4037" i="1"/>
  <c r="P4033" i="1"/>
  <c r="P4029" i="1"/>
  <c r="P4025" i="1"/>
  <c r="P4021" i="1"/>
  <c r="P4017" i="1"/>
  <c r="P4013" i="1"/>
  <c r="P4009" i="1"/>
  <c r="P4005" i="1"/>
  <c r="P4001" i="1"/>
  <c r="P3997" i="1"/>
  <c r="P3993" i="1"/>
  <c r="P3989" i="1"/>
  <c r="P3985" i="1"/>
  <c r="P3981" i="1"/>
  <c r="P3977" i="1"/>
  <c r="P3973" i="1"/>
  <c r="P3969" i="1"/>
  <c r="P3965" i="1"/>
  <c r="P3961" i="1"/>
  <c r="P3957" i="1"/>
  <c r="P3953" i="1"/>
  <c r="P3949" i="1"/>
  <c r="P3945" i="1"/>
  <c r="P3941" i="1"/>
  <c r="P3937" i="1"/>
  <c r="P3933" i="1"/>
  <c r="P3929" i="1"/>
  <c r="P3925" i="1"/>
  <c r="P3921" i="1"/>
  <c r="P3917" i="1"/>
  <c r="P3913" i="1"/>
  <c r="P3909" i="1"/>
  <c r="P3905" i="1"/>
  <c r="P3901" i="1"/>
  <c r="P3897" i="1"/>
  <c r="P3893" i="1"/>
  <c r="P3889" i="1"/>
  <c r="P3885" i="1"/>
  <c r="P3881" i="1"/>
  <c r="P3877" i="1"/>
  <c r="P3873" i="1"/>
  <c r="P3869" i="1"/>
  <c r="P3865" i="1"/>
  <c r="P3861" i="1"/>
  <c r="P3857" i="1"/>
  <c r="P3853" i="1"/>
  <c r="P3849" i="1"/>
  <c r="P3845" i="1"/>
  <c r="P3592" i="1"/>
  <c r="P3588" i="1"/>
  <c r="P3584" i="1"/>
  <c r="P3580" i="1"/>
  <c r="P3576" i="1"/>
  <c r="P3572" i="1"/>
  <c r="P3568" i="1"/>
  <c r="P3564" i="1"/>
  <c r="P3560" i="1"/>
  <c r="P3556" i="1"/>
  <c r="P3552" i="1"/>
  <c r="P3548" i="1"/>
  <c r="P3544" i="1"/>
  <c r="P3540" i="1"/>
  <c r="P3536" i="1"/>
  <c r="P3532" i="1"/>
  <c r="P3528" i="1"/>
  <c r="P3524" i="1"/>
  <c r="P3520" i="1"/>
  <c r="P3516" i="1"/>
  <c r="P3512" i="1"/>
  <c r="P3508" i="1"/>
  <c r="P3504" i="1"/>
  <c r="P3500" i="1"/>
  <c r="P3496" i="1"/>
  <c r="P3492" i="1"/>
  <c r="P3488" i="1"/>
  <c r="P3484" i="1"/>
  <c r="P3480" i="1"/>
  <c r="P3476" i="1"/>
  <c r="P3472" i="1"/>
  <c r="P3468" i="1"/>
  <c r="P3464" i="1"/>
  <c r="P3460" i="1"/>
  <c r="P3456" i="1"/>
  <c r="P3452" i="1"/>
  <c r="P3448" i="1"/>
  <c r="P3444" i="1"/>
  <c r="P3440" i="1"/>
  <c r="P3436" i="1"/>
  <c r="P3432" i="1"/>
  <c r="P3428" i="1"/>
  <c r="P3424" i="1"/>
  <c r="P3420" i="1"/>
  <c r="P3416" i="1"/>
  <c r="P3412" i="1"/>
  <c r="P3408" i="1"/>
  <c r="P3404" i="1"/>
  <c r="P3400" i="1"/>
  <c r="P3396" i="1"/>
  <c r="P3392" i="1"/>
  <c r="P3388" i="1"/>
  <c r="P3384" i="1"/>
  <c r="P3380" i="1"/>
  <c r="P3376" i="1"/>
  <c r="P3372" i="1"/>
  <c r="P3368" i="1"/>
  <c r="P3364" i="1"/>
  <c r="P3360" i="1"/>
  <c r="P3356" i="1"/>
  <c r="P3352" i="1"/>
  <c r="P3348" i="1"/>
  <c r="P3344" i="1"/>
  <c r="P3340" i="1"/>
  <c r="P3336" i="1"/>
  <c r="P3332" i="1"/>
  <c r="P3328" i="1"/>
  <c r="P3324" i="1"/>
  <c r="P3320" i="1"/>
  <c r="P3316" i="1"/>
  <c r="P3312" i="1"/>
  <c r="P3308" i="1"/>
  <c r="P3304" i="1"/>
  <c r="P3300" i="1"/>
  <c r="P3296" i="1"/>
  <c r="P3292" i="1"/>
  <c r="P3288" i="1"/>
  <c r="P3284" i="1"/>
  <c r="P3280" i="1"/>
  <c r="P3276" i="1"/>
  <c r="P3272" i="1"/>
  <c r="P3268" i="1"/>
  <c r="P3264" i="1"/>
  <c r="P3260" i="1"/>
  <c r="P3256" i="1"/>
  <c r="P3252" i="1"/>
  <c r="P3248" i="1"/>
  <c r="P3244" i="1"/>
  <c r="P3240" i="1"/>
  <c r="P3236" i="1"/>
  <c r="P3232" i="1"/>
  <c r="P3228" i="1"/>
  <c r="P3224" i="1"/>
  <c r="P3220" i="1"/>
  <c r="P3216" i="1"/>
  <c r="P3212" i="1"/>
  <c r="P3208" i="1"/>
  <c r="P3204" i="1"/>
  <c r="P3200" i="1"/>
  <c r="P3196" i="1"/>
  <c r="P3192" i="1"/>
  <c r="P3188" i="1"/>
  <c r="P3184" i="1"/>
  <c r="P3180" i="1"/>
  <c r="P3176" i="1"/>
  <c r="P3172" i="1"/>
  <c r="P3168" i="1"/>
  <c r="P3164" i="1"/>
  <c r="P3160" i="1"/>
  <c r="P3156" i="1"/>
  <c r="P3152" i="1"/>
  <c r="P3148" i="1"/>
  <c r="P3144" i="1"/>
  <c r="P3140" i="1"/>
  <c r="P3136" i="1"/>
  <c r="P3132" i="1"/>
  <c r="P3128" i="1"/>
  <c r="P3124" i="1"/>
  <c r="P3120" i="1"/>
  <c r="P3116" i="1"/>
  <c r="P3112" i="1"/>
  <c r="P3108" i="1"/>
  <c r="P3104" i="1"/>
  <c r="P3100" i="1"/>
  <c r="P3096" i="1"/>
  <c r="P3092" i="1"/>
  <c r="P3088" i="1"/>
  <c r="P3084" i="1"/>
  <c r="P3080" i="1"/>
  <c r="P3076" i="1"/>
  <c r="P3072" i="1"/>
  <c r="P3068" i="1"/>
  <c r="P3064" i="1"/>
  <c r="P3060" i="1"/>
  <c r="P3056" i="1"/>
  <c r="P3052" i="1"/>
  <c r="P3048" i="1"/>
  <c r="P3044" i="1"/>
  <c r="P3040" i="1"/>
  <c r="P3036" i="1"/>
  <c r="P3032" i="1"/>
  <c r="P3028" i="1"/>
  <c r="P3024" i="1"/>
  <c r="P3020" i="1"/>
  <c r="P3016" i="1"/>
  <c r="P3012" i="1"/>
  <c r="P3008" i="1"/>
  <c r="P3004" i="1"/>
  <c r="P3000" i="1"/>
  <c r="P2996" i="1"/>
  <c r="P2992" i="1"/>
  <c r="P2988" i="1"/>
  <c r="P2984" i="1"/>
  <c r="P2980" i="1"/>
  <c r="P2976" i="1"/>
  <c r="P2972" i="1"/>
  <c r="P2968" i="1"/>
  <c r="P2964" i="1"/>
  <c r="P2960" i="1"/>
  <c r="P2956" i="1"/>
  <c r="P2952" i="1"/>
  <c r="P2948" i="1"/>
  <c r="P2944" i="1"/>
  <c r="P2940" i="1"/>
  <c r="P2936" i="1"/>
  <c r="P2932" i="1"/>
  <c r="P2928" i="1"/>
  <c r="P2924" i="1"/>
  <c r="P2920" i="1"/>
  <c r="P2916" i="1"/>
  <c r="P2912" i="1"/>
  <c r="P2908" i="1"/>
  <c r="P2904" i="1"/>
  <c r="P2900" i="1"/>
  <c r="P2896" i="1"/>
  <c r="P2892" i="1"/>
  <c r="P2888" i="1"/>
  <c r="P2884" i="1"/>
  <c r="P2880" i="1"/>
  <c r="P2876" i="1"/>
  <c r="P2872" i="1"/>
  <c r="P2868" i="1"/>
  <c r="P2864" i="1"/>
  <c r="P2860" i="1"/>
  <c r="P2856" i="1"/>
  <c r="P2852" i="1"/>
  <c r="P2848" i="1"/>
  <c r="P2844" i="1"/>
  <c r="P2840" i="1"/>
  <c r="P2836" i="1"/>
  <c r="P2832" i="1"/>
  <c r="P2828" i="1"/>
  <c r="P2824" i="1"/>
  <c r="P2820" i="1"/>
  <c r="P2816" i="1"/>
  <c r="P2812" i="1"/>
  <c r="P2808" i="1"/>
  <c r="P2804" i="1"/>
  <c r="P2800" i="1"/>
  <c r="P2796" i="1"/>
  <c r="P2792" i="1"/>
  <c r="P2788" i="1"/>
  <c r="P2784" i="1"/>
  <c r="P2780" i="1"/>
  <c r="P2776" i="1"/>
  <c r="P2772" i="1"/>
  <c r="P2768" i="1"/>
  <c r="P2764" i="1"/>
  <c r="P2760" i="1"/>
  <c r="P2756" i="1"/>
  <c r="P2752" i="1"/>
  <c r="P2748" i="1"/>
  <c r="P2744" i="1"/>
  <c r="P2740" i="1"/>
  <c r="P2736" i="1"/>
  <c r="P2732" i="1"/>
  <c r="P2728" i="1"/>
  <c r="P2724" i="1"/>
  <c r="P2720" i="1"/>
  <c r="P2716" i="1"/>
  <c r="P2712" i="1"/>
  <c r="P2708" i="1"/>
  <c r="P2704" i="1"/>
  <c r="P2700" i="1"/>
  <c r="P2696" i="1"/>
  <c r="P2692" i="1"/>
  <c r="P2688" i="1"/>
  <c r="P2684" i="1"/>
  <c r="P2680" i="1"/>
  <c r="P2676" i="1"/>
  <c r="P2672" i="1"/>
  <c r="P2668" i="1"/>
  <c r="P2664" i="1"/>
  <c r="P2660" i="1"/>
  <c r="P2656" i="1"/>
  <c r="P2652" i="1"/>
  <c r="P2648" i="1"/>
  <c r="P2644" i="1"/>
  <c r="P2640" i="1"/>
  <c r="P2636" i="1"/>
  <c r="P2632" i="1"/>
  <c r="P2628" i="1"/>
  <c r="P2624" i="1"/>
  <c r="P2620" i="1"/>
  <c r="P2616" i="1"/>
  <c r="P2612" i="1"/>
  <c r="P2608" i="1"/>
  <c r="P2604" i="1"/>
  <c r="P2600" i="1"/>
  <c r="P2596" i="1"/>
  <c r="P2592" i="1"/>
  <c r="P2588" i="1"/>
  <c r="P2584" i="1"/>
  <c r="P2580" i="1"/>
  <c r="P2576" i="1"/>
  <c r="P2572" i="1"/>
  <c r="P2568" i="1"/>
  <c r="P2564" i="1"/>
  <c r="P2560" i="1"/>
  <c r="P2556" i="1"/>
  <c r="P2552" i="1"/>
  <c r="P2548" i="1"/>
  <c r="P2544" i="1"/>
  <c r="P2540" i="1"/>
  <c r="P2536" i="1"/>
  <c r="P2532" i="1"/>
  <c r="P2528" i="1"/>
  <c r="P2524" i="1"/>
  <c r="P2520" i="1"/>
  <c r="P2516" i="1"/>
  <c r="P2512" i="1"/>
  <c r="P2508" i="1"/>
  <c r="P2504" i="1"/>
  <c r="P2500" i="1"/>
  <c r="P2496" i="1"/>
  <c r="P2492" i="1"/>
  <c r="P2488" i="1"/>
  <c r="P2484" i="1"/>
  <c r="P2480" i="1"/>
  <c r="P2476" i="1"/>
  <c r="P2472" i="1"/>
  <c r="P2468" i="1"/>
  <c r="P2464" i="1"/>
  <c r="P2460" i="1"/>
  <c r="P2456" i="1"/>
  <c r="P2452" i="1"/>
  <c r="P2448" i="1"/>
  <c r="P2444" i="1"/>
  <c r="P2440" i="1"/>
  <c r="P2436" i="1"/>
  <c r="P2432" i="1"/>
  <c r="P2428" i="1"/>
  <c r="P2424" i="1"/>
  <c r="P2420" i="1"/>
  <c r="P2416" i="1"/>
  <c r="P2412" i="1"/>
  <c r="P2408" i="1"/>
  <c r="P2404" i="1"/>
  <c r="P2400" i="1"/>
  <c r="P2396" i="1"/>
  <c r="P2392" i="1"/>
  <c r="P2388" i="1"/>
  <c r="P2384" i="1"/>
  <c r="P2380" i="1"/>
  <c r="P2376" i="1"/>
  <c r="P2372" i="1"/>
  <c r="P2368" i="1"/>
  <c r="P2364" i="1"/>
  <c r="P2360" i="1"/>
  <c r="P2356" i="1"/>
  <c r="P2352" i="1"/>
  <c r="P2348" i="1"/>
  <c r="P2344" i="1"/>
  <c r="P2340" i="1"/>
  <c r="P2336" i="1"/>
  <c r="P2332" i="1"/>
  <c r="P2328" i="1"/>
  <c r="P2324" i="1"/>
  <c r="P2320" i="1"/>
  <c r="P2316" i="1"/>
  <c r="P2312" i="1"/>
  <c r="P2308" i="1"/>
  <c r="P2304" i="1"/>
  <c r="P2300" i="1"/>
  <c r="P2296" i="1"/>
  <c r="P2292" i="1"/>
  <c r="P2288" i="1"/>
  <c r="P2284" i="1"/>
  <c r="P2280" i="1"/>
  <c r="P2276" i="1"/>
  <c r="P2272" i="1"/>
  <c r="P2268" i="1"/>
  <c r="P3843" i="1"/>
  <c r="P3839" i="1"/>
  <c r="P3835" i="1"/>
  <c r="P3831" i="1"/>
  <c r="P3827" i="1"/>
  <c r="P3823" i="1"/>
  <c r="P3819" i="1"/>
  <c r="P3815" i="1"/>
  <c r="P3811" i="1"/>
  <c r="P3807" i="1"/>
  <c r="P3803" i="1"/>
  <c r="P3799" i="1"/>
  <c r="P3795" i="1"/>
  <c r="P3791" i="1"/>
  <c r="P3787" i="1"/>
  <c r="P3783" i="1"/>
  <c r="P3779" i="1"/>
  <c r="P3775" i="1"/>
  <c r="P3771" i="1"/>
  <c r="P3767" i="1"/>
  <c r="P3763" i="1"/>
  <c r="P3759" i="1"/>
  <c r="P3755" i="1"/>
  <c r="P3751" i="1"/>
  <c r="P3747" i="1"/>
  <c r="P3743" i="1"/>
  <c r="P3739" i="1"/>
  <c r="P3735" i="1"/>
  <c r="P3731" i="1"/>
  <c r="P3727" i="1"/>
  <c r="P3723" i="1"/>
  <c r="P3719" i="1"/>
  <c r="P3715" i="1"/>
  <c r="P3711" i="1"/>
  <c r="P3707" i="1"/>
  <c r="P3703" i="1"/>
  <c r="P3699" i="1"/>
  <c r="P3695" i="1"/>
  <c r="P3691" i="1"/>
  <c r="P3687" i="1"/>
  <c r="P3683" i="1"/>
  <c r="P3679" i="1"/>
  <c r="P3675" i="1"/>
  <c r="P3671" i="1"/>
  <c r="P3667" i="1"/>
  <c r="P3663" i="1"/>
  <c r="P3659" i="1"/>
  <c r="P3655" i="1"/>
  <c r="P3651" i="1"/>
  <c r="P3647" i="1"/>
  <c r="P3643" i="1"/>
  <c r="P3639" i="1"/>
  <c r="P3635" i="1"/>
  <c r="P3631" i="1"/>
  <c r="P3627" i="1"/>
  <c r="P3623" i="1"/>
  <c r="P3619" i="1"/>
  <c r="P3615" i="1"/>
  <c r="P3611" i="1"/>
  <c r="P3607" i="1"/>
  <c r="P3603" i="1"/>
  <c r="P3599" i="1"/>
  <c r="P3595" i="1"/>
  <c r="P3591" i="1"/>
  <c r="P3587" i="1"/>
  <c r="P3583" i="1"/>
  <c r="P3579" i="1"/>
  <c r="P3575" i="1"/>
  <c r="P3571" i="1"/>
  <c r="P3567" i="1"/>
  <c r="P3563" i="1"/>
  <c r="P3559" i="1"/>
  <c r="P3555" i="1"/>
  <c r="P3551" i="1"/>
  <c r="P3547" i="1"/>
  <c r="P3543" i="1"/>
  <c r="P3539" i="1"/>
  <c r="P3535" i="1"/>
  <c r="P3531" i="1"/>
  <c r="P3527" i="1"/>
  <c r="P3523" i="1"/>
  <c r="P3519" i="1"/>
  <c r="P3515" i="1"/>
  <c r="P3511" i="1"/>
  <c r="P3507" i="1"/>
  <c r="P3503" i="1"/>
  <c r="P3499" i="1"/>
  <c r="P3495" i="1"/>
  <c r="P3491" i="1"/>
  <c r="P3487" i="1"/>
  <c r="P3483" i="1"/>
  <c r="P3479" i="1"/>
  <c r="P3475" i="1"/>
  <c r="P3471" i="1"/>
  <c r="P3467" i="1"/>
  <c r="P3463" i="1"/>
  <c r="P3459" i="1"/>
  <c r="P3455" i="1"/>
  <c r="P3451" i="1"/>
  <c r="P3447" i="1"/>
  <c r="P3443" i="1"/>
  <c r="P3439" i="1"/>
  <c r="P3435" i="1"/>
  <c r="P3431" i="1"/>
  <c r="P3427" i="1"/>
  <c r="P3423" i="1"/>
  <c r="P3419" i="1"/>
  <c r="P3415" i="1"/>
  <c r="P3411" i="1"/>
  <c r="P3407" i="1"/>
  <c r="P3403" i="1"/>
  <c r="P3399" i="1"/>
  <c r="P3395" i="1"/>
  <c r="P3391" i="1"/>
  <c r="P3387" i="1"/>
  <c r="P3383" i="1"/>
  <c r="P3379" i="1"/>
  <c r="P3375" i="1"/>
  <c r="P3371" i="1"/>
  <c r="P3367" i="1"/>
  <c r="P3363" i="1"/>
  <c r="P3359" i="1"/>
  <c r="P3355" i="1"/>
  <c r="P3351" i="1"/>
  <c r="P3347" i="1"/>
  <c r="P3343" i="1"/>
  <c r="P3339" i="1"/>
  <c r="P3335" i="1"/>
  <c r="P3331" i="1"/>
  <c r="P3327" i="1"/>
  <c r="P3323" i="1"/>
  <c r="P3319" i="1"/>
  <c r="P3315" i="1"/>
  <c r="P3311" i="1"/>
  <c r="P3307" i="1"/>
  <c r="P3303" i="1"/>
  <c r="P3299" i="1"/>
  <c r="P3295" i="1"/>
  <c r="P3291" i="1"/>
  <c r="P3287" i="1"/>
  <c r="P3283" i="1"/>
  <c r="P3279" i="1"/>
  <c r="P3275" i="1"/>
  <c r="P3271" i="1"/>
  <c r="P3267" i="1"/>
  <c r="P3263" i="1"/>
  <c r="P3259" i="1"/>
  <c r="P3255" i="1"/>
  <c r="P3251" i="1"/>
  <c r="P3247" i="1"/>
  <c r="P3243" i="1"/>
  <c r="P3239" i="1"/>
  <c r="P3235" i="1"/>
  <c r="P3231" i="1"/>
  <c r="P3227" i="1"/>
  <c r="P3223" i="1"/>
  <c r="P3219" i="1"/>
  <c r="P3215" i="1"/>
  <c r="P3211" i="1"/>
  <c r="P3207" i="1"/>
  <c r="P3203" i="1"/>
  <c r="P3199" i="1"/>
  <c r="P3195" i="1"/>
  <c r="P3191" i="1"/>
  <c r="P3187" i="1"/>
  <c r="P3183" i="1"/>
  <c r="P3179" i="1"/>
  <c r="P3175" i="1"/>
  <c r="P3171" i="1"/>
  <c r="P3167" i="1"/>
  <c r="P3163" i="1"/>
  <c r="P3159" i="1"/>
  <c r="P3155" i="1"/>
  <c r="P3151" i="1"/>
  <c r="P3147" i="1"/>
  <c r="P3143" i="1"/>
  <c r="P3139" i="1"/>
  <c r="P3135" i="1"/>
  <c r="P3131" i="1"/>
  <c r="P3127" i="1"/>
  <c r="P3123" i="1"/>
  <c r="P3119" i="1"/>
  <c r="P3115" i="1"/>
  <c r="P3111" i="1"/>
  <c r="P3107" i="1"/>
  <c r="P3103" i="1"/>
  <c r="P3099" i="1"/>
  <c r="P3095" i="1"/>
  <c r="P3091" i="1"/>
  <c r="P3087" i="1"/>
  <c r="P3083" i="1"/>
  <c r="P3079" i="1"/>
  <c r="P3075" i="1"/>
  <c r="P3071" i="1"/>
  <c r="P3067" i="1"/>
  <c r="P3063" i="1"/>
  <c r="P3059" i="1"/>
  <c r="P3055" i="1"/>
  <c r="P3051" i="1"/>
  <c r="P3047" i="1"/>
  <c r="P3043" i="1"/>
  <c r="P3039" i="1"/>
  <c r="P3035" i="1"/>
  <c r="P3031" i="1"/>
  <c r="P3027" i="1"/>
  <c r="P3023" i="1"/>
  <c r="P3019" i="1"/>
  <c r="P3015" i="1"/>
  <c r="P3011" i="1"/>
  <c r="P3007" i="1"/>
  <c r="P3003" i="1"/>
  <c r="P2999" i="1"/>
  <c r="P2995" i="1"/>
  <c r="P2991" i="1"/>
  <c r="P2987" i="1"/>
  <c r="P2983" i="1"/>
  <c r="P2979" i="1"/>
  <c r="P2975" i="1"/>
  <c r="P2971" i="1"/>
  <c r="P2967" i="1"/>
  <c r="P2963" i="1"/>
  <c r="P2959" i="1"/>
  <c r="P2955" i="1"/>
  <c r="P2951" i="1"/>
  <c r="P2947" i="1"/>
  <c r="P2943" i="1"/>
  <c r="P2939" i="1"/>
  <c r="P2935" i="1"/>
  <c r="P2931" i="1"/>
  <c r="P2927" i="1"/>
  <c r="P2923" i="1"/>
  <c r="P2919" i="1"/>
  <c r="P2915" i="1"/>
  <c r="P2911" i="1"/>
  <c r="P2907" i="1"/>
  <c r="P2903" i="1"/>
  <c r="P2899" i="1"/>
  <c r="P2895" i="1"/>
  <c r="P2891" i="1"/>
  <c r="P2887" i="1"/>
  <c r="P2883" i="1"/>
  <c r="P2879" i="1"/>
  <c r="P2875" i="1"/>
  <c r="P2871" i="1"/>
  <c r="P2867" i="1"/>
  <c r="P2863" i="1"/>
  <c r="P2859" i="1"/>
  <c r="P2855" i="1"/>
  <c r="P2851" i="1"/>
  <c r="P2847" i="1"/>
  <c r="P2843" i="1"/>
  <c r="P2839" i="1"/>
  <c r="P2835" i="1"/>
  <c r="P2831" i="1"/>
  <c r="P2827" i="1"/>
  <c r="P2823" i="1"/>
  <c r="P2819" i="1"/>
  <c r="P2815" i="1"/>
  <c r="P2811" i="1"/>
  <c r="P2807" i="1"/>
  <c r="P2803" i="1"/>
  <c r="P2799" i="1"/>
  <c r="P2795" i="1"/>
  <c r="P2791" i="1"/>
  <c r="P2787" i="1"/>
  <c r="P2783" i="1"/>
  <c r="P2779" i="1"/>
  <c r="P2775" i="1"/>
  <c r="P2771" i="1"/>
  <c r="P2767" i="1"/>
  <c r="P2763" i="1"/>
  <c r="P2759" i="1"/>
  <c r="P2755" i="1"/>
  <c r="P2751" i="1"/>
  <c r="P2747" i="1"/>
  <c r="P2743" i="1"/>
  <c r="P2739" i="1"/>
  <c r="P2735" i="1"/>
  <c r="P2731" i="1"/>
  <c r="P2727" i="1"/>
  <c r="P2723" i="1"/>
  <c r="P2719" i="1"/>
  <c r="P2715" i="1"/>
  <c r="P2711" i="1"/>
  <c r="P2707" i="1"/>
  <c r="P2703" i="1"/>
  <c r="P2699" i="1"/>
  <c r="P2695" i="1"/>
  <c r="P2691" i="1"/>
  <c r="P2687" i="1"/>
  <c r="P2683" i="1"/>
  <c r="P2679" i="1"/>
  <c r="P2675" i="1"/>
  <c r="P2671" i="1"/>
  <c r="P2667" i="1"/>
  <c r="P2663" i="1"/>
  <c r="P2659" i="1"/>
  <c r="P2655" i="1"/>
  <c r="P2651" i="1"/>
  <c r="P2647" i="1"/>
  <c r="P2643" i="1"/>
  <c r="P2639" i="1"/>
  <c r="P2635" i="1"/>
  <c r="P2631" i="1"/>
  <c r="P2627" i="1"/>
  <c r="P2623" i="1"/>
  <c r="P2619" i="1"/>
  <c r="P2615" i="1"/>
  <c r="P2611" i="1"/>
  <c r="P2607" i="1"/>
  <c r="P2603" i="1"/>
  <c r="P2599" i="1"/>
  <c r="P2595" i="1"/>
  <c r="P2591" i="1"/>
  <c r="P2587" i="1"/>
  <c r="P2583" i="1"/>
  <c r="P2579" i="1"/>
  <c r="P2575" i="1"/>
  <c r="P2571" i="1"/>
  <c r="P2567" i="1"/>
  <c r="P2563" i="1"/>
  <c r="P2559" i="1"/>
  <c r="P2555" i="1"/>
  <c r="P2551" i="1"/>
  <c r="P2547" i="1"/>
  <c r="P2543" i="1"/>
  <c r="P2539" i="1"/>
  <c r="P2535" i="1"/>
  <c r="P2531" i="1"/>
  <c r="P2527" i="1"/>
  <c r="P2523" i="1"/>
  <c r="P2519" i="1"/>
  <c r="P2515" i="1"/>
  <c r="P2511" i="1"/>
  <c r="P2507" i="1"/>
  <c r="P2503" i="1"/>
  <c r="P2499" i="1"/>
  <c r="P2495" i="1"/>
  <c r="P2491" i="1"/>
  <c r="P2487" i="1"/>
  <c r="P2483" i="1"/>
  <c r="P2479" i="1"/>
  <c r="P3714" i="1"/>
  <c r="P3710" i="1"/>
  <c r="P3706" i="1"/>
  <c r="P3702" i="1"/>
  <c r="P3698" i="1"/>
  <c r="P3694" i="1"/>
  <c r="P3690" i="1"/>
  <c r="P3686" i="1"/>
  <c r="P3682" i="1"/>
  <c r="P3678" i="1"/>
  <c r="P3674" i="1"/>
  <c r="P3670" i="1"/>
  <c r="P3666" i="1"/>
  <c r="P3662" i="1"/>
  <c r="P3658" i="1"/>
  <c r="P3654" i="1"/>
  <c r="P3650" i="1"/>
  <c r="P3646" i="1"/>
  <c r="P3642" i="1"/>
  <c r="P3638" i="1"/>
  <c r="P3634" i="1"/>
  <c r="P3630" i="1"/>
  <c r="P3626" i="1"/>
  <c r="P3622" i="1"/>
  <c r="P3618" i="1"/>
  <c r="P3614" i="1"/>
  <c r="P3610" i="1"/>
  <c r="P3606" i="1"/>
  <c r="P3602" i="1"/>
  <c r="P3598" i="1"/>
  <c r="P3594" i="1"/>
  <c r="P3590" i="1"/>
  <c r="P3586" i="1"/>
  <c r="P3582" i="1"/>
  <c r="P3578" i="1"/>
  <c r="P3574" i="1"/>
  <c r="P3570" i="1"/>
  <c r="P3566" i="1"/>
  <c r="P3562" i="1"/>
  <c r="P3558" i="1"/>
  <c r="P3554" i="1"/>
  <c r="P3550" i="1"/>
  <c r="P3546" i="1"/>
  <c r="P3542" i="1"/>
  <c r="P3538" i="1"/>
  <c r="P3534" i="1"/>
  <c r="P3530" i="1"/>
  <c r="P3526" i="1"/>
  <c r="P3522" i="1"/>
  <c r="P3518" i="1"/>
  <c r="P3514" i="1"/>
  <c r="P3510" i="1"/>
  <c r="P3506" i="1"/>
  <c r="P3502" i="1"/>
  <c r="P3498" i="1"/>
  <c r="P3494" i="1"/>
  <c r="P3490" i="1"/>
  <c r="P3486" i="1"/>
  <c r="P3482" i="1"/>
  <c r="P3478" i="1"/>
  <c r="P3474" i="1"/>
  <c r="P3470" i="1"/>
  <c r="P3466" i="1"/>
  <c r="P3462" i="1"/>
  <c r="P3458" i="1"/>
  <c r="P3454" i="1"/>
  <c r="P3450" i="1"/>
  <c r="P3446" i="1"/>
  <c r="P3442" i="1"/>
  <c r="P3438" i="1"/>
  <c r="P3434" i="1"/>
  <c r="P3430" i="1"/>
  <c r="P3426" i="1"/>
  <c r="P3422" i="1"/>
  <c r="P3418" i="1"/>
  <c r="P3414" i="1"/>
  <c r="P3410" i="1"/>
  <c r="P3406" i="1"/>
  <c r="P3402" i="1"/>
  <c r="P3398" i="1"/>
  <c r="P3394" i="1"/>
  <c r="P3390" i="1"/>
  <c r="P3386" i="1"/>
  <c r="P3382" i="1"/>
  <c r="P3378" i="1"/>
  <c r="P3374" i="1"/>
  <c r="P3370" i="1"/>
  <c r="P3366" i="1"/>
  <c r="P3362" i="1"/>
  <c r="P3358" i="1"/>
  <c r="P3354" i="1"/>
  <c r="P3350" i="1"/>
  <c r="P3346" i="1"/>
  <c r="P3342" i="1"/>
  <c r="P3338" i="1"/>
  <c r="P3334" i="1"/>
  <c r="P3330" i="1"/>
  <c r="P3326" i="1"/>
  <c r="P3322" i="1"/>
  <c r="P3318" i="1"/>
  <c r="P3314" i="1"/>
  <c r="P3310" i="1"/>
  <c r="P3306" i="1"/>
  <c r="P3302" i="1"/>
  <c r="P3298" i="1"/>
  <c r="P3294" i="1"/>
  <c r="P3290" i="1"/>
  <c r="P3286" i="1"/>
  <c r="P3282" i="1"/>
  <c r="P3278" i="1"/>
  <c r="P3274" i="1"/>
  <c r="P3270" i="1"/>
  <c r="P3266" i="1"/>
  <c r="P3262" i="1"/>
  <c r="P3258" i="1"/>
  <c r="P3254" i="1"/>
  <c r="P3250" i="1"/>
  <c r="P3246" i="1"/>
  <c r="P3242" i="1"/>
  <c r="P3238" i="1"/>
  <c r="P3234" i="1"/>
  <c r="P3230" i="1"/>
  <c r="P3226" i="1"/>
  <c r="P3222" i="1"/>
  <c r="P3218" i="1"/>
  <c r="P3214" i="1"/>
  <c r="P3210" i="1"/>
  <c r="P3206" i="1"/>
  <c r="P3202" i="1"/>
  <c r="P3198" i="1"/>
  <c r="P3194" i="1"/>
  <c r="P3190" i="1"/>
  <c r="P3186" i="1"/>
  <c r="P3182" i="1"/>
  <c r="P3178" i="1"/>
  <c r="P3174" i="1"/>
  <c r="P3170" i="1"/>
  <c r="P3166" i="1"/>
  <c r="P3162" i="1"/>
  <c r="P3158" i="1"/>
  <c r="P3154" i="1"/>
  <c r="P3150" i="1"/>
  <c r="P3146" i="1"/>
  <c r="P3142" i="1"/>
  <c r="P3138" i="1"/>
  <c r="P3134" i="1"/>
  <c r="P3130" i="1"/>
  <c r="P3126" i="1"/>
  <c r="P3122" i="1"/>
  <c r="P3118" i="1"/>
  <c r="P3114" i="1"/>
  <c r="P3110" i="1"/>
  <c r="P3106" i="1"/>
  <c r="P3102" i="1"/>
  <c r="P3098" i="1"/>
  <c r="P3094" i="1"/>
  <c r="P3090" i="1"/>
  <c r="P3086" i="1"/>
  <c r="P3082" i="1"/>
  <c r="P3078" i="1"/>
  <c r="P3074" i="1"/>
  <c r="P3070" i="1"/>
  <c r="P3066" i="1"/>
  <c r="P3062" i="1"/>
  <c r="P3058" i="1"/>
  <c r="P3054" i="1"/>
  <c r="P3050" i="1"/>
  <c r="P3046" i="1"/>
  <c r="P3042" i="1"/>
  <c r="P3038" i="1"/>
  <c r="P3034" i="1"/>
  <c r="P3030" i="1"/>
  <c r="P3026" i="1"/>
  <c r="P3022" i="1"/>
  <c r="P3018" i="1"/>
  <c r="P3014" i="1"/>
  <c r="P3010" i="1"/>
  <c r="P3006" i="1"/>
  <c r="P3002" i="1"/>
  <c r="P2998" i="1"/>
  <c r="P2994" i="1"/>
  <c r="P2990" i="1"/>
  <c r="P2986" i="1"/>
  <c r="P2982" i="1"/>
  <c r="P2978" i="1"/>
  <c r="P2974" i="1"/>
  <c r="P2970" i="1"/>
  <c r="P2966" i="1"/>
  <c r="P2962" i="1"/>
  <c r="P2958" i="1"/>
  <c r="P2954" i="1"/>
  <c r="P2950" i="1"/>
  <c r="P2946" i="1"/>
  <c r="P2942" i="1"/>
  <c r="P2938" i="1"/>
  <c r="P2934" i="1"/>
  <c r="P2930" i="1"/>
  <c r="P2926" i="1"/>
  <c r="P2922" i="1"/>
  <c r="P2918" i="1"/>
  <c r="P2914" i="1"/>
  <c r="P2910" i="1"/>
  <c r="P2906" i="1"/>
  <c r="P2902" i="1"/>
  <c r="P2898" i="1"/>
  <c r="P2894" i="1"/>
  <c r="P2890" i="1"/>
  <c r="P2886" i="1"/>
  <c r="P2882" i="1"/>
  <c r="P2878" i="1"/>
  <c r="P2874" i="1"/>
  <c r="P2870" i="1"/>
  <c r="P2866" i="1"/>
  <c r="P2862" i="1"/>
  <c r="P2858" i="1"/>
  <c r="P2854" i="1"/>
  <c r="P2850" i="1"/>
  <c r="P2846" i="1"/>
  <c r="P2842" i="1"/>
  <c r="P2838" i="1"/>
  <c r="P2834" i="1"/>
  <c r="P2830" i="1"/>
  <c r="P2826" i="1"/>
  <c r="P2822" i="1"/>
  <c r="P2818" i="1"/>
  <c r="P2814" i="1"/>
  <c r="P2810" i="1"/>
  <c r="P2806" i="1"/>
  <c r="P2802" i="1"/>
  <c r="P2798" i="1"/>
  <c r="P2794" i="1"/>
  <c r="P2790" i="1"/>
  <c r="P2786" i="1"/>
  <c r="P2782" i="1"/>
  <c r="P2778" i="1"/>
  <c r="P2774" i="1"/>
  <c r="P2770" i="1"/>
  <c r="P2766" i="1"/>
  <c r="P2762" i="1"/>
  <c r="P2758" i="1"/>
  <c r="P2754" i="1"/>
  <c r="P2750" i="1"/>
  <c r="P2746" i="1"/>
  <c r="P2742" i="1"/>
  <c r="P2738" i="1"/>
  <c r="P2734" i="1"/>
  <c r="P2730" i="1"/>
  <c r="P2726" i="1"/>
  <c r="P2722" i="1"/>
  <c r="P2718" i="1"/>
  <c r="P2714" i="1"/>
  <c r="P2710" i="1"/>
  <c r="P2706" i="1"/>
  <c r="P2702" i="1"/>
  <c r="P2698" i="1"/>
  <c r="P2694" i="1"/>
  <c r="P2690" i="1"/>
  <c r="P2686" i="1"/>
  <c r="P2682" i="1"/>
  <c r="P2678" i="1"/>
  <c r="P2674" i="1"/>
  <c r="P2670" i="1"/>
  <c r="P2666" i="1"/>
  <c r="P2662" i="1"/>
  <c r="P2658" i="1"/>
  <c r="P2654" i="1"/>
  <c r="P2650" i="1"/>
  <c r="P2646" i="1"/>
  <c r="P2642" i="1"/>
  <c r="P2638" i="1"/>
  <c r="P2634" i="1"/>
  <c r="P2630" i="1"/>
  <c r="P2626" i="1"/>
  <c r="P2622" i="1"/>
  <c r="P2618" i="1"/>
  <c r="P2614" i="1"/>
  <c r="P2610" i="1"/>
  <c r="P2606" i="1"/>
  <c r="P2602" i="1"/>
  <c r="P2598" i="1"/>
  <c r="P2594" i="1"/>
  <c r="P2590" i="1"/>
  <c r="P2586" i="1"/>
  <c r="P2582" i="1"/>
  <c r="P2578" i="1"/>
  <c r="P2574" i="1"/>
  <c r="P2570" i="1"/>
  <c r="P2566" i="1"/>
  <c r="P2562" i="1"/>
  <c r="P2558" i="1"/>
  <c r="P2554" i="1"/>
  <c r="P2550" i="1"/>
  <c r="P2546" i="1"/>
  <c r="P2542" i="1"/>
  <c r="P2538" i="1"/>
  <c r="P2534" i="1"/>
  <c r="P2530" i="1"/>
  <c r="P2526" i="1"/>
  <c r="P2522" i="1"/>
  <c r="P2518" i="1"/>
  <c r="P2514" i="1"/>
  <c r="P2510" i="1"/>
  <c r="P2506" i="1"/>
  <c r="P2502" i="1"/>
  <c r="P2498" i="1"/>
  <c r="P2494" i="1"/>
  <c r="P2490" i="1"/>
  <c r="P2486" i="1"/>
  <c r="P2482" i="1"/>
  <c r="P2478" i="1"/>
  <c r="P2474" i="1"/>
  <c r="P2470" i="1"/>
  <c r="P2466" i="1"/>
  <c r="P2462" i="1"/>
  <c r="P2458" i="1"/>
  <c r="P2454" i="1"/>
  <c r="P2450" i="1"/>
  <c r="P2446" i="1"/>
  <c r="P2442" i="1"/>
  <c r="P2438" i="1"/>
  <c r="P2434" i="1"/>
  <c r="P2430" i="1"/>
  <c r="P2426" i="1"/>
  <c r="P2422" i="1"/>
  <c r="P2418" i="1"/>
  <c r="P2414" i="1"/>
  <c r="P2410" i="1"/>
  <c r="P2406" i="1"/>
  <c r="P2402" i="1"/>
  <c r="P2398" i="1"/>
  <c r="P2394" i="1"/>
  <c r="P2390" i="1"/>
  <c r="P2386" i="1"/>
  <c r="P2382" i="1"/>
  <c r="P2378" i="1"/>
  <c r="P2374" i="1"/>
  <c r="P2370" i="1"/>
  <c r="P2366" i="1"/>
  <c r="P2362" i="1"/>
  <c r="P2358" i="1"/>
  <c r="P2354" i="1"/>
  <c r="P2350" i="1"/>
  <c r="P3841" i="1"/>
  <c r="P3837" i="1"/>
  <c r="P3833" i="1"/>
  <c r="P3829" i="1"/>
  <c r="P3825" i="1"/>
  <c r="P3821" i="1"/>
  <c r="P3817" i="1"/>
  <c r="P3813" i="1"/>
  <c r="P3809" i="1"/>
  <c r="P3805" i="1"/>
  <c r="P3801" i="1"/>
  <c r="P3797" i="1"/>
  <c r="P3793" i="1"/>
  <c r="P3789" i="1"/>
  <c r="P3785" i="1"/>
  <c r="P3781" i="1"/>
  <c r="P3777" i="1"/>
  <c r="P3773" i="1"/>
  <c r="P3769" i="1"/>
  <c r="P3765" i="1"/>
  <c r="P3761" i="1"/>
  <c r="P3757" i="1"/>
  <c r="P3753" i="1"/>
  <c r="P3749" i="1"/>
  <c r="P3745" i="1"/>
  <c r="P3741" i="1"/>
  <c r="P3737" i="1"/>
  <c r="P3733" i="1"/>
  <c r="P3729" i="1"/>
  <c r="P3725" i="1"/>
  <c r="P3721" i="1"/>
  <c r="P3717" i="1"/>
  <c r="P3713" i="1"/>
  <c r="P3709" i="1"/>
  <c r="P3705" i="1"/>
  <c r="P3701" i="1"/>
  <c r="P3697" i="1"/>
  <c r="P3693" i="1"/>
  <c r="P3689" i="1"/>
  <c r="P3685" i="1"/>
  <c r="P3681" i="1"/>
  <c r="P3677" i="1"/>
  <c r="P3673" i="1"/>
  <c r="P3669" i="1"/>
  <c r="P3665" i="1"/>
  <c r="P3661" i="1"/>
  <c r="P3657" i="1"/>
  <c r="P3653" i="1"/>
  <c r="P3649" i="1"/>
  <c r="P3645" i="1"/>
  <c r="P3641" i="1"/>
  <c r="P3637" i="1"/>
  <c r="P3633" i="1"/>
  <c r="P3629" i="1"/>
  <c r="P3625" i="1"/>
  <c r="P3621" i="1"/>
  <c r="P3617" i="1"/>
  <c r="P3613" i="1"/>
  <c r="P3609" i="1"/>
  <c r="P3605" i="1"/>
  <c r="P3601" i="1"/>
  <c r="P3597" i="1"/>
  <c r="P3593" i="1"/>
  <c r="P3589" i="1"/>
  <c r="P3585" i="1"/>
  <c r="P3581" i="1"/>
  <c r="P3577" i="1"/>
  <c r="P3573" i="1"/>
  <c r="P3569" i="1"/>
  <c r="P3565" i="1"/>
  <c r="P3561" i="1"/>
  <c r="P3557" i="1"/>
  <c r="P3553" i="1"/>
  <c r="P3549" i="1"/>
  <c r="P3545" i="1"/>
  <c r="P3541" i="1"/>
  <c r="P3537" i="1"/>
  <c r="P3533" i="1"/>
  <c r="P3529" i="1"/>
  <c r="P3525" i="1"/>
  <c r="P3521" i="1"/>
  <c r="P3517" i="1"/>
  <c r="P3513" i="1"/>
  <c r="P3509" i="1"/>
  <c r="P3505" i="1"/>
  <c r="P3501" i="1"/>
  <c r="P3497" i="1"/>
  <c r="P3493" i="1"/>
  <c r="P3489" i="1"/>
  <c r="P3485" i="1"/>
  <c r="P3481" i="1"/>
  <c r="P3477" i="1"/>
  <c r="P3473" i="1"/>
  <c r="P3469" i="1"/>
  <c r="P3465" i="1"/>
  <c r="P3461" i="1"/>
  <c r="P3457" i="1"/>
  <c r="P3453" i="1"/>
  <c r="P3449" i="1"/>
  <c r="P3445" i="1"/>
  <c r="P3441" i="1"/>
  <c r="P3437" i="1"/>
  <c r="P3433" i="1"/>
  <c r="P3429" i="1"/>
  <c r="P3425" i="1"/>
  <c r="P3421" i="1"/>
  <c r="P3417" i="1"/>
  <c r="P3413" i="1"/>
  <c r="P3409" i="1"/>
  <c r="P3405" i="1"/>
  <c r="P3401" i="1"/>
  <c r="P3397" i="1"/>
  <c r="P3393" i="1"/>
  <c r="P3389" i="1"/>
  <c r="P3385" i="1"/>
  <c r="P3381" i="1"/>
  <c r="P3377" i="1"/>
  <c r="P3373" i="1"/>
  <c r="P3369" i="1"/>
  <c r="P3365" i="1"/>
  <c r="P3361" i="1"/>
  <c r="P3357" i="1"/>
  <c r="P3353" i="1"/>
  <c r="P3349" i="1"/>
  <c r="P3345" i="1"/>
  <c r="P3341" i="1"/>
  <c r="P3337" i="1"/>
  <c r="P3333" i="1"/>
  <c r="P3329" i="1"/>
  <c r="P3325" i="1"/>
  <c r="P3321" i="1"/>
  <c r="P3317" i="1"/>
  <c r="P3313" i="1"/>
  <c r="P3309" i="1"/>
  <c r="P3305" i="1"/>
  <c r="P3301" i="1"/>
  <c r="P3297" i="1"/>
  <c r="P3293" i="1"/>
  <c r="P3289" i="1"/>
  <c r="P3285" i="1"/>
  <c r="P3281" i="1"/>
  <c r="P3277" i="1"/>
  <c r="P3273" i="1"/>
  <c r="P3269" i="1"/>
  <c r="P3265" i="1"/>
  <c r="P3261" i="1"/>
  <c r="P3257" i="1"/>
  <c r="P3253" i="1"/>
  <c r="P3249" i="1"/>
  <c r="P3245" i="1"/>
  <c r="P3241" i="1"/>
  <c r="P3237" i="1"/>
  <c r="P3233" i="1"/>
  <c r="P3229" i="1"/>
  <c r="P3225" i="1"/>
  <c r="P3221" i="1"/>
  <c r="P3217" i="1"/>
  <c r="P3213" i="1"/>
  <c r="P3209" i="1"/>
  <c r="P3205" i="1"/>
  <c r="P3201" i="1"/>
  <c r="P3197" i="1"/>
  <c r="P3193" i="1"/>
  <c r="P3189" i="1"/>
  <c r="P3185" i="1"/>
  <c r="P3181" i="1"/>
  <c r="P3177" i="1"/>
  <c r="P3173" i="1"/>
  <c r="P3169" i="1"/>
  <c r="P3165" i="1"/>
  <c r="P3161" i="1"/>
  <c r="P3157" i="1"/>
  <c r="P3153" i="1"/>
  <c r="P3149" i="1"/>
  <c r="P3145" i="1"/>
  <c r="P3141" i="1"/>
  <c r="P3137" i="1"/>
  <c r="P3133" i="1"/>
  <c r="P3129" i="1"/>
  <c r="P3125" i="1"/>
  <c r="P3121" i="1"/>
  <c r="P3117" i="1"/>
  <c r="P3113" i="1"/>
  <c r="P3109" i="1"/>
  <c r="P3105" i="1"/>
  <c r="P3101" i="1"/>
  <c r="P3097" i="1"/>
  <c r="P3093" i="1"/>
  <c r="P3089" i="1"/>
  <c r="P3085" i="1"/>
  <c r="P3081" i="1"/>
  <c r="P3077" i="1"/>
  <c r="P3073" i="1"/>
  <c r="P3069" i="1"/>
  <c r="P3065" i="1"/>
  <c r="P3061" i="1"/>
  <c r="P3057" i="1"/>
  <c r="P3053" i="1"/>
  <c r="P3049" i="1"/>
  <c r="P3045" i="1"/>
  <c r="P3041" i="1"/>
  <c r="P3037" i="1"/>
  <c r="P3033" i="1"/>
  <c r="P3029" i="1"/>
  <c r="P3025" i="1"/>
  <c r="P3021" i="1"/>
  <c r="P3017" i="1"/>
  <c r="P3013" i="1"/>
  <c r="P3009" i="1"/>
  <c r="P3005" i="1"/>
  <c r="P3001" i="1"/>
  <c r="P2997" i="1"/>
  <c r="P2993" i="1"/>
  <c r="P2989" i="1"/>
  <c r="P2985" i="1"/>
  <c r="P2981" i="1"/>
  <c r="P2977" i="1"/>
  <c r="P2973" i="1"/>
  <c r="P2969" i="1"/>
  <c r="P2965" i="1"/>
  <c r="P2961" i="1"/>
  <c r="P2957" i="1"/>
  <c r="P2953" i="1"/>
  <c r="P2949" i="1"/>
  <c r="P2945" i="1"/>
  <c r="P2941" i="1"/>
  <c r="P2937" i="1"/>
  <c r="P2933" i="1"/>
  <c r="P2929" i="1"/>
  <c r="P2925" i="1"/>
  <c r="P2921" i="1"/>
  <c r="P2917" i="1"/>
  <c r="P2913" i="1"/>
  <c r="P2909" i="1"/>
  <c r="P2905" i="1"/>
  <c r="P2901" i="1"/>
  <c r="P2897" i="1"/>
  <c r="P2893" i="1"/>
  <c r="P2889" i="1"/>
  <c r="P2885" i="1"/>
  <c r="P2881" i="1"/>
  <c r="P2877" i="1"/>
  <c r="P2873" i="1"/>
  <c r="P2869" i="1"/>
  <c r="P2865" i="1"/>
  <c r="P2861" i="1"/>
  <c r="P2857" i="1"/>
  <c r="P2853" i="1"/>
  <c r="P2849" i="1"/>
  <c r="P2845" i="1"/>
  <c r="P2841" i="1"/>
  <c r="P2837" i="1"/>
  <c r="P2833" i="1"/>
  <c r="P2829" i="1"/>
  <c r="P2825" i="1"/>
  <c r="P2821" i="1"/>
  <c r="P2817" i="1"/>
  <c r="P2813" i="1"/>
  <c r="P2809" i="1"/>
  <c r="P2805" i="1"/>
  <c r="P2801" i="1"/>
  <c r="P2797" i="1"/>
  <c r="P2793" i="1"/>
  <c r="P2789" i="1"/>
  <c r="P2785" i="1"/>
  <c r="P2781" i="1"/>
  <c r="P2777" i="1"/>
  <c r="P2773" i="1"/>
  <c r="P2769" i="1"/>
  <c r="P2765" i="1"/>
  <c r="P2761" i="1"/>
  <c r="P2757" i="1"/>
  <c r="P2753" i="1"/>
  <c r="P2749" i="1"/>
  <c r="P2745" i="1"/>
  <c r="P2741" i="1"/>
  <c r="P2737" i="1"/>
  <c r="P2733" i="1"/>
  <c r="P2729" i="1"/>
  <c r="P2725" i="1"/>
  <c r="P2721" i="1"/>
  <c r="P2717" i="1"/>
  <c r="P2713" i="1"/>
  <c r="P2709" i="1"/>
  <c r="P2705" i="1"/>
  <c r="P2701" i="1"/>
  <c r="P2697" i="1"/>
  <c r="P2693" i="1"/>
  <c r="P2689" i="1"/>
  <c r="P2685" i="1"/>
  <c r="P2681" i="1"/>
  <c r="P2677" i="1"/>
  <c r="P2673" i="1"/>
  <c r="P2669" i="1"/>
  <c r="P2665" i="1"/>
  <c r="P2661" i="1"/>
  <c r="P2657" i="1"/>
  <c r="P2653" i="1"/>
  <c r="P2649" i="1"/>
  <c r="P2645" i="1"/>
  <c r="P2641" i="1"/>
  <c r="P2637" i="1"/>
  <c r="P2633" i="1"/>
  <c r="P2629" i="1"/>
  <c r="P2625" i="1"/>
  <c r="P2621" i="1"/>
  <c r="P2617" i="1"/>
  <c r="P2613" i="1"/>
  <c r="P2609" i="1"/>
  <c r="P2605" i="1"/>
  <c r="P2601" i="1"/>
  <c r="P2597" i="1"/>
  <c r="P2593" i="1"/>
  <c r="P2589" i="1"/>
  <c r="P2585" i="1"/>
  <c r="P2581" i="1"/>
  <c r="P2577" i="1"/>
  <c r="P2573" i="1"/>
  <c r="P2569" i="1"/>
  <c r="P2565" i="1"/>
  <c r="P2561" i="1"/>
  <c r="P2557" i="1"/>
  <c r="P2553" i="1"/>
  <c r="P2549" i="1"/>
  <c r="P2545" i="1"/>
  <c r="P2541" i="1"/>
  <c r="P2537" i="1"/>
  <c r="P2533" i="1"/>
  <c r="P2529" i="1"/>
  <c r="P2525" i="1"/>
  <c r="P2521" i="1"/>
  <c r="P2517" i="1"/>
  <c r="P2513" i="1"/>
  <c r="P2509" i="1"/>
  <c r="P2505" i="1"/>
  <c r="P2501" i="1"/>
  <c r="P2497" i="1"/>
  <c r="P2493" i="1"/>
  <c r="P2489" i="1"/>
  <c r="P2485" i="1"/>
  <c r="P2481" i="1"/>
  <c r="P2264" i="1"/>
  <c r="P2260" i="1"/>
  <c r="P2256" i="1"/>
  <c r="P2252" i="1"/>
  <c r="P2248" i="1"/>
  <c r="P2244" i="1"/>
  <c r="P2240" i="1"/>
  <c r="P2236" i="1"/>
  <c r="P2232" i="1"/>
  <c r="P2228" i="1"/>
  <c r="P2224" i="1"/>
  <c r="P2220" i="1"/>
  <c r="P2216" i="1"/>
  <c r="P2212" i="1"/>
  <c r="P2208" i="1"/>
  <c r="P2204" i="1"/>
  <c r="P2200" i="1"/>
  <c r="P2196" i="1"/>
  <c r="P2192" i="1"/>
  <c r="P2188" i="1"/>
  <c r="P2184" i="1"/>
  <c r="P2180" i="1"/>
  <c r="P2176" i="1"/>
  <c r="P2172" i="1"/>
  <c r="P2168" i="1"/>
  <c r="P2164" i="1"/>
  <c r="P2160" i="1"/>
  <c r="P2156" i="1"/>
  <c r="P2152" i="1"/>
  <c r="P2148" i="1"/>
  <c r="P2144" i="1"/>
  <c r="P2140" i="1"/>
  <c r="P2136" i="1"/>
  <c r="P2132" i="1"/>
  <c r="P2128" i="1"/>
  <c r="P2124" i="1"/>
  <c r="P2120" i="1"/>
  <c r="P2116" i="1"/>
  <c r="P2112" i="1"/>
  <c r="P2108" i="1"/>
  <c r="P2104" i="1"/>
  <c r="P2100" i="1"/>
  <c r="P2096" i="1"/>
  <c r="P2092" i="1"/>
  <c r="P2088" i="1"/>
  <c r="P2084" i="1"/>
  <c r="P2080" i="1"/>
  <c r="P2076" i="1"/>
  <c r="P2072" i="1"/>
  <c r="P2068" i="1"/>
  <c r="P2064" i="1"/>
  <c r="P2060" i="1"/>
  <c r="P2056" i="1"/>
  <c r="P2052" i="1"/>
  <c r="P2048" i="1"/>
  <c r="P2044" i="1"/>
  <c r="P2040" i="1"/>
  <c r="P2036" i="1"/>
  <c r="P2032" i="1"/>
  <c r="P2028" i="1"/>
  <c r="P2024" i="1"/>
  <c r="P2020" i="1"/>
  <c r="P2016" i="1"/>
  <c r="P2012" i="1"/>
  <c r="P2008" i="1"/>
  <c r="P2004" i="1"/>
  <c r="P2000" i="1"/>
  <c r="P1996" i="1"/>
  <c r="P1992" i="1"/>
  <c r="P1988" i="1"/>
  <c r="P1984" i="1"/>
  <c r="P1980" i="1"/>
  <c r="P1976" i="1"/>
  <c r="P1972" i="1"/>
  <c r="P1968" i="1"/>
  <c r="P1964" i="1"/>
  <c r="P1960" i="1"/>
  <c r="P1956" i="1"/>
  <c r="P1952" i="1"/>
  <c r="P1948" i="1"/>
  <c r="P1944" i="1"/>
  <c r="P1940" i="1"/>
  <c r="P1936" i="1"/>
  <c r="P1932" i="1"/>
  <c r="P1928" i="1"/>
  <c r="P1924" i="1"/>
  <c r="P1920" i="1"/>
  <c r="P1916" i="1"/>
  <c r="P1912" i="1"/>
  <c r="P1908" i="1"/>
  <c r="P1904" i="1"/>
  <c r="P1900" i="1"/>
  <c r="P1896" i="1"/>
  <c r="P1892" i="1"/>
  <c r="P1888" i="1"/>
  <c r="P1884" i="1"/>
  <c r="P1880" i="1"/>
  <c r="P1876" i="1"/>
  <c r="P1872" i="1"/>
  <c r="P1868" i="1"/>
  <c r="P1864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764" i="1"/>
  <c r="P1760" i="1"/>
  <c r="P1756" i="1"/>
  <c r="P1752" i="1"/>
  <c r="P1748" i="1"/>
  <c r="P1744" i="1"/>
  <c r="P1740" i="1"/>
  <c r="P1736" i="1"/>
  <c r="P1732" i="1"/>
  <c r="P1728" i="1"/>
  <c r="P1724" i="1"/>
  <c r="P1720" i="1"/>
  <c r="P1716" i="1"/>
  <c r="P1712" i="1"/>
  <c r="P1708" i="1"/>
  <c r="P1704" i="1"/>
  <c r="P1700" i="1"/>
  <c r="P1696" i="1"/>
  <c r="P1692" i="1"/>
  <c r="P1688" i="1"/>
  <c r="P1684" i="1"/>
  <c r="P1680" i="1"/>
  <c r="P1676" i="1"/>
  <c r="P1672" i="1"/>
  <c r="P1668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68" i="1"/>
  <c r="P1564" i="1"/>
  <c r="P1560" i="1"/>
  <c r="P1556" i="1"/>
  <c r="P1552" i="1"/>
  <c r="P1548" i="1"/>
  <c r="P1544" i="1"/>
  <c r="P1540" i="1"/>
  <c r="P1536" i="1"/>
  <c r="P1532" i="1"/>
  <c r="P1528" i="1"/>
  <c r="P1524" i="1"/>
  <c r="P1520" i="1"/>
  <c r="P1516" i="1"/>
  <c r="P1512" i="1"/>
  <c r="P1508" i="1"/>
  <c r="P1504" i="1"/>
  <c r="P1500" i="1"/>
  <c r="P1496" i="1"/>
  <c r="P1492" i="1"/>
  <c r="P1488" i="1"/>
  <c r="P1484" i="1"/>
  <c r="P1480" i="1"/>
  <c r="P1476" i="1"/>
  <c r="P1472" i="1"/>
  <c r="P1468" i="1"/>
  <c r="P1464" i="1"/>
  <c r="P1460" i="1"/>
  <c r="P1456" i="1"/>
  <c r="P1452" i="1"/>
  <c r="P1448" i="1"/>
  <c r="P1444" i="1"/>
  <c r="P1440" i="1"/>
  <c r="P1436" i="1"/>
  <c r="P1432" i="1"/>
  <c r="P1428" i="1"/>
  <c r="P1424" i="1"/>
  <c r="P1420" i="1"/>
  <c r="P1416" i="1"/>
  <c r="P1412" i="1"/>
  <c r="P1408" i="1"/>
  <c r="P1404" i="1"/>
  <c r="P1400" i="1"/>
  <c r="P1396" i="1"/>
  <c r="P1392" i="1"/>
  <c r="P1388" i="1"/>
  <c r="P1384" i="1"/>
  <c r="P1380" i="1"/>
  <c r="P1376" i="1"/>
  <c r="P1372" i="1"/>
  <c r="P1368" i="1"/>
  <c r="P1364" i="1"/>
  <c r="P1360" i="1"/>
  <c r="P1356" i="1"/>
  <c r="P1352" i="1"/>
  <c r="P1348" i="1"/>
  <c r="P1344" i="1"/>
  <c r="P1340" i="1"/>
  <c r="P1336" i="1"/>
  <c r="P1332" i="1"/>
  <c r="P1328" i="1"/>
  <c r="P1324" i="1"/>
  <c r="P1320" i="1"/>
  <c r="P1316" i="1"/>
  <c r="P1312" i="1"/>
  <c r="P1308" i="1"/>
  <c r="P1304" i="1"/>
  <c r="P1300" i="1"/>
  <c r="P1296" i="1"/>
  <c r="P1292" i="1"/>
  <c r="P1288" i="1"/>
  <c r="P1284" i="1"/>
  <c r="P1280" i="1"/>
  <c r="P1276" i="1"/>
  <c r="P1272" i="1"/>
  <c r="P1268" i="1"/>
  <c r="P1264" i="1"/>
  <c r="P1260" i="1"/>
  <c r="P1256" i="1"/>
  <c r="P1252" i="1"/>
  <c r="P1248" i="1"/>
  <c r="P1244" i="1"/>
  <c r="P1240" i="1"/>
  <c r="P1236" i="1"/>
  <c r="P1232" i="1"/>
  <c r="P1228" i="1"/>
  <c r="P1224" i="1"/>
  <c r="P1220" i="1"/>
  <c r="P1216" i="1"/>
  <c r="P1212" i="1"/>
  <c r="P1208" i="1"/>
  <c r="P1204" i="1"/>
  <c r="P1200" i="1"/>
  <c r="P1196" i="1"/>
  <c r="P1192" i="1"/>
  <c r="P1188" i="1"/>
  <c r="P1184" i="1"/>
  <c r="P1180" i="1"/>
  <c r="P1176" i="1"/>
  <c r="P1172" i="1"/>
  <c r="P1168" i="1"/>
  <c r="P1164" i="1"/>
  <c r="P1160" i="1"/>
  <c r="P1156" i="1"/>
  <c r="P1152" i="1"/>
  <c r="P1148" i="1"/>
  <c r="P1144" i="1"/>
  <c r="P1140" i="1"/>
  <c r="P1136" i="1"/>
  <c r="P1132" i="1"/>
  <c r="P1128" i="1"/>
  <c r="P1124" i="1"/>
  <c r="P1120" i="1"/>
  <c r="P1116" i="1"/>
  <c r="P1112" i="1"/>
  <c r="P1108" i="1"/>
  <c r="P1104" i="1"/>
  <c r="P1100" i="1"/>
  <c r="P1096" i="1"/>
  <c r="P1092" i="1"/>
  <c r="P1088" i="1"/>
  <c r="P1084" i="1"/>
  <c r="P1080" i="1"/>
  <c r="P1076" i="1"/>
  <c r="P1072" i="1"/>
  <c r="P1068" i="1"/>
  <c r="P1064" i="1"/>
  <c r="P1060" i="1"/>
  <c r="P1056" i="1"/>
  <c r="P1052" i="1"/>
  <c r="P1048" i="1"/>
  <c r="P1044" i="1"/>
  <c r="P1040" i="1"/>
  <c r="P1036" i="1"/>
  <c r="P1032" i="1"/>
  <c r="P1028" i="1"/>
  <c r="P1024" i="1"/>
  <c r="P1020" i="1"/>
  <c r="P1016" i="1"/>
  <c r="P1012" i="1"/>
  <c r="P1008" i="1"/>
  <c r="P1004" i="1"/>
  <c r="P1000" i="1"/>
  <c r="P996" i="1"/>
  <c r="P992" i="1"/>
  <c r="P988" i="1"/>
  <c r="P984" i="1"/>
  <c r="P980" i="1"/>
  <c r="P976" i="1"/>
  <c r="P972" i="1"/>
  <c r="P968" i="1"/>
  <c r="P964" i="1"/>
  <c r="P960" i="1"/>
  <c r="P956" i="1"/>
  <c r="P2475" i="1"/>
  <c r="P2471" i="1"/>
  <c r="P2467" i="1"/>
  <c r="P2463" i="1"/>
  <c r="P2459" i="1"/>
  <c r="P2455" i="1"/>
  <c r="P2451" i="1"/>
  <c r="P2447" i="1"/>
  <c r="P2443" i="1"/>
  <c r="P2439" i="1"/>
  <c r="P2435" i="1"/>
  <c r="P2431" i="1"/>
  <c r="P2427" i="1"/>
  <c r="P2423" i="1"/>
  <c r="P2419" i="1"/>
  <c r="P2415" i="1"/>
  <c r="P2411" i="1"/>
  <c r="P2407" i="1"/>
  <c r="P2403" i="1"/>
  <c r="P2399" i="1"/>
  <c r="P2395" i="1"/>
  <c r="P2391" i="1"/>
  <c r="P2387" i="1"/>
  <c r="P2383" i="1"/>
  <c r="P2379" i="1"/>
  <c r="P2375" i="1"/>
  <c r="P2371" i="1"/>
  <c r="P2367" i="1"/>
  <c r="P2363" i="1"/>
  <c r="P2359" i="1"/>
  <c r="P2355" i="1"/>
  <c r="P2351" i="1"/>
  <c r="P2347" i="1"/>
  <c r="P2343" i="1"/>
  <c r="P2339" i="1"/>
  <c r="P2335" i="1"/>
  <c r="P2331" i="1"/>
  <c r="P2327" i="1"/>
  <c r="P2323" i="1"/>
  <c r="P2319" i="1"/>
  <c r="P2315" i="1"/>
  <c r="P2311" i="1"/>
  <c r="P2307" i="1"/>
  <c r="P2303" i="1"/>
  <c r="P2299" i="1"/>
  <c r="P2295" i="1"/>
  <c r="P2291" i="1"/>
  <c r="P2287" i="1"/>
  <c r="P2283" i="1"/>
  <c r="P2279" i="1"/>
  <c r="P2275" i="1"/>
  <c r="P2271" i="1"/>
  <c r="P2267" i="1"/>
  <c r="P2263" i="1"/>
  <c r="P2259" i="1"/>
  <c r="P2255" i="1"/>
  <c r="P2251" i="1"/>
  <c r="P2247" i="1"/>
  <c r="P2243" i="1"/>
  <c r="P2239" i="1"/>
  <c r="P2235" i="1"/>
  <c r="P2231" i="1"/>
  <c r="P2227" i="1"/>
  <c r="P2223" i="1"/>
  <c r="P2219" i="1"/>
  <c r="P2215" i="1"/>
  <c r="P2211" i="1"/>
  <c r="P2207" i="1"/>
  <c r="P2203" i="1"/>
  <c r="P2199" i="1"/>
  <c r="P2195" i="1"/>
  <c r="P2191" i="1"/>
  <c r="P2187" i="1"/>
  <c r="P2183" i="1"/>
  <c r="P2179" i="1"/>
  <c r="P2175" i="1"/>
  <c r="P2171" i="1"/>
  <c r="P2167" i="1"/>
  <c r="P2163" i="1"/>
  <c r="P2159" i="1"/>
  <c r="P2155" i="1"/>
  <c r="P2151" i="1"/>
  <c r="P2147" i="1"/>
  <c r="P2143" i="1"/>
  <c r="P2139" i="1"/>
  <c r="P2135" i="1"/>
  <c r="P2131" i="1"/>
  <c r="P2127" i="1"/>
  <c r="P2123" i="1"/>
  <c r="P2119" i="1"/>
  <c r="P2115" i="1"/>
  <c r="P2111" i="1"/>
  <c r="P2107" i="1"/>
  <c r="P2103" i="1"/>
  <c r="P2099" i="1"/>
  <c r="P2095" i="1"/>
  <c r="P2091" i="1"/>
  <c r="P2087" i="1"/>
  <c r="P2083" i="1"/>
  <c r="P2079" i="1"/>
  <c r="P2075" i="1"/>
  <c r="P2071" i="1"/>
  <c r="P2067" i="1"/>
  <c r="P2063" i="1"/>
  <c r="P2059" i="1"/>
  <c r="P2055" i="1"/>
  <c r="P2051" i="1"/>
  <c r="P2047" i="1"/>
  <c r="P2043" i="1"/>
  <c r="P2039" i="1"/>
  <c r="P2035" i="1"/>
  <c r="P2031" i="1"/>
  <c r="P2027" i="1"/>
  <c r="P2023" i="1"/>
  <c r="P2019" i="1"/>
  <c r="P2015" i="1"/>
  <c r="P2011" i="1"/>
  <c r="P2007" i="1"/>
  <c r="P2003" i="1"/>
  <c r="P1999" i="1"/>
  <c r="P1995" i="1"/>
  <c r="P1991" i="1"/>
  <c r="P1987" i="1"/>
  <c r="P1983" i="1"/>
  <c r="P1979" i="1"/>
  <c r="P1975" i="1"/>
  <c r="P1971" i="1"/>
  <c r="P1967" i="1"/>
  <c r="P1963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63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567" i="1"/>
  <c r="P1563" i="1"/>
  <c r="P1559" i="1"/>
  <c r="P1555" i="1"/>
  <c r="P1551" i="1"/>
  <c r="P1547" i="1"/>
  <c r="P1543" i="1"/>
  <c r="P1539" i="1"/>
  <c r="P1535" i="1"/>
  <c r="P1531" i="1"/>
  <c r="P1527" i="1"/>
  <c r="P1523" i="1"/>
  <c r="P1519" i="1"/>
  <c r="P1515" i="1"/>
  <c r="P1511" i="1"/>
  <c r="P1507" i="1"/>
  <c r="P1503" i="1"/>
  <c r="P1499" i="1"/>
  <c r="P1495" i="1"/>
  <c r="P1491" i="1"/>
  <c r="P1487" i="1"/>
  <c r="P1483" i="1"/>
  <c r="P1479" i="1"/>
  <c r="P1475" i="1"/>
  <c r="P1471" i="1"/>
  <c r="P1467" i="1"/>
  <c r="P1463" i="1"/>
  <c r="P1459" i="1"/>
  <c r="P1455" i="1"/>
  <c r="P1451" i="1"/>
  <c r="P1447" i="1"/>
  <c r="P1443" i="1"/>
  <c r="P1439" i="1"/>
  <c r="P1435" i="1"/>
  <c r="P1431" i="1"/>
  <c r="P1427" i="1"/>
  <c r="P1423" i="1"/>
  <c r="P1419" i="1"/>
  <c r="P1415" i="1"/>
  <c r="P1411" i="1"/>
  <c r="P1407" i="1"/>
  <c r="P1403" i="1"/>
  <c r="P1399" i="1"/>
  <c r="P1395" i="1"/>
  <c r="P1391" i="1"/>
  <c r="P1387" i="1"/>
  <c r="P1383" i="1"/>
  <c r="P1379" i="1"/>
  <c r="P1375" i="1"/>
  <c r="P1371" i="1"/>
  <c r="P1367" i="1"/>
  <c r="P1363" i="1"/>
  <c r="P1359" i="1"/>
  <c r="P1355" i="1"/>
  <c r="P1351" i="1"/>
  <c r="P1347" i="1"/>
  <c r="P1343" i="1"/>
  <c r="P1339" i="1"/>
  <c r="P1335" i="1"/>
  <c r="P1331" i="1"/>
  <c r="P1327" i="1"/>
  <c r="P1323" i="1"/>
  <c r="P1319" i="1"/>
  <c r="P1315" i="1"/>
  <c r="P1311" i="1"/>
  <c r="P1307" i="1"/>
  <c r="P1303" i="1"/>
  <c r="P1299" i="1"/>
  <c r="P1295" i="1"/>
  <c r="P1291" i="1"/>
  <c r="P1287" i="1"/>
  <c r="P1283" i="1"/>
  <c r="P1279" i="1"/>
  <c r="P1275" i="1"/>
  <c r="P1271" i="1"/>
  <c r="P1267" i="1"/>
  <c r="P1263" i="1"/>
  <c r="P1259" i="1"/>
  <c r="P1255" i="1"/>
  <c r="P1251" i="1"/>
  <c r="P1247" i="1"/>
  <c r="P1243" i="1"/>
  <c r="P1239" i="1"/>
  <c r="P1235" i="1"/>
  <c r="P1231" i="1"/>
  <c r="P1227" i="1"/>
  <c r="P1223" i="1"/>
  <c r="P1219" i="1"/>
  <c r="P1215" i="1"/>
  <c r="P1211" i="1"/>
  <c r="P1207" i="1"/>
  <c r="P1203" i="1"/>
  <c r="P1199" i="1"/>
  <c r="P1195" i="1"/>
  <c r="P1191" i="1"/>
  <c r="P1187" i="1"/>
  <c r="P1183" i="1"/>
  <c r="P1179" i="1"/>
  <c r="P1175" i="1"/>
  <c r="P1171" i="1"/>
  <c r="P1167" i="1"/>
  <c r="P1163" i="1"/>
  <c r="P1159" i="1"/>
  <c r="P1155" i="1"/>
  <c r="P1151" i="1"/>
  <c r="P1147" i="1"/>
  <c r="P1143" i="1"/>
  <c r="P1139" i="1"/>
  <c r="P1135" i="1"/>
  <c r="P1131" i="1"/>
  <c r="P1127" i="1"/>
  <c r="P1123" i="1"/>
  <c r="P1119" i="1"/>
  <c r="P1115" i="1"/>
  <c r="P2346" i="1"/>
  <c r="P2342" i="1"/>
  <c r="P2338" i="1"/>
  <c r="P2334" i="1"/>
  <c r="P2330" i="1"/>
  <c r="P2326" i="1"/>
  <c r="P2322" i="1"/>
  <c r="P2318" i="1"/>
  <c r="P2314" i="1"/>
  <c r="P2310" i="1"/>
  <c r="P2306" i="1"/>
  <c r="P2302" i="1"/>
  <c r="P2298" i="1"/>
  <c r="P2294" i="1"/>
  <c r="P2290" i="1"/>
  <c r="P2286" i="1"/>
  <c r="P2282" i="1"/>
  <c r="P2278" i="1"/>
  <c r="P2274" i="1"/>
  <c r="P2270" i="1"/>
  <c r="P2266" i="1"/>
  <c r="P2262" i="1"/>
  <c r="P2258" i="1"/>
  <c r="P2254" i="1"/>
  <c r="P2250" i="1"/>
  <c r="P2246" i="1"/>
  <c r="P2242" i="1"/>
  <c r="P2238" i="1"/>
  <c r="P2234" i="1"/>
  <c r="P2230" i="1"/>
  <c r="P2226" i="1"/>
  <c r="P2222" i="1"/>
  <c r="P2218" i="1"/>
  <c r="P2214" i="1"/>
  <c r="P2210" i="1"/>
  <c r="P2206" i="1"/>
  <c r="P2202" i="1"/>
  <c r="P2198" i="1"/>
  <c r="P2194" i="1"/>
  <c r="P2190" i="1"/>
  <c r="P2186" i="1"/>
  <c r="P2182" i="1"/>
  <c r="P2178" i="1"/>
  <c r="P2174" i="1"/>
  <c r="P2170" i="1"/>
  <c r="P2166" i="1"/>
  <c r="P2162" i="1"/>
  <c r="P2158" i="1"/>
  <c r="P2154" i="1"/>
  <c r="P2150" i="1"/>
  <c r="P2146" i="1"/>
  <c r="P2142" i="1"/>
  <c r="P2138" i="1"/>
  <c r="P2134" i="1"/>
  <c r="P2130" i="1"/>
  <c r="P2126" i="1"/>
  <c r="P2122" i="1"/>
  <c r="P2118" i="1"/>
  <c r="P2114" i="1"/>
  <c r="P2110" i="1"/>
  <c r="P2106" i="1"/>
  <c r="P2102" i="1"/>
  <c r="P2098" i="1"/>
  <c r="P2094" i="1"/>
  <c r="P2090" i="1"/>
  <c r="P2086" i="1"/>
  <c r="P2082" i="1"/>
  <c r="P2078" i="1"/>
  <c r="P2074" i="1"/>
  <c r="P2070" i="1"/>
  <c r="P2066" i="1"/>
  <c r="P2062" i="1"/>
  <c r="P2058" i="1"/>
  <c r="P2054" i="1"/>
  <c r="P2050" i="1"/>
  <c r="P2046" i="1"/>
  <c r="P2042" i="1"/>
  <c r="P2038" i="1"/>
  <c r="P2034" i="1"/>
  <c r="P2030" i="1"/>
  <c r="P2026" i="1"/>
  <c r="P2022" i="1"/>
  <c r="P2018" i="1"/>
  <c r="P2014" i="1"/>
  <c r="P2010" i="1"/>
  <c r="P2006" i="1"/>
  <c r="P2002" i="1"/>
  <c r="P1998" i="1"/>
  <c r="P1994" i="1"/>
  <c r="P1990" i="1"/>
  <c r="P1986" i="1"/>
  <c r="P1982" i="1"/>
  <c r="P1978" i="1"/>
  <c r="P1974" i="1"/>
  <c r="P1970" i="1"/>
  <c r="P1966" i="1"/>
  <c r="P196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66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0" i="1"/>
  <c r="P1566" i="1"/>
  <c r="P1562" i="1"/>
  <c r="P1558" i="1"/>
  <c r="P1554" i="1"/>
  <c r="P1550" i="1"/>
  <c r="P1546" i="1"/>
  <c r="P1542" i="1"/>
  <c r="P1538" i="1"/>
  <c r="P1534" i="1"/>
  <c r="P1530" i="1"/>
  <c r="P1526" i="1"/>
  <c r="P1522" i="1"/>
  <c r="P1518" i="1"/>
  <c r="P1514" i="1"/>
  <c r="P1510" i="1"/>
  <c r="P1506" i="1"/>
  <c r="P1502" i="1"/>
  <c r="P1498" i="1"/>
  <c r="P1494" i="1"/>
  <c r="P1490" i="1"/>
  <c r="P1486" i="1"/>
  <c r="P1482" i="1"/>
  <c r="P1478" i="1"/>
  <c r="P1474" i="1"/>
  <c r="P1470" i="1"/>
  <c r="P1466" i="1"/>
  <c r="P1462" i="1"/>
  <c r="P1458" i="1"/>
  <c r="P1454" i="1"/>
  <c r="P1450" i="1"/>
  <c r="P1446" i="1"/>
  <c r="P1442" i="1"/>
  <c r="P1438" i="1"/>
  <c r="P1434" i="1"/>
  <c r="P1430" i="1"/>
  <c r="P1426" i="1"/>
  <c r="P1422" i="1"/>
  <c r="P1418" i="1"/>
  <c r="P1414" i="1"/>
  <c r="P1410" i="1"/>
  <c r="P1406" i="1"/>
  <c r="P1402" i="1"/>
  <c r="P1398" i="1"/>
  <c r="P1394" i="1"/>
  <c r="P1390" i="1"/>
  <c r="P1386" i="1"/>
  <c r="P1382" i="1"/>
  <c r="P1378" i="1"/>
  <c r="P1374" i="1"/>
  <c r="P1370" i="1"/>
  <c r="P1366" i="1"/>
  <c r="P1362" i="1"/>
  <c r="P1358" i="1"/>
  <c r="P1354" i="1"/>
  <c r="P1350" i="1"/>
  <c r="P1346" i="1"/>
  <c r="P1342" i="1"/>
  <c r="P1338" i="1"/>
  <c r="P1334" i="1"/>
  <c r="P1330" i="1"/>
  <c r="P1326" i="1"/>
  <c r="P1322" i="1"/>
  <c r="P1318" i="1"/>
  <c r="P1314" i="1"/>
  <c r="P1310" i="1"/>
  <c r="P1306" i="1"/>
  <c r="P1302" i="1"/>
  <c r="P1298" i="1"/>
  <c r="P1294" i="1"/>
  <c r="P1290" i="1"/>
  <c r="P1286" i="1"/>
  <c r="P1282" i="1"/>
  <c r="P1278" i="1"/>
  <c r="P1274" i="1"/>
  <c r="P1270" i="1"/>
  <c r="P1266" i="1"/>
  <c r="P1262" i="1"/>
  <c r="P1258" i="1"/>
  <c r="P1254" i="1"/>
  <c r="P1250" i="1"/>
  <c r="P1246" i="1"/>
  <c r="P1242" i="1"/>
  <c r="P1238" i="1"/>
  <c r="P1234" i="1"/>
  <c r="P1230" i="1"/>
  <c r="P1226" i="1"/>
  <c r="P1222" i="1"/>
  <c r="P1218" i="1"/>
  <c r="P1214" i="1"/>
  <c r="P1210" i="1"/>
  <c r="P1206" i="1"/>
  <c r="P1202" i="1"/>
  <c r="P1198" i="1"/>
  <c r="P1194" i="1"/>
  <c r="P1190" i="1"/>
  <c r="P1186" i="1"/>
  <c r="P1182" i="1"/>
  <c r="P1178" i="1"/>
  <c r="P1174" i="1"/>
  <c r="P1170" i="1"/>
  <c r="P1166" i="1"/>
  <c r="P1162" i="1"/>
  <c r="P1158" i="1"/>
  <c r="P1154" i="1"/>
  <c r="P1150" i="1"/>
  <c r="P1146" i="1"/>
  <c r="P1142" i="1"/>
  <c r="P1138" i="1"/>
  <c r="P1134" i="1"/>
  <c r="P1130" i="1"/>
  <c r="P1126" i="1"/>
  <c r="P1122" i="1"/>
  <c r="P1118" i="1"/>
  <c r="P1114" i="1"/>
  <c r="P1110" i="1"/>
  <c r="P1106" i="1"/>
  <c r="P1102" i="1"/>
  <c r="P1098" i="1"/>
  <c r="P1094" i="1"/>
  <c r="P1090" i="1"/>
  <c r="P1086" i="1"/>
  <c r="P1082" i="1"/>
  <c r="P1078" i="1"/>
  <c r="P1074" i="1"/>
  <c r="P1070" i="1"/>
  <c r="P1066" i="1"/>
  <c r="P1062" i="1"/>
  <c r="P1058" i="1"/>
  <c r="P1054" i="1"/>
  <c r="P1050" i="1"/>
  <c r="P1046" i="1"/>
  <c r="P1042" i="1"/>
  <c r="P1038" i="1"/>
  <c r="P1034" i="1"/>
  <c r="P1030" i="1"/>
  <c r="P1026" i="1"/>
  <c r="P1022" i="1"/>
  <c r="P1018" i="1"/>
  <c r="P1014" i="1"/>
  <c r="P1010" i="1"/>
  <c r="P1006" i="1"/>
  <c r="P1002" i="1"/>
  <c r="P998" i="1"/>
  <c r="P994" i="1"/>
  <c r="P990" i="1"/>
  <c r="P986" i="1"/>
  <c r="P982" i="1"/>
  <c r="P978" i="1"/>
  <c r="P974" i="1"/>
  <c r="P970" i="1"/>
  <c r="P966" i="1"/>
  <c r="P962" i="1"/>
  <c r="P2477" i="1"/>
  <c r="P2473" i="1"/>
  <c r="P2469" i="1"/>
  <c r="P2465" i="1"/>
  <c r="P2461" i="1"/>
  <c r="P2457" i="1"/>
  <c r="P2453" i="1"/>
  <c r="P2449" i="1"/>
  <c r="P2445" i="1"/>
  <c r="P2441" i="1"/>
  <c r="P2437" i="1"/>
  <c r="P2433" i="1"/>
  <c r="P2429" i="1"/>
  <c r="P2425" i="1"/>
  <c r="P2421" i="1"/>
  <c r="P2417" i="1"/>
  <c r="P2413" i="1"/>
  <c r="P2409" i="1"/>
  <c r="P2405" i="1"/>
  <c r="P2401" i="1"/>
  <c r="P2397" i="1"/>
  <c r="P2393" i="1"/>
  <c r="P2389" i="1"/>
  <c r="P2385" i="1"/>
  <c r="P2381" i="1"/>
  <c r="P2377" i="1"/>
  <c r="P2373" i="1"/>
  <c r="P2369" i="1"/>
  <c r="P2365" i="1"/>
  <c r="P2361" i="1"/>
  <c r="P2357" i="1"/>
  <c r="P2353" i="1"/>
  <c r="P2349" i="1"/>
  <c r="P2345" i="1"/>
  <c r="P2341" i="1"/>
  <c r="P2337" i="1"/>
  <c r="P2333" i="1"/>
  <c r="P2329" i="1"/>
  <c r="P2325" i="1"/>
  <c r="P2321" i="1"/>
  <c r="P2317" i="1"/>
  <c r="P2313" i="1"/>
  <c r="P2309" i="1"/>
  <c r="P2305" i="1"/>
  <c r="P2301" i="1"/>
  <c r="P2297" i="1"/>
  <c r="P2293" i="1"/>
  <c r="P2289" i="1"/>
  <c r="P2285" i="1"/>
  <c r="P2281" i="1"/>
  <c r="P2277" i="1"/>
  <c r="P2273" i="1"/>
  <c r="P2269" i="1"/>
  <c r="P2265" i="1"/>
  <c r="P2261" i="1"/>
  <c r="P2257" i="1"/>
  <c r="P2253" i="1"/>
  <c r="P2249" i="1"/>
  <c r="P2245" i="1"/>
  <c r="P2241" i="1"/>
  <c r="P2237" i="1"/>
  <c r="P2233" i="1"/>
  <c r="P2229" i="1"/>
  <c r="P2225" i="1"/>
  <c r="P2221" i="1"/>
  <c r="P2217" i="1"/>
  <c r="P2213" i="1"/>
  <c r="P2209" i="1"/>
  <c r="P2205" i="1"/>
  <c r="P2201" i="1"/>
  <c r="P2197" i="1"/>
  <c r="P2193" i="1"/>
  <c r="P2189" i="1"/>
  <c r="P2185" i="1"/>
  <c r="P2181" i="1"/>
  <c r="P2177" i="1"/>
  <c r="P2173" i="1"/>
  <c r="P2169" i="1"/>
  <c r="P2165" i="1"/>
  <c r="P2161" i="1"/>
  <c r="P2157" i="1"/>
  <c r="P2153" i="1"/>
  <c r="P2149" i="1"/>
  <c r="P2145" i="1"/>
  <c r="P2141" i="1"/>
  <c r="P2137" i="1"/>
  <c r="P2133" i="1"/>
  <c r="P2129" i="1"/>
  <c r="P2125" i="1"/>
  <c r="P2121" i="1"/>
  <c r="P2117" i="1"/>
  <c r="P2113" i="1"/>
  <c r="P2109" i="1"/>
  <c r="P2105" i="1"/>
  <c r="P2101" i="1"/>
  <c r="P2097" i="1"/>
  <c r="P2093" i="1"/>
  <c r="P2089" i="1"/>
  <c r="P2085" i="1"/>
  <c r="P2081" i="1"/>
  <c r="P2077" i="1"/>
  <c r="P2073" i="1"/>
  <c r="P2069" i="1"/>
  <c r="P2065" i="1"/>
  <c r="P2061" i="1"/>
  <c r="P2057" i="1"/>
  <c r="P2053" i="1"/>
  <c r="P2049" i="1"/>
  <c r="P2045" i="1"/>
  <c r="P2041" i="1"/>
  <c r="P2037" i="1"/>
  <c r="P2033" i="1"/>
  <c r="P2029" i="1"/>
  <c r="P2025" i="1"/>
  <c r="P2021" i="1"/>
  <c r="P2017" i="1"/>
  <c r="P2013" i="1"/>
  <c r="P2009" i="1"/>
  <c r="P2005" i="1"/>
  <c r="P2001" i="1"/>
  <c r="P1997" i="1"/>
  <c r="P1993" i="1"/>
  <c r="P1989" i="1"/>
  <c r="P1985" i="1"/>
  <c r="P1981" i="1"/>
  <c r="P1977" i="1"/>
  <c r="P1973" i="1"/>
  <c r="P1969" i="1"/>
  <c r="P1965" i="1"/>
  <c r="P1961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873" i="1"/>
  <c r="P1869" i="1"/>
  <c r="P1865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765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9" i="1"/>
  <c r="P1685" i="1"/>
  <c r="P1681" i="1"/>
  <c r="P1677" i="1"/>
  <c r="P1673" i="1"/>
  <c r="P1669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573" i="1"/>
  <c r="P1569" i="1"/>
  <c r="P1565" i="1"/>
  <c r="P1561" i="1"/>
  <c r="P1557" i="1"/>
  <c r="P1553" i="1"/>
  <c r="P1549" i="1"/>
  <c r="P1545" i="1"/>
  <c r="P1541" i="1"/>
  <c r="P1537" i="1"/>
  <c r="P1533" i="1"/>
  <c r="P1529" i="1"/>
  <c r="P1525" i="1"/>
  <c r="P1521" i="1"/>
  <c r="P1517" i="1"/>
  <c r="P1513" i="1"/>
  <c r="P1509" i="1"/>
  <c r="P1505" i="1"/>
  <c r="P1501" i="1"/>
  <c r="P1497" i="1"/>
  <c r="P1493" i="1"/>
  <c r="P1489" i="1"/>
  <c r="P1485" i="1"/>
  <c r="P1481" i="1"/>
  <c r="P1477" i="1"/>
  <c r="P1473" i="1"/>
  <c r="P1469" i="1"/>
  <c r="P1465" i="1"/>
  <c r="P1461" i="1"/>
  <c r="P1457" i="1"/>
  <c r="P1453" i="1"/>
  <c r="P1449" i="1"/>
  <c r="P1445" i="1"/>
  <c r="P1441" i="1"/>
  <c r="P1437" i="1"/>
  <c r="P1433" i="1"/>
  <c r="P1429" i="1"/>
  <c r="P1425" i="1"/>
  <c r="P1421" i="1"/>
  <c r="P1417" i="1"/>
  <c r="P1413" i="1"/>
  <c r="P1409" i="1"/>
  <c r="P1405" i="1"/>
  <c r="P1401" i="1"/>
  <c r="P1397" i="1"/>
  <c r="P1393" i="1"/>
  <c r="P1389" i="1"/>
  <c r="P1385" i="1"/>
  <c r="P1381" i="1"/>
  <c r="P1377" i="1"/>
  <c r="P1373" i="1"/>
  <c r="P1369" i="1"/>
  <c r="P1365" i="1"/>
  <c r="P1361" i="1"/>
  <c r="P1357" i="1"/>
  <c r="P1353" i="1"/>
  <c r="P1349" i="1"/>
  <c r="P1345" i="1"/>
  <c r="P1341" i="1"/>
  <c r="P1337" i="1"/>
  <c r="P1333" i="1"/>
  <c r="P1329" i="1"/>
  <c r="P1325" i="1"/>
  <c r="P1321" i="1"/>
  <c r="P1317" i="1"/>
  <c r="P1313" i="1"/>
  <c r="P1309" i="1"/>
  <c r="P1305" i="1"/>
  <c r="P1301" i="1"/>
  <c r="P1297" i="1"/>
  <c r="P1293" i="1"/>
  <c r="P1289" i="1"/>
  <c r="P1285" i="1"/>
  <c r="P1281" i="1"/>
  <c r="P1277" i="1"/>
  <c r="P1273" i="1"/>
  <c r="P1269" i="1"/>
  <c r="P1265" i="1"/>
  <c r="P1261" i="1"/>
  <c r="P1257" i="1"/>
  <c r="P1253" i="1"/>
  <c r="P1249" i="1"/>
  <c r="P1245" i="1"/>
  <c r="P1241" i="1"/>
  <c r="P1237" i="1"/>
  <c r="P1233" i="1"/>
  <c r="P1229" i="1"/>
  <c r="P1225" i="1"/>
  <c r="P1221" i="1"/>
  <c r="P1217" i="1"/>
  <c r="P1213" i="1"/>
  <c r="P1209" i="1"/>
  <c r="P1205" i="1"/>
  <c r="P1201" i="1"/>
  <c r="P1197" i="1"/>
  <c r="P1193" i="1"/>
  <c r="P1189" i="1"/>
  <c r="P1185" i="1"/>
  <c r="P1181" i="1"/>
  <c r="P1177" i="1"/>
  <c r="P1173" i="1"/>
  <c r="P1169" i="1"/>
  <c r="P1165" i="1"/>
  <c r="P1161" i="1"/>
  <c r="P1157" i="1"/>
  <c r="P1153" i="1"/>
  <c r="P1149" i="1"/>
  <c r="P1145" i="1"/>
  <c r="P1141" i="1"/>
  <c r="P1137" i="1"/>
  <c r="P1133" i="1"/>
  <c r="P1129" i="1"/>
  <c r="P1125" i="1"/>
  <c r="P1121" i="1"/>
  <c r="P1117" i="1"/>
  <c r="P1111" i="1"/>
  <c r="P1107" i="1"/>
  <c r="P1103" i="1"/>
  <c r="P1099" i="1"/>
  <c r="P1095" i="1"/>
  <c r="P1091" i="1"/>
  <c r="P1087" i="1"/>
  <c r="P1083" i="1"/>
  <c r="P1079" i="1"/>
  <c r="P1075" i="1"/>
  <c r="P1071" i="1"/>
  <c r="P1067" i="1"/>
  <c r="P1063" i="1"/>
  <c r="P1059" i="1"/>
  <c r="P1055" i="1"/>
  <c r="P1051" i="1"/>
  <c r="P1047" i="1"/>
  <c r="P1043" i="1"/>
  <c r="P1039" i="1"/>
  <c r="P1035" i="1"/>
  <c r="P1031" i="1"/>
  <c r="P1027" i="1"/>
  <c r="P1023" i="1"/>
  <c r="P1019" i="1"/>
  <c r="P1015" i="1"/>
  <c r="P1011" i="1"/>
  <c r="P1007" i="1"/>
  <c r="P1003" i="1"/>
  <c r="P999" i="1"/>
  <c r="P995" i="1"/>
  <c r="P991" i="1"/>
  <c r="P987" i="1"/>
  <c r="P983" i="1"/>
  <c r="P979" i="1"/>
  <c r="P975" i="1"/>
  <c r="P971" i="1"/>
  <c r="P967" i="1"/>
  <c r="P963" i="1"/>
  <c r="P959" i="1"/>
  <c r="P955" i="1"/>
  <c r="P951" i="1"/>
  <c r="P947" i="1"/>
  <c r="P943" i="1"/>
  <c r="P939" i="1"/>
  <c r="P935" i="1"/>
  <c r="P931" i="1"/>
  <c r="P927" i="1"/>
  <c r="P923" i="1"/>
  <c r="P919" i="1"/>
  <c r="P915" i="1"/>
  <c r="P911" i="1"/>
  <c r="P907" i="1"/>
  <c r="P903" i="1"/>
  <c r="P899" i="1"/>
  <c r="P895" i="1"/>
  <c r="P891" i="1"/>
  <c r="P887" i="1"/>
  <c r="P883" i="1"/>
  <c r="P879" i="1"/>
  <c r="P875" i="1"/>
  <c r="P871" i="1"/>
  <c r="P867" i="1"/>
  <c r="P863" i="1"/>
  <c r="P859" i="1"/>
  <c r="P855" i="1"/>
  <c r="P851" i="1"/>
  <c r="P847" i="1"/>
  <c r="P843" i="1"/>
  <c r="P839" i="1"/>
  <c r="P835" i="1"/>
  <c r="P831" i="1"/>
  <c r="P827" i="1"/>
  <c r="P823" i="1"/>
  <c r="P819" i="1"/>
  <c r="P815" i="1"/>
  <c r="P811" i="1"/>
  <c r="P807" i="1"/>
  <c r="P803" i="1"/>
  <c r="P799" i="1"/>
  <c r="P795" i="1"/>
  <c r="P791" i="1"/>
  <c r="P787" i="1"/>
  <c r="P783" i="1"/>
  <c r="P779" i="1"/>
  <c r="P775" i="1"/>
  <c r="P771" i="1"/>
  <c r="P767" i="1"/>
  <c r="P763" i="1"/>
  <c r="P759" i="1"/>
  <c r="P755" i="1"/>
  <c r="P751" i="1"/>
  <c r="P747" i="1"/>
  <c r="P743" i="1"/>
  <c r="P739" i="1"/>
  <c r="P735" i="1"/>
  <c r="P731" i="1"/>
  <c r="P727" i="1"/>
  <c r="P723" i="1"/>
  <c r="P719" i="1"/>
  <c r="P715" i="1"/>
  <c r="P711" i="1"/>
  <c r="P707" i="1"/>
  <c r="P703" i="1"/>
  <c r="P699" i="1"/>
  <c r="P695" i="1"/>
  <c r="P691" i="1"/>
  <c r="P687" i="1"/>
  <c r="P683" i="1"/>
  <c r="P679" i="1"/>
  <c r="P675" i="1"/>
  <c r="P671" i="1"/>
  <c r="P667" i="1"/>
  <c r="P663" i="1"/>
  <c r="P659" i="1"/>
  <c r="P655" i="1"/>
  <c r="P651" i="1"/>
  <c r="P647" i="1"/>
  <c r="P643" i="1"/>
  <c r="P639" i="1"/>
  <c r="P635" i="1"/>
  <c r="P631" i="1"/>
  <c r="P627" i="1"/>
  <c r="P623" i="1"/>
  <c r="P619" i="1"/>
  <c r="P615" i="1"/>
  <c r="P611" i="1"/>
  <c r="P607" i="1"/>
  <c r="P603" i="1"/>
  <c r="P599" i="1"/>
  <c r="P595" i="1"/>
  <c r="P591" i="1"/>
  <c r="P587" i="1"/>
  <c r="P583" i="1"/>
  <c r="P579" i="1"/>
  <c r="P575" i="1"/>
  <c r="P571" i="1"/>
  <c r="P567" i="1"/>
  <c r="P563" i="1"/>
  <c r="P559" i="1"/>
  <c r="P555" i="1"/>
  <c r="P551" i="1"/>
  <c r="P547" i="1"/>
  <c r="P543" i="1"/>
  <c r="P539" i="1"/>
  <c r="P535" i="1"/>
  <c r="P531" i="1"/>
  <c r="P527" i="1"/>
  <c r="P523" i="1"/>
  <c r="P519" i="1"/>
  <c r="P515" i="1"/>
  <c r="P511" i="1"/>
  <c r="P507" i="1"/>
  <c r="P503" i="1"/>
  <c r="P499" i="1"/>
  <c r="P495" i="1"/>
  <c r="P491" i="1"/>
  <c r="P487" i="1"/>
  <c r="P483" i="1"/>
  <c r="P479" i="1"/>
  <c r="P475" i="1"/>
  <c r="P471" i="1"/>
  <c r="P467" i="1"/>
  <c r="P463" i="1"/>
  <c r="P459" i="1"/>
  <c r="P455" i="1"/>
  <c r="P451" i="1"/>
  <c r="P447" i="1"/>
  <c r="P443" i="1"/>
  <c r="P439" i="1"/>
  <c r="P435" i="1"/>
  <c r="P431" i="1"/>
  <c r="P427" i="1"/>
  <c r="P423" i="1"/>
  <c r="P419" i="1"/>
  <c r="P415" i="1"/>
  <c r="P411" i="1"/>
  <c r="P407" i="1"/>
  <c r="P403" i="1"/>
  <c r="P399" i="1"/>
  <c r="P395" i="1"/>
  <c r="P391" i="1"/>
  <c r="P387" i="1"/>
  <c r="P383" i="1"/>
  <c r="P379" i="1"/>
  <c r="P375" i="1"/>
  <c r="P371" i="1"/>
  <c r="P367" i="1"/>
  <c r="P363" i="1"/>
  <c r="P359" i="1"/>
  <c r="P355" i="1"/>
  <c r="P351" i="1"/>
  <c r="P347" i="1"/>
  <c r="P343" i="1"/>
  <c r="P339" i="1"/>
  <c r="P335" i="1"/>
  <c r="P331" i="1"/>
  <c r="P327" i="1"/>
  <c r="P323" i="1"/>
  <c r="P319" i="1"/>
  <c r="P315" i="1"/>
  <c r="P311" i="1"/>
  <c r="P307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958" i="1"/>
  <c r="P954" i="1"/>
  <c r="P950" i="1"/>
  <c r="P946" i="1"/>
  <c r="P942" i="1"/>
  <c r="P938" i="1"/>
  <c r="P934" i="1"/>
  <c r="P930" i="1"/>
  <c r="P926" i="1"/>
  <c r="P922" i="1"/>
  <c r="P918" i="1"/>
  <c r="P914" i="1"/>
  <c r="P910" i="1"/>
  <c r="P906" i="1"/>
  <c r="P902" i="1"/>
  <c r="P898" i="1"/>
  <c r="P894" i="1"/>
  <c r="P890" i="1"/>
  <c r="P886" i="1"/>
  <c r="P882" i="1"/>
  <c r="P878" i="1"/>
  <c r="P874" i="1"/>
  <c r="P870" i="1"/>
  <c r="P866" i="1"/>
  <c r="P862" i="1"/>
  <c r="P858" i="1"/>
  <c r="P854" i="1"/>
  <c r="P850" i="1"/>
  <c r="P846" i="1"/>
  <c r="P842" i="1"/>
  <c r="P838" i="1"/>
  <c r="P834" i="1"/>
  <c r="P830" i="1"/>
  <c r="P826" i="1"/>
  <c r="P822" i="1"/>
  <c r="P818" i="1"/>
  <c r="P814" i="1"/>
  <c r="P810" i="1"/>
  <c r="P806" i="1"/>
  <c r="P802" i="1"/>
  <c r="P798" i="1"/>
  <c r="P794" i="1"/>
  <c r="P790" i="1"/>
  <c r="P786" i="1"/>
  <c r="P782" i="1"/>
  <c r="P778" i="1"/>
  <c r="P774" i="1"/>
  <c r="P770" i="1"/>
  <c r="P766" i="1"/>
  <c r="P762" i="1"/>
  <c r="P758" i="1"/>
  <c r="P754" i="1"/>
  <c r="P750" i="1"/>
  <c r="P746" i="1"/>
  <c r="P742" i="1"/>
  <c r="P738" i="1"/>
  <c r="P734" i="1"/>
  <c r="P730" i="1"/>
  <c r="P726" i="1"/>
  <c r="P722" i="1"/>
  <c r="P718" i="1"/>
  <c r="P714" i="1"/>
  <c r="P710" i="1"/>
  <c r="P706" i="1"/>
  <c r="P702" i="1"/>
  <c r="P698" i="1"/>
  <c r="P694" i="1"/>
  <c r="P690" i="1"/>
  <c r="P686" i="1"/>
  <c r="P682" i="1"/>
  <c r="P678" i="1"/>
  <c r="P674" i="1"/>
  <c r="P670" i="1"/>
  <c r="P666" i="1"/>
  <c r="P662" i="1"/>
  <c r="P658" i="1"/>
  <c r="P654" i="1"/>
  <c r="P650" i="1"/>
  <c r="P646" i="1"/>
  <c r="P642" i="1"/>
  <c r="P638" i="1"/>
  <c r="P634" i="1"/>
  <c r="P630" i="1"/>
  <c r="P626" i="1"/>
  <c r="P622" i="1"/>
  <c r="P618" i="1"/>
  <c r="P614" i="1"/>
  <c r="P610" i="1"/>
  <c r="P606" i="1"/>
  <c r="P602" i="1"/>
  <c r="P598" i="1"/>
  <c r="P594" i="1"/>
  <c r="P590" i="1"/>
  <c r="P586" i="1"/>
  <c r="P582" i="1"/>
  <c r="P578" i="1"/>
  <c r="P574" i="1"/>
  <c r="P570" i="1"/>
  <c r="P566" i="1"/>
  <c r="P562" i="1"/>
  <c r="P558" i="1"/>
  <c r="P554" i="1"/>
  <c r="P550" i="1"/>
  <c r="P546" i="1"/>
  <c r="P542" i="1"/>
  <c r="P538" i="1"/>
  <c r="P534" i="1"/>
  <c r="P530" i="1"/>
  <c r="P526" i="1"/>
  <c r="P522" i="1"/>
  <c r="P518" i="1"/>
  <c r="P514" i="1"/>
  <c r="P510" i="1"/>
  <c r="P506" i="1"/>
  <c r="P502" i="1"/>
  <c r="P498" i="1"/>
  <c r="P494" i="1"/>
  <c r="P490" i="1"/>
  <c r="P486" i="1"/>
  <c r="P482" i="1"/>
  <c r="P478" i="1"/>
  <c r="P474" i="1"/>
  <c r="P470" i="1"/>
  <c r="P466" i="1"/>
  <c r="P462" i="1"/>
  <c r="P458" i="1"/>
  <c r="P454" i="1"/>
  <c r="P450" i="1"/>
  <c r="P446" i="1"/>
  <c r="P442" i="1"/>
  <c r="P438" i="1"/>
  <c r="P434" i="1"/>
  <c r="P430" i="1"/>
  <c r="P426" i="1"/>
  <c r="P422" i="1"/>
  <c r="P418" i="1"/>
  <c r="P414" i="1"/>
  <c r="P410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14" i="1"/>
  <c r="P310" i="1"/>
  <c r="P306" i="1"/>
  <c r="P302" i="1"/>
  <c r="P298" i="1"/>
  <c r="P294" i="1"/>
  <c r="P290" i="1"/>
  <c r="P286" i="1"/>
  <c r="P282" i="1"/>
  <c r="P278" i="1"/>
  <c r="P274" i="1"/>
  <c r="P270" i="1"/>
  <c r="P266" i="1"/>
  <c r="P262" i="1"/>
  <c r="P258" i="1"/>
  <c r="P254" i="1"/>
  <c r="P250" i="1"/>
  <c r="P246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1113" i="1"/>
  <c r="P1109" i="1"/>
  <c r="P1105" i="1"/>
  <c r="P1101" i="1"/>
  <c r="P1097" i="1"/>
  <c r="P1093" i="1"/>
  <c r="P1089" i="1"/>
  <c r="P1085" i="1"/>
  <c r="P1081" i="1"/>
  <c r="P1077" i="1"/>
  <c r="P1073" i="1"/>
  <c r="P1069" i="1"/>
  <c r="P1065" i="1"/>
  <c r="P1061" i="1"/>
  <c r="P1057" i="1"/>
  <c r="P1053" i="1"/>
  <c r="P1049" i="1"/>
  <c r="P1045" i="1"/>
  <c r="P1041" i="1"/>
  <c r="P1037" i="1"/>
  <c r="P1033" i="1"/>
  <c r="P1029" i="1"/>
  <c r="P1025" i="1"/>
  <c r="P1021" i="1"/>
  <c r="P1017" i="1"/>
  <c r="P1013" i="1"/>
  <c r="P1009" i="1"/>
  <c r="P1005" i="1"/>
  <c r="P1001" i="1"/>
  <c r="P997" i="1"/>
  <c r="P993" i="1"/>
  <c r="P989" i="1"/>
  <c r="P985" i="1"/>
  <c r="P981" i="1"/>
  <c r="P977" i="1"/>
  <c r="P973" i="1"/>
  <c r="P969" i="1"/>
  <c r="P965" i="1"/>
  <c r="P961" i="1"/>
  <c r="P957" i="1"/>
  <c r="P953" i="1"/>
  <c r="P949" i="1"/>
  <c r="P945" i="1"/>
  <c r="P941" i="1"/>
  <c r="P937" i="1"/>
  <c r="P933" i="1"/>
  <c r="P929" i="1"/>
  <c r="P925" i="1"/>
  <c r="P921" i="1"/>
  <c r="P917" i="1"/>
  <c r="P913" i="1"/>
  <c r="P909" i="1"/>
  <c r="P905" i="1"/>
  <c r="P901" i="1"/>
  <c r="P897" i="1"/>
  <c r="P893" i="1"/>
  <c r="P889" i="1"/>
  <c r="P885" i="1"/>
  <c r="P881" i="1"/>
  <c r="P877" i="1"/>
  <c r="P873" i="1"/>
  <c r="P869" i="1"/>
  <c r="P865" i="1"/>
  <c r="P861" i="1"/>
  <c r="P857" i="1"/>
  <c r="P853" i="1"/>
  <c r="P849" i="1"/>
  <c r="P845" i="1"/>
  <c r="P841" i="1"/>
  <c r="P837" i="1"/>
  <c r="P833" i="1"/>
  <c r="P829" i="1"/>
  <c r="P825" i="1"/>
  <c r="P821" i="1"/>
  <c r="P817" i="1"/>
  <c r="P813" i="1"/>
  <c r="P809" i="1"/>
  <c r="P805" i="1"/>
  <c r="P801" i="1"/>
  <c r="P797" i="1"/>
  <c r="P793" i="1"/>
  <c r="P789" i="1"/>
  <c r="P785" i="1"/>
  <c r="P781" i="1"/>
  <c r="P777" i="1"/>
  <c r="P773" i="1"/>
  <c r="P769" i="1"/>
  <c r="P765" i="1"/>
  <c r="P761" i="1"/>
  <c r="P757" i="1"/>
  <c r="P753" i="1"/>
  <c r="P749" i="1"/>
  <c r="P745" i="1"/>
  <c r="P741" i="1"/>
  <c r="P737" i="1"/>
  <c r="P733" i="1"/>
  <c r="P729" i="1"/>
  <c r="P725" i="1"/>
  <c r="P721" i="1"/>
  <c r="P717" i="1"/>
  <c r="P713" i="1"/>
  <c r="P709" i="1"/>
  <c r="P705" i="1"/>
  <c r="P701" i="1"/>
  <c r="P697" i="1"/>
  <c r="P693" i="1"/>
  <c r="P689" i="1"/>
  <c r="P685" i="1"/>
  <c r="P681" i="1"/>
  <c r="P677" i="1"/>
  <c r="P673" i="1"/>
  <c r="P669" i="1"/>
  <c r="P665" i="1"/>
  <c r="P661" i="1"/>
  <c r="P657" i="1"/>
  <c r="P653" i="1"/>
  <c r="P649" i="1"/>
  <c r="P645" i="1"/>
  <c r="P641" i="1"/>
  <c r="P637" i="1"/>
  <c r="P633" i="1"/>
  <c r="P629" i="1"/>
  <c r="P625" i="1"/>
  <c r="P621" i="1"/>
  <c r="P617" i="1"/>
  <c r="P613" i="1"/>
  <c r="P609" i="1"/>
  <c r="P605" i="1"/>
  <c r="P601" i="1"/>
  <c r="P597" i="1"/>
  <c r="P593" i="1"/>
  <c r="P589" i="1"/>
  <c r="P585" i="1"/>
  <c r="P581" i="1"/>
  <c r="P577" i="1"/>
  <c r="P573" i="1"/>
  <c r="P569" i="1"/>
  <c r="P565" i="1"/>
  <c r="P561" i="1"/>
  <c r="P557" i="1"/>
  <c r="P553" i="1"/>
  <c r="P549" i="1"/>
  <c r="P545" i="1"/>
  <c r="P541" i="1"/>
  <c r="P537" i="1"/>
  <c r="P533" i="1"/>
  <c r="P529" i="1"/>
  <c r="P525" i="1"/>
  <c r="P521" i="1"/>
  <c r="P517" i="1"/>
  <c r="P513" i="1"/>
  <c r="P509" i="1"/>
  <c r="P505" i="1"/>
  <c r="P501" i="1"/>
  <c r="P497" i="1"/>
  <c r="P493" i="1"/>
  <c r="P489" i="1"/>
  <c r="P485" i="1"/>
  <c r="P481" i="1"/>
  <c r="P477" i="1"/>
  <c r="P473" i="1"/>
  <c r="P469" i="1"/>
  <c r="P465" i="1"/>
  <c r="P461" i="1"/>
  <c r="P457" i="1"/>
  <c r="P453" i="1"/>
  <c r="P449" i="1"/>
  <c r="P445" i="1"/>
  <c r="P441" i="1"/>
  <c r="P437" i="1"/>
  <c r="P433" i="1"/>
  <c r="P429" i="1"/>
  <c r="P425" i="1"/>
  <c r="P421" i="1"/>
  <c r="P417" i="1"/>
  <c r="P413" i="1"/>
  <c r="P409" i="1"/>
  <c r="P405" i="1"/>
  <c r="P401" i="1"/>
  <c r="P397" i="1"/>
  <c r="P393" i="1"/>
  <c r="P389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17" i="1"/>
  <c r="P313" i="1"/>
  <c r="P309" i="1"/>
  <c r="P305" i="1"/>
  <c r="P301" i="1"/>
  <c r="P297" i="1"/>
  <c r="P293" i="1"/>
  <c r="P289" i="1"/>
  <c r="P285" i="1"/>
  <c r="P281" i="1"/>
  <c r="P277" i="1"/>
  <c r="P273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R45" i="1" s="1"/>
  <c r="P952" i="1"/>
  <c r="P948" i="1"/>
  <c r="P944" i="1"/>
  <c r="P940" i="1"/>
  <c r="P936" i="1"/>
  <c r="P932" i="1"/>
  <c r="P928" i="1"/>
  <c r="P924" i="1"/>
  <c r="P920" i="1"/>
  <c r="P916" i="1"/>
  <c r="P912" i="1"/>
  <c r="P908" i="1"/>
  <c r="P904" i="1"/>
  <c r="P900" i="1"/>
  <c r="P896" i="1"/>
  <c r="P892" i="1"/>
  <c r="P888" i="1"/>
  <c r="P884" i="1"/>
  <c r="P880" i="1"/>
  <c r="P876" i="1"/>
  <c r="P872" i="1"/>
  <c r="P868" i="1"/>
  <c r="P864" i="1"/>
  <c r="P860" i="1"/>
  <c r="P856" i="1"/>
  <c r="P852" i="1"/>
  <c r="P848" i="1"/>
  <c r="P844" i="1"/>
  <c r="P840" i="1"/>
  <c r="P836" i="1"/>
  <c r="P832" i="1"/>
  <c r="P828" i="1"/>
  <c r="P824" i="1"/>
  <c r="P820" i="1"/>
  <c r="P816" i="1"/>
  <c r="P812" i="1"/>
  <c r="P808" i="1"/>
  <c r="P804" i="1"/>
  <c r="P800" i="1"/>
  <c r="P796" i="1"/>
  <c r="P792" i="1"/>
  <c r="P788" i="1"/>
  <c r="P784" i="1"/>
  <c r="P780" i="1"/>
  <c r="P776" i="1"/>
  <c r="P772" i="1"/>
  <c r="P768" i="1"/>
  <c r="P764" i="1"/>
  <c r="P760" i="1"/>
  <c r="P756" i="1"/>
  <c r="P752" i="1"/>
  <c r="P748" i="1"/>
  <c r="P744" i="1"/>
  <c r="P740" i="1"/>
  <c r="P736" i="1"/>
  <c r="P732" i="1"/>
  <c r="P728" i="1"/>
  <c r="P724" i="1"/>
  <c r="P720" i="1"/>
  <c r="P716" i="1"/>
  <c r="P712" i="1"/>
  <c r="P708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640" i="1"/>
  <c r="P636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96" i="1"/>
  <c r="P492" i="1"/>
  <c r="P488" i="1"/>
  <c r="P484" i="1"/>
  <c r="P480" i="1"/>
  <c r="P476" i="1"/>
  <c r="P472" i="1"/>
  <c r="P468" i="1"/>
  <c r="P464" i="1"/>
  <c r="P460" i="1"/>
  <c r="P456" i="1"/>
  <c r="P452" i="1"/>
  <c r="P448" i="1"/>
  <c r="P444" i="1"/>
  <c r="P440" i="1"/>
  <c r="P436" i="1"/>
  <c r="P432" i="1"/>
  <c r="P428" i="1"/>
  <c r="P424" i="1"/>
  <c r="P420" i="1"/>
  <c r="P416" i="1"/>
  <c r="P412" i="1"/>
  <c r="P408" i="1"/>
  <c r="P404" i="1"/>
  <c r="P400" i="1"/>
  <c r="P396" i="1"/>
  <c r="P392" i="1"/>
  <c r="P388" i="1"/>
  <c r="P384" i="1"/>
  <c r="P380" i="1"/>
  <c r="P376" i="1"/>
  <c r="P37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R48" i="1" s="1"/>
  <c r="R60" i="1" l="1"/>
  <c r="R92" i="1"/>
  <c r="R31" i="1"/>
  <c r="R76" i="1"/>
  <c r="R64" i="1"/>
  <c r="R96" i="1"/>
  <c r="R52" i="1"/>
  <c r="R100" i="1"/>
  <c r="R116" i="1"/>
  <c r="R148" i="1"/>
  <c r="R56" i="1"/>
  <c r="R72" i="1"/>
  <c r="R88" i="1"/>
  <c r="R104" i="1"/>
  <c r="R120" i="1"/>
  <c r="R136" i="1"/>
  <c r="R152" i="1"/>
  <c r="R168" i="1"/>
  <c r="R184" i="1"/>
  <c r="R200" i="1"/>
  <c r="R216" i="1"/>
  <c r="R232" i="1"/>
  <c r="R248" i="1"/>
  <c r="R264" i="1"/>
  <c r="R280" i="1"/>
  <c r="R296" i="1"/>
  <c r="R312" i="1"/>
  <c r="R328" i="1"/>
  <c r="R344" i="1"/>
  <c r="R360" i="1"/>
  <c r="R376" i="1"/>
  <c r="R108" i="1"/>
  <c r="R124" i="1"/>
  <c r="R140" i="1"/>
  <c r="R156" i="1"/>
  <c r="R172" i="1"/>
  <c r="R188" i="1"/>
  <c r="R204" i="1"/>
  <c r="R220" i="1"/>
  <c r="R236" i="1"/>
  <c r="R252" i="1"/>
  <c r="R268" i="1"/>
  <c r="R284" i="1"/>
  <c r="R300" i="1"/>
  <c r="R316" i="1"/>
  <c r="R332" i="1"/>
  <c r="R348" i="1"/>
  <c r="R364" i="1"/>
  <c r="R380" i="1"/>
  <c r="R396" i="1"/>
  <c r="R412" i="1"/>
  <c r="R428" i="1"/>
  <c r="R444" i="1"/>
  <c r="R460" i="1"/>
  <c r="R476" i="1"/>
  <c r="R80" i="1"/>
  <c r="R128" i="1"/>
  <c r="R144" i="1"/>
  <c r="R160" i="1"/>
  <c r="R176" i="1"/>
  <c r="R192" i="1"/>
  <c r="R208" i="1"/>
  <c r="R224" i="1"/>
  <c r="R240" i="1"/>
  <c r="R256" i="1"/>
  <c r="R272" i="1"/>
  <c r="R288" i="1"/>
  <c r="R304" i="1"/>
  <c r="R320" i="1"/>
  <c r="R336" i="1"/>
  <c r="R352" i="1"/>
  <c r="R368" i="1"/>
  <c r="R384" i="1"/>
  <c r="R400" i="1"/>
  <c r="R416" i="1"/>
  <c r="R432" i="1"/>
  <c r="R448" i="1"/>
  <c r="R464" i="1"/>
  <c r="R480" i="1"/>
  <c r="R496" i="1"/>
  <c r="R112" i="1"/>
  <c r="R68" i="1"/>
  <c r="R84" i="1"/>
  <c r="R132" i="1"/>
  <c r="R164" i="1"/>
  <c r="R180" i="1"/>
  <c r="R196" i="1"/>
  <c r="R212" i="1"/>
  <c r="R228" i="1"/>
  <c r="R244" i="1"/>
  <c r="R260" i="1"/>
  <c r="R276" i="1"/>
  <c r="R292" i="1"/>
  <c r="R308" i="1"/>
  <c r="R324" i="1"/>
  <c r="R340" i="1"/>
  <c r="R356" i="1"/>
  <c r="R372" i="1"/>
  <c r="R388" i="1"/>
  <c r="R404" i="1"/>
  <c r="R420" i="1"/>
  <c r="R436" i="1"/>
  <c r="R452" i="1"/>
  <c r="R468" i="1"/>
  <c r="R484" i="1"/>
  <c r="R392" i="1"/>
  <c r="R408" i="1"/>
  <c r="R424" i="1"/>
  <c r="R440" i="1"/>
  <c r="R456" i="1"/>
  <c r="R472" i="1"/>
  <c r="R488" i="1"/>
  <c r="R504" i="1"/>
  <c r="R520" i="1"/>
  <c r="R536" i="1"/>
  <c r="R552" i="1"/>
  <c r="R568" i="1"/>
  <c r="R584" i="1"/>
  <c r="R600" i="1"/>
  <c r="R616" i="1"/>
  <c r="R632" i="1"/>
  <c r="R648" i="1"/>
  <c r="R664" i="1"/>
  <c r="R680" i="1"/>
  <c r="R696" i="1"/>
  <c r="R712" i="1"/>
  <c r="R728" i="1"/>
  <c r="R744" i="1"/>
  <c r="R760" i="1"/>
  <c r="R776" i="1"/>
  <c r="R792" i="1"/>
  <c r="R808" i="1"/>
  <c r="R824" i="1"/>
  <c r="R840" i="1"/>
  <c r="R856" i="1"/>
  <c r="R872" i="1"/>
  <c r="R888" i="1"/>
  <c r="R904" i="1"/>
  <c r="R920" i="1"/>
  <c r="R936" i="1"/>
  <c r="R952" i="1"/>
  <c r="R57" i="1"/>
  <c r="R73" i="1"/>
  <c r="R89" i="1"/>
  <c r="R105" i="1"/>
  <c r="R121" i="1"/>
  <c r="R137" i="1"/>
  <c r="R153" i="1"/>
  <c r="R169" i="1"/>
  <c r="R185" i="1"/>
  <c r="R201" i="1"/>
  <c r="R217" i="1"/>
  <c r="R233" i="1"/>
  <c r="R249" i="1"/>
  <c r="R265" i="1"/>
  <c r="R281" i="1"/>
  <c r="R297" i="1"/>
  <c r="R313" i="1"/>
  <c r="R329" i="1"/>
  <c r="R345" i="1"/>
  <c r="R361" i="1"/>
  <c r="R377" i="1"/>
  <c r="R393" i="1"/>
  <c r="R409" i="1"/>
  <c r="R425" i="1"/>
  <c r="R441" i="1"/>
  <c r="R457" i="1"/>
  <c r="R473" i="1"/>
  <c r="R489" i="1"/>
  <c r="R505" i="1"/>
  <c r="R521" i="1"/>
  <c r="R537" i="1"/>
  <c r="R553" i="1"/>
  <c r="R569" i="1"/>
  <c r="R585" i="1"/>
  <c r="R601" i="1"/>
  <c r="R617" i="1"/>
  <c r="R633" i="1"/>
  <c r="R649" i="1"/>
  <c r="R665" i="1"/>
  <c r="R681" i="1"/>
  <c r="R697" i="1"/>
  <c r="R713" i="1"/>
  <c r="R729" i="1"/>
  <c r="R745" i="1"/>
  <c r="R761" i="1"/>
  <c r="R777" i="1"/>
  <c r="R793" i="1"/>
  <c r="R809" i="1"/>
  <c r="R825" i="1"/>
  <c r="R841" i="1"/>
  <c r="R857" i="1"/>
  <c r="R873" i="1"/>
  <c r="R889" i="1"/>
  <c r="R905" i="1"/>
  <c r="R921" i="1"/>
  <c r="R937" i="1"/>
  <c r="R953" i="1"/>
  <c r="R969" i="1"/>
  <c r="R985" i="1"/>
  <c r="R1001" i="1"/>
  <c r="R1017" i="1"/>
  <c r="R1033" i="1"/>
  <c r="R1049" i="1"/>
  <c r="R1065" i="1"/>
  <c r="R1081" i="1"/>
  <c r="R1097" i="1"/>
  <c r="R1113" i="1"/>
  <c r="R58" i="1"/>
  <c r="R74" i="1"/>
  <c r="R90" i="1"/>
  <c r="R106" i="1"/>
  <c r="R122" i="1"/>
  <c r="R138" i="1"/>
  <c r="R154" i="1"/>
  <c r="R170" i="1"/>
  <c r="R186" i="1"/>
  <c r="R202" i="1"/>
  <c r="R218" i="1"/>
  <c r="R234" i="1"/>
  <c r="R250" i="1"/>
  <c r="R266" i="1"/>
  <c r="R282" i="1"/>
  <c r="R298" i="1"/>
  <c r="R314" i="1"/>
  <c r="R330" i="1"/>
  <c r="R346" i="1"/>
  <c r="R362" i="1"/>
  <c r="R378" i="1"/>
  <c r="R394" i="1"/>
  <c r="R410" i="1"/>
  <c r="R426" i="1"/>
  <c r="R442" i="1"/>
  <c r="R458" i="1"/>
  <c r="R474" i="1"/>
  <c r="R490" i="1"/>
  <c r="R506" i="1"/>
  <c r="R522" i="1"/>
  <c r="R538" i="1"/>
  <c r="R554" i="1"/>
  <c r="R570" i="1"/>
  <c r="R586" i="1"/>
  <c r="R602" i="1"/>
  <c r="R618" i="1"/>
  <c r="R634" i="1"/>
  <c r="R650" i="1"/>
  <c r="R666" i="1"/>
  <c r="R682" i="1"/>
  <c r="R698" i="1"/>
  <c r="R714" i="1"/>
  <c r="R730" i="1"/>
  <c r="R746" i="1"/>
  <c r="R762" i="1"/>
  <c r="R778" i="1"/>
  <c r="R794" i="1"/>
  <c r="R810" i="1"/>
  <c r="R826" i="1"/>
  <c r="R842" i="1"/>
  <c r="R858" i="1"/>
  <c r="R874" i="1"/>
  <c r="R890" i="1"/>
  <c r="R906" i="1"/>
  <c r="R922" i="1"/>
  <c r="R938" i="1"/>
  <c r="R954" i="1"/>
  <c r="R55" i="1"/>
  <c r="R71" i="1"/>
  <c r="R87" i="1"/>
  <c r="R103" i="1"/>
  <c r="R119" i="1"/>
  <c r="R135" i="1"/>
  <c r="R151" i="1"/>
  <c r="R167" i="1"/>
  <c r="R183" i="1"/>
  <c r="R199" i="1"/>
  <c r="R215" i="1"/>
  <c r="R231" i="1"/>
  <c r="R247" i="1"/>
  <c r="R263" i="1"/>
  <c r="R279" i="1"/>
  <c r="R295" i="1"/>
  <c r="R311" i="1"/>
  <c r="R327" i="1"/>
  <c r="R343" i="1"/>
  <c r="R359" i="1"/>
  <c r="R375" i="1"/>
  <c r="R391" i="1"/>
  <c r="R407" i="1"/>
  <c r="R423" i="1"/>
  <c r="R439" i="1"/>
  <c r="R455" i="1"/>
  <c r="R471" i="1"/>
  <c r="R487" i="1"/>
  <c r="R503" i="1"/>
  <c r="R519" i="1"/>
  <c r="R535" i="1"/>
  <c r="R551" i="1"/>
  <c r="R567" i="1"/>
  <c r="R583" i="1"/>
  <c r="R599" i="1"/>
  <c r="R615" i="1"/>
  <c r="R631" i="1"/>
  <c r="R647" i="1"/>
  <c r="R663" i="1"/>
  <c r="R679" i="1"/>
  <c r="R695" i="1"/>
  <c r="R711" i="1"/>
  <c r="R727" i="1"/>
  <c r="R743" i="1"/>
  <c r="R759" i="1"/>
  <c r="R775" i="1"/>
  <c r="R791" i="1"/>
  <c r="R807" i="1"/>
  <c r="R823" i="1"/>
  <c r="R839" i="1"/>
  <c r="R855" i="1"/>
  <c r="R871" i="1"/>
  <c r="R887" i="1"/>
  <c r="R903" i="1"/>
  <c r="R919" i="1"/>
  <c r="R935" i="1"/>
  <c r="R951" i="1"/>
  <c r="R967" i="1"/>
  <c r="R983" i="1"/>
  <c r="R999" i="1"/>
  <c r="R1015" i="1"/>
  <c r="R1031" i="1"/>
  <c r="R1047" i="1"/>
  <c r="R1063" i="1"/>
  <c r="R1079" i="1"/>
  <c r="R1095" i="1"/>
  <c r="R1111" i="1"/>
  <c r="R1129" i="1"/>
  <c r="R1145" i="1"/>
  <c r="R1161" i="1"/>
  <c r="R1177" i="1"/>
  <c r="R1193" i="1"/>
  <c r="R1209" i="1"/>
  <c r="R1225" i="1"/>
  <c r="R1241" i="1"/>
  <c r="R1257" i="1"/>
  <c r="R1273" i="1"/>
  <c r="R1289" i="1"/>
  <c r="R1305" i="1"/>
  <c r="R1321" i="1"/>
  <c r="R1337" i="1"/>
  <c r="R1353" i="1"/>
  <c r="R1369" i="1"/>
  <c r="R1385" i="1"/>
  <c r="R1401" i="1"/>
  <c r="R1417" i="1"/>
  <c r="R1433" i="1"/>
  <c r="R1449" i="1"/>
  <c r="R1465" i="1"/>
  <c r="R1481" i="1"/>
  <c r="R1497" i="1"/>
  <c r="R1513" i="1"/>
  <c r="R1529" i="1"/>
  <c r="R1545" i="1"/>
  <c r="R1561" i="1"/>
  <c r="R1577" i="1"/>
  <c r="R1593" i="1"/>
  <c r="R1609" i="1"/>
  <c r="R1625" i="1"/>
  <c r="R1641" i="1"/>
  <c r="R1657" i="1"/>
  <c r="R1673" i="1"/>
  <c r="R1689" i="1"/>
  <c r="R1705" i="1"/>
  <c r="R1721" i="1"/>
  <c r="R1737" i="1"/>
  <c r="R1753" i="1"/>
  <c r="R1769" i="1"/>
  <c r="R1785" i="1"/>
  <c r="R1801" i="1"/>
  <c r="R1817" i="1"/>
  <c r="R1833" i="1"/>
  <c r="R1849" i="1"/>
  <c r="R1865" i="1"/>
  <c r="R1881" i="1"/>
  <c r="R1897" i="1"/>
  <c r="R1913" i="1"/>
  <c r="R1929" i="1"/>
  <c r="R1945" i="1"/>
  <c r="R1961" i="1"/>
  <c r="R1977" i="1"/>
  <c r="R1993" i="1"/>
  <c r="R2009" i="1"/>
  <c r="R2025" i="1"/>
  <c r="R2041" i="1"/>
  <c r="R2057" i="1"/>
  <c r="R2073" i="1"/>
  <c r="R2089" i="1"/>
  <c r="R2105" i="1"/>
  <c r="R2121" i="1"/>
  <c r="R2137" i="1"/>
  <c r="R2153" i="1"/>
  <c r="R2169" i="1"/>
  <c r="R2185" i="1"/>
  <c r="R2201" i="1"/>
  <c r="R2217" i="1"/>
  <c r="R2233" i="1"/>
  <c r="R2249" i="1"/>
  <c r="R2265" i="1"/>
  <c r="R2281" i="1"/>
  <c r="R2297" i="1"/>
  <c r="R2313" i="1"/>
  <c r="R2329" i="1"/>
  <c r="R2345" i="1"/>
  <c r="R2361" i="1"/>
  <c r="R2377" i="1"/>
  <c r="R2393" i="1"/>
  <c r="R2409" i="1"/>
  <c r="R2425" i="1"/>
  <c r="R2441" i="1"/>
  <c r="R2457" i="1"/>
  <c r="R2473" i="1"/>
  <c r="R970" i="1"/>
  <c r="R986" i="1"/>
  <c r="R1002" i="1"/>
  <c r="R1018" i="1"/>
  <c r="R1034" i="1"/>
  <c r="R1050" i="1"/>
  <c r="R1066" i="1"/>
  <c r="R1082" i="1"/>
  <c r="R1098" i="1"/>
  <c r="R1114" i="1"/>
  <c r="R1130" i="1"/>
  <c r="R1146" i="1"/>
  <c r="R1162" i="1"/>
  <c r="R1178" i="1"/>
  <c r="R1194" i="1"/>
  <c r="R1210" i="1"/>
  <c r="R1226" i="1"/>
  <c r="R1242" i="1"/>
  <c r="R1258" i="1"/>
  <c r="R1274" i="1"/>
  <c r="R1290" i="1"/>
  <c r="R1306" i="1"/>
  <c r="R1322" i="1"/>
  <c r="R1338" i="1"/>
  <c r="R1354" i="1"/>
  <c r="R1370" i="1"/>
  <c r="R1386" i="1"/>
  <c r="R1402" i="1"/>
  <c r="R1418" i="1"/>
  <c r="R1434" i="1"/>
  <c r="R1450" i="1"/>
  <c r="R1466" i="1"/>
  <c r="R1482" i="1"/>
  <c r="R1498" i="1"/>
  <c r="R1514" i="1"/>
  <c r="R1530" i="1"/>
  <c r="R1546" i="1"/>
  <c r="R1562" i="1"/>
  <c r="R1578" i="1"/>
  <c r="R1594" i="1"/>
  <c r="R1610" i="1"/>
  <c r="R1626" i="1"/>
  <c r="R1642" i="1"/>
  <c r="R1658" i="1"/>
  <c r="R1674" i="1"/>
  <c r="R1690" i="1"/>
  <c r="R1706" i="1"/>
  <c r="R1722" i="1"/>
  <c r="R1738" i="1"/>
  <c r="R1754" i="1"/>
  <c r="R1770" i="1"/>
  <c r="R1786" i="1"/>
  <c r="R1802" i="1"/>
  <c r="R1818" i="1"/>
  <c r="R1834" i="1"/>
  <c r="R1850" i="1"/>
  <c r="R1866" i="1"/>
  <c r="R1882" i="1"/>
  <c r="R1898" i="1"/>
  <c r="R1914" i="1"/>
  <c r="R1930" i="1"/>
  <c r="R1946" i="1"/>
  <c r="R1962" i="1"/>
  <c r="R1978" i="1"/>
  <c r="R1994" i="1"/>
  <c r="R2010" i="1"/>
  <c r="R2026" i="1"/>
  <c r="R2042" i="1"/>
  <c r="R2058" i="1"/>
  <c r="R2074" i="1"/>
  <c r="R2090" i="1"/>
  <c r="R2106" i="1"/>
  <c r="R2122" i="1"/>
  <c r="R2138" i="1"/>
  <c r="R2154" i="1"/>
  <c r="R2170" i="1"/>
  <c r="R2186" i="1"/>
  <c r="R2202" i="1"/>
  <c r="R2218" i="1"/>
  <c r="R2234" i="1"/>
  <c r="R2250" i="1"/>
  <c r="R2266" i="1"/>
  <c r="R2282" i="1"/>
  <c r="R2298" i="1"/>
  <c r="R2314" i="1"/>
  <c r="R2330" i="1"/>
  <c r="R2346" i="1"/>
  <c r="R1127" i="1"/>
  <c r="R1143" i="1"/>
  <c r="R1159" i="1"/>
  <c r="R1175" i="1"/>
  <c r="R1191" i="1"/>
  <c r="R1207" i="1"/>
  <c r="R1223" i="1"/>
  <c r="R1239" i="1"/>
  <c r="R1255" i="1"/>
  <c r="R1271" i="1"/>
  <c r="R1287" i="1"/>
  <c r="R1303" i="1"/>
  <c r="R1319" i="1"/>
  <c r="R1335" i="1"/>
  <c r="R1351" i="1"/>
  <c r="R1367" i="1"/>
  <c r="R1383" i="1"/>
  <c r="R1399" i="1"/>
  <c r="R1415" i="1"/>
  <c r="R1431" i="1"/>
  <c r="R1447" i="1"/>
  <c r="R1463" i="1"/>
  <c r="R1479" i="1"/>
  <c r="R1495" i="1"/>
  <c r="R1511" i="1"/>
  <c r="R1527" i="1"/>
  <c r="R1543" i="1"/>
  <c r="R1559" i="1"/>
  <c r="R1575" i="1"/>
  <c r="R1591" i="1"/>
  <c r="R1607" i="1"/>
  <c r="R1623" i="1"/>
  <c r="R1639" i="1"/>
  <c r="R1655" i="1"/>
  <c r="R1671" i="1"/>
  <c r="R1687" i="1"/>
  <c r="R1703" i="1"/>
  <c r="R1719" i="1"/>
  <c r="R1735" i="1"/>
  <c r="R1751" i="1"/>
  <c r="R1767" i="1"/>
  <c r="R1783" i="1"/>
  <c r="R1799" i="1"/>
  <c r="R1815" i="1"/>
  <c r="R1831" i="1"/>
  <c r="R1847" i="1"/>
  <c r="R1863" i="1"/>
  <c r="R1879" i="1"/>
  <c r="R1895" i="1"/>
  <c r="R1911" i="1"/>
  <c r="R1927" i="1"/>
  <c r="R1943" i="1"/>
  <c r="R1959" i="1"/>
  <c r="R1975" i="1"/>
  <c r="R1991" i="1"/>
  <c r="R2007" i="1"/>
  <c r="R2023" i="1"/>
  <c r="R2039" i="1"/>
  <c r="R2055" i="1"/>
  <c r="R2071" i="1"/>
  <c r="R2087" i="1"/>
  <c r="R2103" i="1"/>
  <c r="R2119" i="1"/>
  <c r="R2135" i="1"/>
  <c r="R2151" i="1"/>
  <c r="R2167" i="1"/>
  <c r="R2183" i="1"/>
  <c r="R2199" i="1"/>
  <c r="R2215" i="1"/>
  <c r="R2231" i="1"/>
  <c r="R2247" i="1"/>
  <c r="R2263" i="1"/>
  <c r="R2279" i="1"/>
  <c r="R2295" i="1"/>
  <c r="R2311" i="1"/>
  <c r="R2327" i="1"/>
  <c r="R2343" i="1"/>
  <c r="R2359" i="1"/>
  <c r="R2375" i="1"/>
  <c r="R2391" i="1"/>
  <c r="R2407" i="1"/>
  <c r="R2423" i="1"/>
  <c r="R2439" i="1"/>
  <c r="R2455" i="1"/>
  <c r="R2471" i="1"/>
  <c r="R964" i="1"/>
  <c r="R980" i="1"/>
  <c r="R996" i="1"/>
  <c r="R1012" i="1"/>
  <c r="R1028" i="1"/>
  <c r="R1044" i="1"/>
  <c r="R1060" i="1"/>
  <c r="R1076" i="1"/>
  <c r="R1092" i="1"/>
  <c r="R1108" i="1"/>
  <c r="R1124" i="1"/>
  <c r="R1140" i="1"/>
  <c r="R1156" i="1"/>
  <c r="R1172" i="1"/>
  <c r="R1188" i="1"/>
  <c r="R1204" i="1"/>
  <c r="R1220" i="1"/>
  <c r="R1236" i="1"/>
  <c r="R1252" i="1"/>
  <c r="R1268" i="1"/>
  <c r="R1284" i="1"/>
  <c r="R1300" i="1"/>
  <c r="R1316" i="1"/>
  <c r="R1332" i="1"/>
  <c r="R1348" i="1"/>
  <c r="R1364" i="1"/>
  <c r="R1380" i="1"/>
  <c r="R1396" i="1"/>
  <c r="R1412" i="1"/>
  <c r="R1428" i="1"/>
  <c r="R1444" i="1"/>
  <c r="R1460" i="1"/>
  <c r="R1476" i="1"/>
  <c r="R1492" i="1"/>
  <c r="R1508" i="1"/>
  <c r="R1524" i="1"/>
  <c r="R1540" i="1"/>
  <c r="R1556" i="1"/>
  <c r="R1572" i="1"/>
  <c r="R1588" i="1"/>
  <c r="R1604" i="1"/>
  <c r="R1620" i="1"/>
  <c r="R1636" i="1"/>
  <c r="R1652" i="1"/>
  <c r="R1668" i="1"/>
  <c r="R1684" i="1"/>
  <c r="R1700" i="1"/>
  <c r="R1716" i="1"/>
  <c r="R1732" i="1"/>
  <c r="R1748" i="1"/>
  <c r="R1764" i="1"/>
  <c r="R1780" i="1"/>
  <c r="R1796" i="1"/>
  <c r="R1812" i="1"/>
  <c r="R1828" i="1"/>
  <c r="R1844" i="1"/>
  <c r="R1860" i="1"/>
  <c r="R1876" i="1"/>
  <c r="R1892" i="1"/>
  <c r="R1908" i="1"/>
  <c r="R1924" i="1"/>
  <c r="R1940" i="1"/>
  <c r="R1956" i="1"/>
  <c r="R1972" i="1"/>
  <c r="R1988" i="1"/>
  <c r="R2004" i="1"/>
  <c r="R2020" i="1"/>
  <c r="R2036" i="1"/>
  <c r="R2052" i="1"/>
  <c r="R2068" i="1"/>
  <c r="R2084" i="1"/>
  <c r="R2100" i="1"/>
  <c r="R2116" i="1"/>
  <c r="R2132" i="1"/>
  <c r="R2148" i="1"/>
  <c r="R2164" i="1"/>
  <c r="R2180" i="1"/>
  <c r="R2196" i="1"/>
  <c r="R2212" i="1"/>
  <c r="R2228" i="1"/>
  <c r="R2244" i="1"/>
  <c r="R2260" i="1"/>
  <c r="R2489" i="1"/>
  <c r="R2505" i="1"/>
  <c r="R2521" i="1"/>
  <c r="R2537" i="1"/>
  <c r="R2553" i="1"/>
  <c r="R2569" i="1"/>
  <c r="R2585" i="1"/>
  <c r="R2601" i="1"/>
  <c r="R2617" i="1"/>
  <c r="R2633" i="1"/>
  <c r="R2649" i="1"/>
  <c r="R2665" i="1"/>
  <c r="R2681" i="1"/>
  <c r="R2697" i="1"/>
  <c r="R2713" i="1"/>
  <c r="R2729" i="1"/>
  <c r="R2745" i="1"/>
  <c r="R2761" i="1"/>
  <c r="R2777" i="1"/>
  <c r="R2793" i="1"/>
  <c r="R2809" i="1"/>
  <c r="R2825" i="1"/>
  <c r="R2841" i="1"/>
  <c r="R2857" i="1"/>
  <c r="R2873" i="1"/>
  <c r="R2889" i="1"/>
  <c r="R2905" i="1"/>
  <c r="R2921" i="1"/>
  <c r="R2937" i="1"/>
  <c r="R2953" i="1"/>
  <c r="R2969" i="1"/>
  <c r="R2985" i="1"/>
  <c r="R3001" i="1"/>
  <c r="R3017" i="1"/>
  <c r="R3033" i="1"/>
  <c r="R3049" i="1"/>
  <c r="R3065" i="1"/>
  <c r="R3081" i="1"/>
  <c r="R3097" i="1"/>
  <c r="R3113" i="1"/>
  <c r="R3129" i="1"/>
  <c r="R3145" i="1"/>
  <c r="R3161" i="1"/>
  <c r="R3177" i="1"/>
  <c r="R3193" i="1"/>
  <c r="R3209" i="1"/>
  <c r="R3225" i="1"/>
  <c r="R3241" i="1"/>
  <c r="R3257" i="1"/>
  <c r="R3273" i="1"/>
  <c r="R3289" i="1"/>
  <c r="R3305" i="1"/>
  <c r="R3321" i="1"/>
  <c r="R3337" i="1"/>
  <c r="R3353" i="1"/>
  <c r="R3369" i="1"/>
  <c r="R3385" i="1"/>
  <c r="R3401" i="1"/>
  <c r="R3417" i="1"/>
  <c r="R3433" i="1"/>
  <c r="R3449" i="1"/>
  <c r="R3465" i="1"/>
  <c r="R3481" i="1"/>
  <c r="R3497" i="1"/>
  <c r="R3513" i="1"/>
  <c r="R3529" i="1"/>
  <c r="R3545" i="1"/>
  <c r="R3561" i="1"/>
  <c r="R3577" i="1"/>
  <c r="R3593" i="1"/>
  <c r="R3609" i="1"/>
  <c r="R3625" i="1"/>
  <c r="R3641" i="1"/>
  <c r="R3657" i="1"/>
  <c r="R3673" i="1"/>
  <c r="R3689" i="1"/>
  <c r="R3705" i="1"/>
  <c r="R3721" i="1"/>
  <c r="R3737" i="1"/>
  <c r="R3753" i="1"/>
  <c r="R3769" i="1"/>
  <c r="R3785" i="1"/>
  <c r="R3801" i="1"/>
  <c r="R3817" i="1"/>
  <c r="R3833" i="1"/>
  <c r="R2354" i="1"/>
  <c r="R2370" i="1"/>
  <c r="R2386" i="1"/>
  <c r="R2402" i="1"/>
  <c r="R2418" i="1"/>
  <c r="R2434" i="1"/>
  <c r="R2450" i="1"/>
  <c r="R2466" i="1"/>
  <c r="R2482" i="1"/>
  <c r="R2498" i="1"/>
  <c r="R2514" i="1"/>
  <c r="R2530" i="1"/>
  <c r="R2546" i="1"/>
  <c r="R2562" i="1"/>
  <c r="R2578" i="1"/>
  <c r="R2594" i="1"/>
  <c r="R2610" i="1"/>
  <c r="R2626" i="1"/>
  <c r="R2642" i="1"/>
  <c r="R2658" i="1"/>
  <c r="R2674" i="1"/>
  <c r="R2690" i="1"/>
  <c r="R2706" i="1"/>
  <c r="R2722" i="1"/>
  <c r="R2738" i="1"/>
  <c r="R2754" i="1"/>
  <c r="R2770" i="1"/>
  <c r="R2786" i="1"/>
  <c r="R2802" i="1"/>
  <c r="R2818" i="1"/>
  <c r="R2834" i="1"/>
  <c r="R2850" i="1"/>
  <c r="R2866" i="1"/>
  <c r="R492" i="1"/>
  <c r="R508" i="1"/>
  <c r="R524" i="1"/>
  <c r="R540" i="1"/>
  <c r="R556" i="1"/>
  <c r="R572" i="1"/>
  <c r="R588" i="1"/>
  <c r="R604" i="1"/>
  <c r="R620" i="1"/>
  <c r="R636" i="1"/>
  <c r="R652" i="1"/>
  <c r="R668" i="1"/>
  <c r="R684" i="1"/>
  <c r="R700" i="1"/>
  <c r="R716" i="1"/>
  <c r="R732" i="1"/>
  <c r="R748" i="1"/>
  <c r="R764" i="1"/>
  <c r="R780" i="1"/>
  <c r="R796" i="1"/>
  <c r="R812" i="1"/>
  <c r="R828" i="1"/>
  <c r="R844" i="1"/>
  <c r="R860" i="1"/>
  <c r="R876" i="1"/>
  <c r="R892" i="1"/>
  <c r="R908" i="1"/>
  <c r="R924" i="1"/>
  <c r="R940" i="1"/>
  <c r="R61" i="1"/>
  <c r="R77" i="1"/>
  <c r="R93" i="1"/>
  <c r="R109" i="1"/>
  <c r="R125" i="1"/>
  <c r="R141" i="1"/>
  <c r="R157" i="1"/>
  <c r="R173" i="1"/>
  <c r="R189" i="1"/>
  <c r="R205" i="1"/>
  <c r="R221" i="1"/>
  <c r="R237" i="1"/>
  <c r="R253" i="1"/>
  <c r="R269" i="1"/>
  <c r="R285" i="1"/>
  <c r="R301" i="1"/>
  <c r="R317" i="1"/>
  <c r="R333" i="1"/>
  <c r="R349" i="1"/>
  <c r="R365" i="1"/>
  <c r="R381" i="1"/>
  <c r="R397" i="1"/>
  <c r="R413" i="1"/>
  <c r="R429" i="1"/>
  <c r="R445" i="1"/>
  <c r="R461" i="1"/>
  <c r="R477" i="1"/>
  <c r="R493" i="1"/>
  <c r="R509" i="1"/>
  <c r="R525" i="1"/>
  <c r="R541" i="1"/>
  <c r="R557" i="1"/>
  <c r="R573" i="1"/>
  <c r="R589" i="1"/>
  <c r="R605" i="1"/>
  <c r="R621" i="1"/>
  <c r="R637" i="1"/>
  <c r="R653" i="1"/>
  <c r="R669" i="1"/>
  <c r="R685" i="1"/>
  <c r="R701" i="1"/>
  <c r="R717" i="1"/>
  <c r="R733" i="1"/>
  <c r="R749" i="1"/>
  <c r="R765" i="1"/>
  <c r="R781" i="1"/>
  <c r="R797" i="1"/>
  <c r="R813" i="1"/>
  <c r="R829" i="1"/>
  <c r="R845" i="1"/>
  <c r="R861" i="1"/>
  <c r="R877" i="1"/>
  <c r="R893" i="1"/>
  <c r="R909" i="1"/>
  <c r="R925" i="1"/>
  <c r="R941" i="1"/>
  <c r="R957" i="1"/>
  <c r="R973" i="1"/>
  <c r="R989" i="1"/>
  <c r="R1005" i="1"/>
  <c r="R1021" i="1"/>
  <c r="R1037" i="1"/>
  <c r="R1053" i="1"/>
  <c r="R1069" i="1"/>
  <c r="R1085" i="1"/>
  <c r="R1101" i="1"/>
  <c r="R46" i="1"/>
  <c r="R62" i="1"/>
  <c r="R78" i="1"/>
  <c r="R94" i="1"/>
  <c r="R110" i="1"/>
  <c r="R126" i="1"/>
  <c r="R142" i="1"/>
  <c r="R158" i="1"/>
  <c r="R174" i="1"/>
  <c r="R190" i="1"/>
  <c r="R206" i="1"/>
  <c r="R222" i="1"/>
  <c r="R238" i="1"/>
  <c r="R254" i="1"/>
  <c r="R270" i="1"/>
  <c r="R286" i="1"/>
  <c r="R302" i="1"/>
  <c r="R318" i="1"/>
  <c r="R334" i="1"/>
  <c r="R350" i="1"/>
  <c r="R366" i="1"/>
  <c r="R382" i="1"/>
  <c r="R398" i="1"/>
  <c r="R414" i="1"/>
  <c r="R430" i="1"/>
  <c r="R446" i="1"/>
  <c r="R462" i="1"/>
  <c r="R478" i="1"/>
  <c r="R494" i="1"/>
  <c r="R510" i="1"/>
  <c r="R526" i="1"/>
  <c r="R542" i="1"/>
  <c r="R558" i="1"/>
  <c r="R574" i="1"/>
  <c r="R590" i="1"/>
  <c r="R606" i="1"/>
  <c r="R622" i="1"/>
  <c r="R638" i="1"/>
  <c r="R654" i="1"/>
  <c r="R670" i="1"/>
  <c r="R686" i="1"/>
  <c r="R702" i="1"/>
  <c r="R718" i="1"/>
  <c r="R734" i="1"/>
  <c r="R750" i="1"/>
  <c r="R766" i="1"/>
  <c r="R782" i="1"/>
  <c r="R798" i="1"/>
  <c r="R814" i="1"/>
  <c r="R830" i="1"/>
  <c r="R846" i="1"/>
  <c r="R862" i="1"/>
  <c r="R878" i="1"/>
  <c r="R894" i="1"/>
  <c r="R910" i="1"/>
  <c r="R926" i="1"/>
  <c r="R942" i="1"/>
  <c r="R958" i="1"/>
  <c r="R59" i="1"/>
  <c r="R75" i="1"/>
  <c r="R91" i="1"/>
  <c r="R107" i="1"/>
  <c r="R123" i="1"/>
  <c r="R139" i="1"/>
  <c r="R155" i="1"/>
  <c r="R171" i="1"/>
  <c r="R187" i="1"/>
  <c r="R203" i="1"/>
  <c r="R219" i="1"/>
  <c r="R235" i="1"/>
  <c r="R251" i="1"/>
  <c r="R267" i="1"/>
  <c r="R283" i="1"/>
  <c r="R299" i="1"/>
  <c r="R315" i="1"/>
  <c r="R331" i="1"/>
  <c r="R347" i="1"/>
  <c r="R363" i="1"/>
  <c r="R379" i="1"/>
  <c r="R395" i="1"/>
  <c r="R411" i="1"/>
  <c r="R427" i="1"/>
  <c r="R443" i="1"/>
  <c r="R459" i="1"/>
  <c r="R475" i="1"/>
  <c r="R491" i="1"/>
  <c r="R507" i="1"/>
  <c r="R523" i="1"/>
  <c r="R539" i="1"/>
  <c r="R555" i="1"/>
  <c r="R571" i="1"/>
  <c r="R587" i="1"/>
  <c r="R603" i="1"/>
  <c r="R619" i="1"/>
  <c r="R635" i="1"/>
  <c r="R651" i="1"/>
  <c r="R667" i="1"/>
  <c r="R683" i="1"/>
  <c r="R699" i="1"/>
  <c r="R715" i="1"/>
  <c r="R731" i="1"/>
  <c r="R747" i="1"/>
  <c r="R763" i="1"/>
  <c r="R779" i="1"/>
  <c r="R795" i="1"/>
  <c r="R811" i="1"/>
  <c r="R827" i="1"/>
  <c r="R843" i="1"/>
  <c r="R859" i="1"/>
  <c r="R875" i="1"/>
  <c r="R891" i="1"/>
  <c r="R907" i="1"/>
  <c r="R923" i="1"/>
  <c r="R939" i="1"/>
  <c r="R955" i="1"/>
  <c r="R971" i="1"/>
  <c r="R987" i="1"/>
  <c r="R1003" i="1"/>
  <c r="R1019" i="1"/>
  <c r="R1035" i="1"/>
  <c r="R1051" i="1"/>
  <c r="R1067" i="1"/>
  <c r="R1083" i="1"/>
  <c r="R1099" i="1"/>
  <c r="R1117" i="1"/>
  <c r="R1133" i="1"/>
  <c r="R1149" i="1"/>
  <c r="R1165" i="1"/>
  <c r="R1181" i="1"/>
  <c r="R1197" i="1"/>
  <c r="R1213" i="1"/>
  <c r="R1229" i="1"/>
  <c r="R1245" i="1"/>
  <c r="R1261" i="1"/>
  <c r="R1277" i="1"/>
  <c r="R1293" i="1"/>
  <c r="R1309" i="1"/>
  <c r="R1325" i="1"/>
  <c r="R1341" i="1"/>
  <c r="R1357" i="1"/>
  <c r="R1373" i="1"/>
  <c r="R1389" i="1"/>
  <c r="R1405" i="1"/>
  <c r="R1421" i="1"/>
  <c r="R1437" i="1"/>
  <c r="R1453" i="1"/>
  <c r="R1469" i="1"/>
  <c r="R1485" i="1"/>
  <c r="R1501" i="1"/>
  <c r="R1517" i="1"/>
  <c r="R1533" i="1"/>
  <c r="R1549" i="1"/>
  <c r="R1565" i="1"/>
  <c r="R1581" i="1"/>
  <c r="R1597" i="1"/>
  <c r="R1613" i="1"/>
  <c r="R1629" i="1"/>
  <c r="R1645" i="1"/>
  <c r="R1661" i="1"/>
  <c r="R1677" i="1"/>
  <c r="R1693" i="1"/>
  <c r="R1709" i="1"/>
  <c r="R1725" i="1"/>
  <c r="R1741" i="1"/>
  <c r="R1757" i="1"/>
  <c r="R1773" i="1"/>
  <c r="R1789" i="1"/>
  <c r="R1805" i="1"/>
  <c r="R1821" i="1"/>
  <c r="R1837" i="1"/>
  <c r="R1853" i="1"/>
  <c r="R1869" i="1"/>
  <c r="R1885" i="1"/>
  <c r="R1901" i="1"/>
  <c r="R1917" i="1"/>
  <c r="R1933" i="1"/>
  <c r="R1949" i="1"/>
  <c r="R1965" i="1"/>
  <c r="R1981" i="1"/>
  <c r="R1997" i="1"/>
  <c r="R2013" i="1"/>
  <c r="R2029" i="1"/>
  <c r="R2045" i="1"/>
  <c r="R2061" i="1"/>
  <c r="R2077" i="1"/>
  <c r="R2093" i="1"/>
  <c r="R2109" i="1"/>
  <c r="R2125" i="1"/>
  <c r="R2141" i="1"/>
  <c r="R2157" i="1"/>
  <c r="R2173" i="1"/>
  <c r="R2189" i="1"/>
  <c r="R2205" i="1"/>
  <c r="R2221" i="1"/>
  <c r="R2237" i="1"/>
  <c r="R2253" i="1"/>
  <c r="R2269" i="1"/>
  <c r="R2285" i="1"/>
  <c r="R2301" i="1"/>
  <c r="R2317" i="1"/>
  <c r="R2333" i="1"/>
  <c r="R2349" i="1"/>
  <c r="R2365" i="1"/>
  <c r="R2381" i="1"/>
  <c r="R2397" i="1"/>
  <c r="R2413" i="1"/>
  <c r="R2429" i="1"/>
  <c r="R2445" i="1"/>
  <c r="R2461" i="1"/>
  <c r="R2477" i="1"/>
  <c r="R974" i="1"/>
  <c r="R990" i="1"/>
  <c r="R1006" i="1"/>
  <c r="R1022" i="1"/>
  <c r="R1038" i="1"/>
  <c r="R1054" i="1"/>
  <c r="R1070" i="1"/>
  <c r="R1086" i="1"/>
  <c r="R1102" i="1"/>
  <c r="R1118" i="1"/>
  <c r="R1134" i="1"/>
  <c r="R1150" i="1"/>
  <c r="R1166" i="1"/>
  <c r="R1182" i="1"/>
  <c r="R1198" i="1"/>
  <c r="R1214" i="1"/>
  <c r="R1230" i="1"/>
  <c r="R1246" i="1"/>
  <c r="R1262" i="1"/>
  <c r="R1278" i="1"/>
  <c r="R1294" i="1"/>
  <c r="R1310" i="1"/>
  <c r="R1326" i="1"/>
  <c r="R1342" i="1"/>
  <c r="R1358" i="1"/>
  <c r="R1374" i="1"/>
  <c r="R1390" i="1"/>
  <c r="R1406" i="1"/>
  <c r="R1422" i="1"/>
  <c r="R1438" i="1"/>
  <c r="R1454" i="1"/>
  <c r="R1470" i="1"/>
  <c r="R1486" i="1"/>
  <c r="R1502" i="1"/>
  <c r="R1518" i="1"/>
  <c r="R1534" i="1"/>
  <c r="R1550" i="1"/>
  <c r="R1566" i="1"/>
  <c r="R1582" i="1"/>
  <c r="R1598" i="1"/>
  <c r="R1614" i="1"/>
  <c r="R1630" i="1"/>
  <c r="R1646" i="1"/>
  <c r="R1662" i="1"/>
  <c r="R1678" i="1"/>
  <c r="R1694" i="1"/>
  <c r="R1710" i="1"/>
  <c r="R1726" i="1"/>
  <c r="R1742" i="1"/>
  <c r="R1758" i="1"/>
  <c r="R1774" i="1"/>
  <c r="R1790" i="1"/>
  <c r="R1806" i="1"/>
  <c r="R1822" i="1"/>
  <c r="R1838" i="1"/>
  <c r="R1854" i="1"/>
  <c r="R1870" i="1"/>
  <c r="R1886" i="1"/>
  <c r="R1902" i="1"/>
  <c r="R1918" i="1"/>
  <c r="R1934" i="1"/>
  <c r="R1950" i="1"/>
  <c r="R1966" i="1"/>
  <c r="R1982" i="1"/>
  <c r="R1998" i="1"/>
  <c r="R2014" i="1"/>
  <c r="R2030" i="1"/>
  <c r="R2046" i="1"/>
  <c r="R2062" i="1"/>
  <c r="R2078" i="1"/>
  <c r="R2094" i="1"/>
  <c r="R2110" i="1"/>
  <c r="R2126" i="1"/>
  <c r="R2142" i="1"/>
  <c r="R2158" i="1"/>
  <c r="R2174" i="1"/>
  <c r="R2190" i="1"/>
  <c r="R2206" i="1"/>
  <c r="R2222" i="1"/>
  <c r="R2238" i="1"/>
  <c r="R2254" i="1"/>
  <c r="R2270" i="1"/>
  <c r="R2286" i="1"/>
  <c r="R2302" i="1"/>
  <c r="R2318" i="1"/>
  <c r="R2334" i="1"/>
  <c r="R1115" i="1"/>
  <c r="R1131" i="1"/>
  <c r="R1147" i="1"/>
  <c r="R1163" i="1"/>
  <c r="R1179" i="1"/>
  <c r="R1195" i="1"/>
  <c r="R1211" i="1"/>
  <c r="R1227" i="1"/>
  <c r="R1243" i="1"/>
  <c r="R1259" i="1"/>
  <c r="R1275" i="1"/>
  <c r="R1291" i="1"/>
  <c r="R1307" i="1"/>
  <c r="R1323" i="1"/>
  <c r="R1339" i="1"/>
  <c r="R1355" i="1"/>
  <c r="R1371" i="1"/>
  <c r="R1387" i="1"/>
  <c r="R1403" i="1"/>
  <c r="R1419" i="1"/>
  <c r="R1435" i="1"/>
  <c r="R1451" i="1"/>
  <c r="R1467" i="1"/>
  <c r="R1483" i="1"/>
  <c r="R1499" i="1"/>
  <c r="R1515" i="1"/>
  <c r="R1531" i="1"/>
  <c r="R1547" i="1"/>
  <c r="R1563" i="1"/>
  <c r="R1579" i="1"/>
  <c r="R1595" i="1"/>
  <c r="R1611" i="1"/>
  <c r="R1627" i="1"/>
  <c r="R1643" i="1"/>
  <c r="R1659" i="1"/>
  <c r="R1675" i="1"/>
  <c r="R1691" i="1"/>
  <c r="R1707" i="1"/>
  <c r="R1723" i="1"/>
  <c r="R1739" i="1"/>
  <c r="R1755" i="1"/>
  <c r="R1771" i="1"/>
  <c r="R1787" i="1"/>
  <c r="R1803" i="1"/>
  <c r="R1819" i="1"/>
  <c r="R1835" i="1"/>
  <c r="R1851" i="1"/>
  <c r="R1867" i="1"/>
  <c r="R1883" i="1"/>
  <c r="R1899" i="1"/>
  <c r="R1915" i="1"/>
  <c r="R1931" i="1"/>
  <c r="R1947" i="1"/>
  <c r="R1963" i="1"/>
  <c r="R1979" i="1"/>
  <c r="R1995" i="1"/>
  <c r="R2011" i="1"/>
  <c r="R2027" i="1"/>
  <c r="R2043" i="1"/>
  <c r="R2059" i="1"/>
  <c r="R2075" i="1"/>
  <c r="R2091" i="1"/>
  <c r="R2107" i="1"/>
  <c r="R2123" i="1"/>
  <c r="R2139" i="1"/>
  <c r="R2155" i="1"/>
  <c r="R2171" i="1"/>
  <c r="R2187" i="1"/>
  <c r="R2203" i="1"/>
  <c r="R2219" i="1"/>
  <c r="R2235" i="1"/>
  <c r="R2251" i="1"/>
  <c r="R2267" i="1"/>
  <c r="R2283" i="1"/>
  <c r="R2299" i="1"/>
  <c r="R2315" i="1"/>
  <c r="R2331" i="1"/>
  <c r="R2347" i="1"/>
  <c r="R2363" i="1"/>
  <c r="R2379" i="1"/>
  <c r="R2395" i="1"/>
  <c r="R2411" i="1"/>
  <c r="R2427" i="1"/>
  <c r="R2443" i="1"/>
  <c r="R2459" i="1"/>
  <c r="R2475" i="1"/>
  <c r="R968" i="1"/>
  <c r="R984" i="1"/>
  <c r="R1000" i="1"/>
  <c r="R1016" i="1"/>
  <c r="R1032" i="1"/>
  <c r="R1048" i="1"/>
  <c r="R1064" i="1"/>
  <c r="R1080" i="1"/>
  <c r="R1096" i="1"/>
  <c r="R1112" i="1"/>
  <c r="R1128" i="1"/>
  <c r="R1144" i="1"/>
  <c r="R1160" i="1"/>
  <c r="R1176" i="1"/>
  <c r="R1192" i="1"/>
  <c r="R1208" i="1"/>
  <c r="R1224" i="1"/>
  <c r="R1240" i="1"/>
  <c r="R1256" i="1"/>
  <c r="R1272" i="1"/>
  <c r="R1288" i="1"/>
  <c r="R1304" i="1"/>
  <c r="R1320" i="1"/>
  <c r="R1336" i="1"/>
  <c r="R1352" i="1"/>
  <c r="R1368" i="1"/>
  <c r="R1384" i="1"/>
  <c r="R1400" i="1"/>
  <c r="R1416" i="1"/>
  <c r="R1432" i="1"/>
  <c r="R1448" i="1"/>
  <c r="R1464" i="1"/>
  <c r="R1480" i="1"/>
  <c r="R1496" i="1"/>
  <c r="R1512" i="1"/>
  <c r="R1528" i="1"/>
  <c r="R1544" i="1"/>
  <c r="R1560" i="1"/>
  <c r="R1576" i="1"/>
  <c r="R1592" i="1"/>
  <c r="R1608" i="1"/>
  <c r="R1624" i="1"/>
  <c r="R1640" i="1"/>
  <c r="R1656" i="1"/>
  <c r="R1672" i="1"/>
  <c r="R1688" i="1"/>
  <c r="R1704" i="1"/>
  <c r="R1720" i="1"/>
  <c r="R1736" i="1"/>
  <c r="R1752" i="1"/>
  <c r="R1768" i="1"/>
  <c r="R1784" i="1"/>
  <c r="R1800" i="1"/>
  <c r="R1816" i="1"/>
  <c r="R1832" i="1"/>
  <c r="R1848" i="1"/>
  <c r="R1864" i="1"/>
  <c r="R1880" i="1"/>
  <c r="R1896" i="1"/>
  <c r="R1912" i="1"/>
  <c r="R1928" i="1"/>
  <c r="R1944" i="1"/>
  <c r="R1960" i="1"/>
  <c r="R1976" i="1"/>
  <c r="R1992" i="1"/>
  <c r="R2008" i="1"/>
  <c r="R2024" i="1"/>
  <c r="R2040" i="1"/>
  <c r="R2056" i="1"/>
  <c r="R2072" i="1"/>
  <c r="R2088" i="1"/>
  <c r="R2104" i="1"/>
  <c r="R2120" i="1"/>
  <c r="R2136" i="1"/>
  <c r="R2152" i="1"/>
  <c r="R2168" i="1"/>
  <c r="R2184" i="1"/>
  <c r="R2200" i="1"/>
  <c r="R2216" i="1"/>
  <c r="R2232" i="1"/>
  <c r="R2248" i="1"/>
  <c r="R2264" i="1"/>
  <c r="R2493" i="1"/>
  <c r="R2509" i="1"/>
  <c r="R2525" i="1"/>
  <c r="R2541" i="1"/>
  <c r="R2557" i="1"/>
  <c r="R2573" i="1"/>
  <c r="R2589" i="1"/>
  <c r="R2605" i="1"/>
  <c r="R2621" i="1"/>
  <c r="R2637" i="1"/>
  <c r="R2653" i="1"/>
  <c r="R2669" i="1"/>
  <c r="R2685" i="1"/>
  <c r="R2701" i="1"/>
  <c r="R2717" i="1"/>
  <c r="R2733" i="1"/>
  <c r="R2749" i="1"/>
  <c r="R2765" i="1"/>
  <c r="R2781" i="1"/>
  <c r="R2797" i="1"/>
  <c r="R2813" i="1"/>
  <c r="R2829" i="1"/>
  <c r="R2845" i="1"/>
  <c r="R2861" i="1"/>
  <c r="R2877" i="1"/>
  <c r="R2893" i="1"/>
  <c r="R2909" i="1"/>
  <c r="R2925" i="1"/>
  <c r="R2941" i="1"/>
  <c r="R2957" i="1"/>
  <c r="R2973" i="1"/>
  <c r="R2989" i="1"/>
  <c r="R3005" i="1"/>
  <c r="R3021" i="1"/>
  <c r="R3037" i="1"/>
  <c r="R3053" i="1"/>
  <c r="R3069" i="1"/>
  <c r="R3085" i="1"/>
  <c r="R3101" i="1"/>
  <c r="R3117" i="1"/>
  <c r="R3133" i="1"/>
  <c r="R3149" i="1"/>
  <c r="R3165" i="1"/>
  <c r="R3181" i="1"/>
  <c r="R3197" i="1"/>
  <c r="R3213" i="1"/>
  <c r="R3229" i="1"/>
  <c r="R3245" i="1"/>
  <c r="R3261" i="1"/>
  <c r="R3277" i="1"/>
  <c r="R3293" i="1"/>
  <c r="R3309" i="1"/>
  <c r="R3325" i="1"/>
  <c r="R3341" i="1"/>
  <c r="R3357" i="1"/>
  <c r="R3373" i="1"/>
  <c r="R3389" i="1"/>
  <c r="R3405" i="1"/>
  <c r="R3421" i="1"/>
  <c r="R3437" i="1"/>
  <c r="R3453" i="1"/>
  <c r="R3469" i="1"/>
  <c r="R3485" i="1"/>
  <c r="R3501" i="1"/>
  <c r="R3517" i="1"/>
  <c r="R3533" i="1"/>
  <c r="R3549" i="1"/>
  <c r="R3565" i="1"/>
  <c r="R3581" i="1"/>
  <c r="R3597" i="1"/>
  <c r="R3613" i="1"/>
  <c r="R3629" i="1"/>
  <c r="R3645" i="1"/>
  <c r="R3661" i="1"/>
  <c r="R3677" i="1"/>
  <c r="R3693" i="1"/>
  <c r="R3709" i="1"/>
  <c r="R3725" i="1"/>
  <c r="R3741" i="1"/>
  <c r="R3757" i="1"/>
  <c r="R3773" i="1"/>
  <c r="R3789" i="1"/>
  <c r="R3805" i="1"/>
  <c r="R3821" i="1"/>
  <c r="R3837" i="1"/>
  <c r="R2358" i="1"/>
  <c r="R2374" i="1"/>
  <c r="R2390" i="1"/>
  <c r="R2406" i="1"/>
  <c r="R2422" i="1"/>
  <c r="R2438" i="1"/>
  <c r="R2454" i="1"/>
  <c r="R2470" i="1"/>
  <c r="R2486" i="1"/>
  <c r="R2502" i="1"/>
  <c r="R2518" i="1"/>
  <c r="R2534" i="1"/>
  <c r="R2550" i="1"/>
  <c r="R2566" i="1"/>
  <c r="R2582" i="1"/>
  <c r="R2598" i="1"/>
  <c r="R2614" i="1"/>
  <c r="R2630" i="1"/>
  <c r="R2646" i="1"/>
  <c r="R2662" i="1"/>
  <c r="R2678" i="1"/>
  <c r="R2694" i="1"/>
  <c r="R2710" i="1"/>
  <c r="R2726" i="1"/>
  <c r="R2742" i="1"/>
  <c r="R2758" i="1"/>
  <c r="R2774" i="1"/>
  <c r="R2790" i="1"/>
  <c r="R2806" i="1"/>
  <c r="R2822" i="1"/>
  <c r="R2838" i="1"/>
  <c r="R2854" i="1"/>
  <c r="R2870" i="1"/>
  <c r="R2886" i="1"/>
  <c r="R2902" i="1"/>
  <c r="R2918" i="1"/>
  <c r="R2934" i="1"/>
  <c r="R2950" i="1"/>
  <c r="R512" i="1"/>
  <c r="R528" i="1"/>
  <c r="R544" i="1"/>
  <c r="R560" i="1"/>
  <c r="R576" i="1"/>
  <c r="R592" i="1"/>
  <c r="R608" i="1"/>
  <c r="R624" i="1"/>
  <c r="R640" i="1"/>
  <c r="R656" i="1"/>
  <c r="R672" i="1"/>
  <c r="R688" i="1"/>
  <c r="R704" i="1"/>
  <c r="R720" i="1"/>
  <c r="R736" i="1"/>
  <c r="R752" i="1"/>
  <c r="R768" i="1"/>
  <c r="R784" i="1"/>
  <c r="R800" i="1"/>
  <c r="R816" i="1"/>
  <c r="R832" i="1"/>
  <c r="R848" i="1"/>
  <c r="R864" i="1"/>
  <c r="R880" i="1"/>
  <c r="R896" i="1"/>
  <c r="R912" i="1"/>
  <c r="R928" i="1"/>
  <c r="R944" i="1"/>
  <c r="R49" i="1"/>
  <c r="R65" i="1"/>
  <c r="R81" i="1"/>
  <c r="R97" i="1"/>
  <c r="R113" i="1"/>
  <c r="R129" i="1"/>
  <c r="R145" i="1"/>
  <c r="R161" i="1"/>
  <c r="R177" i="1"/>
  <c r="R193" i="1"/>
  <c r="R209" i="1"/>
  <c r="R225" i="1"/>
  <c r="R241" i="1"/>
  <c r="R257" i="1"/>
  <c r="R273" i="1"/>
  <c r="R289" i="1"/>
  <c r="R305" i="1"/>
  <c r="R321" i="1"/>
  <c r="R337" i="1"/>
  <c r="R353" i="1"/>
  <c r="R369" i="1"/>
  <c r="R385" i="1"/>
  <c r="R401" i="1"/>
  <c r="R417" i="1"/>
  <c r="R433" i="1"/>
  <c r="R449" i="1"/>
  <c r="R465" i="1"/>
  <c r="R481" i="1"/>
  <c r="R497" i="1"/>
  <c r="R513" i="1"/>
  <c r="R529" i="1"/>
  <c r="R545" i="1"/>
  <c r="R561" i="1"/>
  <c r="R577" i="1"/>
  <c r="R593" i="1"/>
  <c r="R609" i="1"/>
  <c r="R625" i="1"/>
  <c r="R641" i="1"/>
  <c r="R657" i="1"/>
  <c r="R673" i="1"/>
  <c r="R689" i="1"/>
  <c r="R705" i="1"/>
  <c r="R721" i="1"/>
  <c r="R737" i="1"/>
  <c r="R753" i="1"/>
  <c r="R769" i="1"/>
  <c r="R785" i="1"/>
  <c r="R801" i="1"/>
  <c r="R817" i="1"/>
  <c r="R833" i="1"/>
  <c r="R849" i="1"/>
  <c r="R865" i="1"/>
  <c r="R881" i="1"/>
  <c r="R897" i="1"/>
  <c r="R913" i="1"/>
  <c r="R929" i="1"/>
  <c r="R945" i="1"/>
  <c r="R961" i="1"/>
  <c r="R977" i="1"/>
  <c r="R993" i="1"/>
  <c r="R1009" i="1"/>
  <c r="R1025" i="1"/>
  <c r="R1041" i="1"/>
  <c r="R1057" i="1"/>
  <c r="R1073" i="1"/>
  <c r="R1089" i="1"/>
  <c r="R1105" i="1"/>
  <c r="R50" i="1"/>
  <c r="R66" i="1"/>
  <c r="R82" i="1"/>
  <c r="R98" i="1"/>
  <c r="R114" i="1"/>
  <c r="R130" i="1"/>
  <c r="R146" i="1"/>
  <c r="R162" i="1"/>
  <c r="R178" i="1"/>
  <c r="R194" i="1"/>
  <c r="R210" i="1"/>
  <c r="R226" i="1"/>
  <c r="R242" i="1"/>
  <c r="R258" i="1"/>
  <c r="R274" i="1"/>
  <c r="R290" i="1"/>
  <c r="R306" i="1"/>
  <c r="R322" i="1"/>
  <c r="R338" i="1"/>
  <c r="R354" i="1"/>
  <c r="R370" i="1"/>
  <c r="R386" i="1"/>
  <c r="R402" i="1"/>
  <c r="R418" i="1"/>
  <c r="R434" i="1"/>
  <c r="R450" i="1"/>
  <c r="R466" i="1"/>
  <c r="R482" i="1"/>
  <c r="R498" i="1"/>
  <c r="R514" i="1"/>
  <c r="R530" i="1"/>
  <c r="R546" i="1"/>
  <c r="R562" i="1"/>
  <c r="R578" i="1"/>
  <c r="R594" i="1"/>
  <c r="R610" i="1"/>
  <c r="R626" i="1"/>
  <c r="R642" i="1"/>
  <c r="R658" i="1"/>
  <c r="R674" i="1"/>
  <c r="R690" i="1"/>
  <c r="R706" i="1"/>
  <c r="R722" i="1"/>
  <c r="R738" i="1"/>
  <c r="R754" i="1"/>
  <c r="R770" i="1"/>
  <c r="R786" i="1"/>
  <c r="R802" i="1"/>
  <c r="R818" i="1"/>
  <c r="R834" i="1"/>
  <c r="R850" i="1"/>
  <c r="R866" i="1"/>
  <c r="R882" i="1"/>
  <c r="R898" i="1"/>
  <c r="R914" i="1"/>
  <c r="R930" i="1"/>
  <c r="R946" i="1"/>
  <c r="R47" i="1"/>
  <c r="R63" i="1"/>
  <c r="R79" i="1"/>
  <c r="R95" i="1"/>
  <c r="R111" i="1"/>
  <c r="R127" i="1"/>
  <c r="R143" i="1"/>
  <c r="R159" i="1"/>
  <c r="R175" i="1"/>
  <c r="R191" i="1"/>
  <c r="R207" i="1"/>
  <c r="R223" i="1"/>
  <c r="R239" i="1"/>
  <c r="R255" i="1"/>
  <c r="R271" i="1"/>
  <c r="R287" i="1"/>
  <c r="R303" i="1"/>
  <c r="R319" i="1"/>
  <c r="R335" i="1"/>
  <c r="R351" i="1"/>
  <c r="R367" i="1"/>
  <c r="R383" i="1"/>
  <c r="R399" i="1"/>
  <c r="R415" i="1"/>
  <c r="R431" i="1"/>
  <c r="R447" i="1"/>
  <c r="R463" i="1"/>
  <c r="R479" i="1"/>
  <c r="R495" i="1"/>
  <c r="R511" i="1"/>
  <c r="R527" i="1"/>
  <c r="R543" i="1"/>
  <c r="R559" i="1"/>
  <c r="R575" i="1"/>
  <c r="R591" i="1"/>
  <c r="R607" i="1"/>
  <c r="R623" i="1"/>
  <c r="R639" i="1"/>
  <c r="R655" i="1"/>
  <c r="R671" i="1"/>
  <c r="R687" i="1"/>
  <c r="R703" i="1"/>
  <c r="R719" i="1"/>
  <c r="R735" i="1"/>
  <c r="R751" i="1"/>
  <c r="R767" i="1"/>
  <c r="R783" i="1"/>
  <c r="R799" i="1"/>
  <c r="R815" i="1"/>
  <c r="R831" i="1"/>
  <c r="R847" i="1"/>
  <c r="R863" i="1"/>
  <c r="R879" i="1"/>
  <c r="R895" i="1"/>
  <c r="R911" i="1"/>
  <c r="R927" i="1"/>
  <c r="R943" i="1"/>
  <c r="R959" i="1"/>
  <c r="R975" i="1"/>
  <c r="R991" i="1"/>
  <c r="R1007" i="1"/>
  <c r="R1023" i="1"/>
  <c r="R1039" i="1"/>
  <c r="R1055" i="1"/>
  <c r="R1071" i="1"/>
  <c r="R1087" i="1"/>
  <c r="R1103" i="1"/>
  <c r="R1121" i="1"/>
  <c r="R1137" i="1"/>
  <c r="R1153" i="1"/>
  <c r="R1169" i="1"/>
  <c r="R1185" i="1"/>
  <c r="R1201" i="1"/>
  <c r="R1217" i="1"/>
  <c r="R1233" i="1"/>
  <c r="R1249" i="1"/>
  <c r="R1265" i="1"/>
  <c r="R1281" i="1"/>
  <c r="R1297" i="1"/>
  <c r="R1313" i="1"/>
  <c r="R1329" i="1"/>
  <c r="R1345" i="1"/>
  <c r="R1361" i="1"/>
  <c r="R1377" i="1"/>
  <c r="R1393" i="1"/>
  <c r="R1409" i="1"/>
  <c r="R1425" i="1"/>
  <c r="R1441" i="1"/>
  <c r="R1457" i="1"/>
  <c r="R1473" i="1"/>
  <c r="R1489" i="1"/>
  <c r="R1505" i="1"/>
  <c r="R1521" i="1"/>
  <c r="R1537" i="1"/>
  <c r="R1553" i="1"/>
  <c r="R1569" i="1"/>
  <c r="R1585" i="1"/>
  <c r="R1601" i="1"/>
  <c r="R1617" i="1"/>
  <c r="R1633" i="1"/>
  <c r="R1649" i="1"/>
  <c r="R1665" i="1"/>
  <c r="R1681" i="1"/>
  <c r="R1697" i="1"/>
  <c r="R1713" i="1"/>
  <c r="R1729" i="1"/>
  <c r="R1745" i="1"/>
  <c r="R1761" i="1"/>
  <c r="R1777" i="1"/>
  <c r="R1793" i="1"/>
  <c r="R1809" i="1"/>
  <c r="R1825" i="1"/>
  <c r="R1841" i="1"/>
  <c r="R1857" i="1"/>
  <c r="R1873" i="1"/>
  <c r="R1889" i="1"/>
  <c r="R1905" i="1"/>
  <c r="R1921" i="1"/>
  <c r="R1937" i="1"/>
  <c r="R1953" i="1"/>
  <c r="R1969" i="1"/>
  <c r="R1985" i="1"/>
  <c r="R2001" i="1"/>
  <c r="R2017" i="1"/>
  <c r="R2033" i="1"/>
  <c r="R2049" i="1"/>
  <c r="R2065" i="1"/>
  <c r="R2081" i="1"/>
  <c r="R2097" i="1"/>
  <c r="R2113" i="1"/>
  <c r="R2129" i="1"/>
  <c r="R2145" i="1"/>
  <c r="R2161" i="1"/>
  <c r="R2177" i="1"/>
  <c r="R2193" i="1"/>
  <c r="R2209" i="1"/>
  <c r="R2225" i="1"/>
  <c r="R2241" i="1"/>
  <c r="R2257" i="1"/>
  <c r="R2273" i="1"/>
  <c r="R2289" i="1"/>
  <c r="R2305" i="1"/>
  <c r="R2321" i="1"/>
  <c r="R2337" i="1"/>
  <c r="R2353" i="1"/>
  <c r="R2369" i="1"/>
  <c r="R2385" i="1"/>
  <c r="R2401" i="1"/>
  <c r="R2417" i="1"/>
  <c r="R2433" i="1"/>
  <c r="R2449" i="1"/>
  <c r="R2465" i="1"/>
  <c r="R962" i="1"/>
  <c r="R978" i="1"/>
  <c r="R994" i="1"/>
  <c r="R1010" i="1"/>
  <c r="R1026" i="1"/>
  <c r="R1042" i="1"/>
  <c r="R1058" i="1"/>
  <c r="R1074" i="1"/>
  <c r="R1090" i="1"/>
  <c r="R1106" i="1"/>
  <c r="R1122" i="1"/>
  <c r="R1138" i="1"/>
  <c r="R1154" i="1"/>
  <c r="R1170" i="1"/>
  <c r="R1186" i="1"/>
  <c r="R1202" i="1"/>
  <c r="R1218" i="1"/>
  <c r="R1234" i="1"/>
  <c r="R1250" i="1"/>
  <c r="R1266" i="1"/>
  <c r="R1282" i="1"/>
  <c r="R1298" i="1"/>
  <c r="R1314" i="1"/>
  <c r="R1330" i="1"/>
  <c r="R1346" i="1"/>
  <c r="R1362" i="1"/>
  <c r="R1378" i="1"/>
  <c r="R1394" i="1"/>
  <c r="R1410" i="1"/>
  <c r="R1426" i="1"/>
  <c r="R1442" i="1"/>
  <c r="R1458" i="1"/>
  <c r="R1474" i="1"/>
  <c r="R1490" i="1"/>
  <c r="R1506" i="1"/>
  <c r="R1522" i="1"/>
  <c r="R1538" i="1"/>
  <c r="R1554" i="1"/>
  <c r="R1570" i="1"/>
  <c r="R1586" i="1"/>
  <c r="R1602" i="1"/>
  <c r="R1618" i="1"/>
  <c r="R1634" i="1"/>
  <c r="R1650" i="1"/>
  <c r="R1666" i="1"/>
  <c r="R1682" i="1"/>
  <c r="R1698" i="1"/>
  <c r="R1714" i="1"/>
  <c r="R1730" i="1"/>
  <c r="R1746" i="1"/>
  <c r="R1762" i="1"/>
  <c r="R1778" i="1"/>
  <c r="R1794" i="1"/>
  <c r="R1810" i="1"/>
  <c r="R1826" i="1"/>
  <c r="R1842" i="1"/>
  <c r="R1858" i="1"/>
  <c r="R1874" i="1"/>
  <c r="R1890" i="1"/>
  <c r="R1906" i="1"/>
  <c r="R1922" i="1"/>
  <c r="R1938" i="1"/>
  <c r="R1954" i="1"/>
  <c r="R1970" i="1"/>
  <c r="R1986" i="1"/>
  <c r="R2002" i="1"/>
  <c r="R2018" i="1"/>
  <c r="R2034" i="1"/>
  <c r="R2050" i="1"/>
  <c r="R2066" i="1"/>
  <c r="R2082" i="1"/>
  <c r="R2098" i="1"/>
  <c r="R2114" i="1"/>
  <c r="R2130" i="1"/>
  <c r="R2146" i="1"/>
  <c r="R2162" i="1"/>
  <c r="R2178" i="1"/>
  <c r="R2194" i="1"/>
  <c r="R2210" i="1"/>
  <c r="R2226" i="1"/>
  <c r="R2242" i="1"/>
  <c r="R2258" i="1"/>
  <c r="R2274" i="1"/>
  <c r="R2290" i="1"/>
  <c r="R2306" i="1"/>
  <c r="R2322" i="1"/>
  <c r="R2338" i="1"/>
  <c r="R1119" i="1"/>
  <c r="R1135" i="1"/>
  <c r="R1151" i="1"/>
  <c r="R1167" i="1"/>
  <c r="R1183" i="1"/>
  <c r="R1199" i="1"/>
  <c r="R1215" i="1"/>
  <c r="R1231" i="1"/>
  <c r="R1247" i="1"/>
  <c r="R1263" i="1"/>
  <c r="R1279" i="1"/>
  <c r="R1295" i="1"/>
  <c r="R1311" i="1"/>
  <c r="R1327" i="1"/>
  <c r="R1343" i="1"/>
  <c r="R1359" i="1"/>
  <c r="R1375" i="1"/>
  <c r="R1391" i="1"/>
  <c r="R1407" i="1"/>
  <c r="R1423" i="1"/>
  <c r="R1439" i="1"/>
  <c r="R1455" i="1"/>
  <c r="R1471" i="1"/>
  <c r="R1487" i="1"/>
  <c r="R1503" i="1"/>
  <c r="R1519" i="1"/>
  <c r="R1535" i="1"/>
  <c r="R1551" i="1"/>
  <c r="R1567" i="1"/>
  <c r="R1583" i="1"/>
  <c r="R1599" i="1"/>
  <c r="R1615" i="1"/>
  <c r="R1631" i="1"/>
  <c r="R1647" i="1"/>
  <c r="R1663" i="1"/>
  <c r="R1679" i="1"/>
  <c r="R1695" i="1"/>
  <c r="R1711" i="1"/>
  <c r="R1727" i="1"/>
  <c r="R1743" i="1"/>
  <c r="R1759" i="1"/>
  <c r="R1775" i="1"/>
  <c r="R1791" i="1"/>
  <c r="R1807" i="1"/>
  <c r="R1823" i="1"/>
  <c r="R1839" i="1"/>
  <c r="R1855" i="1"/>
  <c r="R1871" i="1"/>
  <c r="R1887" i="1"/>
  <c r="R1903" i="1"/>
  <c r="R1919" i="1"/>
  <c r="R1935" i="1"/>
  <c r="R1951" i="1"/>
  <c r="R1967" i="1"/>
  <c r="R1983" i="1"/>
  <c r="R1999" i="1"/>
  <c r="R2015" i="1"/>
  <c r="R2031" i="1"/>
  <c r="R2047" i="1"/>
  <c r="R2063" i="1"/>
  <c r="R2079" i="1"/>
  <c r="R2095" i="1"/>
  <c r="R2111" i="1"/>
  <c r="R2127" i="1"/>
  <c r="R2143" i="1"/>
  <c r="R2159" i="1"/>
  <c r="R2175" i="1"/>
  <c r="R2191" i="1"/>
  <c r="R2207" i="1"/>
  <c r="R2223" i="1"/>
  <c r="R2239" i="1"/>
  <c r="R2255" i="1"/>
  <c r="R2271" i="1"/>
  <c r="R2287" i="1"/>
  <c r="R2303" i="1"/>
  <c r="R2319" i="1"/>
  <c r="R2335" i="1"/>
  <c r="R2351" i="1"/>
  <c r="R2367" i="1"/>
  <c r="R2383" i="1"/>
  <c r="R2399" i="1"/>
  <c r="R2415" i="1"/>
  <c r="R2431" i="1"/>
  <c r="R2447" i="1"/>
  <c r="R2463" i="1"/>
  <c r="R956" i="1"/>
  <c r="R972" i="1"/>
  <c r="R988" i="1"/>
  <c r="R1004" i="1"/>
  <c r="R1020" i="1"/>
  <c r="R1036" i="1"/>
  <c r="R1052" i="1"/>
  <c r="R1068" i="1"/>
  <c r="R1084" i="1"/>
  <c r="R1100" i="1"/>
  <c r="R1116" i="1"/>
  <c r="R1132" i="1"/>
  <c r="R1148" i="1"/>
  <c r="R1164" i="1"/>
  <c r="R1180" i="1"/>
  <c r="R1196" i="1"/>
  <c r="R1212" i="1"/>
  <c r="R1228" i="1"/>
  <c r="R1244" i="1"/>
  <c r="R1260" i="1"/>
  <c r="R1276" i="1"/>
  <c r="R1292" i="1"/>
  <c r="R1308" i="1"/>
  <c r="R1324" i="1"/>
  <c r="R1340" i="1"/>
  <c r="R1356" i="1"/>
  <c r="R1372" i="1"/>
  <c r="R1388" i="1"/>
  <c r="R1404" i="1"/>
  <c r="R1420" i="1"/>
  <c r="R1436" i="1"/>
  <c r="R1452" i="1"/>
  <c r="R1468" i="1"/>
  <c r="R1484" i="1"/>
  <c r="R1500" i="1"/>
  <c r="R1516" i="1"/>
  <c r="R1532" i="1"/>
  <c r="R1548" i="1"/>
  <c r="R1564" i="1"/>
  <c r="R1580" i="1"/>
  <c r="R1596" i="1"/>
  <c r="R1612" i="1"/>
  <c r="R1628" i="1"/>
  <c r="R1644" i="1"/>
  <c r="R1660" i="1"/>
  <c r="R1676" i="1"/>
  <c r="R1692" i="1"/>
  <c r="R1708" i="1"/>
  <c r="R1724" i="1"/>
  <c r="R1740" i="1"/>
  <c r="R1756" i="1"/>
  <c r="R1772" i="1"/>
  <c r="R1788" i="1"/>
  <c r="R1804" i="1"/>
  <c r="R1820" i="1"/>
  <c r="R1836" i="1"/>
  <c r="R1852" i="1"/>
  <c r="R1868" i="1"/>
  <c r="R1884" i="1"/>
  <c r="R1900" i="1"/>
  <c r="R1916" i="1"/>
  <c r="R1932" i="1"/>
  <c r="R1948" i="1"/>
  <c r="R1964" i="1"/>
  <c r="R1980" i="1"/>
  <c r="R1996" i="1"/>
  <c r="R2012" i="1"/>
  <c r="R2028" i="1"/>
  <c r="R2044" i="1"/>
  <c r="R2060" i="1"/>
  <c r="R2076" i="1"/>
  <c r="R2092" i="1"/>
  <c r="R2108" i="1"/>
  <c r="R2124" i="1"/>
  <c r="R2140" i="1"/>
  <c r="R2156" i="1"/>
  <c r="R2172" i="1"/>
  <c r="R2188" i="1"/>
  <c r="R2204" i="1"/>
  <c r="R2220" i="1"/>
  <c r="R2236" i="1"/>
  <c r="R2252" i="1"/>
  <c r="R2481" i="1"/>
  <c r="R2497" i="1"/>
  <c r="R2513" i="1"/>
  <c r="R2529" i="1"/>
  <c r="R2545" i="1"/>
  <c r="R2561" i="1"/>
  <c r="R2577" i="1"/>
  <c r="R2593" i="1"/>
  <c r="R2609" i="1"/>
  <c r="R2625" i="1"/>
  <c r="R2641" i="1"/>
  <c r="R2657" i="1"/>
  <c r="R2673" i="1"/>
  <c r="R2689" i="1"/>
  <c r="R2705" i="1"/>
  <c r="R2721" i="1"/>
  <c r="R2737" i="1"/>
  <c r="R2753" i="1"/>
  <c r="R2769" i="1"/>
  <c r="R2785" i="1"/>
  <c r="R2801" i="1"/>
  <c r="R2817" i="1"/>
  <c r="R2833" i="1"/>
  <c r="R2849" i="1"/>
  <c r="R2865" i="1"/>
  <c r="R2881" i="1"/>
  <c r="R2897" i="1"/>
  <c r="R2913" i="1"/>
  <c r="R2929" i="1"/>
  <c r="R2945" i="1"/>
  <c r="R2961" i="1"/>
  <c r="R2977" i="1"/>
  <c r="R2993" i="1"/>
  <c r="R3009" i="1"/>
  <c r="R3025" i="1"/>
  <c r="R3041" i="1"/>
  <c r="R3057" i="1"/>
  <c r="R3073" i="1"/>
  <c r="R3089" i="1"/>
  <c r="R3105" i="1"/>
  <c r="R3121" i="1"/>
  <c r="R3137" i="1"/>
  <c r="R3153" i="1"/>
  <c r="R3169" i="1"/>
  <c r="R3185" i="1"/>
  <c r="R3201" i="1"/>
  <c r="R3217" i="1"/>
  <c r="R3233" i="1"/>
  <c r="R3249" i="1"/>
  <c r="R3265" i="1"/>
  <c r="R3281" i="1"/>
  <c r="R3297" i="1"/>
  <c r="R3313" i="1"/>
  <c r="R3329" i="1"/>
  <c r="R3345" i="1"/>
  <c r="R3361" i="1"/>
  <c r="R3377" i="1"/>
  <c r="R3393" i="1"/>
  <c r="R3409" i="1"/>
  <c r="R3425" i="1"/>
  <c r="R3441" i="1"/>
  <c r="R3457" i="1"/>
  <c r="R3473" i="1"/>
  <c r="R3489" i="1"/>
  <c r="R3505" i="1"/>
  <c r="R3521" i="1"/>
  <c r="R3537" i="1"/>
  <c r="R3553" i="1"/>
  <c r="R3569" i="1"/>
  <c r="R3585" i="1"/>
  <c r="R3601" i="1"/>
  <c r="R3617" i="1"/>
  <c r="R3633" i="1"/>
  <c r="R3649" i="1"/>
  <c r="R3665" i="1"/>
  <c r="R3681" i="1"/>
  <c r="R3697" i="1"/>
  <c r="R3713" i="1"/>
  <c r="R3729" i="1"/>
  <c r="R3745" i="1"/>
  <c r="R3761" i="1"/>
  <c r="R3777" i="1"/>
  <c r="R3793" i="1"/>
  <c r="R3809" i="1"/>
  <c r="R3825" i="1"/>
  <c r="R3841" i="1"/>
  <c r="R2362" i="1"/>
  <c r="R2378" i="1"/>
  <c r="R2394" i="1"/>
  <c r="R2410" i="1"/>
  <c r="R2426" i="1"/>
  <c r="R2442" i="1"/>
  <c r="R2458" i="1"/>
  <c r="R2474" i="1"/>
  <c r="R2490" i="1"/>
  <c r="R2506" i="1"/>
  <c r="R2522" i="1"/>
  <c r="R2538" i="1"/>
  <c r="R2554" i="1"/>
  <c r="R2570" i="1"/>
  <c r="R2586" i="1"/>
  <c r="R2602" i="1"/>
  <c r="R2618" i="1"/>
  <c r="R2634" i="1"/>
  <c r="R2650" i="1"/>
  <c r="R2666" i="1"/>
  <c r="R2682" i="1"/>
  <c r="R2698" i="1"/>
  <c r="R2714" i="1"/>
  <c r="R2730" i="1"/>
  <c r="R2746" i="1"/>
  <c r="R2762" i="1"/>
  <c r="R2778" i="1"/>
  <c r="R2794" i="1"/>
  <c r="R2810" i="1"/>
  <c r="R2826" i="1"/>
  <c r="R2842" i="1"/>
  <c r="R2858" i="1"/>
  <c r="R500" i="1"/>
  <c r="R516" i="1"/>
  <c r="R532" i="1"/>
  <c r="R548" i="1"/>
  <c r="R564" i="1"/>
  <c r="R580" i="1"/>
  <c r="R596" i="1"/>
  <c r="R612" i="1"/>
  <c r="R628" i="1"/>
  <c r="R644" i="1"/>
  <c r="R660" i="1"/>
  <c r="R676" i="1"/>
  <c r="R692" i="1"/>
  <c r="R708" i="1"/>
  <c r="R724" i="1"/>
  <c r="R740" i="1"/>
  <c r="R756" i="1"/>
  <c r="R772" i="1"/>
  <c r="R788" i="1"/>
  <c r="R804" i="1"/>
  <c r="R820" i="1"/>
  <c r="R836" i="1"/>
  <c r="R852" i="1"/>
  <c r="R868" i="1"/>
  <c r="R884" i="1"/>
  <c r="R900" i="1"/>
  <c r="R916" i="1"/>
  <c r="R932" i="1"/>
  <c r="R948" i="1"/>
  <c r="R53" i="1"/>
  <c r="R69" i="1"/>
  <c r="R85" i="1"/>
  <c r="R101" i="1"/>
  <c r="R117" i="1"/>
  <c r="R133" i="1"/>
  <c r="R149" i="1"/>
  <c r="R165" i="1"/>
  <c r="R181" i="1"/>
  <c r="R197" i="1"/>
  <c r="R213" i="1"/>
  <c r="R229" i="1"/>
  <c r="R245" i="1"/>
  <c r="R261" i="1"/>
  <c r="R277" i="1"/>
  <c r="R293" i="1"/>
  <c r="R309" i="1"/>
  <c r="R325" i="1"/>
  <c r="R341" i="1"/>
  <c r="R357" i="1"/>
  <c r="R373" i="1"/>
  <c r="R389" i="1"/>
  <c r="R405" i="1"/>
  <c r="R421" i="1"/>
  <c r="R437" i="1"/>
  <c r="R453" i="1"/>
  <c r="R469" i="1"/>
  <c r="R485" i="1"/>
  <c r="R501" i="1"/>
  <c r="R517" i="1"/>
  <c r="R533" i="1"/>
  <c r="R549" i="1"/>
  <c r="R565" i="1"/>
  <c r="R581" i="1"/>
  <c r="R597" i="1"/>
  <c r="R613" i="1"/>
  <c r="R629" i="1"/>
  <c r="R645" i="1"/>
  <c r="R661" i="1"/>
  <c r="R677" i="1"/>
  <c r="R693" i="1"/>
  <c r="R709" i="1"/>
  <c r="R725" i="1"/>
  <c r="R741" i="1"/>
  <c r="R757" i="1"/>
  <c r="R773" i="1"/>
  <c r="R789" i="1"/>
  <c r="R805" i="1"/>
  <c r="R821" i="1"/>
  <c r="R837" i="1"/>
  <c r="R853" i="1"/>
  <c r="R869" i="1"/>
  <c r="R885" i="1"/>
  <c r="R901" i="1"/>
  <c r="R917" i="1"/>
  <c r="R933" i="1"/>
  <c r="R949" i="1"/>
  <c r="R965" i="1"/>
  <c r="R981" i="1"/>
  <c r="R997" i="1"/>
  <c r="R1013" i="1"/>
  <c r="R1029" i="1"/>
  <c r="R1045" i="1"/>
  <c r="R1061" i="1"/>
  <c r="R1077" i="1"/>
  <c r="R1093" i="1"/>
  <c r="R1109" i="1"/>
  <c r="R54" i="1"/>
  <c r="R70" i="1"/>
  <c r="R86" i="1"/>
  <c r="R102" i="1"/>
  <c r="R118" i="1"/>
  <c r="R134" i="1"/>
  <c r="R150" i="1"/>
  <c r="R166" i="1"/>
  <c r="R182" i="1"/>
  <c r="R198" i="1"/>
  <c r="R214" i="1"/>
  <c r="R230" i="1"/>
  <c r="R246" i="1"/>
  <c r="R262" i="1"/>
  <c r="R278" i="1"/>
  <c r="R294" i="1"/>
  <c r="R310" i="1"/>
  <c r="R326" i="1"/>
  <c r="R342" i="1"/>
  <c r="R358" i="1"/>
  <c r="R374" i="1"/>
  <c r="R390" i="1"/>
  <c r="R406" i="1"/>
  <c r="R422" i="1"/>
  <c r="R438" i="1"/>
  <c r="R454" i="1"/>
  <c r="R470" i="1"/>
  <c r="R486" i="1"/>
  <c r="R502" i="1"/>
  <c r="R518" i="1"/>
  <c r="R534" i="1"/>
  <c r="R550" i="1"/>
  <c r="R566" i="1"/>
  <c r="R582" i="1"/>
  <c r="R598" i="1"/>
  <c r="R614" i="1"/>
  <c r="R630" i="1"/>
  <c r="R646" i="1"/>
  <c r="R662" i="1"/>
  <c r="R678" i="1"/>
  <c r="R694" i="1"/>
  <c r="R710" i="1"/>
  <c r="R726" i="1"/>
  <c r="R742" i="1"/>
  <c r="R758" i="1"/>
  <c r="R774" i="1"/>
  <c r="R790" i="1"/>
  <c r="R806" i="1"/>
  <c r="R822" i="1"/>
  <c r="R838" i="1"/>
  <c r="R854" i="1"/>
  <c r="R870" i="1"/>
  <c r="R886" i="1"/>
  <c r="R902" i="1"/>
  <c r="R918" i="1"/>
  <c r="R934" i="1"/>
  <c r="R950" i="1"/>
  <c r="R51" i="1"/>
  <c r="R67" i="1"/>
  <c r="R83" i="1"/>
  <c r="R99" i="1"/>
  <c r="R115" i="1"/>
  <c r="R131" i="1"/>
  <c r="R147" i="1"/>
  <c r="R163" i="1"/>
  <c r="R179" i="1"/>
  <c r="R195" i="1"/>
  <c r="R211" i="1"/>
  <c r="R227" i="1"/>
  <c r="R243" i="1"/>
  <c r="R259" i="1"/>
  <c r="R275" i="1"/>
  <c r="R291" i="1"/>
  <c r="R307" i="1"/>
  <c r="R323" i="1"/>
  <c r="R339" i="1"/>
  <c r="R355" i="1"/>
  <c r="R371" i="1"/>
  <c r="R387" i="1"/>
  <c r="R403" i="1"/>
  <c r="R419" i="1"/>
  <c r="R435" i="1"/>
  <c r="R451" i="1"/>
  <c r="R467" i="1"/>
  <c r="R483" i="1"/>
  <c r="R499" i="1"/>
  <c r="R515" i="1"/>
  <c r="R531" i="1"/>
  <c r="R547" i="1"/>
  <c r="R563" i="1"/>
  <c r="R579" i="1"/>
  <c r="R595" i="1"/>
  <c r="R611" i="1"/>
  <c r="R627" i="1"/>
  <c r="R643" i="1"/>
  <c r="R659" i="1"/>
  <c r="R675" i="1"/>
  <c r="R691" i="1"/>
  <c r="R707" i="1"/>
  <c r="R723" i="1"/>
  <c r="R739" i="1"/>
  <c r="R755" i="1"/>
  <c r="R771" i="1"/>
  <c r="R787" i="1"/>
  <c r="R803" i="1"/>
  <c r="R819" i="1"/>
  <c r="R835" i="1"/>
  <c r="R851" i="1"/>
  <c r="R867" i="1"/>
  <c r="R883" i="1"/>
  <c r="R899" i="1"/>
  <c r="R915" i="1"/>
  <c r="R931" i="1"/>
  <c r="R947" i="1"/>
  <c r="R963" i="1"/>
  <c r="R979" i="1"/>
  <c r="R995" i="1"/>
  <c r="R1011" i="1"/>
  <c r="R1027" i="1"/>
  <c r="R1043" i="1"/>
  <c r="R1059" i="1"/>
  <c r="R1075" i="1"/>
  <c r="R1091" i="1"/>
  <c r="R1107" i="1"/>
  <c r="R1125" i="1"/>
  <c r="R1141" i="1"/>
  <c r="R1157" i="1"/>
  <c r="R1173" i="1"/>
  <c r="R1189" i="1"/>
  <c r="R1205" i="1"/>
  <c r="R1221" i="1"/>
  <c r="R1237" i="1"/>
  <c r="R1253" i="1"/>
  <c r="R1269" i="1"/>
  <c r="R1285" i="1"/>
  <c r="R1301" i="1"/>
  <c r="R1317" i="1"/>
  <c r="R1333" i="1"/>
  <c r="R1349" i="1"/>
  <c r="R1365" i="1"/>
  <c r="R1381" i="1"/>
  <c r="R1397" i="1"/>
  <c r="R1413" i="1"/>
  <c r="R1429" i="1"/>
  <c r="R1445" i="1"/>
  <c r="R1461" i="1"/>
  <c r="R1477" i="1"/>
  <c r="R1493" i="1"/>
  <c r="R1509" i="1"/>
  <c r="R1525" i="1"/>
  <c r="R1541" i="1"/>
  <c r="R1557" i="1"/>
  <c r="R1573" i="1"/>
  <c r="R1589" i="1"/>
  <c r="R1605" i="1"/>
  <c r="R1621" i="1"/>
  <c r="R1637" i="1"/>
  <c r="R1653" i="1"/>
  <c r="R1669" i="1"/>
  <c r="R1685" i="1"/>
  <c r="R1701" i="1"/>
  <c r="R1717" i="1"/>
  <c r="R1733" i="1"/>
  <c r="R1749" i="1"/>
  <c r="R1765" i="1"/>
  <c r="R1781" i="1"/>
  <c r="R1797" i="1"/>
  <c r="R1813" i="1"/>
  <c r="R1829" i="1"/>
  <c r="R1845" i="1"/>
  <c r="R1861" i="1"/>
  <c r="R1877" i="1"/>
  <c r="R1893" i="1"/>
  <c r="R1909" i="1"/>
  <c r="R1925" i="1"/>
  <c r="R1941" i="1"/>
  <c r="R1957" i="1"/>
  <c r="R1973" i="1"/>
  <c r="R1989" i="1"/>
  <c r="R2005" i="1"/>
  <c r="R2021" i="1"/>
  <c r="R2037" i="1"/>
  <c r="R2053" i="1"/>
  <c r="R2069" i="1"/>
  <c r="R2085" i="1"/>
  <c r="R2101" i="1"/>
  <c r="R2117" i="1"/>
  <c r="R2133" i="1"/>
  <c r="R2149" i="1"/>
  <c r="R2165" i="1"/>
  <c r="R2181" i="1"/>
  <c r="R2197" i="1"/>
  <c r="R2213" i="1"/>
  <c r="R2229" i="1"/>
  <c r="R2245" i="1"/>
  <c r="R2261" i="1"/>
  <c r="R2277" i="1"/>
  <c r="R2293" i="1"/>
  <c r="R2309" i="1"/>
  <c r="R2325" i="1"/>
  <c r="R2341" i="1"/>
  <c r="R2357" i="1"/>
  <c r="R2373" i="1"/>
  <c r="R2389" i="1"/>
  <c r="R2405" i="1"/>
  <c r="R2421" i="1"/>
  <c r="R2437" i="1"/>
  <c r="R2453" i="1"/>
  <c r="R2469" i="1"/>
  <c r="R966" i="1"/>
  <c r="R982" i="1"/>
  <c r="R998" i="1"/>
  <c r="R1014" i="1"/>
  <c r="R1030" i="1"/>
  <c r="R1046" i="1"/>
  <c r="R1062" i="1"/>
  <c r="R1078" i="1"/>
  <c r="R1094" i="1"/>
  <c r="R1110" i="1"/>
  <c r="R1126" i="1"/>
  <c r="R1142" i="1"/>
  <c r="R1158" i="1"/>
  <c r="R1174" i="1"/>
  <c r="R1190" i="1"/>
  <c r="R1206" i="1"/>
  <c r="R1222" i="1"/>
  <c r="R1238" i="1"/>
  <c r="R1254" i="1"/>
  <c r="R1270" i="1"/>
  <c r="R1286" i="1"/>
  <c r="R1302" i="1"/>
  <c r="R1318" i="1"/>
  <c r="R1334" i="1"/>
  <c r="R1350" i="1"/>
  <c r="R1366" i="1"/>
  <c r="R1382" i="1"/>
  <c r="R1398" i="1"/>
  <c r="R1414" i="1"/>
  <c r="R1430" i="1"/>
  <c r="R1446" i="1"/>
  <c r="R1462" i="1"/>
  <c r="R1478" i="1"/>
  <c r="R1494" i="1"/>
  <c r="R1510" i="1"/>
  <c r="R1526" i="1"/>
  <c r="R1542" i="1"/>
  <c r="R1558" i="1"/>
  <c r="R1574" i="1"/>
  <c r="R1590" i="1"/>
  <c r="R1606" i="1"/>
  <c r="R1622" i="1"/>
  <c r="R1638" i="1"/>
  <c r="R1654" i="1"/>
  <c r="R1670" i="1"/>
  <c r="R1686" i="1"/>
  <c r="R1702" i="1"/>
  <c r="R1718" i="1"/>
  <c r="R1734" i="1"/>
  <c r="R1750" i="1"/>
  <c r="R1766" i="1"/>
  <c r="R1782" i="1"/>
  <c r="R1798" i="1"/>
  <c r="R1814" i="1"/>
  <c r="R1830" i="1"/>
  <c r="R1846" i="1"/>
  <c r="R1862" i="1"/>
  <c r="R1878" i="1"/>
  <c r="R1894" i="1"/>
  <c r="R1910" i="1"/>
  <c r="R1926" i="1"/>
  <c r="R1942" i="1"/>
  <c r="R1958" i="1"/>
  <c r="R1974" i="1"/>
  <c r="R1990" i="1"/>
  <c r="R2006" i="1"/>
  <c r="R2022" i="1"/>
  <c r="R2038" i="1"/>
  <c r="R2054" i="1"/>
  <c r="R2070" i="1"/>
  <c r="R2086" i="1"/>
  <c r="R2102" i="1"/>
  <c r="R2118" i="1"/>
  <c r="R2134" i="1"/>
  <c r="R2150" i="1"/>
  <c r="R2166" i="1"/>
  <c r="R2182" i="1"/>
  <c r="R2198" i="1"/>
  <c r="R2214" i="1"/>
  <c r="R2230" i="1"/>
  <c r="R2246" i="1"/>
  <c r="R2262" i="1"/>
  <c r="R2278" i="1"/>
  <c r="R2294" i="1"/>
  <c r="R2310" i="1"/>
  <c r="R2326" i="1"/>
  <c r="R2342" i="1"/>
  <c r="R1123" i="1"/>
  <c r="R1139" i="1"/>
  <c r="R1155" i="1"/>
  <c r="R1171" i="1"/>
  <c r="R1187" i="1"/>
  <c r="R1203" i="1"/>
  <c r="R1219" i="1"/>
  <c r="R1235" i="1"/>
  <c r="R1251" i="1"/>
  <c r="R1267" i="1"/>
  <c r="R1283" i="1"/>
  <c r="R1299" i="1"/>
  <c r="R1315" i="1"/>
  <c r="R1331" i="1"/>
  <c r="R1347" i="1"/>
  <c r="R1363" i="1"/>
  <c r="R1379" i="1"/>
  <c r="R1395" i="1"/>
  <c r="R1411" i="1"/>
  <c r="R1427" i="1"/>
  <c r="R1443" i="1"/>
  <c r="R1459" i="1"/>
  <c r="R1475" i="1"/>
  <c r="R1491" i="1"/>
  <c r="R1507" i="1"/>
  <c r="R1523" i="1"/>
  <c r="R1539" i="1"/>
  <c r="R1555" i="1"/>
  <c r="R1571" i="1"/>
  <c r="R1587" i="1"/>
  <c r="R1603" i="1"/>
  <c r="R1619" i="1"/>
  <c r="R1635" i="1"/>
  <c r="R1651" i="1"/>
  <c r="R1667" i="1"/>
  <c r="R1683" i="1"/>
  <c r="R1699" i="1"/>
  <c r="R1715" i="1"/>
  <c r="R1731" i="1"/>
  <c r="R1747" i="1"/>
  <c r="R1763" i="1"/>
  <c r="R1779" i="1"/>
  <c r="R1795" i="1"/>
  <c r="R1811" i="1"/>
  <c r="R1827" i="1"/>
  <c r="R1843" i="1"/>
  <c r="R1859" i="1"/>
  <c r="R1875" i="1"/>
  <c r="R1891" i="1"/>
  <c r="R1907" i="1"/>
  <c r="R1923" i="1"/>
  <c r="R1939" i="1"/>
  <c r="R1955" i="1"/>
  <c r="R1971" i="1"/>
  <c r="R1987" i="1"/>
  <c r="R2003" i="1"/>
  <c r="R2019" i="1"/>
  <c r="R2035" i="1"/>
  <c r="R2051" i="1"/>
  <c r="R2067" i="1"/>
  <c r="R2083" i="1"/>
  <c r="R2099" i="1"/>
  <c r="R2115" i="1"/>
  <c r="R2131" i="1"/>
  <c r="R2147" i="1"/>
  <c r="R2163" i="1"/>
  <c r="R2179" i="1"/>
  <c r="R2195" i="1"/>
  <c r="R2211" i="1"/>
  <c r="R2227" i="1"/>
  <c r="R2243" i="1"/>
  <c r="R2259" i="1"/>
  <c r="R2275" i="1"/>
  <c r="R2291" i="1"/>
  <c r="R2307" i="1"/>
  <c r="R2323" i="1"/>
  <c r="R2339" i="1"/>
  <c r="R2355" i="1"/>
  <c r="R2371" i="1"/>
  <c r="R2387" i="1"/>
  <c r="R2403" i="1"/>
  <c r="R2419" i="1"/>
  <c r="R2435" i="1"/>
  <c r="R2451" i="1"/>
  <c r="R2467" i="1"/>
  <c r="R960" i="1"/>
  <c r="R976" i="1"/>
  <c r="R992" i="1"/>
  <c r="R1008" i="1"/>
  <c r="R1024" i="1"/>
  <c r="R1040" i="1"/>
  <c r="R1056" i="1"/>
  <c r="R1072" i="1"/>
  <c r="R1088" i="1"/>
  <c r="R1104" i="1"/>
  <c r="R1120" i="1"/>
  <c r="R1136" i="1"/>
  <c r="R1152" i="1"/>
  <c r="R1168" i="1"/>
  <c r="R1184" i="1"/>
  <c r="R1200" i="1"/>
  <c r="R1216" i="1"/>
  <c r="R1232" i="1"/>
  <c r="R1248" i="1"/>
  <c r="R1264" i="1"/>
  <c r="R1280" i="1"/>
  <c r="R1296" i="1"/>
  <c r="R1312" i="1"/>
  <c r="R1328" i="1"/>
  <c r="R1344" i="1"/>
  <c r="R1360" i="1"/>
  <c r="R1376" i="1"/>
  <c r="R1392" i="1"/>
  <c r="R1408" i="1"/>
  <c r="R1424" i="1"/>
  <c r="R1440" i="1"/>
  <c r="R1456" i="1"/>
  <c r="R1472" i="1"/>
  <c r="R1488" i="1"/>
  <c r="R1504" i="1"/>
  <c r="R1520" i="1"/>
  <c r="R1536" i="1"/>
  <c r="R1552" i="1"/>
  <c r="R1568" i="1"/>
  <c r="R1584" i="1"/>
  <c r="R1600" i="1"/>
  <c r="R1616" i="1"/>
  <c r="R1632" i="1"/>
  <c r="R1648" i="1"/>
  <c r="R1664" i="1"/>
  <c r="R1680" i="1"/>
  <c r="R1696" i="1"/>
  <c r="R1712" i="1"/>
  <c r="R1728" i="1"/>
  <c r="R1744" i="1"/>
  <c r="R1760" i="1"/>
  <c r="R1776" i="1"/>
  <c r="R1792" i="1"/>
  <c r="R1808" i="1"/>
  <c r="R1824" i="1"/>
  <c r="R1840" i="1"/>
  <c r="R1856" i="1"/>
  <c r="R1872" i="1"/>
  <c r="R1888" i="1"/>
  <c r="R1904" i="1"/>
  <c r="R1920" i="1"/>
  <c r="R1936" i="1"/>
  <c r="R1952" i="1"/>
  <c r="R1968" i="1"/>
  <c r="R1984" i="1"/>
  <c r="R2000" i="1"/>
  <c r="R2016" i="1"/>
  <c r="R2032" i="1"/>
  <c r="R2048" i="1"/>
  <c r="R2064" i="1"/>
  <c r="R2080" i="1"/>
  <c r="R2096" i="1"/>
  <c r="R2112" i="1"/>
  <c r="R2128" i="1"/>
  <c r="R2144" i="1"/>
  <c r="R2160" i="1"/>
  <c r="R2176" i="1"/>
  <c r="R2192" i="1"/>
  <c r="R2208" i="1"/>
  <c r="R2224" i="1"/>
  <c r="R2240" i="1"/>
  <c r="R2256" i="1"/>
  <c r="R2485" i="1"/>
  <c r="R2501" i="1"/>
  <c r="R2517" i="1"/>
  <c r="R2533" i="1"/>
  <c r="R2549" i="1"/>
  <c r="R2565" i="1"/>
  <c r="R2581" i="1"/>
  <c r="R2597" i="1"/>
  <c r="R2613" i="1"/>
  <c r="R2629" i="1"/>
  <c r="R2645" i="1"/>
  <c r="R2661" i="1"/>
  <c r="R2677" i="1"/>
  <c r="R2693" i="1"/>
  <c r="R2709" i="1"/>
  <c r="R2725" i="1"/>
  <c r="R2741" i="1"/>
  <c r="R2757" i="1"/>
  <c r="R2773" i="1"/>
  <c r="R2789" i="1"/>
  <c r="R2805" i="1"/>
  <c r="R2821" i="1"/>
  <c r="R2837" i="1"/>
  <c r="R2853" i="1"/>
  <c r="R2869" i="1"/>
  <c r="R2885" i="1"/>
  <c r="R2901" i="1"/>
  <c r="R2917" i="1"/>
  <c r="R2933" i="1"/>
  <c r="R2949" i="1"/>
  <c r="R2965" i="1"/>
  <c r="R2981" i="1"/>
  <c r="R2997" i="1"/>
  <c r="R3013" i="1"/>
  <c r="R3029" i="1"/>
  <c r="R3045" i="1"/>
  <c r="R3061" i="1"/>
  <c r="R3077" i="1"/>
  <c r="R3093" i="1"/>
  <c r="R3109" i="1"/>
  <c r="R3125" i="1"/>
  <c r="R3141" i="1"/>
  <c r="R3157" i="1"/>
  <c r="R3173" i="1"/>
  <c r="R3189" i="1"/>
  <c r="R3205" i="1"/>
  <c r="R3221" i="1"/>
  <c r="R3237" i="1"/>
  <c r="R3253" i="1"/>
  <c r="R3269" i="1"/>
  <c r="R3285" i="1"/>
  <c r="R3301" i="1"/>
  <c r="R3317" i="1"/>
  <c r="R3333" i="1"/>
  <c r="R3349" i="1"/>
  <c r="R3365" i="1"/>
  <c r="R3381" i="1"/>
  <c r="R3397" i="1"/>
  <c r="R3413" i="1"/>
  <c r="R3429" i="1"/>
  <c r="R3445" i="1"/>
  <c r="R3461" i="1"/>
  <c r="R3477" i="1"/>
  <c r="R3493" i="1"/>
  <c r="R3509" i="1"/>
  <c r="R3525" i="1"/>
  <c r="R3541" i="1"/>
  <c r="R3557" i="1"/>
  <c r="R3573" i="1"/>
  <c r="R3589" i="1"/>
  <c r="R3605" i="1"/>
  <c r="R3621" i="1"/>
  <c r="R3637" i="1"/>
  <c r="R3653" i="1"/>
  <c r="R3669" i="1"/>
  <c r="R3685" i="1"/>
  <c r="R3701" i="1"/>
  <c r="R3717" i="1"/>
  <c r="R3733" i="1"/>
  <c r="R3749" i="1"/>
  <c r="R3765" i="1"/>
  <c r="R3781" i="1"/>
  <c r="R3797" i="1"/>
  <c r="R3813" i="1"/>
  <c r="R3829" i="1"/>
  <c r="R2350" i="1"/>
  <c r="R2366" i="1"/>
  <c r="R2382" i="1"/>
  <c r="R2398" i="1"/>
  <c r="R2414" i="1"/>
  <c r="R2430" i="1"/>
  <c r="R2446" i="1"/>
  <c r="R2462" i="1"/>
  <c r="R2478" i="1"/>
  <c r="R2494" i="1"/>
  <c r="R2510" i="1"/>
  <c r="R2526" i="1"/>
  <c r="R2542" i="1"/>
  <c r="R2558" i="1"/>
  <c r="R2574" i="1"/>
  <c r="R2590" i="1"/>
  <c r="R2606" i="1"/>
  <c r="R2622" i="1"/>
  <c r="R2638" i="1"/>
  <c r="R2654" i="1"/>
  <c r="R2670" i="1"/>
  <c r="R2686" i="1"/>
  <c r="R2702" i="1"/>
  <c r="R2718" i="1"/>
  <c r="R2734" i="1"/>
  <c r="R2750" i="1"/>
  <c r="R2766" i="1"/>
  <c r="R2782" i="1"/>
  <c r="R2798" i="1"/>
  <c r="R2814" i="1"/>
  <c r="R2830" i="1"/>
  <c r="R2846" i="1"/>
  <c r="R2862" i="1"/>
  <c r="R2878" i="1"/>
  <c r="R2894" i="1"/>
  <c r="R2910" i="1"/>
  <c r="R2926" i="1"/>
  <c r="R2874" i="1"/>
  <c r="R2890" i="1"/>
  <c r="R2906" i="1"/>
  <c r="R2922" i="1"/>
  <c r="R2938" i="1"/>
  <c r="R2954" i="1"/>
  <c r="R2970" i="1"/>
  <c r="R2986" i="1"/>
  <c r="R3002" i="1"/>
  <c r="R3018" i="1"/>
  <c r="R3034" i="1"/>
  <c r="R3050" i="1"/>
  <c r="R3066" i="1"/>
  <c r="R3082" i="1"/>
  <c r="R3098" i="1"/>
  <c r="R3114" i="1"/>
  <c r="R3130" i="1"/>
  <c r="R3146" i="1"/>
  <c r="R3162" i="1"/>
  <c r="R3178" i="1"/>
  <c r="R3194" i="1"/>
  <c r="R3210" i="1"/>
  <c r="R3226" i="1"/>
  <c r="R3242" i="1"/>
  <c r="R3258" i="1"/>
  <c r="R3274" i="1"/>
  <c r="R3290" i="1"/>
  <c r="R3306" i="1"/>
  <c r="R3322" i="1"/>
  <c r="R3338" i="1"/>
  <c r="R3354" i="1"/>
  <c r="R3370" i="1"/>
  <c r="R3386" i="1"/>
  <c r="R3402" i="1"/>
  <c r="R3418" i="1"/>
  <c r="R3434" i="1"/>
  <c r="R3450" i="1"/>
  <c r="R3466" i="1"/>
  <c r="R3482" i="1"/>
  <c r="R3498" i="1"/>
  <c r="R3514" i="1"/>
  <c r="R3530" i="1"/>
  <c r="R3546" i="1"/>
  <c r="R3562" i="1"/>
  <c r="R3578" i="1"/>
  <c r="R3594" i="1"/>
  <c r="R3610" i="1"/>
  <c r="R3626" i="1"/>
  <c r="R3642" i="1"/>
  <c r="R3658" i="1"/>
  <c r="R3674" i="1"/>
  <c r="R3690" i="1"/>
  <c r="R3706" i="1"/>
  <c r="R2483" i="1"/>
  <c r="R2499" i="1"/>
  <c r="R2515" i="1"/>
  <c r="R2531" i="1"/>
  <c r="R2547" i="1"/>
  <c r="R2563" i="1"/>
  <c r="R2579" i="1"/>
  <c r="R2595" i="1"/>
  <c r="R2611" i="1"/>
  <c r="R2627" i="1"/>
  <c r="R2643" i="1"/>
  <c r="R2659" i="1"/>
  <c r="R2675" i="1"/>
  <c r="R2691" i="1"/>
  <c r="R2707" i="1"/>
  <c r="R2723" i="1"/>
  <c r="R2739" i="1"/>
  <c r="R2755" i="1"/>
  <c r="R2771" i="1"/>
  <c r="R2787" i="1"/>
  <c r="R2803" i="1"/>
  <c r="R2819" i="1"/>
  <c r="R2835" i="1"/>
  <c r="R2851" i="1"/>
  <c r="R2867" i="1"/>
  <c r="R2883" i="1"/>
  <c r="R2899" i="1"/>
  <c r="R2915" i="1"/>
  <c r="R2931" i="1"/>
  <c r="R2947" i="1"/>
  <c r="R2963" i="1"/>
  <c r="R2979" i="1"/>
  <c r="R2995" i="1"/>
  <c r="R3011" i="1"/>
  <c r="R3027" i="1"/>
  <c r="R3043" i="1"/>
  <c r="R3059" i="1"/>
  <c r="R3075" i="1"/>
  <c r="R3091" i="1"/>
  <c r="R3107" i="1"/>
  <c r="R3123" i="1"/>
  <c r="R3139" i="1"/>
  <c r="R3155" i="1"/>
  <c r="R3171" i="1"/>
  <c r="R3187" i="1"/>
  <c r="R3203" i="1"/>
  <c r="R3219" i="1"/>
  <c r="R3235" i="1"/>
  <c r="R3251" i="1"/>
  <c r="R3267" i="1"/>
  <c r="R3283" i="1"/>
  <c r="R3299" i="1"/>
  <c r="R3315" i="1"/>
  <c r="R3331" i="1"/>
  <c r="R3347" i="1"/>
  <c r="R3363" i="1"/>
  <c r="R3379" i="1"/>
  <c r="R3395" i="1"/>
  <c r="R3411" i="1"/>
  <c r="R3427" i="1"/>
  <c r="R3443" i="1"/>
  <c r="R3459" i="1"/>
  <c r="R3475" i="1"/>
  <c r="R3491" i="1"/>
  <c r="R3507" i="1"/>
  <c r="R3523" i="1"/>
  <c r="R3539" i="1"/>
  <c r="R3555" i="1"/>
  <c r="R3571" i="1"/>
  <c r="R3587" i="1"/>
  <c r="R3603" i="1"/>
  <c r="R3619" i="1"/>
  <c r="R3635" i="1"/>
  <c r="R3651" i="1"/>
  <c r="R3667" i="1"/>
  <c r="R3683" i="1"/>
  <c r="R3699" i="1"/>
  <c r="R3715" i="1"/>
  <c r="R3731" i="1"/>
  <c r="R3747" i="1"/>
  <c r="R3763" i="1"/>
  <c r="R3779" i="1"/>
  <c r="R3795" i="1"/>
  <c r="R3811" i="1"/>
  <c r="R3827" i="1"/>
  <c r="R3843" i="1"/>
  <c r="R2280" i="1"/>
  <c r="R2296" i="1"/>
  <c r="R2312" i="1"/>
  <c r="R2328" i="1"/>
  <c r="R2344" i="1"/>
  <c r="R2360" i="1"/>
  <c r="R2376" i="1"/>
  <c r="R2392" i="1"/>
  <c r="R2408" i="1"/>
  <c r="R2424" i="1"/>
  <c r="R2440" i="1"/>
  <c r="R2456" i="1"/>
  <c r="R2472" i="1"/>
  <c r="R2488" i="1"/>
  <c r="R2504" i="1"/>
  <c r="R2520" i="1"/>
  <c r="R2536" i="1"/>
  <c r="R2552" i="1"/>
  <c r="R2568" i="1"/>
  <c r="R2584" i="1"/>
  <c r="R2600" i="1"/>
  <c r="R2616" i="1"/>
  <c r="R2632" i="1"/>
  <c r="R2648" i="1"/>
  <c r="R2664" i="1"/>
  <c r="R2680" i="1"/>
  <c r="R2696" i="1"/>
  <c r="R2712" i="1"/>
  <c r="R2728" i="1"/>
  <c r="R2744" i="1"/>
  <c r="R2760" i="1"/>
  <c r="R2776" i="1"/>
  <c r="R2792" i="1"/>
  <c r="R2808" i="1"/>
  <c r="R2824" i="1"/>
  <c r="R2840" i="1"/>
  <c r="R2856" i="1"/>
  <c r="R2872" i="1"/>
  <c r="R2888" i="1"/>
  <c r="R2904" i="1"/>
  <c r="R2920" i="1"/>
  <c r="R2936" i="1"/>
  <c r="R2952" i="1"/>
  <c r="R2968" i="1"/>
  <c r="R2984" i="1"/>
  <c r="R3000" i="1"/>
  <c r="R3016" i="1"/>
  <c r="R3032" i="1"/>
  <c r="R3048" i="1"/>
  <c r="R3064" i="1"/>
  <c r="R3080" i="1"/>
  <c r="R3096" i="1"/>
  <c r="R3112" i="1"/>
  <c r="R3128" i="1"/>
  <c r="R3144" i="1"/>
  <c r="R3160" i="1"/>
  <c r="R3176" i="1"/>
  <c r="R3192" i="1"/>
  <c r="R3208" i="1"/>
  <c r="R3224" i="1"/>
  <c r="R3240" i="1"/>
  <c r="R3256" i="1"/>
  <c r="R3272" i="1"/>
  <c r="R3288" i="1"/>
  <c r="R3304" i="1"/>
  <c r="R3320" i="1"/>
  <c r="R3336" i="1"/>
  <c r="R3352" i="1"/>
  <c r="R3368" i="1"/>
  <c r="R3384" i="1"/>
  <c r="R3400" i="1"/>
  <c r="R3416" i="1"/>
  <c r="R3432" i="1"/>
  <c r="R3448" i="1"/>
  <c r="R3464" i="1"/>
  <c r="R3480" i="1"/>
  <c r="R3496" i="1"/>
  <c r="R3512" i="1"/>
  <c r="R3528" i="1"/>
  <c r="R3544" i="1"/>
  <c r="R3560" i="1"/>
  <c r="R3576" i="1"/>
  <c r="R3592" i="1"/>
  <c r="R3857" i="1"/>
  <c r="R3873" i="1"/>
  <c r="R3889" i="1"/>
  <c r="R3905" i="1"/>
  <c r="R3921" i="1"/>
  <c r="R3937" i="1"/>
  <c r="R3953" i="1"/>
  <c r="R3969" i="1"/>
  <c r="R3985" i="1"/>
  <c r="R4001" i="1"/>
  <c r="R4017" i="1"/>
  <c r="R4033" i="1"/>
  <c r="R4049" i="1"/>
  <c r="R4065" i="1"/>
  <c r="R4081" i="1"/>
  <c r="R4097" i="1"/>
  <c r="R4113" i="1"/>
  <c r="R4129" i="1"/>
  <c r="R4145" i="1"/>
  <c r="R4161" i="1"/>
  <c r="R4177" i="1"/>
  <c r="R4193" i="1"/>
  <c r="R4209" i="1"/>
  <c r="R4225" i="1"/>
  <c r="R4241" i="1"/>
  <c r="R4257" i="1"/>
  <c r="R4273" i="1"/>
  <c r="R4289" i="1"/>
  <c r="R4305" i="1"/>
  <c r="R4321" i="1"/>
  <c r="R4337" i="1"/>
  <c r="R4353" i="1"/>
  <c r="R4369" i="1"/>
  <c r="R4385" i="1"/>
  <c r="R4401" i="1"/>
  <c r="R4417" i="1"/>
  <c r="R4433" i="1"/>
  <c r="R4449" i="1"/>
  <c r="R4465" i="1"/>
  <c r="R4481" i="1"/>
  <c r="R4497" i="1"/>
  <c r="R4513" i="1"/>
  <c r="R4529" i="1"/>
  <c r="R4545" i="1"/>
  <c r="R4561" i="1"/>
  <c r="R35" i="1"/>
  <c r="R3722" i="1"/>
  <c r="R3738" i="1"/>
  <c r="R3754" i="1"/>
  <c r="R3770" i="1"/>
  <c r="R3786" i="1"/>
  <c r="R3802" i="1"/>
  <c r="R3818" i="1"/>
  <c r="R3834" i="1"/>
  <c r="R3850" i="1"/>
  <c r="R3866" i="1"/>
  <c r="R3882" i="1"/>
  <c r="R3898" i="1"/>
  <c r="R3914" i="1"/>
  <c r="R3930" i="1"/>
  <c r="R3946" i="1"/>
  <c r="R3962" i="1"/>
  <c r="R3978" i="1"/>
  <c r="R3994" i="1"/>
  <c r="R4010" i="1"/>
  <c r="R4026" i="1"/>
  <c r="R4042" i="1"/>
  <c r="R4058" i="1"/>
  <c r="R4074" i="1"/>
  <c r="R4090" i="1"/>
  <c r="R4106" i="1"/>
  <c r="R4122" i="1"/>
  <c r="R4138" i="1"/>
  <c r="R4154" i="1"/>
  <c r="R4170" i="1"/>
  <c r="R4186" i="1"/>
  <c r="R4202" i="1"/>
  <c r="R4218" i="1"/>
  <c r="R4234" i="1"/>
  <c r="R4250" i="1"/>
  <c r="R4266" i="1"/>
  <c r="R4282" i="1"/>
  <c r="R4298" i="1"/>
  <c r="R4314" i="1"/>
  <c r="R4330" i="1"/>
  <c r="R4346" i="1"/>
  <c r="R4362" i="1"/>
  <c r="R4378" i="1"/>
  <c r="R4394" i="1"/>
  <c r="R4410" i="1"/>
  <c r="R4426" i="1"/>
  <c r="R4442" i="1"/>
  <c r="R4458" i="1"/>
  <c r="R4474" i="1"/>
  <c r="R4490" i="1"/>
  <c r="R4506" i="1"/>
  <c r="R4522" i="1"/>
  <c r="R4538" i="1"/>
  <c r="R4554" i="1"/>
  <c r="R32" i="1"/>
  <c r="R3851" i="1"/>
  <c r="R3867" i="1"/>
  <c r="R3883" i="1"/>
  <c r="R3899" i="1"/>
  <c r="R3915" i="1"/>
  <c r="R3931" i="1"/>
  <c r="R3947" i="1"/>
  <c r="R3963" i="1"/>
  <c r="R3979" i="1"/>
  <c r="R3995" i="1"/>
  <c r="R4011" i="1"/>
  <c r="R4027" i="1"/>
  <c r="R4043" i="1"/>
  <c r="R4059" i="1"/>
  <c r="R4075" i="1"/>
  <c r="R4091" i="1"/>
  <c r="R4107" i="1"/>
  <c r="R4123" i="1"/>
  <c r="R4139" i="1"/>
  <c r="R4155" i="1"/>
  <c r="R4171" i="1"/>
  <c r="R4187" i="1"/>
  <c r="R4203" i="1"/>
  <c r="R4219" i="1"/>
  <c r="R4235" i="1"/>
  <c r="R4251" i="1"/>
  <c r="R4267" i="1"/>
  <c r="R4283" i="1"/>
  <c r="R4299" i="1"/>
  <c r="R4315" i="1"/>
  <c r="R4331" i="1"/>
  <c r="R4347" i="1"/>
  <c r="R4363" i="1"/>
  <c r="R4379" i="1"/>
  <c r="R4395" i="1"/>
  <c r="R4411" i="1"/>
  <c r="R4427" i="1"/>
  <c r="R4443" i="1"/>
  <c r="R4459" i="1"/>
  <c r="R4475" i="1"/>
  <c r="R4491" i="1"/>
  <c r="R4507" i="1"/>
  <c r="R4523" i="1"/>
  <c r="R4539" i="1"/>
  <c r="R4555" i="1"/>
  <c r="R33" i="1"/>
  <c r="R3596" i="1"/>
  <c r="R3612" i="1"/>
  <c r="R3628" i="1"/>
  <c r="R3644" i="1"/>
  <c r="R3660" i="1"/>
  <c r="R3676" i="1"/>
  <c r="R3692" i="1"/>
  <c r="R3708" i="1"/>
  <c r="R3724" i="1"/>
  <c r="R3740" i="1"/>
  <c r="R3756" i="1"/>
  <c r="R3772" i="1"/>
  <c r="R3788" i="1"/>
  <c r="R3804" i="1"/>
  <c r="R3820" i="1"/>
  <c r="R3836" i="1"/>
  <c r="R3852" i="1"/>
  <c r="R3868" i="1"/>
  <c r="R3884" i="1"/>
  <c r="R3900" i="1"/>
  <c r="R3916" i="1"/>
  <c r="R3932" i="1"/>
  <c r="R3948" i="1"/>
  <c r="R3964" i="1"/>
  <c r="R3980" i="1"/>
  <c r="R3996" i="1"/>
  <c r="R4012" i="1"/>
  <c r="R4028" i="1"/>
  <c r="R4044" i="1"/>
  <c r="R4060" i="1"/>
  <c r="R4076" i="1"/>
  <c r="R4092" i="1"/>
  <c r="R4108" i="1"/>
  <c r="R4124" i="1"/>
  <c r="R4140" i="1"/>
  <c r="R4156" i="1"/>
  <c r="R4172" i="1"/>
  <c r="R4188" i="1"/>
  <c r="R4204" i="1"/>
  <c r="R4220" i="1"/>
  <c r="R4236" i="1"/>
  <c r="R4252" i="1"/>
  <c r="R4268" i="1"/>
  <c r="R4284" i="1"/>
  <c r="R4300" i="1"/>
  <c r="R4316" i="1"/>
  <c r="R4332" i="1"/>
  <c r="R4348" i="1"/>
  <c r="R4364" i="1"/>
  <c r="R4380" i="1"/>
  <c r="R4396" i="1"/>
  <c r="R4412" i="1"/>
  <c r="R4428" i="1"/>
  <c r="R4444" i="1"/>
  <c r="R4460" i="1"/>
  <c r="R4476" i="1"/>
  <c r="R4492" i="1"/>
  <c r="R4508" i="1"/>
  <c r="R4524" i="1"/>
  <c r="R4540" i="1"/>
  <c r="R4556" i="1"/>
  <c r="R34" i="1"/>
  <c r="R2942" i="1"/>
  <c r="R2958" i="1"/>
  <c r="R2974" i="1"/>
  <c r="R2990" i="1"/>
  <c r="R3006" i="1"/>
  <c r="R3022" i="1"/>
  <c r="R3038" i="1"/>
  <c r="R3054" i="1"/>
  <c r="R3070" i="1"/>
  <c r="R3086" i="1"/>
  <c r="R3102" i="1"/>
  <c r="R3118" i="1"/>
  <c r="R3134" i="1"/>
  <c r="R3150" i="1"/>
  <c r="R3166" i="1"/>
  <c r="R3182" i="1"/>
  <c r="R3198" i="1"/>
  <c r="R3214" i="1"/>
  <c r="R3230" i="1"/>
  <c r="R3246" i="1"/>
  <c r="R3262" i="1"/>
  <c r="R3278" i="1"/>
  <c r="R3294" i="1"/>
  <c r="R3310" i="1"/>
  <c r="R3326" i="1"/>
  <c r="R3342" i="1"/>
  <c r="R3358" i="1"/>
  <c r="R3374" i="1"/>
  <c r="R3390" i="1"/>
  <c r="R3406" i="1"/>
  <c r="R3422" i="1"/>
  <c r="R3438" i="1"/>
  <c r="R3454" i="1"/>
  <c r="R3470" i="1"/>
  <c r="R3486" i="1"/>
  <c r="R3502" i="1"/>
  <c r="R3518" i="1"/>
  <c r="R3534" i="1"/>
  <c r="R3550" i="1"/>
  <c r="R3566" i="1"/>
  <c r="R3582" i="1"/>
  <c r="R3598" i="1"/>
  <c r="R3614" i="1"/>
  <c r="R3630" i="1"/>
  <c r="R3646" i="1"/>
  <c r="R3662" i="1"/>
  <c r="R3678" i="1"/>
  <c r="R3694" i="1"/>
  <c r="R3710" i="1"/>
  <c r="R2487" i="1"/>
  <c r="R2503" i="1"/>
  <c r="R2519" i="1"/>
  <c r="R2535" i="1"/>
  <c r="R2551" i="1"/>
  <c r="R2567" i="1"/>
  <c r="R2583" i="1"/>
  <c r="R2599" i="1"/>
  <c r="R2615" i="1"/>
  <c r="R2631" i="1"/>
  <c r="R2647" i="1"/>
  <c r="R2663" i="1"/>
  <c r="R2679" i="1"/>
  <c r="R2695" i="1"/>
  <c r="R2711" i="1"/>
  <c r="R2727" i="1"/>
  <c r="R2743" i="1"/>
  <c r="R2759" i="1"/>
  <c r="R2775" i="1"/>
  <c r="R2791" i="1"/>
  <c r="R2807" i="1"/>
  <c r="R2823" i="1"/>
  <c r="R2839" i="1"/>
  <c r="R2855" i="1"/>
  <c r="R2871" i="1"/>
  <c r="R2887" i="1"/>
  <c r="R2903" i="1"/>
  <c r="R2919" i="1"/>
  <c r="R2935" i="1"/>
  <c r="R2951" i="1"/>
  <c r="R2967" i="1"/>
  <c r="R2983" i="1"/>
  <c r="R2999" i="1"/>
  <c r="R3015" i="1"/>
  <c r="R3031" i="1"/>
  <c r="R3047" i="1"/>
  <c r="R3063" i="1"/>
  <c r="R3079" i="1"/>
  <c r="R3095" i="1"/>
  <c r="R3111" i="1"/>
  <c r="R3127" i="1"/>
  <c r="R3143" i="1"/>
  <c r="R3159" i="1"/>
  <c r="R3175" i="1"/>
  <c r="R3191" i="1"/>
  <c r="R3207" i="1"/>
  <c r="R3223" i="1"/>
  <c r="R3239" i="1"/>
  <c r="R3255" i="1"/>
  <c r="R3271" i="1"/>
  <c r="R3287" i="1"/>
  <c r="R3303" i="1"/>
  <c r="R3319" i="1"/>
  <c r="R3335" i="1"/>
  <c r="R3351" i="1"/>
  <c r="R3367" i="1"/>
  <c r="R3383" i="1"/>
  <c r="R3399" i="1"/>
  <c r="R3415" i="1"/>
  <c r="R3431" i="1"/>
  <c r="R3447" i="1"/>
  <c r="R3463" i="1"/>
  <c r="R3479" i="1"/>
  <c r="R3495" i="1"/>
  <c r="R3511" i="1"/>
  <c r="R3527" i="1"/>
  <c r="R3543" i="1"/>
  <c r="R3559" i="1"/>
  <c r="R3575" i="1"/>
  <c r="R3591" i="1"/>
  <c r="R3607" i="1"/>
  <c r="R3623" i="1"/>
  <c r="R3639" i="1"/>
  <c r="R3655" i="1"/>
  <c r="R3671" i="1"/>
  <c r="R3687" i="1"/>
  <c r="R3703" i="1"/>
  <c r="R3719" i="1"/>
  <c r="R3735" i="1"/>
  <c r="R3751" i="1"/>
  <c r="R3767" i="1"/>
  <c r="R3783" i="1"/>
  <c r="R3799" i="1"/>
  <c r="R3815" i="1"/>
  <c r="R3831" i="1"/>
  <c r="R2268" i="1"/>
  <c r="R2284" i="1"/>
  <c r="R2300" i="1"/>
  <c r="R2316" i="1"/>
  <c r="R2332" i="1"/>
  <c r="R2348" i="1"/>
  <c r="R2364" i="1"/>
  <c r="R2380" i="1"/>
  <c r="R2396" i="1"/>
  <c r="R2412" i="1"/>
  <c r="R2428" i="1"/>
  <c r="R2444" i="1"/>
  <c r="R2460" i="1"/>
  <c r="R2476" i="1"/>
  <c r="R2492" i="1"/>
  <c r="R2508" i="1"/>
  <c r="R2524" i="1"/>
  <c r="R2540" i="1"/>
  <c r="R2556" i="1"/>
  <c r="R2572" i="1"/>
  <c r="R2588" i="1"/>
  <c r="R2604" i="1"/>
  <c r="R2620" i="1"/>
  <c r="R2636" i="1"/>
  <c r="R2652" i="1"/>
  <c r="R2668" i="1"/>
  <c r="R2684" i="1"/>
  <c r="R2700" i="1"/>
  <c r="R2716" i="1"/>
  <c r="R2732" i="1"/>
  <c r="R2748" i="1"/>
  <c r="R2764" i="1"/>
  <c r="R2780" i="1"/>
  <c r="R2796" i="1"/>
  <c r="R2812" i="1"/>
  <c r="R2828" i="1"/>
  <c r="R2844" i="1"/>
  <c r="R2860" i="1"/>
  <c r="R2876" i="1"/>
  <c r="R2892" i="1"/>
  <c r="R2908" i="1"/>
  <c r="R2924" i="1"/>
  <c r="R2940" i="1"/>
  <c r="R2956" i="1"/>
  <c r="R2972" i="1"/>
  <c r="R2988" i="1"/>
  <c r="R3004" i="1"/>
  <c r="R3020" i="1"/>
  <c r="R3036" i="1"/>
  <c r="R3052" i="1"/>
  <c r="R3068" i="1"/>
  <c r="R3084" i="1"/>
  <c r="R3100" i="1"/>
  <c r="R3116" i="1"/>
  <c r="R3132" i="1"/>
  <c r="R3148" i="1"/>
  <c r="R3164" i="1"/>
  <c r="R3180" i="1"/>
  <c r="R3196" i="1"/>
  <c r="R3212" i="1"/>
  <c r="R3228" i="1"/>
  <c r="R3244" i="1"/>
  <c r="R3260" i="1"/>
  <c r="R3276" i="1"/>
  <c r="R3292" i="1"/>
  <c r="R3308" i="1"/>
  <c r="R3324" i="1"/>
  <c r="R3340" i="1"/>
  <c r="R3356" i="1"/>
  <c r="R3372" i="1"/>
  <c r="R3388" i="1"/>
  <c r="R3404" i="1"/>
  <c r="R3420" i="1"/>
  <c r="R3436" i="1"/>
  <c r="R3452" i="1"/>
  <c r="R3468" i="1"/>
  <c r="R3484" i="1"/>
  <c r="R3500" i="1"/>
  <c r="R3516" i="1"/>
  <c r="R3532" i="1"/>
  <c r="R3548" i="1"/>
  <c r="R3564" i="1"/>
  <c r="R3580" i="1"/>
  <c r="R3845" i="1"/>
  <c r="R3861" i="1"/>
  <c r="R3877" i="1"/>
  <c r="R3893" i="1"/>
  <c r="R3909" i="1"/>
  <c r="R3925" i="1"/>
  <c r="R3941" i="1"/>
  <c r="R3957" i="1"/>
  <c r="R3973" i="1"/>
  <c r="R3989" i="1"/>
  <c r="R4005" i="1"/>
  <c r="R4021" i="1"/>
  <c r="R4037" i="1"/>
  <c r="R4053" i="1"/>
  <c r="R4069" i="1"/>
  <c r="R4085" i="1"/>
  <c r="R4101" i="1"/>
  <c r="R4117" i="1"/>
  <c r="R4133" i="1"/>
  <c r="R4149" i="1"/>
  <c r="R4165" i="1"/>
  <c r="R4181" i="1"/>
  <c r="R4197" i="1"/>
  <c r="R4213" i="1"/>
  <c r="R4229" i="1"/>
  <c r="R4245" i="1"/>
  <c r="R4261" i="1"/>
  <c r="R4277" i="1"/>
  <c r="R4293" i="1"/>
  <c r="R4309" i="1"/>
  <c r="R4325" i="1"/>
  <c r="R4341" i="1"/>
  <c r="R4357" i="1"/>
  <c r="R4373" i="1"/>
  <c r="R4389" i="1"/>
  <c r="R4405" i="1"/>
  <c r="R4421" i="1"/>
  <c r="R4437" i="1"/>
  <c r="R4453" i="1"/>
  <c r="R4469" i="1"/>
  <c r="R4485" i="1"/>
  <c r="R4501" i="1"/>
  <c r="R4517" i="1"/>
  <c r="R4533" i="1"/>
  <c r="R4549" i="1"/>
  <c r="R23" i="1"/>
  <c r="R42" i="1"/>
  <c r="R39" i="1"/>
  <c r="R3726" i="1"/>
  <c r="R3742" i="1"/>
  <c r="R3758" i="1"/>
  <c r="R3774" i="1"/>
  <c r="R3790" i="1"/>
  <c r="R3806" i="1"/>
  <c r="R3822" i="1"/>
  <c r="R3838" i="1"/>
  <c r="R3854" i="1"/>
  <c r="R3870" i="1"/>
  <c r="R3886" i="1"/>
  <c r="R3902" i="1"/>
  <c r="R3918" i="1"/>
  <c r="R3934" i="1"/>
  <c r="R3950" i="1"/>
  <c r="R3966" i="1"/>
  <c r="R3982" i="1"/>
  <c r="R3998" i="1"/>
  <c r="R4014" i="1"/>
  <c r="R4030" i="1"/>
  <c r="R4046" i="1"/>
  <c r="R4062" i="1"/>
  <c r="R4078" i="1"/>
  <c r="R4094" i="1"/>
  <c r="R4110" i="1"/>
  <c r="R4126" i="1"/>
  <c r="R4142" i="1"/>
  <c r="R4158" i="1"/>
  <c r="R4174" i="1"/>
  <c r="R4190" i="1"/>
  <c r="R4206" i="1"/>
  <c r="R4222" i="1"/>
  <c r="R4238" i="1"/>
  <c r="R4254" i="1"/>
  <c r="R4270" i="1"/>
  <c r="R4286" i="1"/>
  <c r="R4302" i="1"/>
  <c r="R4318" i="1"/>
  <c r="R4334" i="1"/>
  <c r="R4350" i="1"/>
  <c r="R4366" i="1"/>
  <c r="R4382" i="1"/>
  <c r="R4398" i="1"/>
  <c r="R4414" i="1"/>
  <c r="R4430" i="1"/>
  <c r="R4446" i="1"/>
  <c r="R4462" i="1"/>
  <c r="R4478" i="1"/>
  <c r="R4494" i="1"/>
  <c r="R4510" i="1"/>
  <c r="R4526" i="1"/>
  <c r="R4542" i="1"/>
  <c r="R4558" i="1"/>
  <c r="R36" i="1"/>
  <c r="R3855" i="1"/>
  <c r="R3871" i="1"/>
  <c r="R3887" i="1"/>
  <c r="R3903" i="1"/>
  <c r="R3919" i="1"/>
  <c r="R3935" i="1"/>
  <c r="R3951" i="1"/>
  <c r="R3967" i="1"/>
  <c r="R3983" i="1"/>
  <c r="R3999" i="1"/>
  <c r="R4015" i="1"/>
  <c r="R4031" i="1"/>
  <c r="R4047" i="1"/>
  <c r="R4063" i="1"/>
  <c r="R4079" i="1"/>
  <c r="R4095" i="1"/>
  <c r="R4111" i="1"/>
  <c r="R4127" i="1"/>
  <c r="R4143" i="1"/>
  <c r="R4159" i="1"/>
  <c r="R4175" i="1"/>
  <c r="R4191" i="1"/>
  <c r="R4207" i="1"/>
  <c r="R4223" i="1"/>
  <c r="R4239" i="1"/>
  <c r="R4255" i="1"/>
  <c r="R4271" i="1"/>
  <c r="R4287" i="1"/>
  <c r="R4303" i="1"/>
  <c r="R4319" i="1"/>
  <c r="R4335" i="1"/>
  <c r="R4351" i="1"/>
  <c r="R4367" i="1"/>
  <c r="R4383" i="1"/>
  <c r="R4399" i="1"/>
  <c r="R4415" i="1"/>
  <c r="R4431" i="1"/>
  <c r="R4447" i="1"/>
  <c r="R4463" i="1"/>
  <c r="R4479" i="1"/>
  <c r="R4495" i="1"/>
  <c r="R4511" i="1"/>
  <c r="R4527" i="1"/>
  <c r="R4543" i="1"/>
  <c r="R4559" i="1"/>
  <c r="R37" i="1"/>
  <c r="R3600" i="1"/>
  <c r="R3616" i="1"/>
  <c r="R3632" i="1"/>
  <c r="R3648" i="1"/>
  <c r="R3664" i="1"/>
  <c r="R3680" i="1"/>
  <c r="R3696" i="1"/>
  <c r="R3712" i="1"/>
  <c r="R3728" i="1"/>
  <c r="R3744" i="1"/>
  <c r="R3760" i="1"/>
  <c r="R3776" i="1"/>
  <c r="R3792" i="1"/>
  <c r="R3808" i="1"/>
  <c r="R3824" i="1"/>
  <c r="R3840" i="1"/>
  <c r="R3856" i="1"/>
  <c r="R3872" i="1"/>
  <c r="R3888" i="1"/>
  <c r="R3904" i="1"/>
  <c r="R3920" i="1"/>
  <c r="R3936" i="1"/>
  <c r="R3952" i="1"/>
  <c r="R3968" i="1"/>
  <c r="R3984" i="1"/>
  <c r="R4000" i="1"/>
  <c r="R4016" i="1"/>
  <c r="R4032" i="1"/>
  <c r="R4048" i="1"/>
  <c r="R4064" i="1"/>
  <c r="R4080" i="1"/>
  <c r="R4096" i="1"/>
  <c r="R4112" i="1"/>
  <c r="R4128" i="1"/>
  <c r="R4144" i="1"/>
  <c r="R4160" i="1"/>
  <c r="R4176" i="1"/>
  <c r="R4192" i="1"/>
  <c r="R4208" i="1"/>
  <c r="R4224" i="1"/>
  <c r="R4240" i="1"/>
  <c r="R4256" i="1"/>
  <c r="R4272" i="1"/>
  <c r="R4288" i="1"/>
  <c r="R4304" i="1"/>
  <c r="R4320" i="1"/>
  <c r="R4336" i="1"/>
  <c r="R4352" i="1"/>
  <c r="R4368" i="1"/>
  <c r="R4384" i="1"/>
  <c r="R4400" i="1"/>
  <c r="R4416" i="1"/>
  <c r="R4432" i="1"/>
  <c r="R4448" i="1"/>
  <c r="R4464" i="1"/>
  <c r="R4480" i="1"/>
  <c r="R4496" i="1"/>
  <c r="R4512" i="1"/>
  <c r="R4528" i="1"/>
  <c r="R4544" i="1"/>
  <c r="R4560" i="1"/>
  <c r="R38" i="1"/>
  <c r="R2882" i="1"/>
  <c r="R2898" i="1"/>
  <c r="R2914" i="1"/>
  <c r="R2930" i="1"/>
  <c r="R2946" i="1"/>
  <c r="R2962" i="1"/>
  <c r="R2978" i="1"/>
  <c r="R2994" i="1"/>
  <c r="R3010" i="1"/>
  <c r="R3026" i="1"/>
  <c r="R3042" i="1"/>
  <c r="R3058" i="1"/>
  <c r="R3074" i="1"/>
  <c r="R3090" i="1"/>
  <c r="R3106" i="1"/>
  <c r="R3122" i="1"/>
  <c r="R3138" i="1"/>
  <c r="R3154" i="1"/>
  <c r="R3170" i="1"/>
  <c r="R3186" i="1"/>
  <c r="R3202" i="1"/>
  <c r="R3218" i="1"/>
  <c r="R3234" i="1"/>
  <c r="R3250" i="1"/>
  <c r="R3266" i="1"/>
  <c r="R3282" i="1"/>
  <c r="R3298" i="1"/>
  <c r="R3314" i="1"/>
  <c r="R3330" i="1"/>
  <c r="R3346" i="1"/>
  <c r="R3362" i="1"/>
  <c r="R3378" i="1"/>
  <c r="R3394" i="1"/>
  <c r="R3410" i="1"/>
  <c r="R3426" i="1"/>
  <c r="R3442" i="1"/>
  <c r="R3458" i="1"/>
  <c r="R3474" i="1"/>
  <c r="R3490" i="1"/>
  <c r="R3506" i="1"/>
  <c r="R3522" i="1"/>
  <c r="R3538" i="1"/>
  <c r="R3554" i="1"/>
  <c r="R3570" i="1"/>
  <c r="R3586" i="1"/>
  <c r="R3602" i="1"/>
  <c r="R3618" i="1"/>
  <c r="R3634" i="1"/>
  <c r="R3650" i="1"/>
  <c r="R3666" i="1"/>
  <c r="R3682" i="1"/>
  <c r="R3698" i="1"/>
  <c r="R3714" i="1"/>
  <c r="R2491" i="1"/>
  <c r="R2507" i="1"/>
  <c r="R2523" i="1"/>
  <c r="R2539" i="1"/>
  <c r="R2555" i="1"/>
  <c r="R2571" i="1"/>
  <c r="R2587" i="1"/>
  <c r="R2603" i="1"/>
  <c r="R2619" i="1"/>
  <c r="R2635" i="1"/>
  <c r="R2651" i="1"/>
  <c r="R2667" i="1"/>
  <c r="R2683" i="1"/>
  <c r="R2699" i="1"/>
  <c r="R2715" i="1"/>
  <c r="R2731" i="1"/>
  <c r="R2747" i="1"/>
  <c r="R2763" i="1"/>
  <c r="R2779" i="1"/>
  <c r="R2795" i="1"/>
  <c r="R2811" i="1"/>
  <c r="R2827" i="1"/>
  <c r="R2843" i="1"/>
  <c r="R2859" i="1"/>
  <c r="R2875" i="1"/>
  <c r="R2891" i="1"/>
  <c r="R2907" i="1"/>
  <c r="R2923" i="1"/>
  <c r="R2939" i="1"/>
  <c r="R2955" i="1"/>
  <c r="R2971" i="1"/>
  <c r="R2987" i="1"/>
  <c r="R3003" i="1"/>
  <c r="R3019" i="1"/>
  <c r="R3035" i="1"/>
  <c r="R3051" i="1"/>
  <c r="R3067" i="1"/>
  <c r="R3083" i="1"/>
  <c r="R3099" i="1"/>
  <c r="R3115" i="1"/>
  <c r="R3131" i="1"/>
  <c r="R3147" i="1"/>
  <c r="R3163" i="1"/>
  <c r="R3179" i="1"/>
  <c r="R3195" i="1"/>
  <c r="R3211" i="1"/>
  <c r="R3227" i="1"/>
  <c r="R3243" i="1"/>
  <c r="R3259" i="1"/>
  <c r="R3275" i="1"/>
  <c r="R3291" i="1"/>
  <c r="R3307" i="1"/>
  <c r="R3323" i="1"/>
  <c r="R3339" i="1"/>
  <c r="R3355" i="1"/>
  <c r="R3371" i="1"/>
  <c r="R3387" i="1"/>
  <c r="R3403" i="1"/>
  <c r="R3419" i="1"/>
  <c r="R3435" i="1"/>
  <c r="R3451" i="1"/>
  <c r="R3467" i="1"/>
  <c r="R3483" i="1"/>
  <c r="R3499" i="1"/>
  <c r="R3515" i="1"/>
  <c r="R3531" i="1"/>
  <c r="R3547" i="1"/>
  <c r="R3563" i="1"/>
  <c r="R3579" i="1"/>
  <c r="R3595" i="1"/>
  <c r="R3611" i="1"/>
  <c r="R3627" i="1"/>
  <c r="R3643" i="1"/>
  <c r="R3659" i="1"/>
  <c r="R3675" i="1"/>
  <c r="R3691" i="1"/>
  <c r="R3707" i="1"/>
  <c r="R3723" i="1"/>
  <c r="R3739" i="1"/>
  <c r="R3755" i="1"/>
  <c r="R3771" i="1"/>
  <c r="R3787" i="1"/>
  <c r="R3803" i="1"/>
  <c r="R3819" i="1"/>
  <c r="R3835" i="1"/>
  <c r="R2272" i="1"/>
  <c r="R2288" i="1"/>
  <c r="R2304" i="1"/>
  <c r="R2320" i="1"/>
  <c r="R2336" i="1"/>
  <c r="R2352" i="1"/>
  <c r="R2368" i="1"/>
  <c r="R2384" i="1"/>
  <c r="R2400" i="1"/>
  <c r="R2416" i="1"/>
  <c r="R2432" i="1"/>
  <c r="R2448" i="1"/>
  <c r="R2464" i="1"/>
  <c r="R2480" i="1"/>
  <c r="R2496" i="1"/>
  <c r="R2512" i="1"/>
  <c r="R2528" i="1"/>
  <c r="R2544" i="1"/>
  <c r="R2560" i="1"/>
  <c r="R2576" i="1"/>
  <c r="R2592" i="1"/>
  <c r="R2608" i="1"/>
  <c r="R2624" i="1"/>
  <c r="R2640" i="1"/>
  <c r="R2656" i="1"/>
  <c r="R2672" i="1"/>
  <c r="R2688" i="1"/>
  <c r="R2704" i="1"/>
  <c r="R2720" i="1"/>
  <c r="R2736" i="1"/>
  <c r="R2752" i="1"/>
  <c r="R2768" i="1"/>
  <c r="R2784" i="1"/>
  <c r="R2800" i="1"/>
  <c r="R2816" i="1"/>
  <c r="R2832" i="1"/>
  <c r="R2848" i="1"/>
  <c r="R2864" i="1"/>
  <c r="R2880" i="1"/>
  <c r="R2896" i="1"/>
  <c r="R2912" i="1"/>
  <c r="R2928" i="1"/>
  <c r="R2944" i="1"/>
  <c r="R2960" i="1"/>
  <c r="R2976" i="1"/>
  <c r="R2992" i="1"/>
  <c r="R3008" i="1"/>
  <c r="R3024" i="1"/>
  <c r="R3040" i="1"/>
  <c r="R3056" i="1"/>
  <c r="R3072" i="1"/>
  <c r="R3088" i="1"/>
  <c r="R3104" i="1"/>
  <c r="R3120" i="1"/>
  <c r="R3136" i="1"/>
  <c r="R3152" i="1"/>
  <c r="R3168" i="1"/>
  <c r="R3184" i="1"/>
  <c r="R3200" i="1"/>
  <c r="R3216" i="1"/>
  <c r="R3232" i="1"/>
  <c r="R3248" i="1"/>
  <c r="R3264" i="1"/>
  <c r="R3280" i="1"/>
  <c r="R3296" i="1"/>
  <c r="R3312" i="1"/>
  <c r="R3328" i="1"/>
  <c r="R3344" i="1"/>
  <c r="R3360" i="1"/>
  <c r="R3376" i="1"/>
  <c r="R3392" i="1"/>
  <c r="R3408" i="1"/>
  <c r="R3424" i="1"/>
  <c r="R3440" i="1"/>
  <c r="R3456" i="1"/>
  <c r="R3472" i="1"/>
  <c r="R3488" i="1"/>
  <c r="R3504" i="1"/>
  <c r="R3520" i="1"/>
  <c r="R3536" i="1"/>
  <c r="R3552" i="1"/>
  <c r="R3568" i="1"/>
  <c r="R3584" i="1"/>
  <c r="R3849" i="1"/>
  <c r="R3865" i="1"/>
  <c r="R3881" i="1"/>
  <c r="R3897" i="1"/>
  <c r="R3913" i="1"/>
  <c r="R3929" i="1"/>
  <c r="R3945" i="1"/>
  <c r="R3961" i="1"/>
  <c r="R3977" i="1"/>
  <c r="R3993" i="1"/>
  <c r="R4009" i="1"/>
  <c r="R4025" i="1"/>
  <c r="R4041" i="1"/>
  <c r="R4057" i="1"/>
  <c r="R4073" i="1"/>
  <c r="R4089" i="1"/>
  <c r="R4105" i="1"/>
  <c r="R4121" i="1"/>
  <c r="R4137" i="1"/>
  <c r="R4153" i="1"/>
  <c r="R4169" i="1"/>
  <c r="R4185" i="1"/>
  <c r="R4201" i="1"/>
  <c r="R4217" i="1"/>
  <c r="R4233" i="1"/>
  <c r="R4249" i="1"/>
  <c r="R4265" i="1"/>
  <c r="R4281" i="1"/>
  <c r="R4297" i="1"/>
  <c r="R4313" i="1"/>
  <c r="R4329" i="1"/>
  <c r="R4345" i="1"/>
  <c r="R4361" i="1"/>
  <c r="R4377" i="1"/>
  <c r="R4393" i="1"/>
  <c r="R4409" i="1"/>
  <c r="R4425" i="1"/>
  <c r="R4441" i="1"/>
  <c r="R4457" i="1"/>
  <c r="R4473" i="1"/>
  <c r="R4489" i="1"/>
  <c r="R4505" i="1"/>
  <c r="R4521" i="1"/>
  <c r="R4537" i="1"/>
  <c r="R4553" i="1"/>
  <c r="R27" i="1"/>
  <c r="R43" i="1"/>
  <c r="R3730" i="1"/>
  <c r="R3746" i="1"/>
  <c r="R3762" i="1"/>
  <c r="R3778" i="1"/>
  <c r="R3794" i="1"/>
  <c r="R3810" i="1"/>
  <c r="R3826" i="1"/>
  <c r="R3842" i="1"/>
  <c r="R3858" i="1"/>
  <c r="R3874" i="1"/>
  <c r="R3890" i="1"/>
  <c r="R3906" i="1"/>
  <c r="R3922" i="1"/>
  <c r="R3938" i="1"/>
  <c r="R3954" i="1"/>
  <c r="R3970" i="1"/>
  <c r="R3986" i="1"/>
  <c r="R4002" i="1"/>
  <c r="R4018" i="1"/>
  <c r="R4034" i="1"/>
  <c r="R4050" i="1"/>
  <c r="R4066" i="1"/>
  <c r="R4082" i="1"/>
  <c r="R4098" i="1"/>
  <c r="R4114" i="1"/>
  <c r="R4130" i="1"/>
  <c r="R4146" i="1"/>
  <c r="R4162" i="1"/>
  <c r="R4178" i="1"/>
  <c r="R4194" i="1"/>
  <c r="R4210" i="1"/>
  <c r="R4226" i="1"/>
  <c r="R4242" i="1"/>
  <c r="R4258" i="1"/>
  <c r="R4274" i="1"/>
  <c r="R4290" i="1"/>
  <c r="R4306" i="1"/>
  <c r="R4322" i="1"/>
  <c r="R4338" i="1"/>
  <c r="R4354" i="1"/>
  <c r="R4370" i="1"/>
  <c r="R4386" i="1"/>
  <c r="R4402" i="1"/>
  <c r="R4418" i="1"/>
  <c r="R4434" i="1"/>
  <c r="R4450" i="1"/>
  <c r="R4466" i="1"/>
  <c r="R4482" i="1"/>
  <c r="R4498" i="1"/>
  <c r="R4514" i="1"/>
  <c r="R4530" i="1"/>
  <c r="R4546" i="1"/>
  <c r="R24" i="1"/>
  <c r="R40" i="1"/>
  <c r="R3859" i="1"/>
  <c r="R3875" i="1"/>
  <c r="R3891" i="1"/>
  <c r="R3907" i="1"/>
  <c r="R3923" i="1"/>
  <c r="R3939" i="1"/>
  <c r="R3955" i="1"/>
  <c r="R3971" i="1"/>
  <c r="R3987" i="1"/>
  <c r="R4003" i="1"/>
  <c r="R4019" i="1"/>
  <c r="R4035" i="1"/>
  <c r="R4051" i="1"/>
  <c r="R4067" i="1"/>
  <c r="R4083" i="1"/>
  <c r="R4099" i="1"/>
  <c r="R4115" i="1"/>
  <c r="R4131" i="1"/>
  <c r="R4147" i="1"/>
  <c r="R4163" i="1"/>
  <c r="R4179" i="1"/>
  <c r="R4195" i="1"/>
  <c r="R4211" i="1"/>
  <c r="R4227" i="1"/>
  <c r="R4243" i="1"/>
  <c r="R4259" i="1"/>
  <c r="R4275" i="1"/>
  <c r="R4291" i="1"/>
  <c r="R4307" i="1"/>
  <c r="R4323" i="1"/>
  <c r="R4339" i="1"/>
  <c r="R4355" i="1"/>
  <c r="R4371" i="1"/>
  <c r="R4387" i="1"/>
  <c r="R4403" i="1"/>
  <c r="R4419" i="1"/>
  <c r="R4435" i="1"/>
  <c r="R4451" i="1"/>
  <c r="R4467" i="1"/>
  <c r="R4483" i="1"/>
  <c r="R4499" i="1"/>
  <c r="R4515" i="1"/>
  <c r="R4531" i="1"/>
  <c r="R4547" i="1"/>
  <c r="R25" i="1"/>
  <c r="R44" i="1"/>
  <c r="R41" i="1"/>
  <c r="R3604" i="1"/>
  <c r="R3620" i="1"/>
  <c r="R3636" i="1"/>
  <c r="R3652" i="1"/>
  <c r="R3668" i="1"/>
  <c r="R3684" i="1"/>
  <c r="R3700" i="1"/>
  <c r="R3716" i="1"/>
  <c r="R3732" i="1"/>
  <c r="R3748" i="1"/>
  <c r="R3764" i="1"/>
  <c r="R3780" i="1"/>
  <c r="R3796" i="1"/>
  <c r="R3812" i="1"/>
  <c r="R3828" i="1"/>
  <c r="R3844" i="1"/>
  <c r="R3860" i="1"/>
  <c r="R3876" i="1"/>
  <c r="R3892" i="1"/>
  <c r="R3908" i="1"/>
  <c r="R3924" i="1"/>
  <c r="R3940" i="1"/>
  <c r="R3956" i="1"/>
  <c r="R3972" i="1"/>
  <c r="R3988" i="1"/>
  <c r="R4004" i="1"/>
  <c r="R4020" i="1"/>
  <c r="R4036" i="1"/>
  <c r="R4052" i="1"/>
  <c r="R4068" i="1"/>
  <c r="R4084" i="1"/>
  <c r="R4100" i="1"/>
  <c r="R4116" i="1"/>
  <c r="R4132" i="1"/>
  <c r="R4148" i="1"/>
  <c r="R4164" i="1"/>
  <c r="R4180" i="1"/>
  <c r="R4196" i="1"/>
  <c r="R4212" i="1"/>
  <c r="R4228" i="1"/>
  <c r="R4244" i="1"/>
  <c r="R4260" i="1"/>
  <c r="R4276" i="1"/>
  <c r="R4292" i="1"/>
  <c r="R4308" i="1"/>
  <c r="R4324" i="1"/>
  <c r="R4340" i="1"/>
  <c r="R4356" i="1"/>
  <c r="R4372" i="1"/>
  <c r="R4388" i="1"/>
  <c r="R4404" i="1"/>
  <c r="R4420" i="1"/>
  <c r="R4436" i="1"/>
  <c r="R4452" i="1"/>
  <c r="R4468" i="1"/>
  <c r="R4484" i="1"/>
  <c r="R4500" i="1"/>
  <c r="R4516" i="1"/>
  <c r="R4532" i="1"/>
  <c r="R4548" i="1"/>
  <c r="R26" i="1"/>
  <c r="R2966" i="1"/>
  <c r="R2982" i="1"/>
  <c r="R2998" i="1"/>
  <c r="R3014" i="1"/>
  <c r="R3030" i="1"/>
  <c r="R3046" i="1"/>
  <c r="R3062" i="1"/>
  <c r="R3078" i="1"/>
  <c r="R3094" i="1"/>
  <c r="R3110" i="1"/>
  <c r="R3126" i="1"/>
  <c r="R3142" i="1"/>
  <c r="R3158" i="1"/>
  <c r="R3174" i="1"/>
  <c r="R3190" i="1"/>
  <c r="R3206" i="1"/>
  <c r="R3222" i="1"/>
  <c r="R3238" i="1"/>
  <c r="R3254" i="1"/>
  <c r="R3270" i="1"/>
  <c r="R3286" i="1"/>
  <c r="R3302" i="1"/>
  <c r="R3318" i="1"/>
  <c r="R3334" i="1"/>
  <c r="R3350" i="1"/>
  <c r="R3366" i="1"/>
  <c r="R3382" i="1"/>
  <c r="R3398" i="1"/>
  <c r="R3414" i="1"/>
  <c r="R3430" i="1"/>
  <c r="R3446" i="1"/>
  <c r="R3462" i="1"/>
  <c r="R3478" i="1"/>
  <c r="R3494" i="1"/>
  <c r="R3510" i="1"/>
  <c r="R3526" i="1"/>
  <c r="R3542" i="1"/>
  <c r="R3558" i="1"/>
  <c r="R3574" i="1"/>
  <c r="R3590" i="1"/>
  <c r="R3606" i="1"/>
  <c r="R3622" i="1"/>
  <c r="R3638" i="1"/>
  <c r="R3654" i="1"/>
  <c r="R3670" i="1"/>
  <c r="R3686" i="1"/>
  <c r="R3702" i="1"/>
  <c r="R2479" i="1"/>
  <c r="R2495" i="1"/>
  <c r="R2511" i="1"/>
  <c r="R2527" i="1"/>
  <c r="R2543" i="1"/>
  <c r="R2559" i="1"/>
  <c r="R2575" i="1"/>
  <c r="R2591" i="1"/>
  <c r="R2607" i="1"/>
  <c r="R2623" i="1"/>
  <c r="R2639" i="1"/>
  <c r="R2655" i="1"/>
  <c r="R2671" i="1"/>
  <c r="R2687" i="1"/>
  <c r="R2703" i="1"/>
  <c r="R2719" i="1"/>
  <c r="R2735" i="1"/>
  <c r="R2751" i="1"/>
  <c r="R2767" i="1"/>
  <c r="R2783" i="1"/>
  <c r="R2799" i="1"/>
  <c r="R2815" i="1"/>
  <c r="R2831" i="1"/>
  <c r="R2847" i="1"/>
  <c r="R2863" i="1"/>
  <c r="R2879" i="1"/>
  <c r="R2895" i="1"/>
  <c r="R2911" i="1"/>
  <c r="R2927" i="1"/>
  <c r="R2943" i="1"/>
  <c r="R2959" i="1"/>
  <c r="R2975" i="1"/>
  <c r="R2991" i="1"/>
  <c r="R3007" i="1"/>
  <c r="R3023" i="1"/>
  <c r="R3039" i="1"/>
  <c r="R3055" i="1"/>
  <c r="R3071" i="1"/>
  <c r="R3087" i="1"/>
  <c r="R3103" i="1"/>
  <c r="R3119" i="1"/>
  <c r="R3135" i="1"/>
  <c r="R3151" i="1"/>
  <c r="R3167" i="1"/>
  <c r="R3183" i="1"/>
  <c r="R3199" i="1"/>
  <c r="R3215" i="1"/>
  <c r="R3231" i="1"/>
  <c r="R3247" i="1"/>
  <c r="R3263" i="1"/>
  <c r="R3279" i="1"/>
  <c r="R3295" i="1"/>
  <c r="R3311" i="1"/>
  <c r="R3327" i="1"/>
  <c r="R3343" i="1"/>
  <c r="R3359" i="1"/>
  <c r="R3375" i="1"/>
  <c r="R3391" i="1"/>
  <c r="R3407" i="1"/>
  <c r="R3423" i="1"/>
  <c r="R3439" i="1"/>
  <c r="R3455" i="1"/>
  <c r="R3471" i="1"/>
  <c r="R3487" i="1"/>
  <c r="R3503" i="1"/>
  <c r="R3519" i="1"/>
  <c r="R3535" i="1"/>
  <c r="R3551" i="1"/>
  <c r="R3567" i="1"/>
  <c r="R3583" i="1"/>
  <c r="R3599" i="1"/>
  <c r="R3615" i="1"/>
  <c r="R3631" i="1"/>
  <c r="R3647" i="1"/>
  <c r="R3663" i="1"/>
  <c r="R3679" i="1"/>
  <c r="R3695" i="1"/>
  <c r="R3711" i="1"/>
  <c r="R3727" i="1"/>
  <c r="R3743" i="1"/>
  <c r="R3759" i="1"/>
  <c r="R3775" i="1"/>
  <c r="R3791" i="1"/>
  <c r="R3807" i="1"/>
  <c r="R3823" i="1"/>
  <c r="R3839" i="1"/>
  <c r="R2276" i="1"/>
  <c r="R2292" i="1"/>
  <c r="R2308" i="1"/>
  <c r="R2324" i="1"/>
  <c r="R2340" i="1"/>
  <c r="R2356" i="1"/>
  <c r="R2372" i="1"/>
  <c r="R2388" i="1"/>
  <c r="R2404" i="1"/>
  <c r="R2420" i="1"/>
  <c r="R2436" i="1"/>
  <c r="R2452" i="1"/>
  <c r="R2468" i="1"/>
  <c r="R2484" i="1"/>
  <c r="R2500" i="1"/>
  <c r="R2516" i="1"/>
  <c r="R2532" i="1"/>
  <c r="R2548" i="1"/>
  <c r="R2564" i="1"/>
  <c r="R2580" i="1"/>
  <c r="R2596" i="1"/>
  <c r="R2612" i="1"/>
  <c r="R2628" i="1"/>
  <c r="R2644" i="1"/>
  <c r="R2660" i="1"/>
  <c r="R2676" i="1"/>
  <c r="R2692" i="1"/>
  <c r="R2708" i="1"/>
  <c r="R2724" i="1"/>
  <c r="R2740" i="1"/>
  <c r="R2756" i="1"/>
  <c r="R2772" i="1"/>
  <c r="R2788" i="1"/>
  <c r="R2804" i="1"/>
  <c r="R2820" i="1"/>
  <c r="R2836" i="1"/>
  <c r="R2852" i="1"/>
  <c r="R2868" i="1"/>
  <c r="R2884" i="1"/>
  <c r="R2900" i="1"/>
  <c r="R2916" i="1"/>
  <c r="R2932" i="1"/>
  <c r="R2948" i="1"/>
  <c r="R2964" i="1"/>
  <c r="R2980" i="1"/>
  <c r="R2996" i="1"/>
  <c r="R3012" i="1"/>
  <c r="R3028" i="1"/>
  <c r="R3044" i="1"/>
  <c r="R3060" i="1"/>
  <c r="R3076" i="1"/>
  <c r="R3092" i="1"/>
  <c r="R3108" i="1"/>
  <c r="R3124" i="1"/>
  <c r="R3140" i="1"/>
  <c r="R3156" i="1"/>
  <c r="R3172" i="1"/>
  <c r="R3188" i="1"/>
  <c r="R3204" i="1"/>
  <c r="R3220" i="1"/>
  <c r="R3236" i="1"/>
  <c r="R3252" i="1"/>
  <c r="R3268" i="1"/>
  <c r="R3284" i="1"/>
  <c r="R3300" i="1"/>
  <c r="R3316" i="1"/>
  <c r="R3332" i="1"/>
  <c r="R3348" i="1"/>
  <c r="R3364" i="1"/>
  <c r="R3380" i="1"/>
  <c r="R3396" i="1"/>
  <c r="R3412" i="1"/>
  <c r="R3428" i="1"/>
  <c r="R3444" i="1"/>
  <c r="R3460" i="1"/>
  <c r="R3476" i="1"/>
  <c r="R3492" i="1"/>
  <c r="R3508" i="1"/>
  <c r="R3524" i="1"/>
  <c r="R3540" i="1"/>
  <c r="R3556" i="1"/>
  <c r="R3572" i="1"/>
  <c r="R3588" i="1"/>
  <c r="R3853" i="1"/>
  <c r="R3869" i="1"/>
  <c r="R3885" i="1"/>
  <c r="R3901" i="1"/>
  <c r="R3917" i="1"/>
  <c r="R3933" i="1"/>
  <c r="R3949" i="1"/>
  <c r="R3965" i="1"/>
  <c r="R3981" i="1"/>
  <c r="R3997" i="1"/>
  <c r="R4013" i="1"/>
  <c r="R4029" i="1"/>
  <c r="R4045" i="1"/>
  <c r="R4061" i="1"/>
  <c r="R4077" i="1"/>
  <c r="R4093" i="1"/>
  <c r="R4109" i="1"/>
  <c r="R4125" i="1"/>
  <c r="R4141" i="1"/>
  <c r="R4157" i="1"/>
  <c r="R4173" i="1"/>
  <c r="R4189" i="1"/>
  <c r="R4205" i="1"/>
  <c r="R4221" i="1"/>
  <c r="R4237" i="1"/>
  <c r="R4253" i="1"/>
  <c r="R4269" i="1"/>
  <c r="R4285" i="1"/>
  <c r="R4301" i="1"/>
  <c r="R4317" i="1"/>
  <c r="R4333" i="1"/>
  <c r="R4349" i="1"/>
  <c r="R4365" i="1"/>
  <c r="R4381" i="1"/>
  <c r="R4397" i="1"/>
  <c r="R4413" i="1"/>
  <c r="R4429" i="1"/>
  <c r="R4445" i="1"/>
  <c r="R4461" i="1"/>
  <c r="R4477" i="1"/>
  <c r="R4493" i="1"/>
  <c r="R4509" i="1"/>
  <c r="R4525" i="1"/>
  <c r="R4541" i="1"/>
  <c r="R4557" i="1"/>
  <c r="R3718" i="1"/>
  <c r="R3734" i="1"/>
  <c r="R3750" i="1"/>
  <c r="R3766" i="1"/>
  <c r="R3782" i="1"/>
  <c r="R3798" i="1"/>
  <c r="R3814" i="1"/>
  <c r="R3830" i="1"/>
  <c r="R3846" i="1"/>
  <c r="R3862" i="1"/>
  <c r="R3878" i="1"/>
  <c r="R3894" i="1"/>
  <c r="R3910" i="1"/>
  <c r="R3926" i="1"/>
  <c r="R3942" i="1"/>
  <c r="R3958" i="1"/>
  <c r="R3974" i="1"/>
  <c r="R3990" i="1"/>
  <c r="R4006" i="1"/>
  <c r="R4022" i="1"/>
  <c r="R4038" i="1"/>
  <c r="R4054" i="1"/>
  <c r="R4070" i="1"/>
  <c r="R4086" i="1"/>
  <c r="R4102" i="1"/>
  <c r="R4118" i="1"/>
  <c r="R4134" i="1"/>
  <c r="R4150" i="1"/>
  <c r="R4166" i="1"/>
  <c r="R4182" i="1"/>
  <c r="R4198" i="1"/>
  <c r="R4214" i="1"/>
  <c r="R4230" i="1"/>
  <c r="R4246" i="1"/>
  <c r="R4262" i="1"/>
  <c r="R4278" i="1"/>
  <c r="R4294" i="1"/>
  <c r="R4310" i="1"/>
  <c r="R4326" i="1"/>
  <c r="R4342" i="1"/>
  <c r="R4358" i="1"/>
  <c r="R4374" i="1"/>
  <c r="R4390" i="1"/>
  <c r="R4406" i="1"/>
  <c r="R4422" i="1"/>
  <c r="R4438" i="1"/>
  <c r="R4454" i="1"/>
  <c r="R4470" i="1"/>
  <c r="R4486" i="1"/>
  <c r="R4502" i="1"/>
  <c r="R4518" i="1"/>
  <c r="R4534" i="1"/>
  <c r="R4550" i="1"/>
  <c r="R28" i="1"/>
  <c r="R3847" i="1"/>
  <c r="R3863" i="1"/>
  <c r="R3879" i="1"/>
  <c r="R3895" i="1"/>
  <c r="R3911" i="1"/>
  <c r="R3927" i="1"/>
  <c r="R3943" i="1"/>
  <c r="R3959" i="1"/>
  <c r="R3975" i="1"/>
  <c r="R3991" i="1"/>
  <c r="R4007" i="1"/>
  <c r="R4023" i="1"/>
  <c r="R4039" i="1"/>
  <c r="R4055" i="1"/>
  <c r="R4071" i="1"/>
  <c r="R4087" i="1"/>
  <c r="R4103" i="1"/>
  <c r="R4119" i="1"/>
  <c r="R4135" i="1"/>
  <c r="R4151" i="1"/>
  <c r="R4167" i="1"/>
  <c r="R4183" i="1"/>
  <c r="R4199" i="1"/>
  <c r="R4215" i="1"/>
  <c r="R4231" i="1"/>
  <c r="R4247" i="1"/>
  <c r="R4263" i="1"/>
  <c r="R4279" i="1"/>
  <c r="R4295" i="1"/>
  <c r="R4311" i="1"/>
  <c r="R4327" i="1"/>
  <c r="R4343" i="1"/>
  <c r="R4359" i="1"/>
  <c r="R4375" i="1"/>
  <c r="R4391" i="1"/>
  <c r="R4407" i="1"/>
  <c r="R4423" i="1"/>
  <c r="R4439" i="1"/>
  <c r="R4455" i="1"/>
  <c r="R4471" i="1"/>
  <c r="R4487" i="1"/>
  <c r="R4503" i="1"/>
  <c r="R4519" i="1"/>
  <c r="R4535" i="1"/>
  <c r="R4551" i="1"/>
  <c r="R29" i="1"/>
  <c r="R3608" i="1"/>
  <c r="R3624" i="1"/>
  <c r="R3640" i="1"/>
  <c r="R3656" i="1"/>
  <c r="R3672" i="1"/>
  <c r="R3688" i="1"/>
  <c r="R3704" i="1"/>
  <c r="R3720" i="1"/>
  <c r="R3736" i="1"/>
  <c r="R3752" i="1"/>
  <c r="R3768" i="1"/>
  <c r="R3784" i="1"/>
  <c r="R3800" i="1"/>
  <c r="R3816" i="1"/>
  <c r="R3832" i="1"/>
  <c r="R3848" i="1"/>
  <c r="R3864" i="1"/>
  <c r="R3880" i="1"/>
  <c r="R3896" i="1"/>
  <c r="R3912" i="1"/>
  <c r="R3928" i="1"/>
  <c r="R3944" i="1"/>
  <c r="R3960" i="1"/>
  <c r="R3976" i="1"/>
  <c r="R3992" i="1"/>
  <c r="R4008" i="1"/>
  <c r="R4024" i="1"/>
  <c r="R4040" i="1"/>
  <c r="R4056" i="1"/>
  <c r="R4072" i="1"/>
  <c r="R4088" i="1"/>
  <c r="R4104" i="1"/>
  <c r="R4120" i="1"/>
  <c r="R4136" i="1"/>
  <c r="R4152" i="1"/>
  <c r="R4168" i="1"/>
  <c r="R4184" i="1"/>
  <c r="R4200" i="1"/>
  <c r="R4216" i="1"/>
  <c r="R4232" i="1"/>
  <c r="R4248" i="1"/>
  <c r="R4264" i="1"/>
  <c r="R4280" i="1"/>
  <c r="R4296" i="1"/>
  <c r="R4312" i="1"/>
  <c r="R4328" i="1"/>
  <c r="R4344" i="1"/>
  <c r="R4360" i="1"/>
  <c r="R4376" i="1"/>
  <c r="R4392" i="1"/>
  <c r="R4408" i="1"/>
  <c r="R4424" i="1"/>
  <c r="R4440" i="1"/>
  <c r="R4456" i="1"/>
  <c r="R4472" i="1"/>
  <c r="R4488" i="1"/>
  <c r="R4504" i="1"/>
  <c r="R4520" i="1"/>
  <c r="R4536" i="1"/>
  <c r="R4552" i="1"/>
  <c r="R30" i="1"/>
  <c r="AF4536" i="1" l="1"/>
  <c r="AG4536" i="1" s="1"/>
  <c r="AI4537" i="1" s="1"/>
  <c r="W4536" i="1"/>
  <c r="X4536" i="1" s="1"/>
  <c r="Z4537" i="1" s="1"/>
  <c r="AF4472" i="1"/>
  <c r="AG4472" i="1" s="1"/>
  <c r="AI4473" i="1" s="1"/>
  <c r="W4472" i="1"/>
  <c r="AF4408" i="1"/>
  <c r="W4408" i="1"/>
  <c r="AF4344" i="1"/>
  <c r="AG4344" i="1" s="1"/>
  <c r="AI4345" i="1" s="1"/>
  <c r="W4344" i="1"/>
  <c r="X4344" i="1" s="1"/>
  <c r="Z4345" i="1" s="1"/>
  <c r="AF4280" i="1"/>
  <c r="AG4280" i="1" s="1"/>
  <c r="AI4281" i="1" s="1"/>
  <c r="W4280" i="1"/>
  <c r="W4216" i="1"/>
  <c r="AF4216" i="1"/>
  <c r="AG4216" i="1" s="1"/>
  <c r="AI4217" i="1" s="1"/>
  <c r="W4152" i="1"/>
  <c r="AF4152" i="1"/>
  <c r="AG4152" i="1" s="1"/>
  <c r="AI4153" i="1" s="1"/>
  <c r="W4088" i="1"/>
  <c r="AF4088" i="1"/>
  <c r="AG4088" i="1" s="1"/>
  <c r="AI4089" i="1" s="1"/>
  <c r="W4024" i="1"/>
  <c r="AF4024" i="1"/>
  <c r="W3960" i="1"/>
  <c r="AF3960" i="1"/>
  <c r="W3896" i="1"/>
  <c r="AF3896" i="1"/>
  <c r="W3832" i="1"/>
  <c r="AF3832" i="1"/>
  <c r="AG3832" i="1" s="1"/>
  <c r="AI3833" i="1" s="1"/>
  <c r="W3768" i="1"/>
  <c r="X3768" i="1" s="1"/>
  <c r="Z3769" i="1" s="1"/>
  <c r="AF3768" i="1"/>
  <c r="AG3768" i="1" s="1"/>
  <c r="AI3769" i="1" s="1"/>
  <c r="W3704" i="1"/>
  <c r="AF3704" i="1"/>
  <c r="W3640" i="1"/>
  <c r="AF3640" i="1"/>
  <c r="W4551" i="1"/>
  <c r="AF4551" i="1"/>
  <c r="AG4551" i="1" s="1"/>
  <c r="AI4552" i="1" s="1"/>
  <c r="W4487" i="1"/>
  <c r="AF4487" i="1"/>
  <c r="AF4423" i="1"/>
  <c r="AG4423" i="1" s="1"/>
  <c r="AI4424" i="1" s="1"/>
  <c r="W4423" i="1"/>
  <c r="X4423" i="1" s="1"/>
  <c r="Z4424" i="1" s="1"/>
  <c r="W4359" i="1"/>
  <c r="AF4359" i="1"/>
  <c r="W4295" i="1"/>
  <c r="AF4295" i="1"/>
  <c r="AF4231" i="1"/>
  <c r="W4231" i="1"/>
  <c r="W4167" i="1"/>
  <c r="X4167" i="1" s="1"/>
  <c r="Z4168" i="1" s="1"/>
  <c r="AF4167" i="1"/>
  <c r="AG4167" i="1" s="1"/>
  <c r="AI4168" i="1" s="1"/>
  <c r="W4103" i="1"/>
  <c r="X4103" i="1" s="1"/>
  <c r="Z4104" i="1" s="1"/>
  <c r="AF4103" i="1"/>
  <c r="AG4103" i="1" s="1"/>
  <c r="AI4104" i="1" s="1"/>
  <c r="AF4039" i="1"/>
  <c r="W4039" i="1"/>
  <c r="AF3975" i="1"/>
  <c r="AG3975" i="1" s="1"/>
  <c r="AI3976" i="1" s="1"/>
  <c r="W3975" i="1"/>
  <c r="AF3911" i="1"/>
  <c r="W3911" i="1"/>
  <c r="AF3847" i="1"/>
  <c r="AG3847" i="1" s="1"/>
  <c r="AI3848" i="1" s="1"/>
  <c r="W3847" i="1"/>
  <c r="AF4518" i="1"/>
  <c r="AG4518" i="1" s="1"/>
  <c r="AI4519" i="1" s="1"/>
  <c r="W4518" i="1"/>
  <c r="AF4454" i="1"/>
  <c r="W4454" i="1"/>
  <c r="AF4390" i="1"/>
  <c r="W4390" i="1"/>
  <c r="W4326" i="1"/>
  <c r="AF4326" i="1"/>
  <c r="AG4326" i="1" s="1"/>
  <c r="AI4327" i="1" s="1"/>
  <c r="W4262" i="1"/>
  <c r="AF4262" i="1"/>
  <c r="AG4262" i="1" s="1"/>
  <c r="AI4263" i="1" s="1"/>
  <c r="W4198" i="1"/>
  <c r="AF4198" i="1"/>
  <c r="W4134" i="1"/>
  <c r="AF4134" i="1"/>
  <c r="W4070" i="1"/>
  <c r="AF4070" i="1"/>
  <c r="W4006" i="1"/>
  <c r="AF4006" i="1"/>
  <c r="W3942" i="1"/>
  <c r="AF3942" i="1"/>
  <c r="W3878" i="1"/>
  <c r="AF3878" i="1"/>
  <c r="W3814" i="1"/>
  <c r="AF3814" i="1"/>
  <c r="AG3814" i="1" s="1"/>
  <c r="AI3815" i="1" s="1"/>
  <c r="W3750" i="1"/>
  <c r="AF3750" i="1"/>
  <c r="W4541" i="1"/>
  <c r="X4541" i="1" s="1"/>
  <c r="Z4542" i="1" s="1"/>
  <c r="AF4541" i="1"/>
  <c r="AG4541" i="1" s="1"/>
  <c r="AI4542" i="1" s="1"/>
  <c r="AF4477" i="1"/>
  <c r="W4477" i="1"/>
  <c r="AF4413" i="1"/>
  <c r="W4413" i="1"/>
  <c r="W4349" i="1"/>
  <c r="X4349" i="1" s="1"/>
  <c r="Z4350" i="1" s="1"/>
  <c r="AF4349" i="1"/>
  <c r="AG4349" i="1" s="1"/>
  <c r="AI4350" i="1" s="1"/>
  <c r="W4285" i="1"/>
  <c r="AF4285" i="1"/>
  <c r="AG4285" i="1" s="1"/>
  <c r="AI4286" i="1" s="1"/>
  <c r="AF4221" i="1"/>
  <c r="W4221" i="1"/>
  <c r="AF4157" i="1"/>
  <c r="W4157" i="1"/>
  <c r="AF4093" i="1"/>
  <c r="W4093" i="1"/>
  <c r="AF4029" i="1"/>
  <c r="W4029" i="1"/>
  <c r="AF3965" i="1"/>
  <c r="W3965" i="1"/>
  <c r="AF3901" i="1"/>
  <c r="W3901" i="1"/>
  <c r="AF3588" i="1"/>
  <c r="W3588" i="1"/>
  <c r="AF3524" i="1"/>
  <c r="AG3524" i="1" s="1"/>
  <c r="AI3525" i="1" s="1"/>
  <c r="W3524" i="1"/>
  <c r="AF3460" i="1"/>
  <c r="W3460" i="1"/>
  <c r="AF3396" i="1"/>
  <c r="AG3396" i="1" s="1"/>
  <c r="AI3397" i="1" s="1"/>
  <c r="W3396" i="1"/>
  <c r="X3396" i="1" s="1"/>
  <c r="Z3397" i="1" s="1"/>
  <c r="AF3823" i="1"/>
  <c r="AG3823" i="1" s="1"/>
  <c r="AI3824" i="1" s="1"/>
  <c r="W3823" i="1"/>
  <c r="AF3759" i="1"/>
  <c r="W3759" i="1"/>
  <c r="AF3695" i="1"/>
  <c r="AG3695" i="1" s="1"/>
  <c r="AI3696" i="1" s="1"/>
  <c r="W3695" i="1"/>
  <c r="AF3631" i="1"/>
  <c r="AG3631" i="1" s="1"/>
  <c r="AI3632" i="1" s="1"/>
  <c r="W3631" i="1"/>
  <c r="AF3567" i="1"/>
  <c r="W3567" i="1"/>
  <c r="AF3503" i="1"/>
  <c r="W3503" i="1"/>
  <c r="AF3439" i="1"/>
  <c r="W3439" i="1"/>
  <c r="AF3375" i="1"/>
  <c r="AG3375" i="1" s="1"/>
  <c r="AI3376" i="1" s="1"/>
  <c r="W3375" i="1"/>
  <c r="X3375" i="1" s="1"/>
  <c r="Z3376" i="1" s="1"/>
  <c r="W3654" i="1"/>
  <c r="AF3654" i="1"/>
  <c r="AG3654" i="1" s="1"/>
  <c r="AI3655" i="1" s="1"/>
  <c r="W3590" i="1"/>
  <c r="AF3590" i="1"/>
  <c r="W3526" i="1"/>
  <c r="AF3526" i="1"/>
  <c r="AG3526" i="1" s="1"/>
  <c r="AI3527" i="1" s="1"/>
  <c r="W3462" i="1"/>
  <c r="AF3462" i="1"/>
  <c r="W3398" i="1"/>
  <c r="X3398" i="1" s="1"/>
  <c r="Z3399" i="1" s="1"/>
  <c r="AF3398" i="1"/>
  <c r="AG3398" i="1" s="1"/>
  <c r="AI3399" i="1" s="1"/>
  <c r="W4500" i="1"/>
  <c r="AF4500" i="1"/>
  <c r="AG4500" i="1" s="1"/>
  <c r="AI4501" i="1" s="1"/>
  <c r="AF4436" i="1"/>
  <c r="AG4436" i="1" s="1"/>
  <c r="AI4437" i="1" s="1"/>
  <c r="W4436" i="1"/>
  <c r="X4436" i="1" s="1"/>
  <c r="Z4437" i="1" s="1"/>
  <c r="AF4372" i="1"/>
  <c r="W4372" i="1"/>
  <c r="AF4308" i="1"/>
  <c r="W4308" i="1"/>
  <c r="AF4244" i="1"/>
  <c r="AG4244" i="1" s="1"/>
  <c r="AI4245" i="1" s="1"/>
  <c r="W4244" i="1"/>
  <c r="AF4180" i="1"/>
  <c r="AG4180" i="1" s="1"/>
  <c r="AI4181" i="1" s="1"/>
  <c r="W4180" i="1"/>
  <c r="AF4116" i="1"/>
  <c r="AG4116" i="1" s="1"/>
  <c r="AI4117" i="1" s="1"/>
  <c r="W4116" i="1"/>
  <c r="X4116" i="1" s="1"/>
  <c r="Z4117" i="1" s="1"/>
  <c r="AF4052" i="1"/>
  <c r="AG4052" i="1" s="1"/>
  <c r="AI4053" i="1" s="1"/>
  <c r="W4052" i="1"/>
  <c r="X4052" i="1" s="1"/>
  <c r="Z4053" i="1" s="1"/>
  <c r="AF3988" i="1"/>
  <c r="W3988" i="1"/>
  <c r="AF3924" i="1"/>
  <c r="AG3924" i="1" s="1"/>
  <c r="AI3925" i="1" s="1"/>
  <c r="W3924" i="1"/>
  <c r="X3924" i="1" s="1"/>
  <c r="Z3925" i="1" s="1"/>
  <c r="AF3860" i="1"/>
  <c r="AG3860" i="1" s="1"/>
  <c r="AI3861" i="1" s="1"/>
  <c r="W3860" i="1"/>
  <c r="X3860" i="1" s="1"/>
  <c r="Z3861" i="1" s="1"/>
  <c r="AF3796" i="1"/>
  <c r="AG3796" i="1" s="1"/>
  <c r="AI3797" i="1" s="1"/>
  <c r="W3796" i="1"/>
  <c r="AF3732" i="1"/>
  <c r="AG3732" i="1" s="1"/>
  <c r="AI3733" i="1" s="1"/>
  <c r="W3732" i="1"/>
  <c r="AF3668" i="1"/>
  <c r="W3668" i="1"/>
  <c r="AF3604" i="1"/>
  <c r="W3604" i="1"/>
  <c r="W4547" i="1"/>
  <c r="X4547" i="1" s="1"/>
  <c r="AF4547" i="1"/>
  <c r="AG4547" i="1" s="1"/>
  <c r="AI4548" i="1" s="1"/>
  <c r="W4483" i="1"/>
  <c r="AF4483" i="1"/>
  <c r="AF4419" i="1"/>
  <c r="AG4419" i="1" s="1"/>
  <c r="AI4420" i="1" s="1"/>
  <c r="W4419" i="1"/>
  <c r="W4355" i="1"/>
  <c r="AF4355" i="1"/>
  <c r="W4291" i="1"/>
  <c r="AF4291" i="1"/>
  <c r="AG4291" i="1" s="1"/>
  <c r="AI4292" i="1" s="1"/>
  <c r="AF4227" i="1"/>
  <c r="W4227" i="1"/>
  <c r="AF4163" i="1"/>
  <c r="AG4163" i="1" s="1"/>
  <c r="AI4164" i="1" s="1"/>
  <c r="W4163" i="1"/>
  <c r="AF4099" i="1"/>
  <c r="AG4099" i="1" s="1"/>
  <c r="AI4100" i="1" s="1"/>
  <c r="W4099" i="1"/>
  <c r="X4099" i="1" s="1"/>
  <c r="Z4100" i="1" s="1"/>
  <c r="AF4035" i="1"/>
  <c r="W4035" i="1"/>
  <c r="AF3971" i="1"/>
  <c r="AG3971" i="1" s="1"/>
  <c r="AI3972" i="1" s="1"/>
  <c r="W3971" i="1"/>
  <c r="X3971" i="1" s="1"/>
  <c r="Z3972" i="1" s="1"/>
  <c r="AF3907" i="1"/>
  <c r="W3907" i="1"/>
  <c r="AF4514" i="1"/>
  <c r="AG4514" i="1" s="1"/>
  <c r="AI4515" i="1" s="1"/>
  <c r="W4514" i="1"/>
  <c r="AF4450" i="1"/>
  <c r="AG4450" i="1" s="1"/>
  <c r="AI4451" i="1" s="1"/>
  <c r="W4450" i="1"/>
  <c r="AF4386" i="1"/>
  <c r="W4386" i="1"/>
  <c r="AF4322" i="1"/>
  <c r="AG4322" i="1" s="1"/>
  <c r="AI4323" i="1" s="1"/>
  <c r="W4322" i="1"/>
  <c r="AF4258" i="1"/>
  <c r="W4258" i="1"/>
  <c r="AF4194" i="1"/>
  <c r="W4194" i="1"/>
  <c r="AF4130" i="1"/>
  <c r="W4130" i="1"/>
  <c r="W4066" i="1"/>
  <c r="AF4066" i="1"/>
  <c r="W4002" i="1"/>
  <c r="AF4002" i="1"/>
  <c r="AG4002" i="1" s="1"/>
  <c r="AI4003" i="1" s="1"/>
  <c r="W3938" i="1"/>
  <c r="AF3938" i="1"/>
  <c r="W3874" i="1"/>
  <c r="AF3874" i="1"/>
  <c r="W3810" i="1"/>
  <c r="AF3810" i="1"/>
  <c r="W3746" i="1"/>
  <c r="AF3746" i="1"/>
  <c r="AF4553" i="1"/>
  <c r="AG4553" i="1" s="1"/>
  <c r="AI4554" i="1" s="1"/>
  <c r="W4553" i="1"/>
  <c r="AF4489" i="1"/>
  <c r="W4489" i="1"/>
  <c r="AF4425" i="1"/>
  <c r="W4425" i="1"/>
  <c r="W4361" i="1"/>
  <c r="AF4361" i="1"/>
  <c r="W4297" i="1"/>
  <c r="AF4297" i="1"/>
  <c r="W4233" i="1"/>
  <c r="AF4233" i="1"/>
  <c r="W4169" i="1"/>
  <c r="X4169" i="1" s="1"/>
  <c r="Z4170" i="1" s="1"/>
  <c r="AF4169" i="1"/>
  <c r="AG4169" i="1" s="1"/>
  <c r="AI4170" i="1" s="1"/>
  <c r="W4105" i="1"/>
  <c r="X4105" i="1" s="1"/>
  <c r="Z4106" i="1" s="1"/>
  <c r="AF4105" i="1"/>
  <c r="AG4105" i="1" s="1"/>
  <c r="AI4106" i="1" s="1"/>
  <c r="W4041" i="1"/>
  <c r="AF4041" i="1"/>
  <c r="W3977" i="1"/>
  <c r="AF3977" i="1"/>
  <c r="W3913" i="1"/>
  <c r="AF3913" i="1"/>
  <c r="W3849" i="1"/>
  <c r="AF3849" i="1"/>
  <c r="AG3849" i="1" s="1"/>
  <c r="AI3850" i="1" s="1"/>
  <c r="W3536" i="1"/>
  <c r="X3536" i="1" s="1"/>
  <c r="Z3537" i="1" s="1"/>
  <c r="AF3536" i="1"/>
  <c r="AG3536" i="1" s="1"/>
  <c r="AI3537" i="1" s="1"/>
  <c r="W3472" i="1"/>
  <c r="AF3472" i="1"/>
  <c r="AG3472" i="1" s="1"/>
  <c r="AI3473" i="1" s="1"/>
  <c r="W3408" i="1"/>
  <c r="AF3408" i="1"/>
  <c r="AG3408" i="1" s="1"/>
  <c r="AI3409" i="1" s="1"/>
  <c r="W3344" i="1"/>
  <c r="AF3344" i="1"/>
  <c r="AF3835" i="1"/>
  <c r="AG3835" i="1" s="1"/>
  <c r="AI3836" i="1" s="1"/>
  <c r="W3835" i="1"/>
  <c r="AF3771" i="1"/>
  <c r="AG3771" i="1" s="1"/>
  <c r="AI3772" i="1" s="1"/>
  <c r="W3771" i="1"/>
  <c r="X3771" i="1" s="1"/>
  <c r="Z3772" i="1" s="1"/>
  <c r="AF3707" i="1"/>
  <c r="W3707" i="1"/>
  <c r="AF3643" i="1"/>
  <c r="W3643" i="1"/>
  <c r="AF3579" i="1"/>
  <c r="W3579" i="1"/>
  <c r="AF3515" i="1"/>
  <c r="W3515" i="1"/>
  <c r="AF3451" i="1"/>
  <c r="W3451" i="1"/>
  <c r="AF3387" i="1"/>
  <c r="AG3387" i="1" s="1"/>
  <c r="AI3388" i="1" s="1"/>
  <c r="W3387" i="1"/>
  <c r="X3387" i="1" s="1"/>
  <c r="Z3388" i="1" s="1"/>
  <c r="W3666" i="1"/>
  <c r="AF3666" i="1"/>
  <c r="W3602" i="1"/>
  <c r="AF3602" i="1"/>
  <c r="W3538" i="1"/>
  <c r="X3538" i="1" s="1"/>
  <c r="Z3539" i="1" s="1"/>
  <c r="AF3538" i="1"/>
  <c r="AG3538" i="1" s="1"/>
  <c r="AI3539" i="1" s="1"/>
  <c r="W3474" i="1"/>
  <c r="AF3474" i="1"/>
  <c r="AG3474" i="1" s="1"/>
  <c r="AI3475" i="1" s="1"/>
  <c r="W3410" i="1"/>
  <c r="AF3410" i="1"/>
  <c r="AG3410" i="1" s="1"/>
  <c r="AI3411" i="1" s="1"/>
  <c r="W3346" i="1"/>
  <c r="AF3346" i="1"/>
  <c r="W4544" i="1"/>
  <c r="X4544" i="1" s="1"/>
  <c r="Z4545" i="1" s="1"/>
  <c r="AF4544" i="1"/>
  <c r="AG4544" i="1" s="1"/>
  <c r="AI4545" i="1" s="1"/>
  <c r="W4480" i="1"/>
  <c r="AF4480" i="1"/>
  <c r="W4416" i="1"/>
  <c r="AF4416" i="1"/>
  <c r="W4352" i="1"/>
  <c r="AF4352" i="1"/>
  <c r="AG4352" i="1" s="1"/>
  <c r="AI4353" i="1" s="1"/>
  <c r="W4288" i="1"/>
  <c r="X4288" i="1" s="1"/>
  <c r="AF4288" i="1"/>
  <c r="AG4288" i="1" s="1"/>
  <c r="AI4289" i="1" s="1"/>
  <c r="W4224" i="1"/>
  <c r="AF4224" i="1"/>
  <c r="AG4224" i="1" s="1"/>
  <c r="AI4225" i="1" s="1"/>
  <c r="W4160" i="1"/>
  <c r="AF4160" i="1"/>
  <c r="W4096" i="1"/>
  <c r="AF4096" i="1"/>
  <c r="AG4096" i="1" s="1"/>
  <c r="AI4097" i="1" s="1"/>
  <c r="W4032" i="1"/>
  <c r="AF4032" i="1"/>
  <c r="W3968" i="1"/>
  <c r="AF3968" i="1"/>
  <c r="AG3968" i="1" s="1"/>
  <c r="AI3969" i="1" s="1"/>
  <c r="W3904" i="1"/>
  <c r="AF3904" i="1"/>
  <c r="W3840" i="1"/>
  <c r="AF3840" i="1"/>
  <c r="W3776" i="1"/>
  <c r="AF3776" i="1"/>
  <c r="W3712" i="1"/>
  <c r="AF3712" i="1"/>
  <c r="W3648" i="1"/>
  <c r="AF3648" i="1"/>
  <c r="AG3648" i="1" s="1"/>
  <c r="AI3649" i="1" s="1"/>
  <c r="W4511" i="1"/>
  <c r="AF4511" i="1"/>
  <c r="W4447" i="1"/>
  <c r="AF4447" i="1"/>
  <c r="AG4447" i="1" s="1"/>
  <c r="AI4448" i="1" s="1"/>
  <c r="W4383" i="1"/>
  <c r="AF4383" i="1"/>
  <c r="W4319" i="1"/>
  <c r="AF4319" i="1"/>
  <c r="AG4319" i="1" s="1"/>
  <c r="AI4320" i="1" s="1"/>
  <c r="W4255" i="1"/>
  <c r="AF4255" i="1"/>
  <c r="W4191" i="1"/>
  <c r="AF4191" i="1"/>
  <c r="W4127" i="1"/>
  <c r="AF4127" i="1"/>
  <c r="AF4063" i="1"/>
  <c r="AG4063" i="1" s="1"/>
  <c r="AI4064" i="1" s="1"/>
  <c r="W4063" i="1"/>
  <c r="AF3999" i="1"/>
  <c r="AG3999" i="1" s="1"/>
  <c r="AI4000" i="1" s="1"/>
  <c r="W3999" i="1"/>
  <c r="X3999" i="1" s="1"/>
  <c r="Z4000" i="1" s="1"/>
  <c r="AF3935" i="1"/>
  <c r="AG3935" i="1" s="1"/>
  <c r="AI3936" i="1" s="1"/>
  <c r="W3935" i="1"/>
  <c r="AF3871" i="1"/>
  <c r="AG3871" i="1" s="1"/>
  <c r="AI3872" i="1" s="1"/>
  <c r="W3871" i="1"/>
  <c r="W4542" i="1"/>
  <c r="X4542" i="1" s="1"/>
  <c r="Z4543" i="1" s="1"/>
  <c r="AF4542" i="1"/>
  <c r="AG4542" i="1" s="1"/>
  <c r="AI4543" i="1" s="1"/>
  <c r="W4478" i="1"/>
  <c r="AF4478" i="1"/>
  <c r="W4414" i="1"/>
  <c r="AF4414" i="1"/>
  <c r="W4350" i="1"/>
  <c r="X4350" i="1" s="1"/>
  <c r="Z4351" i="1" s="1"/>
  <c r="AF4350" i="1"/>
  <c r="AG4350" i="1" s="1"/>
  <c r="AI4351" i="1" s="1"/>
  <c r="W4286" i="1"/>
  <c r="AF4286" i="1"/>
  <c r="AG4286" i="1" s="1"/>
  <c r="AI4287" i="1" s="1"/>
  <c r="W4222" i="1"/>
  <c r="AF4222" i="1"/>
  <c r="W4158" i="1"/>
  <c r="AF4158" i="1"/>
  <c r="AG4158" i="1" s="1"/>
  <c r="AI4159" i="1" s="1"/>
  <c r="W4094" i="1"/>
  <c r="AF4094" i="1"/>
  <c r="W4030" i="1"/>
  <c r="AF4030" i="1"/>
  <c r="W3966" i="1"/>
  <c r="AF3966" i="1"/>
  <c r="W3902" i="1"/>
  <c r="AF3902" i="1"/>
  <c r="W3838" i="1"/>
  <c r="AF3838" i="1"/>
  <c r="W3774" i="1"/>
  <c r="X3774" i="1" s="1"/>
  <c r="Z3775" i="1" s="1"/>
  <c r="AF3774" i="1"/>
  <c r="AG3774" i="1" s="1"/>
  <c r="AI3775" i="1" s="1"/>
  <c r="W4533" i="1"/>
  <c r="X4533" i="1" s="1"/>
  <c r="Z4534" i="1" s="1"/>
  <c r="AF4533" i="1"/>
  <c r="AG4533" i="1" s="1"/>
  <c r="AI4534" i="1" s="1"/>
  <c r="W4469" i="1"/>
  <c r="AF4469" i="1"/>
  <c r="AG4469" i="1" s="1"/>
  <c r="AI4470" i="1" s="1"/>
  <c r="W4405" i="1"/>
  <c r="AF4405" i="1"/>
  <c r="AF4341" i="1"/>
  <c r="AG4341" i="1" s="1"/>
  <c r="AI4342" i="1" s="1"/>
  <c r="W4341" i="1"/>
  <c r="X4341" i="1" s="1"/>
  <c r="Z4342" i="1" s="1"/>
  <c r="AF4277" i="1"/>
  <c r="W4277" i="1"/>
  <c r="AF4213" i="1"/>
  <c r="AG4213" i="1" s="1"/>
  <c r="AI4214" i="1" s="1"/>
  <c r="W4213" i="1"/>
  <c r="X4213" i="1" s="1"/>
  <c r="Z4214" i="1" s="1"/>
  <c r="AF4149" i="1"/>
  <c r="W4149" i="1"/>
  <c r="AF4085" i="1"/>
  <c r="AG4085" i="1" s="1"/>
  <c r="AI4086" i="1" s="1"/>
  <c r="W4085" i="1"/>
  <c r="AF4021" i="1"/>
  <c r="W4021" i="1"/>
  <c r="AF3957" i="1"/>
  <c r="AG3957" i="1" s="1"/>
  <c r="AI3958" i="1" s="1"/>
  <c r="W3957" i="1"/>
  <c r="AF3893" i="1"/>
  <c r="AG3893" i="1" s="1"/>
  <c r="AI3894" i="1" s="1"/>
  <c r="W3893" i="1"/>
  <c r="AF3580" i="1"/>
  <c r="W3580" i="1"/>
  <c r="AF3516" i="1"/>
  <c r="W3516" i="1"/>
  <c r="AF3452" i="1"/>
  <c r="W3452" i="1"/>
  <c r="AF3388" i="1"/>
  <c r="AG3388" i="1" s="1"/>
  <c r="AI3389" i="1" s="1"/>
  <c r="W3388" i="1"/>
  <c r="X3388" i="1" s="1"/>
  <c r="Z3389" i="1" s="1"/>
  <c r="AF3815" i="1"/>
  <c r="AG3815" i="1" s="1"/>
  <c r="AI3816" i="1" s="1"/>
  <c r="W3815" i="1"/>
  <c r="X3815" i="1" s="1"/>
  <c r="Z3816" i="1" s="1"/>
  <c r="AF3751" i="1"/>
  <c r="W3751" i="1"/>
  <c r="AF3687" i="1"/>
  <c r="AG3687" i="1" s="1"/>
  <c r="AI3688" i="1" s="1"/>
  <c r="W3687" i="1"/>
  <c r="AF3623" i="1"/>
  <c r="AG3623" i="1" s="1"/>
  <c r="AI3624" i="1" s="1"/>
  <c r="W3623" i="1"/>
  <c r="AF3559" i="1"/>
  <c r="W3559" i="1"/>
  <c r="AF3495" i="1"/>
  <c r="W3495" i="1"/>
  <c r="AF3431" i="1"/>
  <c r="W3431" i="1"/>
  <c r="AF3367" i="1"/>
  <c r="AG3367" i="1" s="1"/>
  <c r="AI3368" i="1" s="1"/>
  <c r="W3367" i="1"/>
  <c r="X3367" i="1" s="1"/>
  <c r="Z3368" i="1" s="1"/>
  <c r="W3710" i="1"/>
  <c r="AF3710" i="1"/>
  <c r="W3646" i="1"/>
  <c r="AF3646" i="1"/>
  <c r="W3582" i="1"/>
  <c r="AF3582" i="1"/>
  <c r="W3518" i="1"/>
  <c r="AF3518" i="1"/>
  <c r="AG3518" i="1" s="1"/>
  <c r="AI3519" i="1" s="1"/>
  <c r="W3454" i="1"/>
  <c r="AF3454" i="1"/>
  <c r="W3390" i="1"/>
  <c r="AF3390" i="1"/>
  <c r="AG3390" i="1" s="1"/>
  <c r="AI3391" i="1" s="1"/>
  <c r="AF4524" i="1"/>
  <c r="W4524" i="1"/>
  <c r="AF4460" i="1"/>
  <c r="W4460" i="1"/>
  <c r="AF4396" i="1"/>
  <c r="W4396" i="1"/>
  <c r="AF4332" i="1"/>
  <c r="W4332" i="1"/>
  <c r="AF4268" i="1"/>
  <c r="AG4268" i="1" s="1"/>
  <c r="AI4269" i="1" s="1"/>
  <c r="W4268" i="1"/>
  <c r="AF4204" i="1"/>
  <c r="AG4204" i="1" s="1"/>
  <c r="AI4205" i="1" s="1"/>
  <c r="W4204" i="1"/>
  <c r="X4204" i="1" s="1"/>
  <c r="Z4205" i="1" s="1"/>
  <c r="AF4140" i="1"/>
  <c r="W4140" i="1"/>
  <c r="AF4076" i="1"/>
  <c r="W4076" i="1"/>
  <c r="AF4012" i="1"/>
  <c r="AG4012" i="1" s="1"/>
  <c r="AI4013" i="1" s="1"/>
  <c r="W4012" i="1"/>
  <c r="AF3948" i="1"/>
  <c r="W3948" i="1"/>
  <c r="AF3884" i="1"/>
  <c r="W3884" i="1"/>
  <c r="AF3820" i="1"/>
  <c r="AG3820" i="1" s="1"/>
  <c r="AI3821" i="1" s="1"/>
  <c r="W3820" i="1"/>
  <c r="X3820" i="1" s="1"/>
  <c r="Z3821" i="1" s="1"/>
  <c r="AF3756" i="1"/>
  <c r="W3756" i="1"/>
  <c r="AF3692" i="1"/>
  <c r="AG3692" i="1" s="1"/>
  <c r="AI3693" i="1" s="1"/>
  <c r="W3692" i="1"/>
  <c r="AF3628" i="1"/>
  <c r="W3628" i="1"/>
  <c r="AF4555" i="1"/>
  <c r="AG4555" i="1" s="1"/>
  <c r="AI4556" i="1" s="1"/>
  <c r="W4555" i="1"/>
  <c r="AF4491" i="1"/>
  <c r="W4491" i="1"/>
  <c r="AF4427" i="1"/>
  <c r="W4427" i="1"/>
  <c r="AF4363" i="1"/>
  <c r="W4363" i="1"/>
  <c r="AF4299" i="1"/>
  <c r="W4299" i="1"/>
  <c r="AF4235" i="1"/>
  <c r="AG4235" i="1" s="1"/>
  <c r="AI4236" i="1" s="1"/>
  <c r="W4235" i="1"/>
  <c r="AF4171" i="1"/>
  <c r="AG4171" i="1" s="1"/>
  <c r="AI4172" i="1" s="1"/>
  <c r="W4171" i="1"/>
  <c r="X4171" i="1" s="1"/>
  <c r="Z4172" i="1" s="1"/>
  <c r="AF4107" i="1"/>
  <c r="AG4107" i="1" s="1"/>
  <c r="AI4108" i="1" s="1"/>
  <c r="W4107" i="1"/>
  <c r="AF4043" i="1"/>
  <c r="W4043" i="1"/>
  <c r="AF3979" i="1"/>
  <c r="W3979" i="1"/>
  <c r="AF3915" i="1"/>
  <c r="W3915" i="1"/>
  <c r="AF3851" i="1"/>
  <c r="AG3851" i="1" s="1"/>
  <c r="AI3852" i="1" s="1"/>
  <c r="W3851" i="1"/>
  <c r="X3851" i="1" s="1"/>
  <c r="Z3852" i="1" s="1"/>
  <c r="AF4522" i="1"/>
  <c r="AG4522" i="1" s="1"/>
  <c r="AI4523" i="1" s="1"/>
  <c r="W4522" i="1"/>
  <c r="AF4458" i="1"/>
  <c r="W4458" i="1"/>
  <c r="AF4394" i="1"/>
  <c r="W4394" i="1"/>
  <c r="W4330" i="1"/>
  <c r="X4330" i="1" s="1"/>
  <c r="AF4330" i="1"/>
  <c r="AG4330" i="1" s="1"/>
  <c r="AI4331" i="1" s="1"/>
  <c r="W4266" i="1"/>
  <c r="AF4266" i="1"/>
  <c r="AG4266" i="1" s="1"/>
  <c r="AI4267" i="1" s="1"/>
  <c r="AF4202" i="1"/>
  <c r="AG4202" i="1" s="1"/>
  <c r="AI4203" i="1" s="1"/>
  <c r="W4202" i="1"/>
  <c r="AF4138" i="1"/>
  <c r="W4138" i="1"/>
  <c r="AF4074" i="1"/>
  <c r="W4074" i="1"/>
  <c r="W4010" i="1"/>
  <c r="AF4010" i="1"/>
  <c r="W3946" i="1"/>
  <c r="AF3946" i="1"/>
  <c r="W3882" i="1"/>
  <c r="AF3882" i="1"/>
  <c r="W3818" i="1"/>
  <c r="AF3818" i="1"/>
  <c r="AG3818" i="1" s="1"/>
  <c r="AI3819" i="1" s="1"/>
  <c r="W3754" i="1"/>
  <c r="AF3754" i="1"/>
  <c r="AF4561" i="1"/>
  <c r="W4561" i="1"/>
  <c r="AF4497" i="1"/>
  <c r="AG4497" i="1" s="1"/>
  <c r="AI4498" i="1" s="1"/>
  <c r="W4497" i="1"/>
  <c r="AF4433" i="1"/>
  <c r="AG4433" i="1" s="1"/>
  <c r="AI4434" i="1" s="1"/>
  <c r="W4433" i="1"/>
  <c r="X4433" i="1" s="1"/>
  <c r="Z4434" i="1" s="1"/>
  <c r="W4369" i="1"/>
  <c r="AF4369" i="1"/>
  <c r="W4305" i="1"/>
  <c r="AF4305" i="1"/>
  <c r="W4241" i="1"/>
  <c r="AF4241" i="1"/>
  <c r="AG4241" i="1" s="1"/>
  <c r="AI4242" i="1" s="1"/>
  <c r="W4177" i="1"/>
  <c r="AF4177" i="1"/>
  <c r="AG4177" i="1" s="1"/>
  <c r="AI4178" i="1" s="1"/>
  <c r="W4113" i="1"/>
  <c r="AF4113" i="1"/>
  <c r="AG4113" i="1" s="1"/>
  <c r="AI4114" i="1" s="1"/>
  <c r="W4049" i="1"/>
  <c r="AF4049" i="1"/>
  <c r="AG4049" i="1" s="1"/>
  <c r="AI4050" i="1" s="1"/>
  <c r="W3985" i="1"/>
  <c r="AF3985" i="1"/>
  <c r="AG3985" i="1" s="1"/>
  <c r="AI3986" i="1" s="1"/>
  <c r="W3921" i="1"/>
  <c r="AF3921" i="1"/>
  <c r="AG3921" i="1" s="1"/>
  <c r="AI3922" i="1" s="1"/>
  <c r="W3857" i="1"/>
  <c r="AF3857" i="1"/>
  <c r="AG3857" i="1" s="1"/>
  <c r="AI3858" i="1" s="1"/>
  <c r="W3544" i="1"/>
  <c r="X3544" i="1" s="1"/>
  <c r="Z3545" i="1" s="1"/>
  <c r="AF3544" i="1"/>
  <c r="AG3544" i="1" s="1"/>
  <c r="AI3545" i="1" s="1"/>
  <c r="W3480" i="1"/>
  <c r="AF3480" i="1"/>
  <c r="AG3480" i="1" s="1"/>
  <c r="AI3481" i="1" s="1"/>
  <c r="W3416" i="1"/>
  <c r="AF3416" i="1"/>
  <c r="W3352" i="1"/>
  <c r="X3352" i="1" s="1"/>
  <c r="Z3353" i="1" s="1"/>
  <c r="AF3352" i="1"/>
  <c r="AG3352" i="1" s="1"/>
  <c r="AI3353" i="1" s="1"/>
  <c r="AF3843" i="1"/>
  <c r="AG3843" i="1" s="1"/>
  <c r="AI3844" i="1" s="1"/>
  <c r="W3843" i="1"/>
  <c r="AF3779" i="1"/>
  <c r="AG3779" i="1" s="1"/>
  <c r="AI3780" i="1" s="1"/>
  <c r="W3779" i="1"/>
  <c r="AF3715" i="1"/>
  <c r="AG3715" i="1" s="1"/>
  <c r="AI3716" i="1" s="1"/>
  <c r="W3715" i="1"/>
  <c r="AF3651" i="1"/>
  <c r="AG3651" i="1" s="1"/>
  <c r="AI3652" i="1" s="1"/>
  <c r="W3651" i="1"/>
  <c r="AF3587" i="1"/>
  <c r="AG3587" i="1" s="1"/>
  <c r="AI3588" i="1" s="1"/>
  <c r="W3587" i="1"/>
  <c r="AF3523" i="1"/>
  <c r="AG3523" i="1" s="1"/>
  <c r="AI3524" i="1" s="1"/>
  <c r="W3523" i="1"/>
  <c r="AF3459" i="1"/>
  <c r="W3459" i="1"/>
  <c r="AF3395" i="1"/>
  <c r="AG3395" i="1" s="1"/>
  <c r="AI3396" i="1" s="1"/>
  <c r="W3395" i="1"/>
  <c r="X3395" i="1" s="1"/>
  <c r="Z3396" i="1" s="1"/>
  <c r="W3674" i="1"/>
  <c r="AF3674" i="1"/>
  <c r="W3610" i="1"/>
  <c r="AF3610" i="1"/>
  <c r="W3546" i="1"/>
  <c r="AF3546" i="1"/>
  <c r="AG3546" i="1" s="1"/>
  <c r="AI3547" i="1" s="1"/>
  <c r="W3482" i="1"/>
  <c r="AF3482" i="1"/>
  <c r="AG3482" i="1" s="1"/>
  <c r="AI3483" i="1" s="1"/>
  <c r="W3418" i="1"/>
  <c r="AF3418" i="1"/>
  <c r="W3354" i="1"/>
  <c r="AF3354" i="1"/>
  <c r="AG3354" i="1" s="1"/>
  <c r="AI3355" i="1" s="1"/>
  <c r="AF3829" i="1"/>
  <c r="AG3829" i="1" s="1"/>
  <c r="AI3830" i="1" s="1"/>
  <c r="W3829" i="1"/>
  <c r="AF3765" i="1"/>
  <c r="AG3765" i="1" s="1"/>
  <c r="AI3766" i="1" s="1"/>
  <c r="W3765" i="1"/>
  <c r="AF3701" i="1"/>
  <c r="W3701" i="1"/>
  <c r="AF3637" i="1"/>
  <c r="AG3637" i="1" s="1"/>
  <c r="AI3638" i="1" s="1"/>
  <c r="W3637" i="1"/>
  <c r="AF3573" i="1"/>
  <c r="AG3573" i="1" s="1"/>
  <c r="AI3574" i="1" s="1"/>
  <c r="W3573" i="1"/>
  <c r="X3573" i="1" s="1"/>
  <c r="Z3574" i="1" s="1"/>
  <c r="AF3509" i="1"/>
  <c r="AG3509" i="1" s="1"/>
  <c r="AI3510" i="1" s="1"/>
  <c r="W3509" i="1"/>
  <c r="AF3445" i="1"/>
  <c r="AG3445" i="1" s="1"/>
  <c r="AI3446" i="1" s="1"/>
  <c r="W3445" i="1"/>
  <c r="AF3381" i="1"/>
  <c r="AG3381" i="1" s="1"/>
  <c r="AI3382" i="1" s="1"/>
  <c r="W3381" i="1"/>
  <c r="W3841" i="1"/>
  <c r="AF3841" i="1"/>
  <c r="W3777" i="1"/>
  <c r="AF3777" i="1"/>
  <c r="W3713" i="1"/>
  <c r="AF3713" i="1"/>
  <c r="AG3713" i="1" s="1"/>
  <c r="AI3714" i="1" s="1"/>
  <c r="W3649" i="1"/>
  <c r="AF3649" i="1"/>
  <c r="AG3649" i="1" s="1"/>
  <c r="AI3650" i="1" s="1"/>
  <c r="W3585" i="1"/>
  <c r="AF3585" i="1"/>
  <c r="W3521" i="1"/>
  <c r="AF3521" i="1"/>
  <c r="AG3521" i="1" s="1"/>
  <c r="AI3522" i="1" s="1"/>
  <c r="W3457" i="1"/>
  <c r="AF3457" i="1"/>
  <c r="W3393" i="1"/>
  <c r="X3393" i="1" s="1"/>
  <c r="Z3394" i="1" s="1"/>
  <c r="AF3393" i="1"/>
  <c r="AG3393" i="1" s="1"/>
  <c r="AI3394" i="1" s="1"/>
  <c r="AF3805" i="1"/>
  <c r="W3805" i="1"/>
  <c r="AF3741" i="1"/>
  <c r="W3741" i="1"/>
  <c r="AF3677" i="1"/>
  <c r="W3677" i="1"/>
  <c r="AF3613" i="1"/>
  <c r="AG3613" i="1" s="1"/>
  <c r="AI3614" i="1" s="1"/>
  <c r="W3613" i="1"/>
  <c r="AF3549" i="1"/>
  <c r="AG3549" i="1" s="1"/>
  <c r="AI3550" i="1" s="1"/>
  <c r="W3549" i="1"/>
  <c r="AF3485" i="1"/>
  <c r="W3485" i="1"/>
  <c r="AF3421" i="1"/>
  <c r="AG3421" i="1" s="1"/>
  <c r="AI3422" i="1" s="1"/>
  <c r="W3421" i="1"/>
  <c r="AF3357" i="1"/>
  <c r="W3357" i="1"/>
  <c r="W3817" i="1"/>
  <c r="AF3817" i="1"/>
  <c r="AG3817" i="1" s="1"/>
  <c r="AI3818" i="1" s="1"/>
  <c r="W3753" i="1"/>
  <c r="AF3753" i="1"/>
  <c r="W3689" i="1"/>
  <c r="X3689" i="1" s="1"/>
  <c r="Z3690" i="1" s="1"/>
  <c r="AF3689" i="1"/>
  <c r="AG3689" i="1" s="1"/>
  <c r="AI3690" i="1" s="1"/>
  <c r="W3625" i="1"/>
  <c r="AF3625" i="1"/>
  <c r="AG3625" i="1" s="1"/>
  <c r="AI3626" i="1" s="1"/>
  <c r="W3561" i="1"/>
  <c r="AF3561" i="1"/>
  <c r="W3497" i="1"/>
  <c r="AF3497" i="1"/>
  <c r="W3433" i="1"/>
  <c r="AF3433" i="1"/>
  <c r="W3369" i="1"/>
  <c r="X3369" i="1" s="1"/>
  <c r="Z3370" i="1" s="1"/>
  <c r="AF3369" i="1"/>
  <c r="AG3369" i="1" s="1"/>
  <c r="AI3370" i="1" s="1"/>
  <c r="AF4520" i="1"/>
  <c r="AG4520" i="1" s="1"/>
  <c r="AI4521" i="1" s="1"/>
  <c r="W4520" i="1"/>
  <c r="AF4456" i="1"/>
  <c r="W4456" i="1"/>
  <c r="AF4392" i="1"/>
  <c r="W4392" i="1"/>
  <c r="AF4328" i="1"/>
  <c r="AG4328" i="1" s="1"/>
  <c r="AI4329" i="1" s="1"/>
  <c r="W4328" i="1"/>
  <c r="X4328" i="1" s="1"/>
  <c r="Z4329" i="1" s="1"/>
  <c r="AF4264" i="1"/>
  <c r="W4264" i="1"/>
  <c r="W4200" i="1"/>
  <c r="AF4200" i="1"/>
  <c r="W4136" i="1"/>
  <c r="AF4136" i="1"/>
  <c r="W4072" i="1"/>
  <c r="AF4072" i="1"/>
  <c r="W4008" i="1"/>
  <c r="AF4008" i="1"/>
  <c r="AG4008" i="1" s="1"/>
  <c r="AI4009" i="1" s="1"/>
  <c r="W3944" i="1"/>
  <c r="AF3944" i="1"/>
  <c r="W3880" i="1"/>
  <c r="AF3880" i="1"/>
  <c r="W3816" i="1"/>
  <c r="X3816" i="1" s="1"/>
  <c r="Z3817" i="1" s="1"/>
  <c r="AF3816" i="1"/>
  <c r="AG3816" i="1" s="1"/>
  <c r="AI3817" i="1" s="1"/>
  <c r="W3752" i="1"/>
  <c r="AF3752" i="1"/>
  <c r="W3688" i="1"/>
  <c r="AF3688" i="1"/>
  <c r="AG3688" i="1" s="1"/>
  <c r="AI3689" i="1" s="1"/>
  <c r="W3624" i="1"/>
  <c r="AF3624" i="1"/>
  <c r="AG3624" i="1" s="1"/>
  <c r="AI3625" i="1" s="1"/>
  <c r="W4535" i="1"/>
  <c r="X4535" i="1" s="1"/>
  <c r="Z4536" i="1" s="1"/>
  <c r="AF4535" i="1"/>
  <c r="AG4535" i="1" s="1"/>
  <c r="AI4536" i="1" s="1"/>
  <c r="W4471" i="1"/>
  <c r="AF4471" i="1"/>
  <c r="AG4471" i="1" s="1"/>
  <c r="AI4472" i="1" s="1"/>
  <c r="AF4407" i="1"/>
  <c r="W4407" i="1"/>
  <c r="W4343" i="1"/>
  <c r="X4343" i="1" s="1"/>
  <c r="Z4344" i="1" s="1"/>
  <c r="AF4343" i="1"/>
  <c r="AG4343" i="1" s="1"/>
  <c r="AI4344" i="1" s="1"/>
  <c r="W4279" i="1"/>
  <c r="AF4279" i="1"/>
  <c r="AF4215" i="1"/>
  <c r="W4215" i="1"/>
  <c r="W4151" i="1"/>
  <c r="AF4151" i="1"/>
  <c r="W4087" i="1"/>
  <c r="AF4087" i="1"/>
  <c r="AG4087" i="1" s="1"/>
  <c r="AI4088" i="1" s="1"/>
  <c r="AF4023" i="1"/>
  <c r="W4023" i="1"/>
  <c r="AF3959" i="1"/>
  <c r="W3959" i="1"/>
  <c r="AF3895" i="1"/>
  <c r="AG3895" i="1" s="1"/>
  <c r="AI3896" i="1" s="1"/>
  <c r="W3895" i="1"/>
  <c r="AF4502" i="1"/>
  <c r="AG4502" i="1" s="1"/>
  <c r="AI4503" i="1" s="1"/>
  <c r="W4502" i="1"/>
  <c r="AF4438" i="1"/>
  <c r="AG4438" i="1" s="1"/>
  <c r="AI4439" i="1" s="1"/>
  <c r="W4438" i="1"/>
  <c r="X4438" i="1" s="1"/>
  <c r="Z4439" i="1" s="1"/>
  <c r="AF4374" i="1"/>
  <c r="W4374" i="1"/>
  <c r="W4310" i="1"/>
  <c r="AF4310" i="1"/>
  <c r="AF4246" i="1"/>
  <c r="AG4246" i="1" s="1"/>
  <c r="AI4247" i="1" s="1"/>
  <c r="W4246" i="1"/>
  <c r="W4182" i="1"/>
  <c r="AF4182" i="1"/>
  <c r="AG4182" i="1" s="1"/>
  <c r="AI4183" i="1" s="1"/>
  <c r="W4118" i="1"/>
  <c r="AF4118" i="1"/>
  <c r="AG4118" i="1" s="1"/>
  <c r="AI4119" i="1" s="1"/>
  <c r="W4054" i="1"/>
  <c r="X4054" i="1" s="1"/>
  <c r="Z4055" i="1" s="1"/>
  <c r="AF4054" i="1"/>
  <c r="AG4054" i="1" s="1"/>
  <c r="AI4055" i="1" s="1"/>
  <c r="W3990" i="1"/>
  <c r="AF3990" i="1"/>
  <c r="AG3990" i="1" s="1"/>
  <c r="AI3991" i="1" s="1"/>
  <c r="W3926" i="1"/>
  <c r="AF3926" i="1"/>
  <c r="AG3926" i="1" s="1"/>
  <c r="AI3927" i="1" s="1"/>
  <c r="W3862" i="1"/>
  <c r="X3862" i="1" s="1"/>
  <c r="Z3863" i="1" s="1"/>
  <c r="AF3862" i="1"/>
  <c r="AG3862" i="1" s="1"/>
  <c r="AI3863" i="1" s="1"/>
  <c r="W3798" i="1"/>
  <c r="AF3798" i="1"/>
  <c r="W3734" i="1"/>
  <c r="AF3734" i="1"/>
  <c r="AG3734" i="1" s="1"/>
  <c r="AI3735" i="1" s="1"/>
  <c r="AF4525" i="1"/>
  <c r="AG4525" i="1" s="1"/>
  <c r="AI4526" i="1" s="1"/>
  <c r="W4525" i="1"/>
  <c r="AF4461" i="1"/>
  <c r="W4461" i="1"/>
  <c r="AF4397" i="1"/>
  <c r="W4397" i="1"/>
  <c r="W4333" i="1"/>
  <c r="AF4333" i="1"/>
  <c r="AG4333" i="1" s="1"/>
  <c r="AI4334" i="1" s="1"/>
  <c r="W4269" i="1"/>
  <c r="AF4269" i="1"/>
  <c r="AG4269" i="1" s="1"/>
  <c r="AI4270" i="1" s="1"/>
  <c r="AF4205" i="1"/>
  <c r="AG4205" i="1" s="1"/>
  <c r="AI4206" i="1" s="1"/>
  <c r="W4205" i="1"/>
  <c r="AF4141" i="1"/>
  <c r="W4141" i="1"/>
  <c r="AF4077" i="1"/>
  <c r="W4077" i="1"/>
  <c r="AF4013" i="1"/>
  <c r="AG4013" i="1" s="1"/>
  <c r="AI4014" i="1" s="1"/>
  <c r="W4013" i="1"/>
  <c r="AF3949" i="1"/>
  <c r="W3949" i="1"/>
  <c r="AF3885" i="1"/>
  <c r="W3885" i="1"/>
  <c r="AF3572" i="1"/>
  <c r="AG3572" i="1" s="1"/>
  <c r="AI3573" i="1" s="1"/>
  <c r="W3572" i="1"/>
  <c r="AF3508" i="1"/>
  <c r="AG3508" i="1" s="1"/>
  <c r="AI3509" i="1" s="1"/>
  <c r="W3508" i="1"/>
  <c r="AF3444" i="1"/>
  <c r="AG3444" i="1" s="1"/>
  <c r="AI3445" i="1" s="1"/>
  <c r="W3444" i="1"/>
  <c r="AF3380" i="1"/>
  <c r="AG3380" i="1" s="1"/>
  <c r="AI3381" i="1" s="1"/>
  <c r="W3380" i="1"/>
  <c r="AF3807" i="1"/>
  <c r="W3807" i="1"/>
  <c r="AF3743" i="1"/>
  <c r="W3743" i="1"/>
  <c r="AF3679" i="1"/>
  <c r="W3679" i="1"/>
  <c r="AF3615" i="1"/>
  <c r="AG3615" i="1" s="1"/>
  <c r="AI3616" i="1" s="1"/>
  <c r="W3615" i="1"/>
  <c r="AF3551" i="1"/>
  <c r="W3551" i="1"/>
  <c r="AF3487" i="1"/>
  <c r="W3487" i="1"/>
  <c r="AF3423" i="1"/>
  <c r="W3423" i="1"/>
  <c r="AF3359" i="1"/>
  <c r="W3359" i="1"/>
  <c r="W3702" i="1"/>
  <c r="AF3702" i="1"/>
  <c r="W3638" i="1"/>
  <c r="AF3638" i="1"/>
  <c r="AG3638" i="1" s="1"/>
  <c r="AI3639" i="1" s="1"/>
  <c r="W3574" i="1"/>
  <c r="AF3574" i="1"/>
  <c r="AG3574" i="1" s="1"/>
  <c r="AI3575" i="1" s="1"/>
  <c r="W3510" i="1"/>
  <c r="AF3510" i="1"/>
  <c r="AG3510" i="1" s="1"/>
  <c r="AI3511" i="1" s="1"/>
  <c r="W3446" i="1"/>
  <c r="AF3446" i="1"/>
  <c r="AG3446" i="1" s="1"/>
  <c r="AI3447" i="1" s="1"/>
  <c r="W3382" i="1"/>
  <c r="AF3382" i="1"/>
  <c r="AG3382" i="1" s="1"/>
  <c r="AI3383" i="1" s="1"/>
  <c r="W4548" i="1"/>
  <c r="AF4548" i="1"/>
  <c r="AG4548" i="1" s="1"/>
  <c r="AI4549" i="1" s="1"/>
  <c r="W4484" i="1"/>
  <c r="AF4484" i="1"/>
  <c r="AG4484" i="1" s="1"/>
  <c r="AI4485" i="1" s="1"/>
  <c r="AF4420" i="1"/>
  <c r="AG4420" i="1" s="1"/>
  <c r="AI4421" i="1" s="1"/>
  <c r="W4420" i="1"/>
  <c r="AF4356" i="1"/>
  <c r="AG4356" i="1" s="1"/>
  <c r="AI4357" i="1" s="1"/>
  <c r="W4356" i="1"/>
  <c r="AF4292" i="1"/>
  <c r="AG4292" i="1" s="1"/>
  <c r="AI4293" i="1" s="1"/>
  <c r="W4292" i="1"/>
  <c r="AF4228" i="1"/>
  <c r="W4228" i="1"/>
  <c r="AF4164" i="1"/>
  <c r="AG4164" i="1" s="1"/>
  <c r="AI4165" i="1" s="1"/>
  <c r="W4164" i="1"/>
  <c r="AF4100" i="1"/>
  <c r="AG4100" i="1" s="1"/>
  <c r="AI4101" i="1" s="1"/>
  <c r="W4100" i="1"/>
  <c r="X4100" i="1" s="1"/>
  <c r="Z4101" i="1" s="1"/>
  <c r="AF4036" i="1"/>
  <c r="W4036" i="1"/>
  <c r="AF3972" i="1"/>
  <c r="AG3972" i="1" s="1"/>
  <c r="AI3973" i="1" s="1"/>
  <c r="W3972" i="1"/>
  <c r="X3972" i="1" s="1"/>
  <c r="Z3973" i="1" s="1"/>
  <c r="AF3908" i="1"/>
  <c r="W3908" i="1"/>
  <c r="AF3844" i="1"/>
  <c r="AG3844" i="1" s="1"/>
  <c r="AI3845" i="1" s="1"/>
  <c r="W3844" i="1"/>
  <c r="AF3780" i="1"/>
  <c r="AG3780" i="1" s="1"/>
  <c r="AI3781" i="1" s="1"/>
  <c r="W3780" i="1"/>
  <c r="AF3716" i="1"/>
  <c r="AG3716" i="1" s="1"/>
  <c r="AI3717" i="1" s="1"/>
  <c r="W3716" i="1"/>
  <c r="AF3652" i="1"/>
  <c r="AG3652" i="1" s="1"/>
  <c r="AI3653" i="1" s="1"/>
  <c r="W3652" i="1"/>
  <c r="W4531" i="1"/>
  <c r="X4531" i="1" s="1"/>
  <c r="Z4532" i="1" s="1"/>
  <c r="AF4531" i="1"/>
  <c r="AG4531" i="1" s="1"/>
  <c r="AI4532" i="1" s="1"/>
  <c r="W4467" i="1"/>
  <c r="AF4467" i="1"/>
  <c r="AF4403" i="1"/>
  <c r="AG4403" i="1" s="1"/>
  <c r="AI4404" i="1" s="1"/>
  <c r="W4403" i="1"/>
  <c r="W4339" i="1"/>
  <c r="AF4339" i="1"/>
  <c r="AG4339" i="1" s="1"/>
  <c r="AI4340" i="1" s="1"/>
  <c r="W4275" i="1"/>
  <c r="AF4275" i="1"/>
  <c r="AG4275" i="1" s="1"/>
  <c r="AI4276" i="1" s="1"/>
  <c r="W4211" i="1"/>
  <c r="AF4211" i="1"/>
  <c r="AG4211" i="1" s="1"/>
  <c r="AI4212" i="1" s="1"/>
  <c r="AF4147" i="1"/>
  <c r="AG4147" i="1" s="1"/>
  <c r="AI4148" i="1" s="1"/>
  <c r="W4147" i="1"/>
  <c r="AF4083" i="1"/>
  <c r="AG4083" i="1" s="1"/>
  <c r="AI4084" i="1" s="1"/>
  <c r="W4083" i="1"/>
  <c r="AF4019" i="1"/>
  <c r="W4019" i="1"/>
  <c r="AF3955" i="1"/>
  <c r="AG3955" i="1" s="1"/>
  <c r="AI3956" i="1" s="1"/>
  <c r="W3955" i="1"/>
  <c r="AF3891" i="1"/>
  <c r="W3891" i="1"/>
  <c r="AF4498" i="1"/>
  <c r="AG4498" i="1" s="1"/>
  <c r="AI4499" i="1" s="1"/>
  <c r="W4498" i="1"/>
  <c r="AF4434" i="1"/>
  <c r="AG4434" i="1" s="1"/>
  <c r="AI4435" i="1" s="1"/>
  <c r="W4434" i="1"/>
  <c r="X4434" i="1" s="1"/>
  <c r="Z4435" i="1" s="1"/>
  <c r="AF4370" i="1"/>
  <c r="W4370" i="1"/>
  <c r="AF4306" i="1"/>
  <c r="W4306" i="1"/>
  <c r="AF4242" i="1"/>
  <c r="AG4242" i="1" s="1"/>
  <c r="AI4243" i="1" s="1"/>
  <c r="W4242" i="1"/>
  <c r="AF4178" i="1"/>
  <c r="AG4178" i="1" s="1"/>
  <c r="AI4179" i="1" s="1"/>
  <c r="W4178" i="1"/>
  <c r="AF4114" i="1"/>
  <c r="AG4114" i="1" s="1"/>
  <c r="AI4115" i="1" s="1"/>
  <c r="W4114" i="1"/>
  <c r="W4050" i="1"/>
  <c r="AF4050" i="1"/>
  <c r="AG4050" i="1" s="1"/>
  <c r="AI4051" i="1" s="1"/>
  <c r="W3986" i="1"/>
  <c r="AF3986" i="1"/>
  <c r="AG3986" i="1" s="1"/>
  <c r="AI3987" i="1" s="1"/>
  <c r="W3922" i="1"/>
  <c r="AF3922" i="1"/>
  <c r="AG3922" i="1" s="1"/>
  <c r="AI3923" i="1" s="1"/>
  <c r="W3858" i="1"/>
  <c r="AF3858" i="1"/>
  <c r="AG3858" i="1" s="1"/>
  <c r="AI3859" i="1" s="1"/>
  <c r="W3794" i="1"/>
  <c r="AF3794" i="1"/>
  <c r="W3730" i="1"/>
  <c r="AF3730" i="1"/>
  <c r="AG3730" i="1" s="1"/>
  <c r="AI3731" i="1" s="1"/>
  <c r="AF4537" i="1"/>
  <c r="AG4537" i="1" s="1"/>
  <c r="AI4538" i="1" s="1"/>
  <c r="W4537" i="1"/>
  <c r="X4537" i="1" s="1"/>
  <c r="Z4538" i="1" s="1"/>
  <c r="AF4473" i="1"/>
  <c r="AG4473" i="1" s="1"/>
  <c r="AI4474" i="1" s="1"/>
  <c r="W4473" i="1"/>
  <c r="W4409" i="1"/>
  <c r="AF4409" i="1"/>
  <c r="W4345" i="1"/>
  <c r="X4345" i="1" s="1"/>
  <c r="Z4346" i="1" s="1"/>
  <c r="AF4345" i="1"/>
  <c r="AG4345" i="1" s="1"/>
  <c r="AI4346" i="1" s="1"/>
  <c r="W4281" i="1"/>
  <c r="AF4281" i="1"/>
  <c r="AG4281" i="1" s="1"/>
  <c r="AI4282" i="1" s="1"/>
  <c r="W4217" i="1"/>
  <c r="AF4217" i="1"/>
  <c r="AG4217" i="1" s="1"/>
  <c r="AI4218" i="1" s="1"/>
  <c r="W4153" i="1"/>
  <c r="AF4153" i="1"/>
  <c r="AG4153" i="1" s="1"/>
  <c r="AI4154" i="1" s="1"/>
  <c r="W4089" i="1"/>
  <c r="AF4089" i="1"/>
  <c r="AG4089" i="1" s="1"/>
  <c r="AI4090" i="1" s="1"/>
  <c r="W4025" i="1"/>
  <c r="AF4025" i="1"/>
  <c r="W3961" i="1"/>
  <c r="AF3961" i="1"/>
  <c r="W3897" i="1"/>
  <c r="AF3897" i="1"/>
  <c r="W3584" i="1"/>
  <c r="AF3584" i="1"/>
  <c r="W3520" i="1"/>
  <c r="AF3520" i="1"/>
  <c r="AG3520" i="1" s="1"/>
  <c r="AI3521" i="1" s="1"/>
  <c r="W3456" i="1"/>
  <c r="AF3456" i="1"/>
  <c r="W3392" i="1"/>
  <c r="AF3392" i="1"/>
  <c r="AG3392" i="1" s="1"/>
  <c r="AI3393" i="1" s="1"/>
  <c r="AF3819" i="1"/>
  <c r="AG3819" i="1" s="1"/>
  <c r="AI3820" i="1" s="1"/>
  <c r="W3819" i="1"/>
  <c r="AF3755" i="1"/>
  <c r="W3755" i="1"/>
  <c r="AF3691" i="1"/>
  <c r="AG3691" i="1" s="1"/>
  <c r="AI3692" i="1" s="1"/>
  <c r="W3691" i="1"/>
  <c r="AF3627" i="1"/>
  <c r="AG3627" i="1" s="1"/>
  <c r="AI3628" i="1" s="1"/>
  <c r="W3627" i="1"/>
  <c r="AF3563" i="1"/>
  <c r="W3563" i="1"/>
  <c r="AF3499" i="1"/>
  <c r="W3499" i="1"/>
  <c r="AF3435" i="1"/>
  <c r="W3435" i="1"/>
  <c r="AF3371" i="1"/>
  <c r="W3371" i="1"/>
  <c r="W3714" i="1"/>
  <c r="AF3714" i="1"/>
  <c r="AG3714" i="1" s="1"/>
  <c r="AI3715" i="1" s="1"/>
  <c r="W3650" i="1"/>
  <c r="AF3650" i="1"/>
  <c r="AG3650" i="1" s="1"/>
  <c r="AI3651" i="1" s="1"/>
  <c r="W3586" i="1"/>
  <c r="AF3586" i="1"/>
  <c r="W3522" i="1"/>
  <c r="AF3522" i="1"/>
  <c r="AG3522" i="1" s="1"/>
  <c r="AI3523" i="1" s="1"/>
  <c r="W3458" i="1"/>
  <c r="AF3458" i="1"/>
  <c r="W3394" i="1"/>
  <c r="X3394" i="1" s="1"/>
  <c r="Z3395" i="1" s="1"/>
  <c r="AF3394" i="1"/>
  <c r="AG3394" i="1" s="1"/>
  <c r="AI3395" i="1" s="1"/>
  <c r="W4528" i="1"/>
  <c r="X4528" i="1" s="1"/>
  <c r="Z4529" i="1" s="1"/>
  <c r="AF4528" i="1"/>
  <c r="AG4528" i="1" s="1"/>
  <c r="AI4529" i="1" s="1"/>
  <c r="W4464" i="1"/>
  <c r="AF4464" i="1"/>
  <c r="W4400" i="1"/>
  <c r="AF4400" i="1"/>
  <c r="W4336" i="1"/>
  <c r="AF4336" i="1"/>
  <c r="W4272" i="1"/>
  <c r="AF4272" i="1"/>
  <c r="W4208" i="1"/>
  <c r="AF4208" i="1"/>
  <c r="W4144" i="1"/>
  <c r="AF4144" i="1"/>
  <c r="AG4144" i="1" s="1"/>
  <c r="AI4145" i="1" s="1"/>
  <c r="W4080" i="1"/>
  <c r="AF4080" i="1"/>
  <c r="W4016" i="1"/>
  <c r="AF4016" i="1"/>
  <c r="W3952" i="1"/>
  <c r="AF3952" i="1"/>
  <c r="W3888" i="1"/>
  <c r="AF3888" i="1"/>
  <c r="W3824" i="1"/>
  <c r="AF3824" i="1"/>
  <c r="AG3824" i="1" s="1"/>
  <c r="AI3825" i="1" s="1"/>
  <c r="W3760" i="1"/>
  <c r="AF3760" i="1"/>
  <c r="W3696" i="1"/>
  <c r="AF3696" i="1"/>
  <c r="AG3696" i="1" s="1"/>
  <c r="AI3697" i="1" s="1"/>
  <c r="W3632" i="1"/>
  <c r="AF3632" i="1"/>
  <c r="AG3632" i="1" s="1"/>
  <c r="AI3633" i="1" s="1"/>
  <c r="W4559" i="1"/>
  <c r="AF4559" i="1"/>
  <c r="W4495" i="1"/>
  <c r="AF4495" i="1"/>
  <c r="AG4495" i="1" s="1"/>
  <c r="AI4496" i="1" s="1"/>
  <c r="W4431" i="1"/>
  <c r="X4431" i="1" s="1"/>
  <c r="Z4432" i="1" s="1"/>
  <c r="AF4431" i="1"/>
  <c r="AG4431" i="1" s="1"/>
  <c r="AI4432" i="1" s="1"/>
  <c r="W4367" i="1"/>
  <c r="AF4367" i="1"/>
  <c r="W4303" i="1"/>
  <c r="AF4303" i="1"/>
  <c r="W4239" i="1"/>
  <c r="X4239" i="1" s="1"/>
  <c r="Z4240" i="1" s="1"/>
  <c r="AF4239" i="1"/>
  <c r="AG4239" i="1" s="1"/>
  <c r="AI4240" i="1" s="1"/>
  <c r="W4175" i="1"/>
  <c r="X4175" i="1" s="1"/>
  <c r="Z4176" i="1" s="1"/>
  <c r="AF4175" i="1"/>
  <c r="AG4175" i="1" s="1"/>
  <c r="AI4176" i="1" s="1"/>
  <c r="W4111" i="1"/>
  <c r="AF4111" i="1"/>
  <c r="AG4111" i="1" s="1"/>
  <c r="AI4112" i="1" s="1"/>
  <c r="AF4047" i="1"/>
  <c r="AG4047" i="1" s="1"/>
  <c r="AI4048" i="1" s="1"/>
  <c r="W4047" i="1"/>
  <c r="AF3983" i="1"/>
  <c r="W3983" i="1"/>
  <c r="AF3919" i="1"/>
  <c r="AG3919" i="1" s="1"/>
  <c r="AI3920" i="1" s="1"/>
  <c r="W3919" i="1"/>
  <c r="AF3855" i="1"/>
  <c r="AG3855" i="1" s="1"/>
  <c r="AI3856" i="1" s="1"/>
  <c r="W3855" i="1"/>
  <c r="W4526" i="1"/>
  <c r="AF4526" i="1"/>
  <c r="AG4526" i="1" s="1"/>
  <c r="AI4527" i="1" s="1"/>
  <c r="W4462" i="1"/>
  <c r="AF4462" i="1"/>
  <c r="W4398" i="1"/>
  <c r="AF4398" i="1"/>
  <c r="W4334" i="1"/>
  <c r="AF4334" i="1"/>
  <c r="AG4334" i="1" s="1"/>
  <c r="AI4335" i="1" s="1"/>
  <c r="W4270" i="1"/>
  <c r="AF4270" i="1"/>
  <c r="AG4270" i="1" s="1"/>
  <c r="AI4271" i="1" s="1"/>
  <c r="W4206" i="1"/>
  <c r="AF4206" i="1"/>
  <c r="AG4206" i="1" s="1"/>
  <c r="AI4207" i="1" s="1"/>
  <c r="W4142" i="1"/>
  <c r="AF4142" i="1"/>
  <c r="AG4142" i="1" s="1"/>
  <c r="AI4143" i="1" s="1"/>
  <c r="W4078" i="1"/>
  <c r="AF4078" i="1"/>
  <c r="W4014" i="1"/>
  <c r="AF4014" i="1"/>
  <c r="AG4014" i="1" s="1"/>
  <c r="AI4015" i="1" s="1"/>
  <c r="W3950" i="1"/>
  <c r="AF3950" i="1"/>
  <c r="W3886" i="1"/>
  <c r="AF3886" i="1"/>
  <c r="W3822" i="1"/>
  <c r="AF3822" i="1"/>
  <c r="AG3822" i="1" s="1"/>
  <c r="AI3823" i="1" s="1"/>
  <c r="W3758" i="1"/>
  <c r="AF3758" i="1"/>
  <c r="W4517" i="1"/>
  <c r="AF4517" i="1"/>
  <c r="AG4517" i="1" s="1"/>
  <c r="AI4518" i="1" s="1"/>
  <c r="W4453" i="1"/>
  <c r="AF4453" i="1"/>
  <c r="AG4453" i="1" s="1"/>
  <c r="AI4454" i="1" s="1"/>
  <c r="W4389" i="1"/>
  <c r="AF4389" i="1"/>
  <c r="AF4325" i="1"/>
  <c r="AG4325" i="1" s="1"/>
  <c r="AI4326" i="1" s="1"/>
  <c r="W4325" i="1"/>
  <c r="W4261" i="1"/>
  <c r="AF4261" i="1"/>
  <c r="AF4197" i="1"/>
  <c r="W4197" i="1"/>
  <c r="AF4133" i="1"/>
  <c r="W4133" i="1"/>
  <c r="AF4069" i="1"/>
  <c r="W4069" i="1"/>
  <c r="AF4005" i="1"/>
  <c r="W4005" i="1"/>
  <c r="AF3941" i="1"/>
  <c r="AG3941" i="1" s="1"/>
  <c r="AI3942" i="1" s="1"/>
  <c r="W3941" i="1"/>
  <c r="AF3877" i="1"/>
  <c r="AG3877" i="1" s="1"/>
  <c r="AI3878" i="1" s="1"/>
  <c r="W3877" i="1"/>
  <c r="AF3564" i="1"/>
  <c r="W3564" i="1"/>
  <c r="AF3500" i="1"/>
  <c r="W3500" i="1"/>
  <c r="AF3436" i="1"/>
  <c r="AG3436" i="1" s="1"/>
  <c r="AI3437" i="1" s="1"/>
  <c r="W3436" i="1"/>
  <c r="AF3372" i="1"/>
  <c r="W3372" i="1"/>
  <c r="AF3799" i="1"/>
  <c r="W3799" i="1"/>
  <c r="AF3735" i="1"/>
  <c r="AG3735" i="1" s="1"/>
  <c r="AI3736" i="1" s="1"/>
  <c r="W3735" i="1"/>
  <c r="AF3671" i="1"/>
  <c r="W3671" i="1"/>
  <c r="AF3607" i="1"/>
  <c r="AG3607" i="1" s="1"/>
  <c r="AI3608" i="1" s="1"/>
  <c r="W3607" i="1"/>
  <c r="AF3543" i="1"/>
  <c r="AG3543" i="1" s="1"/>
  <c r="AI3544" i="1" s="1"/>
  <c r="W3543" i="1"/>
  <c r="AF3479" i="1"/>
  <c r="AG3479" i="1" s="1"/>
  <c r="AI3480" i="1" s="1"/>
  <c r="W3479" i="1"/>
  <c r="AF3415" i="1"/>
  <c r="W3415" i="1"/>
  <c r="AF3351" i="1"/>
  <c r="W3351" i="1"/>
  <c r="X3351" i="1" s="1"/>
  <c r="Z3352" i="1" s="1"/>
  <c r="W3694" i="1"/>
  <c r="AF3694" i="1"/>
  <c r="AG3694" i="1" s="1"/>
  <c r="AI3695" i="1" s="1"/>
  <c r="W3630" i="1"/>
  <c r="AF3630" i="1"/>
  <c r="AG3630" i="1" s="1"/>
  <c r="AI3631" i="1" s="1"/>
  <c r="W3566" i="1"/>
  <c r="AF3566" i="1"/>
  <c r="W3502" i="1"/>
  <c r="AF3502" i="1"/>
  <c r="W3438" i="1"/>
  <c r="AF3438" i="1"/>
  <c r="W3374" i="1"/>
  <c r="AF3374" i="1"/>
  <c r="AG3374" i="1" s="1"/>
  <c r="AI3375" i="1" s="1"/>
  <c r="AF4508" i="1"/>
  <c r="W4508" i="1"/>
  <c r="AF4444" i="1"/>
  <c r="AG4444" i="1" s="1"/>
  <c r="AI4445" i="1" s="1"/>
  <c r="W4444" i="1"/>
  <c r="X4444" i="1" s="1"/>
  <c r="Z4445" i="1" s="1"/>
  <c r="AF4380" i="1"/>
  <c r="AG4380" i="1" s="1"/>
  <c r="AI4381" i="1" s="1"/>
  <c r="W4380" i="1"/>
  <c r="AF4316" i="1"/>
  <c r="AG4316" i="1" s="1"/>
  <c r="AI4317" i="1" s="1"/>
  <c r="W4316" i="1"/>
  <c r="AF4252" i="1"/>
  <c r="AG4252" i="1" s="1"/>
  <c r="AI4253" i="1" s="1"/>
  <c r="W4252" i="1"/>
  <c r="AF4188" i="1"/>
  <c r="W4188" i="1"/>
  <c r="AF4124" i="1"/>
  <c r="W4124" i="1"/>
  <c r="AF4060" i="1"/>
  <c r="AG4060" i="1" s="1"/>
  <c r="AI4061" i="1" s="1"/>
  <c r="W4060" i="1"/>
  <c r="AF3996" i="1"/>
  <c r="AG3996" i="1" s="1"/>
  <c r="AI3997" i="1" s="1"/>
  <c r="W3996" i="1"/>
  <c r="X3996" i="1" s="1"/>
  <c r="Z3997" i="1" s="1"/>
  <c r="AF3932" i="1"/>
  <c r="AG3932" i="1" s="1"/>
  <c r="AI3933" i="1" s="1"/>
  <c r="W3932" i="1"/>
  <c r="AF3868" i="1"/>
  <c r="AG3868" i="1" s="1"/>
  <c r="AI3869" i="1" s="1"/>
  <c r="W3868" i="1"/>
  <c r="AF3804" i="1"/>
  <c r="AG3804" i="1" s="1"/>
  <c r="AI3805" i="1" s="1"/>
  <c r="W3804" i="1"/>
  <c r="AF3740" i="1"/>
  <c r="AG3740" i="1" s="1"/>
  <c r="AI3741" i="1" s="1"/>
  <c r="W3740" i="1"/>
  <c r="AF3676" i="1"/>
  <c r="W3676" i="1"/>
  <c r="AF3612" i="1"/>
  <c r="AG3612" i="1" s="1"/>
  <c r="AI3613" i="1" s="1"/>
  <c r="W3612" i="1"/>
  <c r="AF4539" i="1"/>
  <c r="AG4539" i="1" s="1"/>
  <c r="AI4540" i="1" s="1"/>
  <c r="W4539" i="1"/>
  <c r="X4539" i="1" s="1"/>
  <c r="Z4540" i="1" s="1"/>
  <c r="AF4475" i="1"/>
  <c r="AG4475" i="1" s="1"/>
  <c r="AI4476" i="1" s="1"/>
  <c r="W4475" i="1"/>
  <c r="AF4411" i="1"/>
  <c r="W4411" i="1"/>
  <c r="AF4347" i="1"/>
  <c r="AG4347" i="1" s="1"/>
  <c r="AI4348" i="1" s="1"/>
  <c r="W4347" i="1"/>
  <c r="X4347" i="1" s="1"/>
  <c r="Z4348" i="1" s="1"/>
  <c r="AF4283" i="1"/>
  <c r="AG4283" i="1" s="1"/>
  <c r="AI4284" i="1" s="1"/>
  <c r="W4283" i="1"/>
  <c r="AF4219" i="1"/>
  <c r="AG4219" i="1" s="1"/>
  <c r="AI4220" i="1" s="1"/>
  <c r="W4219" i="1"/>
  <c r="AF4155" i="1"/>
  <c r="W4155" i="1"/>
  <c r="AF4091" i="1"/>
  <c r="AG4091" i="1" s="1"/>
  <c r="AI4092" i="1" s="1"/>
  <c r="W4091" i="1"/>
  <c r="AF4027" i="1"/>
  <c r="W4027" i="1"/>
  <c r="AF3963" i="1"/>
  <c r="W3963" i="1"/>
  <c r="AF3899" i="1"/>
  <c r="W3899" i="1"/>
  <c r="AF4506" i="1"/>
  <c r="W4506" i="1"/>
  <c r="AF4442" i="1"/>
  <c r="AG4442" i="1" s="1"/>
  <c r="AI4443" i="1" s="1"/>
  <c r="W4442" i="1"/>
  <c r="X4442" i="1" s="1"/>
  <c r="Z4443" i="1" s="1"/>
  <c r="AF4378" i="1"/>
  <c r="AG4378" i="1" s="1"/>
  <c r="AI4379" i="1" s="1"/>
  <c r="W4378" i="1"/>
  <c r="W4314" i="1"/>
  <c r="AF4314" i="1"/>
  <c r="W4250" i="1"/>
  <c r="AF4250" i="1"/>
  <c r="AF4186" i="1"/>
  <c r="AG4186" i="1" s="1"/>
  <c r="AI4187" i="1" s="1"/>
  <c r="W4186" i="1"/>
  <c r="AF4122" i="1"/>
  <c r="W4122" i="1"/>
  <c r="W4058" i="1"/>
  <c r="AF4058" i="1"/>
  <c r="AG4058" i="1" s="1"/>
  <c r="AI4059" i="1" s="1"/>
  <c r="W3994" i="1"/>
  <c r="AF3994" i="1"/>
  <c r="AG3994" i="1" s="1"/>
  <c r="AI3995" i="1" s="1"/>
  <c r="W3930" i="1"/>
  <c r="AF3930" i="1"/>
  <c r="AG3930" i="1" s="1"/>
  <c r="AI3931" i="1" s="1"/>
  <c r="W3866" i="1"/>
  <c r="X3866" i="1" s="1"/>
  <c r="Z3867" i="1" s="1"/>
  <c r="AF3866" i="1"/>
  <c r="AG3866" i="1" s="1"/>
  <c r="AI3867" i="1" s="1"/>
  <c r="W3802" i="1"/>
  <c r="AF3802" i="1"/>
  <c r="W3738" i="1"/>
  <c r="AF3738" i="1"/>
  <c r="AF4545" i="1"/>
  <c r="AG4545" i="1" s="1"/>
  <c r="AI4546" i="1" s="1"/>
  <c r="W4545" i="1"/>
  <c r="X4545" i="1" s="1"/>
  <c r="Z4546" i="1" s="1"/>
  <c r="AF4481" i="1"/>
  <c r="W4481" i="1"/>
  <c r="W4417" i="1"/>
  <c r="AF4417" i="1"/>
  <c r="W4353" i="1"/>
  <c r="AF4353" i="1"/>
  <c r="AG4353" i="1" s="1"/>
  <c r="AI4354" i="1" s="1"/>
  <c r="W4289" i="1"/>
  <c r="AF4289" i="1"/>
  <c r="AG4289" i="1" s="1"/>
  <c r="AI4290" i="1" s="1"/>
  <c r="W4225" i="1"/>
  <c r="AF4225" i="1"/>
  <c r="AG4225" i="1" s="1"/>
  <c r="AI4226" i="1" s="1"/>
  <c r="W4161" i="1"/>
  <c r="AF4161" i="1"/>
  <c r="W4097" i="1"/>
  <c r="X4097" i="1" s="1"/>
  <c r="Z4098" i="1" s="1"/>
  <c r="AF4097" i="1"/>
  <c r="AG4097" i="1" s="1"/>
  <c r="AI4098" i="1" s="1"/>
  <c r="W4033" i="1"/>
  <c r="AF4033" i="1"/>
  <c r="W3969" i="1"/>
  <c r="AF3969" i="1"/>
  <c r="AG3969" i="1" s="1"/>
  <c r="AI3970" i="1" s="1"/>
  <c r="W3905" i="1"/>
  <c r="AF3905" i="1"/>
  <c r="W3592" i="1"/>
  <c r="AF3592" i="1"/>
  <c r="W3528" i="1"/>
  <c r="AF3528" i="1"/>
  <c r="W3464" i="1"/>
  <c r="AF3464" i="1"/>
  <c r="W3400" i="1"/>
  <c r="X3400" i="1" s="1"/>
  <c r="Z3401" i="1" s="1"/>
  <c r="AF3400" i="1"/>
  <c r="AG3400" i="1" s="1"/>
  <c r="AI3401" i="1" s="1"/>
  <c r="W3336" i="1"/>
  <c r="AF3336" i="1"/>
  <c r="AG3336" i="1" s="1"/>
  <c r="AI3337" i="1" s="1"/>
  <c r="AF3827" i="1"/>
  <c r="W3827" i="1"/>
  <c r="AF3763" i="1"/>
  <c r="W3763" i="1"/>
  <c r="AF3699" i="1"/>
  <c r="W3699" i="1"/>
  <c r="AF3635" i="1"/>
  <c r="AG3635" i="1" s="1"/>
  <c r="AI3636" i="1" s="1"/>
  <c r="W3635" i="1"/>
  <c r="AF3571" i="1"/>
  <c r="AG3571" i="1" s="1"/>
  <c r="AI3572" i="1" s="1"/>
  <c r="W3571" i="1"/>
  <c r="AF3507" i="1"/>
  <c r="W3507" i="1"/>
  <c r="AF3443" i="1"/>
  <c r="W3443" i="1"/>
  <c r="AF3379" i="1"/>
  <c r="AG3379" i="1" s="1"/>
  <c r="AI3380" i="1" s="1"/>
  <c r="W3379" i="1"/>
  <c r="W3658" i="1"/>
  <c r="AF3658" i="1"/>
  <c r="AG3658" i="1" s="1"/>
  <c r="AI3659" i="1" s="1"/>
  <c r="W3594" i="1"/>
  <c r="AF3594" i="1"/>
  <c r="W3530" i="1"/>
  <c r="AF3530" i="1"/>
  <c r="W3466" i="1"/>
  <c r="AF3466" i="1"/>
  <c r="AG3466" i="1" s="1"/>
  <c r="AI3467" i="1" s="1"/>
  <c r="W3402" i="1"/>
  <c r="AF3402" i="1"/>
  <c r="AG3402" i="1" s="1"/>
  <c r="AI3403" i="1" s="1"/>
  <c r="W3338" i="1"/>
  <c r="AF3338" i="1"/>
  <c r="AG3338" i="1" s="1"/>
  <c r="AI3339" i="1" s="1"/>
  <c r="AF3813" i="1"/>
  <c r="AG3813" i="1" s="1"/>
  <c r="AI3814" i="1" s="1"/>
  <c r="W3813" i="1"/>
  <c r="AF3749" i="1"/>
  <c r="W3749" i="1"/>
  <c r="AF3685" i="1"/>
  <c r="AG3685" i="1" s="1"/>
  <c r="AI3686" i="1" s="1"/>
  <c r="W3685" i="1"/>
  <c r="AF3621" i="1"/>
  <c r="AG3621" i="1" s="1"/>
  <c r="AI3622" i="1" s="1"/>
  <c r="W3621" i="1"/>
  <c r="AF3557" i="1"/>
  <c r="W3557" i="1"/>
  <c r="AF3493" i="1"/>
  <c r="W3493" i="1"/>
  <c r="AF3429" i="1"/>
  <c r="W3429" i="1"/>
  <c r="AF3365" i="1"/>
  <c r="W3365" i="1"/>
  <c r="W3825" i="1"/>
  <c r="AF3825" i="1"/>
  <c r="AG3825" i="1" s="1"/>
  <c r="W3761" i="1"/>
  <c r="AF3761" i="1"/>
  <c r="W3697" i="1"/>
  <c r="AF3697" i="1"/>
  <c r="AG3697" i="1" s="1"/>
  <c r="AI3698" i="1" s="1"/>
  <c r="W3633" i="1"/>
  <c r="AF3633" i="1"/>
  <c r="AG3633" i="1" s="1"/>
  <c r="AI3634" i="1" s="1"/>
  <c r="W3569" i="1"/>
  <c r="AF3569" i="1"/>
  <c r="W3505" i="1"/>
  <c r="AF3505" i="1"/>
  <c r="W3441" i="1"/>
  <c r="AF3441" i="1"/>
  <c r="W3377" i="1"/>
  <c r="X3377" i="1" s="1"/>
  <c r="Z3378" i="1" s="1"/>
  <c r="AF3377" i="1"/>
  <c r="AG3377" i="1" s="1"/>
  <c r="AI3378" i="1" s="1"/>
  <c r="AF3789" i="1"/>
  <c r="W3789" i="1"/>
  <c r="AF3725" i="1"/>
  <c r="AG3725" i="1" s="1"/>
  <c r="AI3726" i="1" s="1"/>
  <c r="W3725" i="1"/>
  <c r="X3725" i="1" s="1"/>
  <c r="Z3726" i="1" s="1"/>
  <c r="AF3661" i="1"/>
  <c r="W3661" i="1"/>
  <c r="AF3597" i="1"/>
  <c r="W3597" i="1"/>
  <c r="AF3533" i="1"/>
  <c r="AG3533" i="1" s="1"/>
  <c r="AI3534" i="1" s="1"/>
  <c r="W3533" i="1"/>
  <c r="AF3469" i="1"/>
  <c r="AG3469" i="1" s="1"/>
  <c r="AI3470" i="1" s="1"/>
  <c r="W3469" i="1"/>
  <c r="AF3405" i="1"/>
  <c r="AG3405" i="1" s="1"/>
  <c r="AI3406" i="1" s="1"/>
  <c r="W3405" i="1"/>
  <c r="AF3341" i="1"/>
  <c r="AG3341" i="1" s="1"/>
  <c r="AI3342" i="1" s="1"/>
  <c r="W3341" i="1"/>
  <c r="W3801" i="1"/>
  <c r="AF3801" i="1"/>
  <c r="W3737" i="1"/>
  <c r="AF3737" i="1"/>
  <c r="W3673" i="1"/>
  <c r="AF3673" i="1"/>
  <c r="W3609" i="1"/>
  <c r="AF3609" i="1"/>
  <c r="W3545" i="1"/>
  <c r="X3545" i="1" s="1"/>
  <c r="Z3546" i="1" s="1"/>
  <c r="AF3545" i="1"/>
  <c r="AG3545" i="1" s="1"/>
  <c r="AI3546" i="1" s="1"/>
  <c r="W3481" i="1"/>
  <c r="AF3481" i="1"/>
  <c r="AG3481" i="1" s="1"/>
  <c r="AI3482" i="1" s="1"/>
  <c r="W3417" i="1"/>
  <c r="AF3417" i="1"/>
  <c r="W3353" i="1"/>
  <c r="X3353" i="1" s="1"/>
  <c r="Z3354" i="1" s="1"/>
  <c r="AF3353" i="1"/>
  <c r="AG3353" i="1" s="1"/>
  <c r="AI3354" i="1" s="1"/>
  <c r="AF4504" i="1"/>
  <c r="AG4504" i="1" s="1"/>
  <c r="AI4505" i="1" s="1"/>
  <c r="W4504" i="1"/>
  <c r="AF4440" i="1"/>
  <c r="AG4440" i="1" s="1"/>
  <c r="AI4441" i="1" s="1"/>
  <c r="W4440" i="1"/>
  <c r="X4440" i="1" s="1"/>
  <c r="Z4441" i="1" s="1"/>
  <c r="AF4376" i="1"/>
  <c r="W4376" i="1"/>
  <c r="AF4312" i="1"/>
  <c r="W4312" i="1"/>
  <c r="AF4248" i="1"/>
  <c r="W4248" i="1"/>
  <c r="W4184" i="1"/>
  <c r="AF4184" i="1"/>
  <c r="W4120" i="1"/>
  <c r="AF4120" i="1"/>
  <c r="W4056" i="1"/>
  <c r="AF4056" i="1"/>
  <c r="AG4056" i="1" s="1"/>
  <c r="AI4057" i="1" s="1"/>
  <c r="W3992" i="1"/>
  <c r="AF3992" i="1"/>
  <c r="AG3992" i="1" s="1"/>
  <c r="AI3993" i="1" s="1"/>
  <c r="W3928" i="1"/>
  <c r="AF3928" i="1"/>
  <c r="AG3928" i="1" s="1"/>
  <c r="AI3929" i="1" s="1"/>
  <c r="W3864" i="1"/>
  <c r="X3864" i="1" s="1"/>
  <c r="Z3865" i="1" s="1"/>
  <c r="AF3864" i="1"/>
  <c r="AG3864" i="1" s="1"/>
  <c r="AI3865" i="1" s="1"/>
  <c r="W3800" i="1"/>
  <c r="AF3800" i="1"/>
  <c r="W3736" i="1"/>
  <c r="AF3736" i="1"/>
  <c r="AG3736" i="1" s="1"/>
  <c r="AI3737" i="1" s="1"/>
  <c r="W3672" i="1"/>
  <c r="AF3672" i="1"/>
  <c r="W3608" i="1"/>
  <c r="AF3608" i="1"/>
  <c r="AG3608" i="1" s="1"/>
  <c r="AI3609" i="1" s="1"/>
  <c r="W4519" i="1"/>
  <c r="AF4519" i="1"/>
  <c r="AG4519" i="1" s="1"/>
  <c r="AI4520" i="1" s="1"/>
  <c r="W4455" i="1"/>
  <c r="AF4455" i="1"/>
  <c r="AF4391" i="1"/>
  <c r="W4391" i="1"/>
  <c r="W4327" i="1"/>
  <c r="AF4327" i="1"/>
  <c r="AG4327" i="1" s="1"/>
  <c r="AI4328" i="1" s="1"/>
  <c r="W4263" i="1"/>
  <c r="AF4263" i="1"/>
  <c r="AG4263" i="1" s="1"/>
  <c r="AI4264" i="1" s="1"/>
  <c r="W4199" i="1"/>
  <c r="AF4199" i="1"/>
  <c r="W4135" i="1"/>
  <c r="AF4135" i="1"/>
  <c r="W4071" i="1"/>
  <c r="AF4071" i="1"/>
  <c r="AF4007" i="1"/>
  <c r="W4007" i="1"/>
  <c r="AF3943" i="1"/>
  <c r="W3943" i="1"/>
  <c r="AF3879" i="1"/>
  <c r="W3879" i="1"/>
  <c r="W4550" i="1"/>
  <c r="AF4550" i="1"/>
  <c r="AG4550" i="1" s="1"/>
  <c r="AI4551" i="1" s="1"/>
  <c r="AF4486" i="1"/>
  <c r="W4486" i="1"/>
  <c r="AF4422" i="1"/>
  <c r="AG4422" i="1" s="1"/>
  <c r="AI4423" i="1" s="1"/>
  <c r="W4422" i="1"/>
  <c r="X4422" i="1" s="1"/>
  <c r="Z4423" i="1" s="1"/>
  <c r="W4358" i="1"/>
  <c r="AF4358" i="1"/>
  <c r="W4294" i="1"/>
  <c r="AF4294" i="1"/>
  <c r="AF4230" i="1"/>
  <c r="W4230" i="1"/>
  <c r="W4166" i="1"/>
  <c r="AF4166" i="1"/>
  <c r="AG4166" i="1" s="1"/>
  <c r="AI4167" i="1" s="1"/>
  <c r="W4102" i="1"/>
  <c r="X4102" i="1" s="1"/>
  <c r="Z4103" i="1" s="1"/>
  <c r="AF4102" i="1"/>
  <c r="AG4102" i="1" s="1"/>
  <c r="AI4103" i="1" s="1"/>
  <c r="W4038" i="1"/>
  <c r="AF4038" i="1"/>
  <c r="W3974" i="1"/>
  <c r="AF3974" i="1"/>
  <c r="AG3974" i="1" s="1"/>
  <c r="AI3975" i="1" s="1"/>
  <c r="W3910" i="1"/>
  <c r="AF3910" i="1"/>
  <c r="W3846" i="1"/>
  <c r="AF3846" i="1"/>
  <c r="W3782" i="1"/>
  <c r="X3782" i="1" s="1"/>
  <c r="Z3783" i="1" s="1"/>
  <c r="AF3782" i="1"/>
  <c r="AG3782" i="1" s="1"/>
  <c r="AI3783" i="1" s="1"/>
  <c r="W3718" i="1"/>
  <c r="AF3718" i="1"/>
  <c r="AF4509" i="1"/>
  <c r="W4509" i="1"/>
  <c r="AF4445" i="1"/>
  <c r="AG4445" i="1" s="1"/>
  <c r="AI4446" i="1" s="1"/>
  <c r="W4445" i="1"/>
  <c r="X4445" i="1" s="1"/>
  <c r="W4381" i="1"/>
  <c r="AF4381" i="1"/>
  <c r="AG4381" i="1" s="1"/>
  <c r="AI4382" i="1" s="1"/>
  <c r="W4317" i="1"/>
  <c r="AF4317" i="1"/>
  <c r="AG4317" i="1" s="1"/>
  <c r="AI4318" i="1" s="1"/>
  <c r="AF4253" i="1"/>
  <c r="AG4253" i="1" s="1"/>
  <c r="AI4254" i="1" s="1"/>
  <c r="W4253" i="1"/>
  <c r="AF4189" i="1"/>
  <c r="W4189" i="1"/>
  <c r="AF4125" i="1"/>
  <c r="W4125" i="1"/>
  <c r="AF4061" i="1"/>
  <c r="AG4061" i="1" s="1"/>
  <c r="AI4062" i="1" s="1"/>
  <c r="W4061" i="1"/>
  <c r="AF3997" i="1"/>
  <c r="AG3997" i="1" s="1"/>
  <c r="AI3998" i="1" s="1"/>
  <c r="W3997" i="1"/>
  <c r="X3997" i="1" s="1"/>
  <c r="Z3998" i="1" s="1"/>
  <c r="AF3933" i="1"/>
  <c r="AG3933" i="1" s="1"/>
  <c r="AI3934" i="1" s="1"/>
  <c r="W3933" i="1"/>
  <c r="AF3869" i="1"/>
  <c r="AG3869" i="1" s="1"/>
  <c r="AI3870" i="1" s="1"/>
  <c r="W3869" i="1"/>
  <c r="AF3556" i="1"/>
  <c r="W3556" i="1"/>
  <c r="AF3492" i="1"/>
  <c r="W3492" i="1"/>
  <c r="AF3428" i="1"/>
  <c r="AG3428" i="1" s="1"/>
  <c r="AI3429" i="1" s="1"/>
  <c r="W3428" i="1"/>
  <c r="AF3364" i="1"/>
  <c r="W3364" i="1"/>
  <c r="AF3791" i="1"/>
  <c r="W3791" i="1"/>
  <c r="AF3727" i="1"/>
  <c r="AG3727" i="1" s="1"/>
  <c r="AI3728" i="1" s="1"/>
  <c r="W3727" i="1"/>
  <c r="AF3663" i="1"/>
  <c r="AG3663" i="1" s="1"/>
  <c r="AI3664" i="1" s="1"/>
  <c r="W3663" i="1"/>
  <c r="AF3599" i="1"/>
  <c r="W3599" i="1"/>
  <c r="AF3535" i="1"/>
  <c r="AG3535" i="1" s="1"/>
  <c r="AI3536" i="1" s="1"/>
  <c r="W3535" i="1"/>
  <c r="AF3471" i="1"/>
  <c r="AG3471" i="1" s="1"/>
  <c r="AI3472" i="1" s="1"/>
  <c r="W3471" i="1"/>
  <c r="AF3407" i="1"/>
  <c r="AG3407" i="1" s="1"/>
  <c r="AI3408" i="1" s="1"/>
  <c r="W3407" i="1"/>
  <c r="AF3343" i="1"/>
  <c r="AG3343" i="1" s="1"/>
  <c r="AI3344" i="1" s="1"/>
  <c r="W3343" i="1"/>
  <c r="W3686" i="1"/>
  <c r="AF3686" i="1"/>
  <c r="AG3686" i="1" s="1"/>
  <c r="AI3687" i="1" s="1"/>
  <c r="W3622" i="1"/>
  <c r="AF3622" i="1"/>
  <c r="AG3622" i="1" s="1"/>
  <c r="AI3623" i="1" s="1"/>
  <c r="W3558" i="1"/>
  <c r="AF3558" i="1"/>
  <c r="W3494" i="1"/>
  <c r="AF3494" i="1"/>
  <c r="AG3494" i="1" s="1"/>
  <c r="AI3495" i="1" s="1"/>
  <c r="W3430" i="1"/>
  <c r="AF3430" i="1"/>
  <c r="W3366" i="1"/>
  <c r="AF3366" i="1"/>
  <c r="AG3366" i="1" s="1"/>
  <c r="AI3367" i="1" s="1"/>
  <c r="W4532" i="1"/>
  <c r="X4532" i="1" s="1"/>
  <c r="Z4533" i="1" s="1"/>
  <c r="AF4532" i="1"/>
  <c r="AG4532" i="1" s="1"/>
  <c r="AI4533" i="1" s="1"/>
  <c r="W4468" i="1"/>
  <c r="AF4468" i="1"/>
  <c r="AG4468" i="1" s="1"/>
  <c r="AI4469" i="1" s="1"/>
  <c r="AF4404" i="1"/>
  <c r="AG4404" i="1" s="1"/>
  <c r="AI4405" i="1" s="1"/>
  <c r="W4404" i="1"/>
  <c r="AF4340" i="1"/>
  <c r="AG4340" i="1" s="1"/>
  <c r="AI4341" i="1" s="1"/>
  <c r="W4340" i="1"/>
  <c r="X4340" i="1" s="1"/>
  <c r="Z4341" i="1" s="1"/>
  <c r="AF4276" i="1"/>
  <c r="AG4276" i="1" s="1"/>
  <c r="AI4277" i="1" s="1"/>
  <c r="W4276" i="1"/>
  <c r="AF4212" i="1"/>
  <c r="AG4212" i="1" s="1"/>
  <c r="AI4213" i="1" s="1"/>
  <c r="W4212" i="1"/>
  <c r="X4212" i="1" s="1"/>
  <c r="Z4213" i="1" s="1"/>
  <c r="AF4148" i="1"/>
  <c r="AG4148" i="1" s="1"/>
  <c r="AI4149" i="1" s="1"/>
  <c r="W4148" i="1"/>
  <c r="AF4084" i="1"/>
  <c r="AG4084" i="1" s="1"/>
  <c r="AI4085" i="1" s="1"/>
  <c r="W4084" i="1"/>
  <c r="AF4020" i="1"/>
  <c r="W4020" i="1"/>
  <c r="AF3956" i="1"/>
  <c r="AG3956" i="1" s="1"/>
  <c r="AI3957" i="1" s="1"/>
  <c r="W3956" i="1"/>
  <c r="AF3892" i="1"/>
  <c r="AG3892" i="1" s="1"/>
  <c r="AI3893" i="1" s="1"/>
  <c r="W3892" i="1"/>
  <c r="AF3828" i="1"/>
  <c r="W3828" i="1"/>
  <c r="AF3764" i="1"/>
  <c r="W3764" i="1"/>
  <c r="AF3700" i="1"/>
  <c r="W3700" i="1"/>
  <c r="AF3636" i="1"/>
  <c r="AG3636" i="1" s="1"/>
  <c r="AI3637" i="1" s="1"/>
  <c r="W3636" i="1"/>
  <c r="W4515" i="1"/>
  <c r="AF4515" i="1"/>
  <c r="AG4515" i="1" s="1"/>
  <c r="AI4516" i="1" s="1"/>
  <c r="AF4451" i="1"/>
  <c r="AG4451" i="1" s="1"/>
  <c r="AI4452" i="1" s="1"/>
  <c r="W4451" i="1"/>
  <c r="AF4387" i="1"/>
  <c r="W4387" i="1"/>
  <c r="W4323" i="1"/>
  <c r="AF4323" i="1"/>
  <c r="AG4323" i="1" s="1"/>
  <c r="AI4324" i="1" s="1"/>
  <c r="W4259" i="1"/>
  <c r="AF4259" i="1"/>
  <c r="AF4195" i="1"/>
  <c r="W4195" i="1"/>
  <c r="AF4131" i="1"/>
  <c r="W4131" i="1"/>
  <c r="AF4067" i="1"/>
  <c r="W4067" i="1"/>
  <c r="AF4003" i="1"/>
  <c r="AG4003" i="1" s="1"/>
  <c r="AI4004" i="1" s="1"/>
  <c r="W4003" i="1"/>
  <c r="AF3939" i="1"/>
  <c r="W3939" i="1"/>
  <c r="AF3875" i="1"/>
  <c r="W3875" i="1"/>
  <c r="AF4546" i="1"/>
  <c r="AG4546" i="1" s="1"/>
  <c r="AI4547" i="1" s="1"/>
  <c r="W4546" i="1"/>
  <c r="X4546" i="1" s="1"/>
  <c r="Z4547" i="1" s="1"/>
  <c r="AF4482" i="1"/>
  <c r="W4482" i="1"/>
  <c r="AF4418" i="1"/>
  <c r="W4418" i="1"/>
  <c r="AF4354" i="1"/>
  <c r="AG4354" i="1" s="1"/>
  <c r="AI4355" i="1" s="1"/>
  <c r="W4354" i="1"/>
  <c r="AF4290" i="1"/>
  <c r="AG4290" i="1" s="1"/>
  <c r="AI4291" i="1" s="1"/>
  <c r="W4290" i="1"/>
  <c r="AF4226" i="1"/>
  <c r="AG4226" i="1" s="1"/>
  <c r="W4226" i="1"/>
  <c r="AF4162" i="1"/>
  <c r="W4162" i="1"/>
  <c r="AF4098" i="1"/>
  <c r="AG4098" i="1" s="1"/>
  <c r="AI4099" i="1" s="1"/>
  <c r="W4098" i="1"/>
  <c r="X4098" i="1" s="1"/>
  <c r="Z4099" i="1" s="1"/>
  <c r="W4034" i="1"/>
  <c r="AF4034" i="1"/>
  <c r="W3970" i="1"/>
  <c r="X3970" i="1" s="1"/>
  <c r="Z3971" i="1" s="1"/>
  <c r="AF3970" i="1"/>
  <c r="AG3970" i="1" s="1"/>
  <c r="AI3971" i="1" s="1"/>
  <c r="W3906" i="1"/>
  <c r="AF3906" i="1"/>
  <c r="W3842" i="1"/>
  <c r="AF3842" i="1"/>
  <c r="W3778" i="1"/>
  <c r="AF3778" i="1"/>
  <c r="AG3778" i="1" s="1"/>
  <c r="AI3779" i="1" s="1"/>
  <c r="AF4521" i="1"/>
  <c r="AG4521" i="1" s="1"/>
  <c r="AI4522" i="1" s="1"/>
  <c r="W4521" i="1"/>
  <c r="AF4457" i="1"/>
  <c r="W4457" i="1"/>
  <c r="W4393" i="1"/>
  <c r="AF4393" i="1"/>
  <c r="W4329" i="1"/>
  <c r="X4329" i="1" s="1"/>
  <c r="Z4330" i="1" s="1"/>
  <c r="AF4329" i="1"/>
  <c r="AG4329" i="1" s="1"/>
  <c r="AI4330" i="1" s="1"/>
  <c r="W4265" i="1"/>
  <c r="AF4265" i="1"/>
  <c r="AG4265" i="1" s="1"/>
  <c r="AI4266" i="1" s="1"/>
  <c r="W4201" i="1"/>
  <c r="AF4201" i="1"/>
  <c r="AG4201" i="1" s="1"/>
  <c r="AI4202" i="1" s="1"/>
  <c r="W4137" i="1"/>
  <c r="AF4137" i="1"/>
  <c r="W4073" i="1"/>
  <c r="AF4073" i="1"/>
  <c r="W4009" i="1"/>
  <c r="AF4009" i="1"/>
  <c r="AG4009" i="1" s="1"/>
  <c r="AI4010" i="1" s="1"/>
  <c r="W3945" i="1"/>
  <c r="AF3945" i="1"/>
  <c r="W3881" i="1"/>
  <c r="AF3881" i="1"/>
  <c r="W3568" i="1"/>
  <c r="AF3568" i="1"/>
  <c r="W3504" i="1"/>
  <c r="AF3504" i="1"/>
  <c r="W3440" i="1"/>
  <c r="AF3440" i="1"/>
  <c r="W3376" i="1"/>
  <c r="X3376" i="1" s="1"/>
  <c r="Z3377" i="1" s="1"/>
  <c r="AF3376" i="1"/>
  <c r="AG3376" i="1" s="1"/>
  <c r="AI3377" i="1" s="1"/>
  <c r="AF3803" i="1"/>
  <c r="W3803" i="1"/>
  <c r="AF3739" i="1"/>
  <c r="W3739" i="1"/>
  <c r="AF3675" i="1"/>
  <c r="W3675" i="1"/>
  <c r="AF3611" i="1"/>
  <c r="W3611" i="1"/>
  <c r="AF3547" i="1"/>
  <c r="AG3547" i="1" s="1"/>
  <c r="AI3548" i="1" s="1"/>
  <c r="W3547" i="1"/>
  <c r="AF3483" i="1"/>
  <c r="AG3483" i="1" s="1"/>
  <c r="AI3484" i="1" s="1"/>
  <c r="W3483" i="1"/>
  <c r="AF3419" i="1"/>
  <c r="W3419" i="1"/>
  <c r="AF3355" i="1"/>
  <c r="AG3355" i="1" s="1"/>
  <c r="AI3356" i="1" s="1"/>
  <c r="W3355" i="1"/>
  <c r="W3698" i="1"/>
  <c r="AF3698" i="1"/>
  <c r="AG3698" i="1" s="1"/>
  <c r="W3634" i="1"/>
  <c r="AF3634" i="1"/>
  <c r="AG3634" i="1" s="1"/>
  <c r="AI3635" i="1" s="1"/>
  <c r="W3570" i="1"/>
  <c r="AF3570" i="1"/>
  <c r="AG3570" i="1" s="1"/>
  <c r="AI3571" i="1" s="1"/>
  <c r="W3506" i="1"/>
  <c r="AF3506" i="1"/>
  <c r="AG3506" i="1" s="1"/>
  <c r="AI3507" i="1" s="1"/>
  <c r="W3442" i="1"/>
  <c r="AF3442" i="1"/>
  <c r="W3378" i="1"/>
  <c r="X3378" i="1" s="1"/>
  <c r="Z3379" i="1" s="1"/>
  <c r="AF3378" i="1"/>
  <c r="AG3378" i="1" s="1"/>
  <c r="AI3379" i="1" s="1"/>
  <c r="W4512" i="1"/>
  <c r="AF4512" i="1"/>
  <c r="AG4512" i="1" s="1"/>
  <c r="AI4513" i="1" s="1"/>
  <c r="W4448" i="1"/>
  <c r="AF4448" i="1"/>
  <c r="AG4448" i="1" s="1"/>
  <c r="AI4449" i="1" s="1"/>
  <c r="W4384" i="1"/>
  <c r="AF4384" i="1"/>
  <c r="W4320" i="1"/>
  <c r="AF4320" i="1"/>
  <c r="AG4320" i="1" s="1"/>
  <c r="AI4321" i="1" s="1"/>
  <c r="W4256" i="1"/>
  <c r="AF4256" i="1"/>
  <c r="W4192" i="1"/>
  <c r="AF4192" i="1"/>
  <c r="W4128" i="1"/>
  <c r="AF4128" i="1"/>
  <c r="W4064" i="1"/>
  <c r="AF4064" i="1"/>
  <c r="AG4064" i="1" s="1"/>
  <c r="AI4065" i="1" s="1"/>
  <c r="W4000" i="1"/>
  <c r="X4000" i="1" s="1"/>
  <c r="Z4001" i="1" s="1"/>
  <c r="AF4000" i="1"/>
  <c r="AG4000" i="1" s="1"/>
  <c r="AI4001" i="1" s="1"/>
  <c r="W3936" i="1"/>
  <c r="AF3936" i="1"/>
  <c r="AG3936" i="1" s="1"/>
  <c r="AI3937" i="1" s="1"/>
  <c r="W3872" i="1"/>
  <c r="AF3872" i="1"/>
  <c r="AG3872" i="1" s="1"/>
  <c r="AI3873" i="1" s="1"/>
  <c r="W3808" i="1"/>
  <c r="AF3808" i="1"/>
  <c r="W3744" i="1"/>
  <c r="AF3744" i="1"/>
  <c r="W3680" i="1"/>
  <c r="AF3680" i="1"/>
  <c r="W3616" i="1"/>
  <c r="AF3616" i="1"/>
  <c r="AG3616" i="1" s="1"/>
  <c r="AI3617" i="1" s="1"/>
  <c r="W4543" i="1"/>
  <c r="X4543" i="1" s="1"/>
  <c r="Z4544" i="1" s="1"/>
  <c r="AF4543" i="1"/>
  <c r="AG4543" i="1" s="1"/>
  <c r="AI4544" i="1" s="1"/>
  <c r="W4479" i="1"/>
  <c r="AF4479" i="1"/>
  <c r="W4415" i="1"/>
  <c r="AF4415" i="1"/>
  <c r="W4351" i="1"/>
  <c r="AF4351" i="1"/>
  <c r="AG4351" i="1" s="1"/>
  <c r="AI4352" i="1" s="1"/>
  <c r="W4287" i="1"/>
  <c r="AF4287" i="1"/>
  <c r="AG4287" i="1" s="1"/>
  <c r="AI4288" i="1" s="1"/>
  <c r="W4223" i="1"/>
  <c r="AF4223" i="1"/>
  <c r="W4159" i="1"/>
  <c r="AF4159" i="1"/>
  <c r="AG4159" i="1" s="1"/>
  <c r="AI4160" i="1" s="1"/>
  <c r="W4095" i="1"/>
  <c r="AF4095" i="1"/>
  <c r="AF4031" i="1"/>
  <c r="W4031" i="1"/>
  <c r="AF3967" i="1"/>
  <c r="W3967" i="1"/>
  <c r="AF3903" i="1"/>
  <c r="W3903" i="1"/>
  <c r="W4510" i="1"/>
  <c r="AF4510" i="1"/>
  <c r="AG4510" i="1" s="1"/>
  <c r="AI4511" i="1" s="1"/>
  <c r="W4446" i="1"/>
  <c r="AF4446" i="1"/>
  <c r="AG4446" i="1" s="1"/>
  <c r="AI4447" i="1" s="1"/>
  <c r="W4382" i="1"/>
  <c r="AF4382" i="1"/>
  <c r="AG4382" i="1" s="1"/>
  <c r="AI4383" i="1" s="1"/>
  <c r="W4318" i="1"/>
  <c r="AF4318" i="1"/>
  <c r="AG4318" i="1" s="1"/>
  <c r="AI4319" i="1" s="1"/>
  <c r="W4254" i="1"/>
  <c r="AF4254" i="1"/>
  <c r="AG4254" i="1" s="1"/>
  <c r="AI4255" i="1" s="1"/>
  <c r="W4190" i="1"/>
  <c r="AF4190" i="1"/>
  <c r="W4126" i="1"/>
  <c r="AF4126" i="1"/>
  <c r="W4062" i="1"/>
  <c r="AF4062" i="1"/>
  <c r="AG4062" i="1" s="1"/>
  <c r="AI4063" i="1" s="1"/>
  <c r="W3998" i="1"/>
  <c r="X3998" i="1" s="1"/>
  <c r="Z3999" i="1" s="1"/>
  <c r="AF3998" i="1"/>
  <c r="AG3998" i="1" s="1"/>
  <c r="AI3999" i="1" s="1"/>
  <c r="W3934" i="1"/>
  <c r="AF3934" i="1"/>
  <c r="AG3934" i="1" s="1"/>
  <c r="AI3935" i="1" s="1"/>
  <c r="W3870" i="1"/>
  <c r="AF3870" i="1"/>
  <c r="AG3870" i="1" s="1"/>
  <c r="AI3871" i="1" s="1"/>
  <c r="W3806" i="1"/>
  <c r="AF3806" i="1"/>
  <c r="W3742" i="1"/>
  <c r="AF3742" i="1"/>
  <c r="W4501" i="1"/>
  <c r="AF4501" i="1"/>
  <c r="AG4501" i="1" s="1"/>
  <c r="AI4502" i="1" s="1"/>
  <c r="W4437" i="1"/>
  <c r="X4437" i="1" s="1"/>
  <c r="Z4438" i="1" s="1"/>
  <c r="AF4437" i="1"/>
  <c r="AG4437" i="1" s="1"/>
  <c r="AI4438" i="1" s="1"/>
  <c r="AF4373" i="1"/>
  <c r="W4373" i="1"/>
  <c r="AF4309" i="1"/>
  <c r="W4309" i="1"/>
  <c r="W4245" i="1"/>
  <c r="AF4245" i="1"/>
  <c r="AG4245" i="1" s="1"/>
  <c r="AI4246" i="1" s="1"/>
  <c r="AF4181" i="1"/>
  <c r="AG4181" i="1" s="1"/>
  <c r="AI4182" i="1" s="1"/>
  <c r="W4181" i="1"/>
  <c r="AF4117" i="1"/>
  <c r="AG4117" i="1" s="1"/>
  <c r="AI4118" i="1" s="1"/>
  <c r="W4117" i="1"/>
  <c r="AF4053" i="1"/>
  <c r="AG4053" i="1" s="1"/>
  <c r="AI4054" i="1" s="1"/>
  <c r="W4053" i="1"/>
  <c r="X4053" i="1" s="1"/>
  <c r="Z4054" i="1" s="1"/>
  <c r="AF3989" i="1"/>
  <c r="AG3989" i="1" s="1"/>
  <c r="AI3990" i="1" s="1"/>
  <c r="W3989" i="1"/>
  <c r="AF3925" i="1"/>
  <c r="AG3925" i="1" s="1"/>
  <c r="AI3926" i="1" s="1"/>
  <c r="W3925" i="1"/>
  <c r="AF3861" i="1"/>
  <c r="AG3861" i="1" s="1"/>
  <c r="AI3862" i="1" s="1"/>
  <c r="W3861" i="1"/>
  <c r="X3861" i="1" s="1"/>
  <c r="Z3862" i="1" s="1"/>
  <c r="AF3548" i="1"/>
  <c r="AG3548" i="1" s="1"/>
  <c r="AI3549" i="1" s="1"/>
  <c r="W3548" i="1"/>
  <c r="AF3484" i="1"/>
  <c r="AG3484" i="1" s="1"/>
  <c r="W3484" i="1"/>
  <c r="AF3420" i="1"/>
  <c r="AG3420" i="1" s="1"/>
  <c r="AI3421" i="1" s="1"/>
  <c r="W3420" i="1"/>
  <c r="AF3356" i="1"/>
  <c r="AG3356" i="1" s="1"/>
  <c r="AI3357" i="1" s="1"/>
  <c r="W3356" i="1"/>
  <c r="AF3783" i="1"/>
  <c r="AG3783" i="1" s="1"/>
  <c r="AI3784" i="1" s="1"/>
  <c r="W3783" i="1"/>
  <c r="X3783" i="1" s="1"/>
  <c r="Z3784" i="1" s="1"/>
  <c r="AF3719" i="1"/>
  <c r="AG3719" i="1" s="1"/>
  <c r="AI3720" i="1" s="1"/>
  <c r="W3719" i="1"/>
  <c r="AF3655" i="1"/>
  <c r="AG3655" i="1" s="1"/>
  <c r="AI3656" i="1" s="1"/>
  <c r="W3655" i="1"/>
  <c r="AF3591" i="1"/>
  <c r="W3591" i="1"/>
  <c r="AF3527" i="1"/>
  <c r="AG3527" i="1" s="1"/>
  <c r="AI3528" i="1" s="1"/>
  <c r="W3527" i="1"/>
  <c r="AF3463" i="1"/>
  <c r="W3463" i="1"/>
  <c r="AF3399" i="1"/>
  <c r="AG3399" i="1" s="1"/>
  <c r="AI3400" i="1" s="1"/>
  <c r="W3399" i="1"/>
  <c r="X3399" i="1" s="1"/>
  <c r="Z3400" i="1" s="1"/>
  <c r="W3678" i="1"/>
  <c r="AF3678" i="1"/>
  <c r="W3614" i="1"/>
  <c r="AF3614" i="1"/>
  <c r="AG3614" i="1" s="1"/>
  <c r="AI3615" i="1" s="1"/>
  <c r="W3550" i="1"/>
  <c r="AF3550" i="1"/>
  <c r="AG3550" i="1" s="1"/>
  <c r="AI3551" i="1" s="1"/>
  <c r="W3486" i="1"/>
  <c r="AF3486" i="1"/>
  <c r="W3422" i="1"/>
  <c r="AF3422" i="1"/>
  <c r="AG3422" i="1" s="1"/>
  <c r="AI3423" i="1" s="1"/>
  <c r="W3358" i="1"/>
  <c r="AF3358" i="1"/>
  <c r="W4556" i="1"/>
  <c r="AF4556" i="1"/>
  <c r="AG4556" i="1" s="1"/>
  <c r="AI4557" i="1" s="1"/>
  <c r="AF4492" i="1"/>
  <c r="W4492" i="1"/>
  <c r="AF4428" i="1"/>
  <c r="AG4428" i="1" s="1"/>
  <c r="AI4429" i="1" s="1"/>
  <c r="W4428" i="1"/>
  <c r="AF4364" i="1"/>
  <c r="W4364" i="1"/>
  <c r="AF4300" i="1"/>
  <c r="W4300" i="1"/>
  <c r="AF4236" i="1"/>
  <c r="AG4236" i="1" s="1"/>
  <c r="AI4237" i="1" s="1"/>
  <c r="W4236" i="1"/>
  <c r="AF4172" i="1"/>
  <c r="AG4172" i="1" s="1"/>
  <c r="AI4173" i="1" s="1"/>
  <c r="W4172" i="1"/>
  <c r="X4172" i="1" s="1"/>
  <c r="Z4173" i="1" s="1"/>
  <c r="AF4108" i="1"/>
  <c r="AG4108" i="1" s="1"/>
  <c r="AI4109" i="1" s="1"/>
  <c r="W4108" i="1"/>
  <c r="X4108" i="1" s="1"/>
  <c r="Z4109" i="1" s="1"/>
  <c r="AF4044" i="1"/>
  <c r="W4044" i="1"/>
  <c r="AF3980" i="1"/>
  <c r="W3980" i="1"/>
  <c r="AF3916" i="1"/>
  <c r="W3916" i="1"/>
  <c r="AF3852" i="1"/>
  <c r="AG3852" i="1" s="1"/>
  <c r="AI3853" i="1" s="1"/>
  <c r="W3852" i="1"/>
  <c r="X3852" i="1" s="1"/>
  <c r="Z3853" i="1" s="1"/>
  <c r="AF3788" i="1"/>
  <c r="W3788" i="1"/>
  <c r="AF3724" i="1"/>
  <c r="AG3724" i="1" s="1"/>
  <c r="AI3725" i="1" s="1"/>
  <c r="W3724" i="1"/>
  <c r="X3724" i="1" s="1"/>
  <c r="Z3725" i="1" s="1"/>
  <c r="AF3660" i="1"/>
  <c r="W3660" i="1"/>
  <c r="AF3596" i="1"/>
  <c r="W3596" i="1"/>
  <c r="AF4523" i="1"/>
  <c r="AG4523" i="1" s="1"/>
  <c r="AI4524" i="1" s="1"/>
  <c r="W4523" i="1"/>
  <c r="AF4459" i="1"/>
  <c r="W4459" i="1"/>
  <c r="AF4395" i="1"/>
  <c r="W4395" i="1"/>
  <c r="AF4331" i="1"/>
  <c r="AG4331" i="1" s="1"/>
  <c r="AI4332" i="1" s="1"/>
  <c r="W4331" i="1"/>
  <c r="AF4267" i="1"/>
  <c r="AG4267" i="1" s="1"/>
  <c r="AI4268" i="1" s="1"/>
  <c r="W4267" i="1"/>
  <c r="W4203" i="1"/>
  <c r="AF4203" i="1"/>
  <c r="AG4203" i="1" s="1"/>
  <c r="AI4204" i="1" s="1"/>
  <c r="AF4139" i="1"/>
  <c r="W4139" i="1"/>
  <c r="AF4075" i="1"/>
  <c r="W4075" i="1"/>
  <c r="AF4011" i="1"/>
  <c r="AG4011" i="1" s="1"/>
  <c r="AI4012" i="1" s="1"/>
  <c r="W4011" i="1"/>
  <c r="AF3947" i="1"/>
  <c r="W3947" i="1"/>
  <c r="AF3883" i="1"/>
  <c r="W3883" i="1"/>
  <c r="W4554" i="1"/>
  <c r="AF4554" i="1"/>
  <c r="AG4554" i="1" s="1"/>
  <c r="AI4555" i="1" s="1"/>
  <c r="AF4490" i="1"/>
  <c r="W4490" i="1"/>
  <c r="AF4426" i="1"/>
  <c r="W4426" i="1"/>
  <c r="W4362" i="1"/>
  <c r="AF4362" i="1"/>
  <c r="AG4362" i="1" s="1"/>
  <c r="AI4363" i="1" s="1"/>
  <c r="W4298" i="1"/>
  <c r="AF4298" i="1"/>
  <c r="AF4234" i="1"/>
  <c r="W4234" i="1"/>
  <c r="AF4170" i="1"/>
  <c r="AG4170" i="1" s="1"/>
  <c r="AI4171" i="1" s="1"/>
  <c r="W4170" i="1"/>
  <c r="X4170" i="1" s="1"/>
  <c r="Z4171" i="1" s="1"/>
  <c r="AF4106" i="1"/>
  <c r="AG4106" i="1" s="1"/>
  <c r="AI4107" i="1" s="1"/>
  <c r="W4106" i="1"/>
  <c r="X4106" i="1" s="1"/>
  <c r="Z4107" i="1" s="1"/>
  <c r="W4042" i="1"/>
  <c r="AF4042" i="1"/>
  <c r="AG4042" i="1" s="1"/>
  <c r="AI4043" i="1" s="1"/>
  <c r="W3978" i="1"/>
  <c r="AF3978" i="1"/>
  <c r="W3914" i="1"/>
  <c r="AF3914" i="1"/>
  <c r="W3850" i="1"/>
  <c r="AF3850" i="1"/>
  <c r="AG3850" i="1" s="1"/>
  <c r="AI3851" i="1" s="1"/>
  <c r="W3786" i="1"/>
  <c r="AF3786" i="1"/>
  <c r="AG3786" i="1" s="1"/>
  <c r="AI3787" i="1" s="1"/>
  <c r="W3722" i="1"/>
  <c r="X3722" i="1" s="1"/>
  <c r="Z3723" i="1" s="1"/>
  <c r="AF3722" i="1"/>
  <c r="AG3722" i="1" s="1"/>
  <c r="AI3723" i="1" s="1"/>
  <c r="AF4529" i="1"/>
  <c r="AG4529" i="1" s="1"/>
  <c r="AI4530" i="1" s="1"/>
  <c r="W4529" i="1"/>
  <c r="X4529" i="1" s="1"/>
  <c r="Z4530" i="1" s="1"/>
  <c r="AF4465" i="1"/>
  <c r="W4465" i="1"/>
  <c r="W4401" i="1"/>
  <c r="AF4401" i="1"/>
  <c r="W4337" i="1"/>
  <c r="AF4337" i="1"/>
  <c r="W4273" i="1"/>
  <c r="AF4273" i="1"/>
  <c r="W4209" i="1"/>
  <c r="AF4209" i="1"/>
  <c r="AG4209" i="1" s="1"/>
  <c r="AI4210" i="1" s="1"/>
  <c r="W4145" i="1"/>
  <c r="AF4145" i="1"/>
  <c r="AG4145" i="1" s="1"/>
  <c r="AI4146" i="1" s="1"/>
  <c r="W4081" i="1"/>
  <c r="AF4081" i="1"/>
  <c r="W4017" i="1"/>
  <c r="AF4017" i="1"/>
  <c r="W3953" i="1"/>
  <c r="AF3953" i="1"/>
  <c r="W3889" i="1"/>
  <c r="AF3889" i="1"/>
  <c r="AG3889" i="1" s="1"/>
  <c r="AI3890" i="1" s="1"/>
  <c r="W3576" i="1"/>
  <c r="AF3576" i="1"/>
  <c r="AG3576" i="1" s="1"/>
  <c r="AI3577" i="1" s="1"/>
  <c r="W3512" i="1"/>
  <c r="AF3512" i="1"/>
  <c r="W3448" i="1"/>
  <c r="AF3448" i="1"/>
  <c r="W3384" i="1"/>
  <c r="AF3384" i="1"/>
  <c r="AG3384" i="1" s="1"/>
  <c r="AI3385" i="1" s="1"/>
  <c r="AF3811" i="1"/>
  <c r="W3811" i="1"/>
  <c r="AF3747" i="1"/>
  <c r="W3747" i="1"/>
  <c r="AF3683" i="1"/>
  <c r="W3683" i="1"/>
  <c r="AF3619" i="1"/>
  <c r="AG3619" i="1" s="1"/>
  <c r="AI3620" i="1" s="1"/>
  <c r="W3619" i="1"/>
  <c r="X3619" i="1" s="1"/>
  <c r="Z3620" i="1" s="1"/>
  <c r="AF3555" i="1"/>
  <c r="W3555" i="1"/>
  <c r="AF3491" i="1"/>
  <c r="W3491" i="1"/>
  <c r="AF3427" i="1"/>
  <c r="AG3427" i="1" s="1"/>
  <c r="AI3428" i="1" s="1"/>
  <c r="W3427" i="1"/>
  <c r="AF3363" i="1"/>
  <c r="AG3363" i="1" s="1"/>
  <c r="AI3364" i="1" s="1"/>
  <c r="W3363" i="1"/>
  <c r="W3706" i="1"/>
  <c r="AF3706" i="1"/>
  <c r="W3642" i="1"/>
  <c r="AF3642" i="1"/>
  <c r="W3578" i="1"/>
  <c r="AF3578" i="1"/>
  <c r="AG3578" i="1" s="1"/>
  <c r="AI3579" i="1" s="1"/>
  <c r="W3514" i="1"/>
  <c r="AF3514" i="1"/>
  <c r="W3450" i="1"/>
  <c r="AF3450" i="1"/>
  <c r="W3386" i="1"/>
  <c r="X3386" i="1" s="1"/>
  <c r="Z3387" i="1" s="1"/>
  <c r="AF3386" i="1"/>
  <c r="AG3386" i="1" s="1"/>
  <c r="AI3387" i="1" s="1"/>
  <c r="AF3797" i="1"/>
  <c r="AG3797" i="1" s="1"/>
  <c r="AI3798" i="1" s="1"/>
  <c r="W3797" i="1"/>
  <c r="AF3733" i="1"/>
  <c r="AG3733" i="1" s="1"/>
  <c r="AI3734" i="1" s="1"/>
  <c r="W3733" i="1"/>
  <c r="AF3669" i="1"/>
  <c r="W3669" i="1"/>
  <c r="AF3605" i="1"/>
  <c r="W3605" i="1"/>
  <c r="AF3541" i="1"/>
  <c r="AG3541" i="1" s="1"/>
  <c r="AI3542" i="1" s="1"/>
  <c r="W3541" i="1"/>
  <c r="AF3477" i="1"/>
  <c r="AG3477" i="1" s="1"/>
  <c r="AI3478" i="1" s="1"/>
  <c r="W3477" i="1"/>
  <c r="AF3413" i="1"/>
  <c r="W3413" i="1"/>
  <c r="AF3349" i="1"/>
  <c r="W3349" i="1"/>
  <c r="W3809" i="1"/>
  <c r="AF3809" i="1"/>
  <c r="W3745" i="1"/>
  <c r="AF3745" i="1"/>
  <c r="W3681" i="1"/>
  <c r="AF3681" i="1"/>
  <c r="W3617" i="1"/>
  <c r="AF3617" i="1"/>
  <c r="AG3617" i="1" s="1"/>
  <c r="AI3618" i="1" s="1"/>
  <c r="W3553" i="1"/>
  <c r="AF3553" i="1"/>
  <c r="AG3553" i="1" s="1"/>
  <c r="AI3554" i="1" s="1"/>
  <c r="W3489" i="1"/>
  <c r="AF3489" i="1"/>
  <c r="W3425" i="1"/>
  <c r="AF3425" i="1"/>
  <c r="AG3425" i="1" s="1"/>
  <c r="AI3426" i="1" s="1"/>
  <c r="W3361" i="1"/>
  <c r="AF3361" i="1"/>
  <c r="AF3837" i="1"/>
  <c r="W3837" i="1"/>
  <c r="AF3773" i="1"/>
  <c r="AG3773" i="1" s="1"/>
  <c r="AI3774" i="1" s="1"/>
  <c r="W3773" i="1"/>
  <c r="X3773" i="1" s="1"/>
  <c r="Z3774" i="1" s="1"/>
  <c r="AF3709" i="1"/>
  <c r="W3709" i="1"/>
  <c r="AF3645" i="1"/>
  <c r="W3645" i="1"/>
  <c r="AF3581" i="1"/>
  <c r="W3581" i="1"/>
  <c r="AF3517" i="1"/>
  <c r="AG3517" i="1" s="1"/>
  <c r="AI3518" i="1" s="1"/>
  <c r="W3517" i="1"/>
  <c r="AF3453" i="1"/>
  <c r="W3453" i="1"/>
  <c r="AF3389" i="1"/>
  <c r="AG3389" i="1" s="1"/>
  <c r="AI3390" i="1" s="1"/>
  <c r="W3389" i="1"/>
  <c r="W3785" i="1"/>
  <c r="AF3785" i="1"/>
  <c r="AG3785" i="1" s="1"/>
  <c r="AI3786" i="1" s="1"/>
  <c r="W3721" i="1"/>
  <c r="AF3721" i="1"/>
  <c r="AG3721" i="1" s="1"/>
  <c r="AI3722" i="1" s="1"/>
  <c r="W3657" i="1"/>
  <c r="AF3657" i="1"/>
  <c r="W3593" i="1"/>
  <c r="AF3593" i="1"/>
  <c r="W3529" i="1"/>
  <c r="AF3529" i="1"/>
  <c r="W3465" i="1"/>
  <c r="AF3465" i="1"/>
  <c r="W3401" i="1"/>
  <c r="AF3401" i="1"/>
  <c r="AG3401" i="1" s="1"/>
  <c r="AI3402" i="1" s="1"/>
  <c r="W3337" i="1"/>
  <c r="AF3337" i="1"/>
  <c r="AG3337" i="1" s="1"/>
  <c r="AI3338" i="1" s="1"/>
  <c r="AL3338" i="1" s="1"/>
  <c r="AL3339" i="1" s="1"/>
  <c r="AF4552" i="1"/>
  <c r="AG4552" i="1" s="1"/>
  <c r="AI4553" i="1" s="1"/>
  <c r="W4552" i="1"/>
  <c r="AF4488" i="1"/>
  <c r="W4488" i="1"/>
  <c r="AF4424" i="1"/>
  <c r="AG4424" i="1" s="1"/>
  <c r="AI4425" i="1" s="1"/>
  <c r="W4424" i="1"/>
  <c r="AF4360" i="1"/>
  <c r="W4360" i="1"/>
  <c r="AF4296" i="1"/>
  <c r="W4296" i="1"/>
  <c r="W4232" i="1"/>
  <c r="AF4232" i="1"/>
  <c r="W4168" i="1"/>
  <c r="X4168" i="1" s="1"/>
  <c r="Z4169" i="1" s="1"/>
  <c r="AF4168" i="1"/>
  <c r="AG4168" i="1" s="1"/>
  <c r="AI4169" i="1" s="1"/>
  <c r="W4104" i="1"/>
  <c r="X4104" i="1" s="1"/>
  <c r="Z4105" i="1" s="1"/>
  <c r="AF4104" i="1"/>
  <c r="AG4104" i="1" s="1"/>
  <c r="AI4105" i="1" s="1"/>
  <c r="W4040" i="1"/>
  <c r="AF4040" i="1"/>
  <c r="W3976" i="1"/>
  <c r="AF3976" i="1"/>
  <c r="AG3976" i="1" s="1"/>
  <c r="AI3977" i="1" s="1"/>
  <c r="W3912" i="1"/>
  <c r="AF3912" i="1"/>
  <c r="W3848" i="1"/>
  <c r="AF3848" i="1"/>
  <c r="AG3848" i="1" s="1"/>
  <c r="AI3849" i="1" s="1"/>
  <c r="W3784" i="1"/>
  <c r="X3784" i="1" s="1"/>
  <c r="Z3785" i="1" s="1"/>
  <c r="AF3784" i="1"/>
  <c r="AG3784" i="1" s="1"/>
  <c r="AI3785" i="1" s="1"/>
  <c r="W3720" i="1"/>
  <c r="AF3720" i="1"/>
  <c r="AG3720" i="1" s="1"/>
  <c r="AI3721" i="1" s="1"/>
  <c r="W3656" i="1"/>
  <c r="AF3656" i="1"/>
  <c r="AG3656" i="1" s="1"/>
  <c r="AI3657" i="1" s="1"/>
  <c r="W4503" i="1"/>
  <c r="AF4503" i="1"/>
  <c r="AG4503" i="1" s="1"/>
  <c r="AI4504" i="1" s="1"/>
  <c r="AF4439" i="1"/>
  <c r="AG4439" i="1" s="1"/>
  <c r="AI4440" i="1" s="1"/>
  <c r="W4439" i="1"/>
  <c r="X4439" i="1" s="1"/>
  <c r="Z4440" i="1" s="1"/>
  <c r="AF4375" i="1"/>
  <c r="W4375" i="1"/>
  <c r="W4311" i="1"/>
  <c r="AF4311" i="1"/>
  <c r="AF4247" i="1"/>
  <c r="AG4247" i="1" s="1"/>
  <c r="AI4248" i="1" s="1"/>
  <c r="W4247" i="1"/>
  <c r="W4183" i="1"/>
  <c r="AF4183" i="1"/>
  <c r="AG4183" i="1" s="1"/>
  <c r="AI4184" i="1" s="1"/>
  <c r="W4119" i="1"/>
  <c r="AF4119" i="1"/>
  <c r="AG4119" i="1" s="1"/>
  <c r="AI4120" i="1" s="1"/>
  <c r="AF4055" i="1"/>
  <c r="AG4055" i="1" s="1"/>
  <c r="AI4056" i="1" s="1"/>
  <c r="W4055" i="1"/>
  <c r="X4055" i="1" s="1"/>
  <c r="Z4056" i="1" s="1"/>
  <c r="AF3991" i="1"/>
  <c r="AG3991" i="1" s="1"/>
  <c r="AI3992" i="1" s="1"/>
  <c r="W3991" i="1"/>
  <c r="AF3927" i="1"/>
  <c r="AG3927" i="1" s="1"/>
  <c r="AI3928" i="1" s="1"/>
  <c r="W3927" i="1"/>
  <c r="AF3863" i="1"/>
  <c r="AG3863" i="1" s="1"/>
  <c r="AI3864" i="1" s="1"/>
  <c r="W3863" i="1"/>
  <c r="X3863" i="1" s="1"/>
  <c r="Z3864" i="1" s="1"/>
  <c r="AF4534" i="1"/>
  <c r="AG4534" i="1" s="1"/>
  <c r="AI4535" i="1" s="1"/>
  <c r="W4534" i="1"/>
  <c r="X4534" i="1" s="1"/>
  <c r="Z4535" i="1" s="1"/>
  <c r="AF4470" i="1"/>
  <c r="AG4470" i="1" s="1"/>
  <c r="AI4471" i="1" s="1"/>
  <c r="W4470" i="1"/>
  <c r="AF4406" i="1"/>
  <c r="AG4406" i="1" s="1"/>
  <c r="AI4407" i="1" s="1"/>
  <c r="W4406" i="1"/>
  <c r="W4342" i="1"/>
  <c r="X4342" i="1" s="1"/>
  <c r="Z4343" i="1" s="1"/>
  <c r="AF4342" i="1"/>
  <c r="AG4342" i="1" s="1"/>
  <c r="AI4343" i="1" s="1"/>
  <c r="W4278" i="1"/>
  <c r="AF4278" i="1"/>
  <c r="AF4214" i="1"/>
  <c r="AG4214" i="1" s="1"/>
  <c r="AI4215" i="1" s="1"/>
  <c r="W4214" i="1"/>
  <c r="X4214" i="1" s="1"/>
  <c r="W4150" i="1"/>
  <c r="AF4150" i="1"/>
  <c r="AG4150" i="1" s="1"/>
  <c r="AI4151" i="1" s="1"/>
  <c r="W4086" i="1"/>
  <c r="AF4086" i="1"/>
  <c r="AG4086" i="1" s="1"/>
  <c r="AI4087" i="1" s="1"/>
  <c r="W4022" i="1"/>
  <c r="AF4022" i="1"/>
  <c r="W3958" i="1"/>
  <c r="AF3958" i="1"/>
  <c r="AG3958" i="1" s="1"/>
  <c r="AI3959" i="1" s="1"/>
  <c r="W3894" i="1"/>
  <c r="AF3894" i="1"/>
  <c r="AG3894" i="1" s="1"/>
  <c r="AI3895" i="1" s="1"/>
  <c r="W3830" i="1"/>
  <c r="AF3830" i="1"/>
  <c r="AG3830" i="1" s="1"/>
  <c r="AI3831" i="1" s="1"/>
  <c r="W3766" i="1"/>
  <c r="AF3766" i="1"/>
  <c r="AG3766" i="1" s="1"/>
  <c r="AI3767" i="1" s="1"/>
  <c r="W4557" i="1"/>
  <c r="AF4557" i="1"/>
  <c r="AG4557" i="1" s="1"/>
  <c r="AI4558" i="1" s="1"/>
  <c r="AF4493" i="1"/>
  <c r="AG4493" i="1" s="1"/>
  <c r="AI4494" i="1" s="1"/>
  <c r="W4493" i="1"/>
  <c r="AF4429" i="1"/>
  <c r="AG4429" i="1" s="1"/>
  <c r="AI4430" i="1" s="1"/>
  <c r="W4429" i="1"/>
  <c r="W4365" i="1"/>
  <c r="AF4365" i="1"/>
  <c r="AG4365" i="1" s="1"/>
  <c r="AI4366" i="1" s="1"/>
  <c r="W4301" i="1"/>
  <c r="AF4301" i="1"/>
  <c r="AF4237" i="1"/>
  <c r="AG4237" i="1" s="1"/>
  <c r="AI4238" i="1" s="1"/>
  <c r="W4237" i="1"/>
  <c r="AF4173" i="1"/>
  <c r="AG4173" i="1" s="1"/>
  <c r="AI4174" i="1" s="1"/>
  <c r="W4173" i="1"/>
  <c r="X4173" i="1" s="1"/>
  <c r="Z4174" i="1" s="1"/>
  <c r="AF4109" i="1"/>
  <c r="AG4109" i="1" s="1"/>
  <c r="AI4110" i="1" s="1"/>
  <c r="W4109" i="1"/>
  <c r="X4109" i="1" s="1"/>
  <c r="Z4110" i="1" s="1"/>
  <c r="AF4045" i="1"/>
  <c r="W4045" i="1"/>
  <c r="AF3981" i="1"/>
  <c r="AG3981" i="1" s="1"/>
  <c r="AI3982" i="1" s="1"/>
  <c r="W3981" i="1"/>
  <c r="AF3917" i="1"/>
  <c r="W3917" i="1"/>
  <c r="AF3853" i="1"/>
  <c r="AG3853" i="1" s="1"/>
  <c r="AI3854" i="1" s="1"/>
  <c r="W3853" i="1"/>
  <c r="X3853" i="1" s="1"/>
  <c r="Z3854" i="1" s="1"/>
  <c r="AF3540" i="1"/>
  <c r="AG3540" i="1" s="1"/>
  <c r="AI3541" i="1" s="1"/>
  <c r="W3540" i="1"/>
  <c r="X3540" i="1" s="1"/>
  <c r="Z3541" i="1" s="1"/>
  <c r="AF3476" i="1"/>
  <c r="AG3476" i="1" s="1"/>
  <c r="AI3477" i="1" s="1"/>
  <c r="W3476" i="1"/>
  <c r="AF3412" i="1"/>
  <c r="W3412" i="1"/>
  <c r="AF3348" i="1"/>
  <c r="W3348" i="1"/>
  <c r="AF3839" i="1"/>
  <c r="W3839" i="1"/>
  <c r="AF3775" i="1"/>
  <c r="AG3775" i="1" s="1"/>
  <c r="AI3776" i="1" s="1"/>
  <c r="W3775" i="1"/>
  <c r="AF3711" i="1"/>
  <c r="W3711" i="1"/>
  <c r="AF3647" i="1"/>
  <c r="AG3647" i="1" s="1"/>
  <c r="AI3648" i="1" s="1"/>
  <c r="W3647" i="1"/>
  <c r="AF3583" i="1"/>
  <c r="W3583" i="1"/>
  <c r="AF3519" i="1"/>
  <c r="AG3519" i="1" s="1"/>
  <c r="AI3520" i="1" s="1"/>
  <c r="W3519" i="1"/>
  <c r="AF3455" i="1"/>
  <c r="W3455" i="1"/>
  <c r="AF3391" i="1"/>
  <c r="AG3391" i="1" s="1"/>
  <c r="AI3392" i="1" s="1"/>
  <c r="W3391" i="1"/>
  <c r="W3670" i="1"/>
  <c r="AF3670" i="1"/>
  <c r="W3606" i="1"/>
  <c r="AF3606" i="1"/>
  <c r="W3542" i="1"/>
  <c r="AF3542" i="1"/>
  <c r="AG3542" i="1" s="1"/>
  <c r="AI3543" i="1" s="1"/>
  <c r="W3478" i="1"/>
  <c r="AF3478" i="1"/>
  <c r="AG3478" i="1" s="1"/>
  <c r="AI3479" i="1" s="1"/>
  <c r="W3414" i="1"/>
  <c r="AF3414" i="1"/>
  <c r="W3350" i="1"/>
  <c r="AF3350" i="1"/>
  <c r="W4516" i="1"/>
  <c r="AF4516" i="1"/>
  <c r="AG4516" i="1" s="1"/>
  <c r="AI4517" i="1" s="1"/>
  <c r="W4452" i="1"/>
  <c r="AF4452" i="1"/>
  <c r="AG4452" i="1" s="1"/>
  <c r="AI4453" i="1" s="1"/>
  <c r="AF4388" i="1"/>
  <c r="W4388" i="1"/>
  <c r="AF4324" i="1"/>
  <c r="AG4324" i="1" s="1"/>
  <c r="AI4325" i="1" s="1"/>
  <c r="W4324" i="1"/>
  <c r="AF4260" i="1"/>
  <c r="W4260" i="1"/>
  <c r="AF4196" i="1"/>
  <c r="W4196" i="1"/>
  <c r="AF4132" i="1"/>
  <c r="W4132" i="1"/>
  <c r="AF4068" i="1"/>
  <c r="W4068" i="1"/>
  <c r="AF4004" i="1"/>
  <c r="AG4004" i="1" s="1"/>
  <c r="AI4005" i="1" s="1"/>
  <c r="W4004" i="1"/>
  <c r="AF3940" i="1"/>
  <c r="W3940" i="1"/>
  <c r="AF3876" i="1"/>
  <c r="AG3876" i="1" s="1"/>
  <c r="AI3877" i="1" s="1"/>
  <c r="W3876" i="1"/>
  <c r="AF3812" i="1"/>
  <c r="W3812" i="1"/>
  <c r="AF3748" i="1"/>
  <c r="W3748" i="1"/>
  <c r="AF3684" i="1"/>
  <c r="AG3684" i="1" s="1"/>
  <c r="AI3685" i="1" s="1"/>
  <c r="W3684" i="1"/>
  <c r="AF3620" i="1"/>
  <c r="AG3620" i="1" s="1"/>
  <c r="AI3621" i="1" s="1"/>
  <c r="W3620" i="1"/>
  <c r="X3620" i="1" s="1"/>
  <c r="Z3621" i="1" s="1"/>
  <c r="W4499" i="1"/>
  <c r="AF4499" i="1"/>
  <c r="AG4499" i="1" s="1"/>
  <c r="AI4500" i="1" s="1"/>
  <c r="AF4435" i="1"/>
  <c r="AG4435" i="1" s="1"/>
  <c r="AI4436" i="1" s="1"/>
  <c r="W4435" i="1"/>
  <c r="X4435" i="1" s="1"/>
  <c r="Z4436" i="1" s="1"/>
  <c r="AF4371" i="1"/>
  <c r="W4371" i="1"/>
  <c r="W4307" i="1"/>
  <c r="AF4307" i="1"/>
  <c r="AF4243" i="1"/>
  <c r="AG4243" i="1" s="1"/>
  <c r="AI4244" i="1" s="1"/>
  <c r="W4243" i="1"/>
  <c r="AF4179" i="1"/>
  <c r="AG4179" i="1" s="1"/>
  <c r="AI4180" i="1" s="1"/>
  <c r="W4179" i="1"/>
  <c r="AF4115" i="1"/>
  <c r="AG4115" i="1" s="1"/>
  <c r="AI4116" i="1" s="1"/>
  <c r="W4115" i="1"/>
  <c r="X4115" i="1" s="1"/>
  <c r="Z4116" i="1" s="1"/>
  <c r="AF4051" i="1"/>
  <c r="AG4051" i="1" s="1"/>
  <c r="AI4052" i="1" s="1"/>
  <c r="W4051" i="1"/>
  <c r="AF3987" i="1"/>
  <c r="AG3987" i="1" s="1"/>
  <c r="AI3988" i="1" s="1"/>
  <c r="W3987" i="1"/>
  <c r="AF3923" i="1"/>
  <c r="AG3923" i="1" s="1"/>
  <c r="AI3924" i="1" s="1"/>
  <c r="W3923" i="1"/>
  <c r="AF3859" i="1"/>
  <c r="AG3859" i="1" s="1"/>
  <c r="AI3860" i="1" s="1"/>
  <c r="W3859" i="1"/>
  <c r="X3859" i="1" s="1"/>
  <c r="Z3860" i="1" s="1"/>
  <c r="AF4530" i="1"/>
  <c r="AG4530" i="1" s="1"/>
  <c r="AI4531" i="1" s="1"/>
  <c r="W4530" i="1"/>
  <c r="X4530" i="1" s="1"/>
  <c r="Z4531" i="1" s="1"/>
  <c r="AF4466" i="1"/>
  <c r="AG4466" i="1" s="1"/>
  <c r="AI4467" i="1" s="1"/>
  <c r="W4466" i="1"/>
  <c r="AF4402" i="1"/>
  <c r="W4402" i="1"/>
  <c r="AF4338" i="1"/>
  <c r="AG4338" i="1" s="1"/>
  <c r="AI4339" i="1" s="1"/>
  <c r="W4338" i="1"/>
  <c r="AF4274" i="1"/>
  <c r="W4274" i="1"/>
  <c r="AF4210" i="1"/>
  <c r="AG4210" i="1" s="1"/>
  <c r="AI4211" i="1" s="1"/>
  <c r="W4210" i="1"/>
  <c r="AF4146" i="1"/>
  <c r="AG4146" i="1" s="1"/>
  <c r="AI4147" i="1" s="1"/>
  <c r="W4146" i="1"/>
  <c r="AF4082" i="1"/>
  <c r="W4082" i="1"/>
  <c r="W4018" i="1"/>
  <c r="AF4018" i="1"/>
  <c r="W3954" i="1"/>
  <c r="AF3954" i="1"/>
  <c r="AG3954" i="1" s="1"/>
  <c r="AI3955" i="1" s="1"/>
  <c r="W3890" i="1"/>
  <c r="AF3890" i="1"/>
  <c r="AG3890" i="1" s="1"/>
  <c r="AI3891" i="1" s="1"/>
  <c r="W3826" i="1"/>
  <c r="AF3826" i="1"/>
  <c r="W3762" i="1"/>
  <c r="AF3762" i="1"/>
  <c r="AF4505" i="1"/>
  <c r="AG4505" i="1" s="1"/>
  <c r="AI4506" i="1" s="1"/>
  <c r="W4505" i="1"/>
  <c r="AF4441" i="1"/>
  <c r="AG4441" i="1" s="1"/>
  <c r="AI4442" i="1" s="1"/>
  <c r="W4441" i="1"/>
  <c r="X4441" i="1" s="1"/>
  <c r="Z4442" i="1" s="1"/>
  <c r="W4377" i="1"/>
  <c r="AF4377" i="1"/>
  <c r="W4313" i="1"/>
  <c r="AF4313" i="1"/>
  <c r="W4249" i="1"/>
  <c r="AF4249" i="1"/>
  <c r="W4185" i="1"/>
  <c r="AF4185" i="1"/>
  <c r="W4121" i="1"/>
  <c r="AF4121" i="1"/>
  <c r="W4057" i="1"/>
  <c r="AF4057" i="1"/>
  <c r="AG4057" i="1" s="1"/>
  <c r="AI4058" i="1" s="1"/>
  <c r="W3993" i="1"/>
  <c r="AF3993" i="1"/>
  <c r="AG3993" i="1" s="1"/>
  <c r="AI3994" i="1" s="1"/>
  <c r="W3929" i="1"/>
  <c r="AF3929" i="1"/>
  <c r="AG3929" i="1" s="1"/>
  <c r="AI3930" i="1" s="1"/>
  <c r="W3865" i="1"/>
  <c r="X3865" i="1" s="1"/>
  <c r="Z3866" i="1" s="1"/>
  <c r="AF3865" i="1"/>
  <c r="AG3865" i="1" s="1"/>
  <c r="AI3866" i="1" s="1"/>
  <c r="W3552" i="1"/>
  <c r="AF3552" i="1"/>
  <c r="AG3552" i="1" s="1"/>
  <c r="AI3553" i="1" s="1"/>
  <c r="W3488" i="1"/>
  <c r="AF3488" i="1"/>
  <c r="W3424" i="1"/>
  <c r="AF3424" i="1"/>
  <c r="W3360" i="1"/>
  <c r="AF3360" i="1"/>
  <c r="AF3787" i="1"/>
  <c r="AG3787" i="1" s="1"/>
  <c r="AI3788" i="1" s="1"/>
  <c r="W3787" i="1"/>
  <c r="AF3723" i="1"/>
  <c r="AG3723" i="1" s="1"/>
  <c r="AI3724" i="1" s="1"/>
  <c r="W3723" i="1"/>
  <c r="X3723" i="1" s="1"/>
  <c r="Z3724" i="1" s="1"/>
  <c r="AF3659" i="1"/>
  <c r="AG3659" i="1" s="1"/>
  <c r="AI3660" i="1" s="1"/>
  <c r="W3659" i="1"/>
  <c r="AF3595" i="1"/>
  <c r="W3595" i="1"/>
  <c r="AF3531" i="1"/>
  <c r="W3531" i="1"/>
  <c r="AF3467" i="1"/>
  <c r="AG3467" i="1" s="1"/>
  <c r="AI3468" i="1" s="1"/>
  <c r="W3467" i="1"/>
  <c r="AF3403" i="1"/>
  <c r="AG3403" i="1" s="1"/>
  <c r="AI3404" i="1" s="1"/>
  <c r="W3403" i="1"/>
  <c r="AF3339" i="1"/>
  <c r="AG3339" i="1" s="1"/>
  <c r="AI3340" i="1" s="1"/>
  <c r="W3339" i="1"/>
  <c r="W3682" i="1"/>
  <c r="AF3682" i="1"/>
  <c r="W3618" i="1"/>
  <c r="AF3618" i="1"/>
  <c r="AG3618" i="1" s="1"/>
  <c r="AI3619" i="1" s="1"/>
  <c r="W3554" i="1"/>
  <c r="AF3554" i="1"/>
  <c r="AG3554" i="1" s="1"/>
  <c r="AI3555" i="1" s="1"/>
  <c r="W3490" i="1"/>
  <c r="AF3490" i="1"/>
  <c r="W3426" i="1"/>
  <c r="AF3426" i="1"/>
  <c r="AG3426" i="1" s="1"/>
  <c r="AI3427" i="1" s="1"/>
  <c r="W3362" i="1"/>
  <c r="AF3362" i="1"/>
  <c r="AF4560" i="1"/>
  <c r="W4560" i="1"/>
  <c r="W4496" i="1"/>
  <c r="AF4496" i="1"/>
  <c r="AG4496" i="1" s="1"/>
  <c r="AI4497" i="1" s="1"/>
  <c r="W4432" i="1"/>
  <c r="X4432" i="1" s="1"/>
  <c r="Z4433" i="1" s="1"/>
  <c r="AF4432" i="1"/>
  <c r="AG4432" i="1" s="1"/>
  <c r="AI4433" i="1" s="1"/>
  <c r="W4368" i="1"/>
  <c r="AF4368" i="1"/>
  <c r="W4304" i="1"/>
  <c r="AF4304" i="1"/>
  <c r="W4240" i="1"/>
  <c r="AF4240" i="1"/>
  <c r="AG4240" i="1" s="1"/>
  <c r="AI4241" i="1" s="1"/>
  <c r="W4176" i="1"/>
  <c r="AF4176" i="1"/>
  <c r="AG4176" i="1" s="1"/>
  <c r="AI4177" i="1" s="1"/>
  <c r="W4112" i="1"/>
  <c r="AF4112" i="1"/>
  <c r="AG4112" i="1" s="1"/>
  <c r="AI4113" i="1" s="1"/>
  <c r="W4048" i="1"/>
  <c r="AF4048" i="1"/>
  <c r="AG4048" i="1" s="1"/>
  <c r="AI4049" i="1" s="1"/>
  <c r="W3984" i="1"/>
  <c r="AF3984" i="1"/>
  <c r="W3920" i="1"/>
  <c r="AF3920" i="1"/>
  <c r="AG3920" i="1" s="1"/>
  <c r="AI3921" i="1" s="1"/>
  <c r="W3856" i="1"/>
  <c r="AF3856" i="1"/>
  <c r="AG3856" i="1" s="1"/>
  <c r="AI3857" i="1" s="1"/>
  <c r="W3792" i="1"/>
  <c r="AF3792" i="1"/>
  <c r="W3728" i="1"/>
  <c r="AF3728" i="1"/>
  <c r="AG3728" i="1" s="1"/>
  <c r="AI3729" i="1" s="1"/>
  <c r="W3664" i="1"/>
  <c r="AF3664" i="1"/>
  <c r="AG3664" i="1" s="1"/>
  <c r="AI3665" i="1" s="1"/>
  <c r="W3600" i="1"/>
  <c r="AF3600" i="1"/>
  <c r="AG3600" i="1" s="1"/>
  <c r="AI3601" i="1" s="1"/>
  <c r="W4527" i="1"/>
  <c r="X4527" i="1" s="1"/>
  <c r="Z4528" i="1" s="1"/>
  <c r="AF4527" i="1"/>
  <c r="AG4527" i="1" s="1"/>
  <c r="AI4528" i="1" s="1"/>
  <c r="W4463" i="1"/>
  <c r="AF4463" i="1"/>
  <c r="W4399" i="1"/>
  <c r="AF4399" i="1"/>
  <c r="W4335" i="1"/>
  <c r="X4335" i="1" s="1"/>
  <c r="AF4335" i="1"/>
  <c r="AG4335" i="1" s="1"/>
  <c r="AI4336" i="1" s="1"/>
  <c r="W4271" i="1"/>
  <c r="AF4271" i="1"/>
  <c r="AG4271" i="1" s="1"/>
  <c r="AI4272" i="1" s="1"/>
  <c r="W4207" i="1"/>
  <c r="AF4207" i="1"/>
  <c r="AG4207" i="1" s="1"/>
  <c r="AI4208" i="1" s="1"/>
  <c r="W4143" i="1"/>
  <c r="AF4143" i="1"/>
  <c r="AG4143" i="1" s="1"/>
  <c r="AI4144" i="1" s="1"/>
  <c r="W4079" i="1"/>
  <c r="AF4079" i="1"/>
  <c r="AF4015" i="1"/>
  <c r="AG4015" i="1" s="1"/>
  <c r="W4015" i="1"/>
  <c r="AF3951" i="1"/>
  <c r="W3951" i="1"/>
  <c r="AF3887" i="1"/>
  <c r="W3887" i="1"/>
  <c r="W4558" i="1"/>
  <c r="AF4558" i="1"/>
  <c r="AG4558" i="1" s="1"/>
  <c r="AI4559" i="1" s="1"/>
  <c r="W4494" i="1"/>
  <c r="AF4494" i="1"/>
  <c r="AG4494" i="1" s="1"/>
  <c r="AI4495" i="1" s="1"/>
  <c r="W4430" i="1"/>
  <c r="AF4430" i="1"/>
  <c r="AG4430" i="1" s="1"/>
  <c r="AI4431" i="1" s="1"/>
  <c r="W4366" i="1"/>
  <c r="AF4366" i="1"/>
  <c r="AG4366" i="1" s="1"/>
  <c r="AI4367" i="1" s="1"/>
  <c r="W4302" i="1"/>
  <c r="AF4302" i="1"/>
  <c r="W4238" i="1"/>
  <c r="AF4238" i="1"/>
  <c r="AG4238" i="1" s="1"/>
  <c r="AI4239" i="1" s="1"/>
  <c r="W4174" i="1"/>
  <c r="X4174" i="1" s="1"/>
  <c r="Z4175" i="1" s="1"/>
  <c r="AF4174" i="1"/>
  <c r="AG4174" i="1" s="1"/>
  <c r="AI4175" i="1" s="1"/>
  <c r="W4110" i="1"/>
  <c r="X4110" i="1" s="1"/>
  <c r="Z4111" i="1" s="1"/>
  <c r="AF4110" i="1"/>
  <c r="AG4110" i="1" s="1"/>
  <c r="AI4111" i="1" s="1"/>
  <c r="W4046" i="1"/>
  <c r="AF4046" i="1"/>
  <c r="AG4046" i="1" s="1"/>
  <c r="AI4047" i="1" s="1"/>
  <c r="W3982" i="1"/>
  <c r="AF3982" i="1"/>
  <c r="AG3982" i="1" s="1"/>
  <c r="AI3983" i="1" s="1"/>
  <c r="W3918" i="1"/>
  <c r="AF3918" i="1"/>
  <c r="W3854" i="1"/>
  <c r="AF3854" i="1"/>
  <c r="AG3854" i="1" s="1"/>
  <c r="AI3855" i="1" s="1"/>
  <c r="W3790" i="1"/>
  <c r="AF3790" i="1"/>
  <c r="W3726" i="1"/>
  <c r="X3726" i="1" s="1"/>
  <c r="Z3727" i="1" s="1"/>
  <c r="AF3726" i="1"/>
  <c r="AG3726" i="1" s="1"/>
  <c r="AI3727" i="1" s="1"/>
  <c r="W4549" i="1"/>
  <c r="AF4549" i="1"/>
  <c r="AG4549" i="1" s="1"/>
  <c r="AI4550" i="1" s="1"/>
  <c r="W4485" i="1"/>
  <c r="AF4485" i="1"/>
  <c r="AG4485" i="1" s="1"/>
  <c r="AI4486" i="1" s="1"/>
  <c r="W4421" i="1"/>
  <c r="AF4421" i="1"/>
  <c r="AG4421" i="1" s="1"/>
  <c r="AI4422" i="1" s="1"/>
  <c r="AF4357" i="1"/>
  <c r="AG4357" i="1" s="1"/>
  <c r="AI4358" i="1" s="1"/>
  <c r="W4357" i="1"/>
  <c r="AF4293" i="1"/>
  <c r="AG4293" i="1" s="1"/>
  <c r="AI4294" i="1" s="1"/>
  <c r="W4293" i="1"/>
  <c r="AF4229" i="1"/>
  <c r="W4229" i="1"/>
  <c r="AF4165" i="1"/>
  <c r="AG4165" i="1" s="1"/>
  <c r="AI4166" i="1" s="1"/>
  <c r="W4165" i="1"/>
  <c r="AF4101" i="1"/>
  <c r="AG4101" i="1" s="1"/>
  <c r="AI4102" i="1" s="1"/>
  <c r="W4101" i="1"/>
  <c r="X4101" i="1" s="1"/>
  <c r="Z4102" i="1" s="1"/>
  <c r="AF4037" i="1"/>
  <c r="W4037" i="1"/>
  <c r="AF3973" i="1"/>
  <c r="AG3973" i="1" s="1"/>
  <c r="AI3974" i="1" s="1"/>
  <c r="W3973" i="1"/>
  <c r="X3973" i="1" s="1"/>
  <c r="Z3974" i="1" s="1"/>
  <c r="AF3909" i="1"/>
  <c r="W3909" i="1"/>
  <c r="AF3845" i="1"/>
  <c r="AG3845" i="1" s="1"/>
  <c r="AI3846" i="1" s="1"/>
  <c r="W3845" i="1"/>
  <c r="AF3532" i="1"/>
  <c r="AG3532" i="1" s="1"/>
  <c r="AI3533" i="1" s="1"/>
  <c r="W3532" i="1"/>
  <c r="AF3468" i="1"/>
  <c r="AG3468" i="1" s="1"/>
  <c r="AI3469" i="1" s="1"/>
  <c r="W3468" i="1"/>
  <c r="AF3404" i="1"/>
  <c r="AG3404" i="1" s="1"/>
  <c r="AI3405" i="1" s="1"/>
  <c r="W3404" i="1"/>
  <c r="AF3340" i="1"/>
  <c r="AG3340" i="1" s="1"/>
  <c r="AI3341" i="1" s="1"/>
  <c r="W3340" i="1"/>
  <c r="AF3831" i="1"/>
  <c r="AG3831" i="1" s="1"/>
  <c r="AI3832" i="1" s="1"/>
  <c r="W3831" i="1"/>
  <c r="AF3767" i="1"/>
  <c r="AG3767" i="1" s="1"/>
  <c r="AI3768" i="1" s="1"/>
  <c r="W3767" i="1"/>
  <c r="X3767" i="1" s="1"/>
  <c r="Z3768" i="1" s="1"/>
  <c r="AF3703" i="1"/>
  <c r="W3703" i="1"/>
  <c r="AF3639" i="1"/>
  <c r="AG3639" i="1" s="1"/>
  <c r="AI3640" i="1" s="1"/>
  <c r="W3639" i="1"/>
  <c r="AF3575" i="1"/>
  <c r="AG3575" i="1" s="1"/>
  <c r="AI3576" i="1" s="1"/>
  <c r="W3575" i="1"/>
  <c r="AF3511" i="1"/>
  <c r="AG3511" i="1" s="1"/>
  <c r="AI3512" i="1" s="1"/>
  <c r="W3511" i="1"/>
  <c r="AF3447" i="1"/>
  <c r="AG3447" i="1" s="1"/>
  <c r="AI3448" i="1" s="1"/>
  <c r="W3447" i="1"/>
  <c r="AF3383" i="1"/>
  <c r="AG3383" i="1" s="1"/>
  <c r="AI3384" i="1" s="1"/>
  <c r="W3383" i="1"/>
  <c r="W3662" i="1"/>
  <c r="AF3662" i="1"/>
  <c r="AG3662" i="1" s="1"/>
  <c r="AI3663" i="1" s="1"/>
  <c r="W3598" i="1"/>
  <c r="AF3598" i="1"/>
  <c r="W3534" i="1"/>
  <c r="AF3534" i="1"/>
  <c r="AG3534" i="1" s="1"/>
  <c r="AI3535" i="1" s="1"/>
  <c r="W3470" i="1"/>
  <c r="AF3470" i="1"/>
  <c r="AG3470" i="1" s="1"/>
  <c r="AI3471" i="1" s="1"/>
  <c r="W3406" i="1"/>
  <c r="AF3406" i="1"/>
  <c r="AG3406" i="1" s="1"/>
  <c r="AI3407" i="1" s="1"/>
  <c r="W3342" i="1"/>
  <c r="AF3342" i="1"/>
  <c r="AG3342" i="1" s="1"/>
  <c r="AI3343" i="1" s="1"/>
  <c r="W4540" i="1"/>
  <c r="X4540" i="1" s="1"/>
  <c r="Z4541" i="1" s="1"/>
  <c r="AF4540" i="1"/>
  <c r="AG4540" i="1" s="1"/>
  <c r="AI4541" i="1" s="1"/>
  <c r="AF4476" i="1"/>
  <c r="AG4476" i="1" s="1"/>
  <c r="AI4477" i="1" s="1"/>
  <c r="W4476" i="1"/>
  <c r="AF4412" i="1"/>
  <c r="AG4412" i="1" s="1"/>
  <c r="AI4413" i="1" s="1"/>
  <c r="W4412" i="1"/>
  <c r="AF4348" i="1"/>
  <c r="AG4348" i="1" s="1"/>
  <c r="AI4349" i="1" s="1"/>
  <c r="W4348" i="1"/>
  <c r="X4348" i="1" s="1"/>
  <c r="Z4349" i="1" s="1"/>
  <c r="AF4284" i="1"/>
  <c r="AG4284" i="1" s="1"/>
  <c r="AI4285" i="1" s="1"/>
  <c r="W4284" i="1"/>
  <c r="AF4220" i="1"/>
  <c r="AG4220" i="1" s="1"/>
  <c r="AI4221" i="1" s="1"/>
  <c r="W4220" i="1"/>
  <c r="AF4156" i="1"/>
  <c r="W4156" i="1"/>
  <c r="AF4092" i="1"/>
  <c r="AG4092" i="1" s="1"/>
  <c r="AI4093" i="1" s="1"/>
  <c r="W4092" i="1"/>
  <c r="AF4028" i="1"/>
  <c r="W4028" i="1"/>
  <c r="AF3964" i="1"/>
  <c r="W3964" i="1"/>
  <c r="AF3900" i="1"/>
  <c r="W3900" i="1"/>
  <c r="AF3836" i="1"/>
  <c r="AG3836" i="1" s="1"/>
  <c r="AI3837" i="1" s="1"/>
  <c r="W3836" i="1"/>
  <c r="AF3772" i="1"/>
  <c r="AG3772" i="1" s="1"/>
  <c r="AI3773" i="1" s="1"/>
  <c r="W3772" i="1"/>
  <c r="X3772" i="1" s="1"/>
  <c r="Z3773" i="1" s="1"/>
  <c r="AF3708" i="1"/>
  <c r="W3708" i="1"/>
  <c r="AF3644" i="1"/>
  <c r="W3644" i="1"/>
  <c r="AF4507" i="1"/>
  <c r="W4507" i="1"/>
  <c r="AF4443" i="1"/>
  <c r="AG4443" i="1" s="1"/>
  <c r="AI4444" i="1" s="1"/>
  <c r="W4443" i="1"/>
  <c r="X4443" i="1" s="1"/>
  <c r="Z4444" i="1" s="1"/>
  <c r="AF4379" i="1"/>
  <c r="AG4379" i="1" s="1"/>
  <c r="AI4380" i="1" s="1"/>
  <c r="W4379" i="1"/>
  <c r="AF4315" i="1"/>
  <c r="AG4315" i="1" s="1"/>
  <c r="AI4316" i="1" s="1"/>
  <c r="W4315" i="1"/>
  <c r="AF4251" i="1"/>
  <c r="W4251" i="1"/>
  <c r="AF4187" i="1"/>
  <c r="AG4187" i="1" s="1"/>
  <c r="AI4188" i="1" s="1"/>
  <c r="W4187" i="1"/>
  <c r="AF4123" i="1"/>
  <c r="W4123" i="1"/>
  <c r="AF4059" i="1"/>
  <c r="AG4059" i="1" s="1"/>
  <c r="AI4060" i="1" s="1"/>
  <c r="W4059" i="1"/>
  <c r="AF3995" i="1"/>
  <c r="AG3995" i="1" s="1"/>
  <c r="AI3996" i="1" s="1"/>
  <c r="W3995" i="1"/>
  <c r="X3995" i="1" s="1"/>
  <c r="Z3996" i="1" s="1"/>
  <c r="AF3931" i="1"/>
  <c r="AG3931" i="1" s="1"/>
  <c r="AI3932" i="1" s="1"/>
  <c r="W3931" i="1"/>
  <c r="AF3867" i="1"/>
  <c r="AG3867" i="1" s="1"/>
  <c r="AI3868" i="1" s="1"/>
  <c r="W3867" i="1"/>
  <c r="AF4538" i="1"/>
  <c r="AG4538" i="1" s="1"/>
  <c r="AI4539" i="1" s="1"/>
  <c r="W4538" i="1"/>
  <c r="X4538" i="1" s="1"/>
  <c r="Z4539" i="1" s="1"/>
  <c r="AF4474" i="1"/>
  <c r="AG4474" i="1" s="1"/>
  <c r="AI4475" i="1" s="1"/>
  <c r="W4474" i="1"/>
  <c r="AF4410" i="1"/>
  <c r="W4410" i="1"/>
  <c r="W4346" i="1"/>
  <c r="X4346" i="1" s="1"/>
  <c r="Z4347" i="1" s="1"/>
  <c r="AF4346" i="1"/>
  <c r="AG4346" i="1" s="1"/>
  <c r="AI4347" i="1" s="1"/>
  <c r="W4282" i="1"/>
  <c r="AF4282" i="1"/>
  <c r="AG4282" i="1" s="1"/>
  <c r="AI4283" i="1" s="1"/>
  <c r="AF4218" i="1"/>
  <c r="AG4218" i="1" s="1"/>
  <c r="AI4219" i="1" s="1"/>
  <c r="W4218" i="1"/>
  <c r="AF4154" i="1"/>
  <c r="AG4154" i="1" s="1"/>
  <c r="AI4155" i="1" s="1"/>
  <c r="W4154" i="1"/>
  <c r="AF4090" i="1"/>
  <c r="AG4090" i="1" s="1"/>
  <c r="AI4091" i="1" s="1"/>
  <c r="W4090" i="1"/>
  <c r="W4026" i="1"/>
  <c r="AF4026" i="1"/>
  <c r="W3962" i="1"/>
  <c r="AF3962" i="1"/>
  <c r="W3898" i="1"/>
  <c r="AF3898" i="1"/>
  <c r="W3834" i="1"/>
  <c r="AF3834" i="1"/>
  <c r="AG3834" i="1" s="1"/>
  <c r="AI3835" i="1" s="1"/>
  <c r="W3770" i="1"/>
  <c r="X3770" i="1" s="1"/>
  <c r="Z3771" i="1" s="1"/>
  <c r="AF3770" i="1"/>
  <c r="AG3770" i="1" s="1"/>
  <c r="AI3771" i="1" s="1"/>
  <c r="AF4513" i="1"/>
  <c r="AG4513" i="1" s="1"/>
  <c r="AI4514" i="1" s="1"/>
  <c r="W4513" i="1"/>
  <c r="AF4449" i="1"/>
  <c r="AG4449" i="1" s="1"/>
  <c r="AI4450" i="1" s="1"/>
  <c r="W4449" i="1"/>
  <c r="W4385" i="1"/>
  <c r="AF4385" i="1"/>
  <c r="W4321" i="1"/>
  <c r="AF4321" i="1"/>
  <c r="AG4321" i="1" s="1"/>
  <c r="AI4322" i="1" s="1"/>
  <c r="W4257" i="1"/>
  <c r="AF4257" i="1"/>
  <c r="W4193" i="1"/>
  <c r="AF4193" i="1"/>
  <c r="W4129" i="1"/>
  <c r="AF4129" i="1"/>
  <c r="W4065" i="1"/>
  <c r="AF4065" i="1"/>
  <c r="AG4065" i="1" s="1"/>
  <c r="AI4066" i="1" s="1"/>
  <c r="W4001" i="1"/>
  <c r="AF4001" i="1"/>
  <c r="AG4001" i="1" s="1"/>
  <c r="AI4002" i="1" s="1"/>
  <c r="W3937" i="1"/>
  <c r="AF3937" i="1"/>
  <c r="AG3937" i="1" s="1"/>
  <c r="AI3938" i="1" s="1"/>
  <c r="W3873" i="1"/>
  <c r="AF3873" i="1"/>
  <c r="AG3873" i="1" s="1"/>
  <c r="AI3874" i="1" s="1"/>
  <c r="W3560" i="1"/>
  <c r="AF3560" i="1"/>
  <c r="AG3560" i="1" s="1"/>
  <c r="AI3561" i="1" s="1"/>
  <c r="W3496" i="1"/>
  <c r="AF3496" i="1"/>
  <c r="W3432" i="1"/>
  <c r="AF3432" i="1"/>
  <c r="W3368" i="1"/>
  <c r="X3368" i="1" s="1"/>
  <c r="Z3369" i="1" s="1"/>
  <c r="AF3368" i="1"/>
  <c r="AG3368" i="1" s="1"/>
  <c r="AI3369" i="1" s="1"/>
  <c r="AF3795" i="1"/>
  <c r="AG3795" i="1" s="1"/>
  <c r="AI3796" i="1" s="1"/>
  <c r="W3795" i="1"/>
  <c r="AF3731" i="1"/>
  <c r="AG3731" i="1" s="1"/>
  <c r="AI3732" i="1" s="1"/>
  <c r="W3731" i="1"/>
  <c r="AF3667" i="1"/>
  <c r="W3667" i="1"/>
  <c r="AF3603" i="1"/>
  <c r="W3603" i="1"/>
  <c r="AF3539" i="1"/>
  <c r="AG3539" i="1" s="1"/>
  <c r="AI3540" i="1" s="1"/>
  <c r="W3539" i="1"/>
  <c r="X3539" i="1" s="1"/>
  <c r="Z3540" i="1" s="1"/>
  <c r="AF3475" i="1"/>
  <c r="AG3475" i="1" s="1"/>
  <c r="AI3476" i="1" s="1"/>
  <c r="W3475" i="1"/>
  <c r="AF3411" i="1"/>
  <c r="AG3411" i="1" s="1"/>
  <c r="AI3412" i="1" s="1"/>
  <c r="W3411" i="1"/>
  <c r="AF3347" i="1"/>
  <c r="W3347" i="1"/>
  <c r="W3690" i="1"/>
  <c r="AF3690" i="1"/>
  <c r="AG3690" i="1" s="1"/>
  <c r="AI3691" i="1" s="1"/>
  <c r="W3626" i="1"/>
  <c r="AF3626" i="1"/>
  <c r="AG3626" i="1" s="1"/>
  <c r="AI3627" i="1" s="1"/>
  <c r="W3562" i="1"/>
  <c r="AF3562" i="1"/>
  <c r="W3498" i="1"/>
  <c r="AF3498" i="1"/>
  <c r="AG3498" i="1" s="1"/>
  <c r="AI3499" i="1" s="1"/>
  <c r="W3434" i="1"/>
  <c r="AF3434" i="1"/>
  <c r="W3370" i="1"/>
  <c r="AF3370" i="1"/>
  <c r="AG3370" i="1" s="1"/>
  <c r="AI3371" i="1" s="1"/>
  <c r="AF3781" i="1"/>
  <c r="AG3781" i="1" s="1"/>
  <c r="AI3782" i="1" s="1"/>
  <c r="W3781" i="1"/>
  <c r="X3781" i="1" s="1"/>
  <c r="Z3782" i="1" s="1"/>
  <c r="AF3717" i="1"/>
  <c r="AG3717" i="1" s="1"/>
  <c r="AI3718" i="1" s="1"/>
  <c r="W3717" i="1"/>
  <c r="AF3653" i="1"/>
  <c r="AG3653" i="1" s="1"/>
  <c r="AI3654" i="1" s="1"/>
  <c r="W3653" i="1"/>
  <c r="AF3589" i="1"/>
  <c r="W3589" i="1"/>
  <c r="AF3525" i="1"/>
  <c r="AG3525" i="1" s="1"/>
  <c r="AI3526" i="1" s="1"/>
  <c r="W3525" i="1"/>
  <c r="X3525" i="1" s="1"/>
  <c r="Z3526" i="1" s="1"/>
  <c r="AF3461" i="1"/>
  <c r="W3461" i="1"/>
  <c r="AF3397" i="1"/>
  <c r="AG3397" i="1" s="1"/>
  <c r="AI3398" i="1" s="1"/>
  <c r="W3397" i="1"/>
  <c r="X3397" i="1" s="1"/>
  <c r="Z3398" i="1" s="1"/>
  <c r="W3793" i="1"/>
  <c r="AF3793" i="1"/>
  <c r="W3729" i="1"/>
  <c r="AF3729" i="1"/>
  <c r="AG3729" i="1" s="1"/>
  <c r="AI3730" i="1" s="1"/>
  <c r="W3665" i="1"/>
  <c r="AF3665" i="1"/>
  <c r="AG3665" i="1" s="1"/>
  <c r="AI3666" i="1" s="1"/>
  <c r="W3601" i="1"/>
  <c r="AF3601" i="1"/>
  <c r="AG3601" i="1" s="1"/>
  <c r="AI3602" i="1" s="1"/>
  <c r="W3537" i="1"/>
  <c r="X3537" i="1" s="1"/>
  <c r="Z3538" i="1" s="1"/>
  <c r="AF3537" i="1"/>
  <c r="AG3537" i="1" s="1"/>
  <c r="AI3538" i="1" s="1"/>
  <c r="W3473" i="1"/>
  <c r="AF3473" i="1"/>
  <c r="AG3473" i="1" s="1"/>
  <c r="AI3474" i="1" s="1"/>
  <c r="W3409" i="1"/>
  <c r="AF3409" i="1"/>
  <c r="AG3409" i="1" s="1"/>
  <c r="AI3410" i="1" s="1"/>
  <c r="W3345" i="1"/>
  <c r="AF3345" i="1"/>
  <c r="AF3821" i="1"/>
  <c r="AG3821" i="1" s="1"/>
  <c r="AI3822" i="1" s="1"/>
  <c r="W3821" i="1"/>
  <c r="AF3757" i="1"/>
  <c r="W3757" i="1"/>
  <c r="AF3693" i="1"/>
  <c r="AG3693" i="1" s="1"/>
  <c r="AI3694" i="1" s="1"/>
  <c r="W3693" i="1"/>
  <c r="AF3629" i="1"/>
  <c r="AG3629" i="1" s="1"/>
  <c r="AI3630" i="1" s="1"/>
  <c r="W3629" i="1"/>
  <c r="AF3565" i="1"/>
  <c r="W3565" i="1"/>
  <c r="AF3501" i="1"/>
  <c r="W3501" i="1"/>
  <c r="AF3437" i="1"/>
  <c r="AG3437" i="1" s="1"/>
  <c r="AI3438" i="1" s="1"/>
  <c r="W3437" i="1"/>
  <c r="AF3373" i="1"/>
  <c r="AG3373" i="1" s="1"/>
  <c r="AI3374" i="1" s="1"/>
  <c r="W3373" i="1"/>
  <c r="W3833" i="1"/>
  <c r="AF3833" i="1"/>
  <c r="AG3833" i="1" s="1"/>
  <c r="AI3834" i="1" s="1"/>
  <c r="W3769" i="1"/>
  <c r="X3769" i="1" s="1"/>
  <c r="Z3770" i="1" s="1"/>
  <c r="AF3769" i="1"/>
  <c r="AG3769" i="1" s="1"/>
  <c r="AI3770" i="1" s="1"/>
  <c r="W3705" i="1"/>
  <c r="AF3705" i="1"/>
  <c r="W3641" i="1"/>
  <c r="AF3641" i="1"/>
  <c r="W3577" i="1"/>
  <c r="AF3577" i="1"/>
  <c r="AG3577" i="1" s="1"/>
  <c r="AI3578" i="1" s="1"/>
  <c r="W3513" i="1"/>
  <c r="AF3513" i="1"/>
  <c r="AG3513" i="1" s="1"/>
  <c r="AI3514" i="1" s="1"/>
  <c r="W3449" i="1"/>
  <c r="AF3449" i="1"/>
  <c r="W3385" i="1"/>
  <c r="X3385" i="1" s="1"/>
  <c r="Z3386" i="1" s="1"/>
  <c r="AF3385" i="1"/>
  <c r="AG3385" i="1" s="1"/>
  <c r="AI3386" i="1" s="1"/>
  <c r="AG4016" i="1"/>
  <c r="AI4016" i="1"/>
  <c r="AG3666" i="1"/>
  <c r="AI3826" i="1"/>
  <c r="AG3826" i="1"/>
  <c r="AG3699" i="1"/>
  <c r="AI3699" i="1"/>
  <c r="AG3485" i="1"/>
  <c r="AI3485" i="1"/>
  <c r="AG4227" i="1"/>
  <c r="AI4227" i="1"/>
  <c r="Y4318" i="1"/>
  <c r="Y3519" i="1"/>
  <c r="Y3469" i="1"/>
  <c r="AA3470" i="1" s="1"/>
  <c r="Y4324" i="1"/>
  <c r="Y3479" i="1"/>
  <c r="AA3480" i="1" s="1"/>
  <c r="Y3525" i="1"/>
  <c r="X3945" i="1"/>
  <c r="X3838" i="1"/>
  <c r="X3497" i="1"/>
  <c r="Z3498" i="1" s="1"/>
  <c r="X3373" i="1" l="1"/>
  <c r="Z3374" i="1" s="1"/>
  <c r="AH3501" i="1"/>
  <c r="AJ3502" i="1" s="1"/>
  <c r="Y3501" i="1"/>
  <c r="AA3502" i="1" s="1"/>
  <c r="AH3629" i="1"/>
  <c r="AJ3630" i="1" s="1"/>
  <c r="AK3630" i="1" s="1"/>
  <c r="Y3629" i="1"/>
  <c r="AA3630" i="1" s="1"/>
  <c r="X3629" i="1"/>
  <c r="Z3630" i="1" s="1"/>
  <c r="AB3630" i="1" s="1"/>
  <c r="AH3757" i="1"/>
  <c r="AJ3758" i="1" s="1"/>
  <c r="Y3757" i="1"/>
  <c r="AA3758" i="1" s="1"/>
  <c r="AH3653" i="1"/>
  <c r="AJ3654" i="1" s="1"/>
  <c r="AK3654" i="1" s="1"/>
  <c r="Y3653" i="1"/>
  <c r="AA3654" i="1" s="1"/>
  <c r="X3411" i="1"/>
  <c r="Z3412" i="1" s="1"/>
  <c r="AH3667" i="1"/>
  <c r="AJ3668" i="1" s="1"/>
  <c r="Y3667" i="1"/>
  <c r="AA3668" i="1" s="1"/>
  <c r="X3795" i="1"/>
  <c r="Z3796" i="1" s="1"/>
  <c r="AH3795" i="1"/>
  <c r="AJ3796" i="1" s="1"/>
  <c r="AK3796" i="1" s="1"/>
  <c r="Y3795" i="1"/>
  <c r="AA3796" i="1" s="1"/>
  <c r="AB3796" i="1" s="1"/>
  <c r="AH4449" i="1"/>
  <c r="AJ4450" i="1" s="1"/>
  <c r="AK4450" i="1" s="1"/>
  <c r="Y4449" i="1"/>
  <c r="AA4450" i="1" s="1"/>
  <c r="AH4154" i="1"/>
  <c r="AJ4155" i="1" s="1"/>
  <c r="Y4154" i="1"/>
  <c r="AA4155" i="1" s="1"/>
  <c r="AH4410" i="1"/>
  <c r="AJ4411" i="1" s="1"/>
  <c r="Y4410" i="1"/>
  <c r="AA4411" i="1" s="1"/>
  <c r="AH3931" i="1"/>
  <c r="AJ3932" i="1" s="1"/>
  <c r="AK3932" i="1" s="1"/>
  <c r="Y3931" i="1"/>
  <c r="AA3932" i="1" s="1"/>
  <c r="X3931" i="1"/>
  <c r="Z3932" i="1" s="1"/>
  <c r="AB3932" i="1" s="1"/>
  <c r="X4059" i="1"/>
  <c r="Z4060" i="1" s="1"/>
  <c r="AH4187" i="1"/>
  <c r="AJ4188" i="1" s="1"/>
  <c r="Y4187" i="1"/>
  <c r="AA4188" i="1" s="1"/>
  <c r="X4315" i="1"/>
  <c r="Z4316" i="1" s="1"/>
  <c r="AH3644" i="1"/>
  <c r="AJ3645" i="1" s="1"/>
  <c r="Y3644" i="1"/>
  <c r="AA3645" i="1" s="1"/>
  <c r="AH3900" i="1"/>
  <c r="AJ3901" i="1" s="1"/>
  <c r="Y3900" i="1"/>
  <c r="AA3901" i="1" s="1"/>
  <c r="AH4028" i="1"/>
  <c r="AJ4029" i="1" s="1"/>
  <c r="Y4028" i="1"/>
  <c r="AA4029" i="1" s="1"/>
  <c r="AH4156" i="1"/>
  <c r="AJ4157" i="1" s="1"/>
  <c r="Y4156" i="1"/>
  <c r="AA4157" i="1" s="1"/>
  <c r="AH4284" i="1"/>
  <c r="AJ4285" i="1" s="1"/>
  <c r="Y4284" i="1"/>
  <c r="AA4285" i="1" s="1"/>
  <c r="AH4412" i="1"/>
  <c r="AJ4413" i="1" s="1"/>
  <c r="X4412" i="1"/>
  <c r="Z4413" i="1" s="1"/>
  <c r="Y4412" i="1"/>
  <c r="AA4413" i="1" s="1"/>
  <c r="X3447" i="1"/>
  <c r="Z3448" i="1" s="1"/>
  <c r="AH3575" i="1"/>
  <c r="AJ3576" i="1" s="1"/>
  <c r="X3575" i="1"/>
  <c r="Z3576" i="1" s="1"/>
  <c r="Y3575" i="1"/>
  <c r="AA3576" i="1" s="1"/>
  <c r="AH3703" i="1"/>
  <c r="AJ3704" i="1" s="1"/>
  <c r="Y3703" i="1"/>
  <c r="AA3704" i="1" s="1"/>
  <c r="AH3831" i="1"/>
  <c r="AJ3832" i="1" s="1"/>
  <c r="Y3831" i="1"/>
  <c r="AA3832" i="1" s="1"/>
  <c r="X3831" i="1"/>
  <c r="Z3832" i="1" s="1"/>
  <c r="AH3404" i="1"/>
  <c r="Y3404" i="1"/>
  <c r="AA3405" i="1" s="1"/>
  <c r="X3532" i="1"/>
  <c r="Z3533" i="1" s="1"/>
  <c r="AH3909" i="1"/>
  <c r="AJ3910" i="1" s="1"/>
  <c r="Y3909" i="1"/>
  <c r="AA3910" i="1" s="1"/>
  <c r="AH4037" i="1"/>
  <c r="AJ4038" i="1" s="1"/>
  <c r="Y4037" i="1"/>
  <c r="AA4038" i="1" s="1"/>
  <c r="X4165" i="1"/>
  <c r="Z4166" i="1" s="1"/>
  <c r="AH4293" i="1"/>
  <c r="AJ4294" i="1" s="1"/>
  <c r="Y4293" i="1"/>
  <c r="AA4294" i="1" s="1"/>
  <c r="AH3951" i="1"/>
  <c r="AJ3952" i="1" s="1"/>
  <c r="Y3951" i="1"/>
  <c r="AA3952" i="1" s="1"/>
  <c r="AH3339" i="1"/>
  <c r="AJ3340" i="1" s="1"/>
  <c r="Y3339" i="1"/>
  <c r="AA3340" i="1" s="1"/>
  <c r="X3467" i="1"/>
  <c r="Z3468" i="1" s="1"/>
  <c r="AH3595" i="1"/>
  <c r="AJ3596" i="1" s="1"/>
  <c r="Y3595" i="1"/>
  <c r="AA3596" i="1" s="1"/>
  <c r="AH4505" i="1"/>
  <c r="AJ4506" i="1" s="1"/>
  <c r="Y4505" i="1"/>
  <c r="AA4506" i="1" s="1"/>
  <c r="AH4082" i="1"/>
  <c r="AJ4083" i="1" s="1"/>
  <c r="Y4082" i="1"/>
  <c r="AA4083" i="1" s="1"/>
  <c r="X4210" i="1"/>
  <c r="Z4211" i="1" s="1"/>
  <c r="X4338" i="1"/>
  <c r="Z4339" i="1" s="1"/>
  <c r="AH4466" i="1"/>
  <c r="AJ4467" i="1" s="1"/>
  <c r="Y4466" i="1"/>
  <c r="AA4467" i="1" s="1"/>
  <c r="AH3987" i="1"/>
  <c r="AJ3988" i="1" s="1"/>
  <c r="Y3987" i="1"/>
  <c r="AA3988" i="1" s="1"/>
  <c r="AH4243" i="1"/>
  <c r="AJ4244" i="1" s="1"/>
  <c r="Y4243" i="1"/>
  <c r="AA4244" i="1" s="1"/>
  <c r="AH4371" i="1"/>
  <c r="AJ4372" i="1" s="1"/>
  <c r="Y4371" i="1"/>
  <c r="AA4372" i="1" s="1"/>
  <c r="X3684" i="1"/>
  <c r="Z3685" i="1" s="1"/>
  <c r="AH3812" i="1"/>
  <c r="AJ3813" i="1" s="1"/>
  <c r="Y3812" i="1"/>
  <c r="AA3813" i="1" s="1"/>
  <c r="AH3940" i="1"/>
  <c r="AJ3941" i="1" s="1"/>
  <c r="Y3940" i="1"/>
  <c r="AA3941" i="1" s="1"/>
  <c r="AH4068" i="1"/>
  <c r="AJ4069" i="1" s="1"/>
  <c r="Y4068" i="1"/>
  <c r="AA4069" i="1" s="1"/>
  <c r="AH4196" i="1"/>
  <c r="AJ4197" i="1" s="1"/>
  <c r="Y4196" i="1"/>
  <c r="AA4197" i="1" s="1"/>
  <c r="X4196" i="1"/>
  <c r="Z4197" i="1" s="1"/>
  <c r="AH4324" i="1"/>
  <c r="AJ4325" i="1" s="1"/>
  <c r="X4324" i="1"/>
  <c r="Z4325" i="1" s="1"/>
  <c r="X3391" i="1"/>
  <c r="Z3392" i="1" s="1"/>
  <c r="AH3519" i="1"/>
  <c r="AJ3520" i="1" s="1"/>
  <c r="AK3520" i="1" s="1"/>
  <c r="X3519" i="1"/>
  <c r="Z3520" i="1" s="1"/>
  <c r="X3647" i="1"/>
  <c r="Z3648" i="1" s="1"/>
  <c r="AH3775" i="1"/>
  <c r="AJ3776" i="1" s="1"/>
  <c r="AK3776" i="1" s="1"/>
  <c r="Y3775" i="1"/>
  <c r="AA3776" i="1" s="1"/>
  <c r="X3775" i="1"/>
  <c r="Z3776" i="1" s="1"/>
  <c r="AH3348" i="1"/>
  <c r="AJ3349" i="1" s="1"/>
  <c r="Y3348" i="1"/>
  <c r="AA3349" i="1" s="1"/>
  <c r="X3476" i="1"/>
  <c r="Z3477" i="1" s="1"/>
  <c r="AH3981" i="1"/>
  <c r="AJ3982" i="1" s="1"/>
  <c r="AK3982" i="1" s="1"/>
  <c r="Y3981" i="1"/>
  <c r="AA3982" i="1" s="1"/>
  <c r="X4237" i="1"/>
  <c r="Z4238" i="1" s="1"/>
  <c r="AH4493" i="1"/>
  <c r="AJ4494" i="1" s="1"/>
  <c r="Y4493" i="1"/>
  <c r="AA4494" i="1" s="1"/>
  <c r="AH4406" i="1"/>
  <c r="AJ4407" i="1" s="1"/>
  <c r="Y4406" i="1"/>
  <c r="AA4407" i="1" s="1"/>
  <c r="AH3927" i="1"/>
  <c r="AJ3928" i="1" s="1"/>
  <c r="AK3928" i="1" s="1"/>
  <c r="X3927" i="1"/>
  <c r="Z3928" i="1" s="1"/>
  <c r="AH4296" i="1"/>
  <c r="AJ4297" i="1" s="1"/>
  <c r="Y4296" i="1"/>
  <c r="AA4297" i="1" s="1"/>
  <c r="AH4424" i="1"/>
  <c r="AJ4425" i="1" s="1"/>
  <c r="Y4424" i="1"/>
  <c r="AA4425" i="1" s="1"/>
  <c r="X4424" i="1"/>
  <c r="Z4425" i="1" s="1"/>
  <c r="AB4425" i="1" s="1"/>
  <c r="X4552" i="1"/>
  <c r="AG3657" i="1"/>
  <c r="AI3658" i="1" s="1"/>
  <c r="AH3453" i="1"/>
  <c r="AJ3454" i="1" s="1"/>
  <c r="Y3453" i="1"/>
  <c r="AA3454" i="1" s="1"/>
  <c r="AH3581" i="1"/>
  <c r="AJ3582" i="1" s="1"/>
  <c r="Y3581" i="1"/>
  <c r="AA3582" i="1" s="1"/>
  <c r="AH3709" i="1"/>
  <c r="AJ3710" i="1" s="1"/>
  <c r="Y3709" i="1"/>
  <c r="AA3710" i="1" s="1"/>
  <c r="X3709" i="1"/>
  <c r="Z3710" i="1" s="1"/>
  <c r="AH3837" i="1"/>
  <c r="AJ3838" i="1" s="1"/>
  <c r="Y3837" i="1"/>
  <c r="AA3838" i="1" s="1"/>
  <c r="X3837" i="1"/>
  <c r="Z3838" i="1" s="1"/>
  <c r="AH3413" i="1"/>
  <c r="AJ3414" i="1" s="1"/>
  <c r="Y3413" i="1"/>
  <c r="AA3414" i="1" s="1"/>
  <c r="AH3541" i="1"/>
  <c r="AJ3542" i="1" s="1"/>
  <c r="X3541" i="1"/>
  <c r="Z3542" i="1" s="1"/>
  <c r="AH3669" i="1"/>
  <c r="AJ3670" i="1" s="1"/>
  <c r="Y3669" i="1"/>
  <c r="AA3670" i="1" s="1"/>
  <c r="AH3797" i="1"/>
  <c r="AJ3798" i="1" s="1"/>
  <c r="Y3797" i="1"/>
  <c r="AA3798" i="1" s="1"/>
  <c r="AH3427" i="1"/>
  <c r="AJ3428" i="1" s="1"/>
  <c r="Y3427" i="1"/>
  <c r="AA3428" i="1" s="1"/>
  <c r="X3427" i="1"/>
  <c r="Z3428" i="1" s="1"/>
  <c r="AH3555" i="1"/>
  <c r="AJ3556" i="1" s="1"/>
  <c r="Y3555" i="1"/>
  <c r="AA3556" i="1" s="1"/>
  <c r="AH3683" i="1"/>
  <c r="AJ3684" i="1" s="1"/>
  <c r="Y3683" i="1"/>
  <c r="AA3684" i="1" s="1"/>
  <c r="AH3811" i="1"/>
  <c r="AJ3812" i="1" s="1"/>
  <c r="Y3811" i="1"/>
  <c r="AA3812" i="1" s="1"/>
  <c r="AG3448" i="1"/>
  <c r="AI3449" i="1" s="1"/>
  <c r="AH4465" i="1"/>
  <c r="AJ4466" i="1" s="1"/>
  <c r="Y4465" i="1"/>
  <c r="AA4466" i="1" s="1"/>
  <c r="AH4234" i="1"/>
  <c r="AJ4235" i="1" s="1"/>
  <c r="Y4234" i="1"/>
  <c r="AA4235" i="1" s="1"/>
  <c r="AH4490" i="1"/>
  <c r="AJ4491" i="1" s="1"/>
  <c r="Y4490" i="1"/>
  <c r="AA4491" i="1" s="1"/>
  <c r="AH3883" i="1"/>
  <c r="AJ3884" i="1" s="1"/>
  <c r="Y3883" i="1"/>
  <c r="AA3884" i="1" s="1"/>
  <c r="AH4011" i="1"/>
  <c r="AJ4012" i="1" s="1"/>
  <c r="Y4011" i="1"/>
  <c r="AA4012" i="1" s="1"/>
  <c r="AH4139" i="1"/>
  <c r="AJ4140" i="1" s="1"/>
  <c r="Y4139" i="1"/>
  <c r="AA4140" i="1" s="1"/>
  <c r="AH4267" i="1"/>
  <c r="AJ4268" i="1" s="1"/>
  <c r="Y4267" i="1"/>
  <c r="AA4268" i="1" s="1"/>
  <c r="X4267" i="1"/>
  <c r="Z4268" i="1" s="1"/>
  <c r="AB4268" i="1" s="1"/>
  <c r="AH4395" i="1"/>
  <c r="AJ4396" i="1" s="1"/>
  <c r="Y4395" i="1"/>
  <c r="AA4396" i="1" s="1"/>
  <c r="AH4523" i="1"/>
  <c r="AJ4524" i="1" s="1"/>
  <c r="Y4523" i="1"/>
  <c r="AA4524" i="1" s="1"/>
  <c r="X4523" i="1"/>
  <c r="Z4524" i="1" s="1"/>
  <c r="AH3660" i="1"/>
  <c r="AJ3661" i="1" s="1"/>
  <c r="Y3660" i="1"/>
  <c r="AA3661" i="1" s="1"/>
  <c r="AH3788" i="1"/>
  <c r="AJ3789" i="1" s="1"/>
  <c r="Y3788" i="1"/>
  <c r="AA3789" i="1" s="1"/>
  <c r="AH3916" i="1"/>
  <c r="AJ3917" i="1" s="1"/>
  <c r="Y3916" i="1"/>
  <c r="AA3917" i="1" s="1"/>
  <c r="AH4044" i="1"/>
  <c r="AJ4045" i="1" s="1"/>
  <c r="Y4044" i="1"/>
  <c r="AA4045" i="1" s="1"/>
  <c r="AH4300" i="1"/>
  <c r="AJ4301" i="1" s="1"/>
  <c r="Y4300" i="1"/>
  <c r="AA4301" i="1" s="1"/>
  <c r="X4428" i="1"/>
  <c r="Z4429" i="1" s="1"/>
  <c r="AH3463" i="1"/>
  <c r="AJ3464" i="1" s="1"/>
  <c r="Y3463" i="1"/>
  <c r="AA3464" i="1" s="1"/>
  <c r="X3463" i="1"/>
  <c r="Z3464" i="1" s="1"/>
  <c r="AB3464" i="1" s="1"/>
  <c r="AH3591" i="1"/>
  <c r="AJ3592" i="1" s="1"/>
  <c r="Y3591" i="1"/>
  <c r="AA3592" i="1" s="1"/>
  <c r="X3719" i="1"/>
  <c r="Z3720" i="1" s="1"/>
  <c r="X3356" i="1"/>
  <c r="Z3357" i="1" s="1"/>
  <c r="AH3484" i="1"/>
  <c r="AJ3485" i="1" s="1"/>
  <c r="AK3485" i="1" s="1"/>
  <c r="Y3484" i="1"/>
  <c r="AA3485" i="1" s="1"/>
  <c r="X3989" i="1"/>
  <c r="Z3990" i="1" s="1"/>
  <c r="AH4117" i="1"/>
  <c r="AJ4118" i="1" s="1"/>
  <c r="X4117" i="1"/>
  <c r="Z4118" i="1" s="1"/>
  <c r="AH4373" i="1"/>
  <c r="AJ4374" i="1" s="1"/>
  <c r="Y4373" i="1"/>
  <c r="AA4374" i="1" s="1"/>
  <c r="AH3903" i="1"/>
  <c r="AJ3904" i="1" s="1"/>
  <c r="Y3903" i="1"/>
  <c r="AA3904" i="1" s="1"/>
  <c r="AH4031" i="1"/>
  <c r="AJ4032" i="1" s="1"/>
  <c r="Y4031" i="1"/>
  <c r="AA4032" i="1" s="1"/>
  <c r="X3355" i="1"/>
  <c r="Z3356" i="1" s="1"/>
  <c r="AH3483" i="1"/>
  <c r="AJ3484" i="1" s="1"/>
  <c r="Y3483" i="1"/>
  <c r="AA3484" i="1" s="1"/>
  <c r="AH3611" i="1"/>
  <c r="Y3611" i="1"/>
  <c r="AA3612" i="1" s="1"/>
  <c r="AH3739" i="1"/>
  <c r="AJ3740" i="1" s="1"/>
  <c r="Y3739" i="1"/>
  <c r="AA3740" i="1" s="1"/>
  <c r="AH4521" i="1"/>
  <c r="AJ4522" i="1" s="1"/>
  <c r="AK4522" i="1" s="1"/>
  <c r="Y4521" i="1"/>
  <c r="AA4522" i="1" s="1"/>
  <c r="X4521" i="1"/>
  <c r="Z4522" i="1" s="1"/>
  <c r="AH4226" i="1"/>
  <c r="AJ4227" i="1" s="1"/>
  <c r="Y4226" i="1"/>
  <c r="AA4227" i="1" s="1"/>
  <c r="AH4354" i="1"/>
  <c r="AJ4355" i="1" s="1"/>
  <c r="X4354" i="1"/>
  <c r="Z4355" i="1" s="1"/>
  <c r="Y4354" i="1"/>
  <c r="AA4355" i="1" s="1"/>
  <c r="AH4482" i="1"/>
  <c r="AJ4483" i="1" s="1"/>
  <c r="Y4482" i="1"/>
  <c r="AA4483" i="1" s="1"/>
  <c r="X4482" i="1"/>
  <c r="Z4483" i="1" s="1"/>
  <c r="AB4483" i="1" s="1"/>
  <c r="AH3875" i="1"/>
  <c r="AJ3876" i="1" s="1"/>
  <c r="Y3875" i="1"/>
  <c r="AA3876" i="1" s="1"/>
  <c r="X3875" i="1"/>
  <c r="Z3876" i="1" s="1"/>
  <c r="AH4003" i="1"/>
  <c r="AJ4004" i="1" s="1"/>
  <c r="Y4003" i="1"/>
  <c r="AA4004" i="1" s="1"/>
  <c r="AH4131" i="1"/>
  <c r="AJ4132" i="1" s="1"/>
  <c r="Y4131" i="1"/>
  <c r="AA4132" i="1" s="1"/>
  <c r="AH4387" i="1"/>
  <c r="AJ4388" i="1" s="1"/>
  <c r="Y4387" i="1"/>
  <c r="AA4388" i="1" s="1"/>
  <c r="AH3700" i="1"/>
  <c r="AJ3701" i="1" s="1"/>
  <c r="Y3700" i="1"/>
  <c r="AA3701" i="1" s="1"/>
  <c r="X3700" i="1"/>
  <c r="Z3701" i="1" s="1"/>
  <c r="AB3701" i="1" s="1"/>
  <c r="AH3828" i="1"/>
  <c r="AJ3829" i="1" s="1"/>
  <c r="Y3828" i="1"/>
  <c r="AA3829" i="1" s="1"/>
  <c r="X3828" i="1"/>
  <c r="Z3829" i="1" s="1"/>
  <c r="AH3956" i="1"/>
  <c r="AJ3957" i="1" s="1"/>
  <c r="Y3956" i="1"/>
  <c r="AA3957" i="1" s="1"/>
  <c r="X3956" i="1"/>
  <c r="Z3957" i="1" s="1"/>
  <c r="AH4084" i="1"/>
  <c r="AJ4085" i="1" s="1"/>
  <c r="Y4084" i="1"/>
  <c r="AA4085" i="1" s="1"/>
  <c r="X3343" i="1"/>
  <c r="Z3344" i="1" s="1"/>
  <c r="AH3471" i="1"/>
  <c r="AJ3472" i="1" s="1"/>
  <c r="Y3471" i="1"/>
  <c r="AA3472" i="1" s="1"/>
  <c r="X3471" i="1"/>
  <c r="Z3472" i="1" s="1"/>
  <c r="AH3599" i="1"/>
  <c r="AJ3600" i="1" s="1"/>
  <c r="Y3599" i="1"/>
  <c r="AA3600" i="1" s="1"/>
  <c r="AH3727" i="1"/>
  <c r="AJ3728" i="1" s="1"/>
  <c r="X3727" i="1"/>
  <c r="Z3728" i="1" s="1"/>
  <c r="AH3364" i="1"/>
  <c r="AJ3365" i="1" s="1"/>
  <c r="Y3364" i="1"/>
  <c r="AA3365" i="1" s="1"/>
  <c r="AH3492" i="1"/>
  <c r="AJ3493" i="1" s="1"/>
  <c r="Y3492" i="1"/>
  <c r="AA3493" i="1" s="1"/>
  <c r="AH3869" i="1"/>
  <c r="AJ3870" i="1" s="1"/>
  <c r="Y3869" i="1"/>
  <c r="AA3870" i="1" s="1"/>
  <c r="X3869" i="1"/>
  <c r="Z3870" i="1" s="1"/>
  <c r="AB3870" i="1" s="1"/>
  <c r="AH4125" i="1"/>
  <c r="AJ4126" i="1" s="1"/>
  <c r="Y4125" i="1"/>
  <c r="AA4126" i="1" s="1"/>
  <c r="AH4253" i="1"/>
  <c r="AJ4254" i="1" s="1"/>
  <c r="Y4253" i="1"/>
  <c r="AA4254" i="1" s="1"/>
  <c r="AH4509" i="1"/>
  <c r="AJ4510" i="1" s="1"/>
  <c r="Y4509" i="1"/>
  <c r="AA4510" i="1" s="1"/>
  <c r="X4509" i="1"/>
  <c r="Z4510" i="1" s="1"/>
  <c r="AG4294" i="1"/>
  <c r="AI4295" i="1" s="1"/>
  <c r="AH3943" i="1"/>
  <c r="AJ3944" i="1" s="1"/>
  <c r="Y3943" i="1"/>
  <c r="AA3944" i="1" s="1"/>
  <c r="AG4120" i="1"/>
  <c r="AI4121" i="1" s="1"/>
  <c r="AH4248" i="1"/>
  <c r="AJ4249" i="1" s="1"/>
  <c r="Y4248" i="1"/>
  <c r="AA4249" i="1" s="1"/>
  <c r="AH4376" i="1"/>
  <c r="AJ4377" i="1" s="1"/>
  <c r="Y4376" i="1"/>
  <c r="AA4377" i="1" s="1"/>
  <c r="AH4504" i="1"/>
  <c r="AJ4505" i="1" s="1"/>
  <c r="Y4504" i="1"/>
  <c r="AA4505" i="1" s="1"/>
  <c r="X3405" i="1"/>
  <c r="Z3406" i="1" s="1"/>
  <c r="Y3405" i="1"/>
  <c r="AA3406" i="1" s="1"/>
  <c r="X3533" i="1"/>
  <c r="Z3534" i="1" s="1"/>
  <c r="AH3661" i="1"/>
  <c r="AJ3662" i="1" s="1"/>
  <c r="Y3661" i="1"/>
  <c r="AA3662" i="1" s="1"/>
  <c r="AH3789" i="1"/>
  <c r="AJ3790" i="1" s="1"/>
  <c r="Y3789" i="1"/>
  <c r="AA3790" i="1" s="1"/>
  <c r="AH3429" i="1"/>
  <c r="AJ3430" i="1" s="1"/>
  <c r="Y3429" i="1"/>
  <c r="AA3430" i="1" s="1"/>
  <c r="X3429" i="1"/>
  <c r="Z3430" i="1" s="1"/>
  <c r="AH3557" i="1"/>
  <c r="AJ3558" i="1" s="1"/>
  <c r="Y3557" i="1"/>
  <c r="AA3558" i="1" s="1"/>
  <c r="X3685" i="1"/>
  <c r="Z3686" i="1" s="1"/>
  <c r="X3813" i="1"/>
  <c r="Z3814" i="1" s="1"/>
  <c r="AH3813" i="1"/>
  <c r="AJ3814" i="1" s="1"/>
  <c r="AK3814" i="1" s="1"/>
  <c r="Y3813" i="1"/>
  <c r="AA3814" i="1" s="1"/>
  <c r="AH3443" i="1"/>
  <c r="AJ3444" i="1" s="1"/>
  <c r="Y3443" i="1"/>
  <c r="AA3444" i="1" s="1"/>
  <c r="X3571" i="1"/>
  <c r="Z3572" i="1" s="1"/>
  <c r="AH3699" i="1"/>
  <c r="AJ3700" i="1" s="1"/>
  <c r="Y3699" i="1"/>
  <c r="AA3700" i="1" s="1"/>
  <c r="AH3827" i="1"/>
  <c r="AJ3828" i="1" s="1"/>
  <c r="Y3827" i="1"/>
  <c r="AA3828" i="1" s="1"/>
  <c r="AG3528" i="1"/>
  <c r="AH4186" i="1"/>
  <c r="AJ4187" i="1" s="1"/>
  <c r="AK4187" i="1" s="1"/>
  <c r="Y4186" i="1"/>
  <c r="AA4187" i="1" s="1"/>
  <c r="AH3899" i="1"/>
  <c r="AJ3900" i="1" s="1"/>
  <c r="Y3899" i="1"/>
  <c r="AA3900" i="1" s="1"/>
  <c r="AH4027" i="1"/>
  <c r="AJ4028" i="1" s="1"/>
  <c r="Y4027" i="1"/>
  <c r="AA4028" i="1" s="1"/>
  <c r="AH4155" i="1"/>
  <c r="AJ4156" i="1" s="1"/>
  <c r="Y4155" i="1"/>
  <c r="AA4156" i="1" s="1"/>
  <c r="X4283" i="1"/>
  <c r="AH4411" i="1"/>
  <c r="AJ4412" i="1" s="1"/>
  <c r="Y4411" i="1"/>
  <c r="AA4412" i="1" s="1"/>
  <c r="AH3676" i="1"/>
  <c r="AJ3677" i="1" s="1"/>
  <c r="Y3676" i="1"/>
  <c r="AA3677" i="1" s="1"/>
  <c r="AH3804" i="1"/>
  <c r="AJ3805" i="1" s="1"/>
  <c r="Y3804" i="1"/>
  <c r="AA3805" i="1" s="1"/>
  <c r="X3804" i="1"/>
  <c r="Z3805" i="1" s="1"/>
  <c r="AH3932" i="1"/>
  <c r="AJ3933" i="1" s="1"/>
  <c r="Y3932" i="1"/>
  <c r="AA3933" i="1" s="1"/>
  <c r="X3932" i="1"/>
  <c r="Z3933" i="1" s="1"/>
  <c r="AH4060" i="1"/>
  <c r="AJ4061" i="1" s="1"/>
  <c r="Y4060" i="1"/>
  <c r="AA4061" i="1" s="1"/>
  <c r="X4060" i="1"/>
  <c r="Z4061" i="1" s="1"/>
  <c r="AH4188" i="1"/>
  <c r="AJ4189" i="1" s="1"/>
  <c r="Y4188" i="1"/>
  <c r="AA4189" i="1" s="1"/>
  <c r="X4188" i="1"/>
  <c r="Z4189" i="1" s="1"/>
  <c r="AB4189" i="1" s="1"/>
  <c r="AH4316" i="1"/>
  <c r="AJ4317" i="1" s="1"/>
  <c r="X4316" i="1"/>
  <c r="Z4317" i="1" s="1"/>
  <c r="Y4316" i="1"/>
  <c r="AA4317" i="1" s="1"/>
  <c r="AH3479" i="1"/>
  <c r="AJ3480" i="1" s="1"/>
  <c r="X3479" i="1"/>
  <c r="Z3480" i="1" s="1"/>
  <c r="AB3480" i="1" s="1"/>
  <c r="AH3607" i="1"/>
  <c r="AJ3608" i="1" s="1"/>
  <c r="Y3607" i="1"/>
  <c r="AA3608" i="1" s="1"/>
  <c r="X3607" i="1"/>
  <c r="Z3608" i="1" s="1"/>
  <c r="AB3608" i="1" s="1"/>
  <c r="AH3735" i="1"/>
  <c r="AJ3736" i="1" s="1"/>
  <c r="AK3736" i="1" s="1"/>
  <c r="Y3735" i="1"/>
  <c r="AA3736" i="1" s="1"/>
  <c r="X3735" i="1"/>
  <c r="Z3736" i="1" s="1"/>
  <c r="AB3736" i="1" s="1"/>
  <c r="AH3372" i="1"/>
  <c r="AJ3373" i="1" s="1"/>
  <c r="Y3372" i="1"/>
  <c r="AA3373" i="1" s="1"/>
  <c r="AH3500" i="1"/>
  <c r="AJ3501" i="1" s="1"/>
  <c r="Y3500" i="1"/>
  <c r="AA3501" i="1" s="1"/>
  <c r="X3500" i="1"/>
  <c r="Z3501" i="1" s="1"/>
  <c r="AB3501" i="1" s="1"/>
  <c r="AH3877" i="1"/>
  <c r="AJ3878" i="1" s="1"/>
  <c r="AK3878" i="1" s="1"/>
  <c r="Y3877" i="1"/>
  <c r="AA3878" i="1" s="1"/>
  <c r="X3877" i="1"/>
  <c r="Z3878" i="1" s="1"/>
  <c r="AB3878" i="1" s="1"/>
  <c r="AH4005" i="1"/>
  <c r="AJ4006" i="1" s="1"/>
  <c r="Y4005" i="1"/>
  <c r="AA4006" i="1" s="1"/>
  <c r="AH4133" i="1"/>
  <c r="AJ4134" i="1" s="1"/>
  <c r="Y4133" i="1"/>
  <c r="AA4134" i="1" s="1"/>
  <c r="AH3855" i="1"/>
  <c r="AJ3856" i="1" s="1"/>
  <c r="Y3855" i="1"/>
  <c r="AA3856" i="1" s="1"/>
  <c r="AH3983" i="1"/>
  <c r="AJ3984" i="1" s="1"/>
  <c r="Y3983" i="1"/>
  <c r="AA3984" i="1" s="1"/>
  <c r="AG4367" i="1"/>
  <c r="AI4368" i="1" s="1"/>
  <c r="AG4272" i="1"/>
  <c r="AI4273" i="1" s="1"/>
  <c r="AH3435" i="1"/>
  <c r="AJ3436" i="1" s="1"/>
  <c r="Y3435" i="1"/>
  <c r="AA3436" i="1" s="1"/>
  <c r="X3435" i="1"/>
  <c r="Z3436" i="1" s="1"/>
  <c r="AH3563" i="1"/>
  <c r="AJ3564" i="1" s="1"/>
  <c r="Y3563" i="1"/>
  <c r="AA3564" i="1" s="1"/>
  <c r="X3563" i="1"/>
  <c r="Z3564" i="1" s="1"/>
  <c r="X3691" i="1"/>
  <c r="Z3692" i="1" s="1"/>
  <c r="X3819" i="1"/>
  <c r="Z3820" i="1" s="1"/>
  <c r="AH4473" i="1"/>
  <c r="AJ4474" i="1" s="1"/>
  <c r="Y4473" i="1"/>
  <c r="AA4474" i="1" s="1"/>
  <c r="X4114" i="1"/>
  <c r="Z4115" i="1" s="1"/>
  <c r="AH4242" i="1"/>
  <c r="AJ4243" i="1" s="1"/>
  <c r="Y4242" i="1"/>
  <c r="AA4243" i="1" s="1"/>
  <c r="AH4370" i="1"/>
  <c r="AJ4371" i="1" s="1"/>
  <c r="Y4370" i="1"/>
  <c r="AA4371" i="1" s="1"/>
  <c r="AH4498" i="1"/>
  <c r="AJ4499" i="1" s="1"/>
  <c r="Y4498" i="1"/>
  <c r="AA4499" i="1" s="1"/>
  <c r="X4498" i="1"/>
  <c r="Z4499" i="1" s="1"/>
  <c r="AH3955" i="1"/>
  <c r="AJ3956" i="1" s="1"/>
  <c r="Y3955" i="1"/>
  <c r="AA3956" i="1" s="1"/>
  <c r="X3955" i="1"/>
  <c r="Z3956" i="1" s="1"/>
  <c r="AB3956" i="1" s="1"/>
  <c r="AH4083" i="1"/>
  <c r="AJ4084" i="1" s="1"/>
  <c r="Y4083" i="1"/>
  <c r="AA4084" i="1" s="1"/>
  <c r="AG4467" i="1"/>
  <c r="AI4468" i="1" s="1"/>
  <c r="AH3652" i="1"/>
  <c r="AJ3653" i="1" s="1"/>
  <c r="AK3653" i="1" s="1"/>
  <c r="Y3652" i="1"/>
  <c r="AA3653" i="1" s="1"/>
  <c r="X3780" i="1"/>
  <c r="Z3781" i="1" s="1"/>
  <c r="AH3908" i="1"/>
  <c r="AJ3909" i="1" s="1"/>
  <c r="Y3908" i="1"/>
  <c r="AA3909" i="1" s="1"/>
  <c r="AH4036" i="1"/>
  <c r="AJ4037" i="1" s="1"/>
  <c r="Y4036" i="1"/>
  <c r="AA4037" i="1" s="1"/>
  <c r="AH4164" i="1"/>
  <c r="AJ4165" i="1" s="1"/>
  <c r="Y4164" i="1"/>
  <c r="AA4165" i="1" s="1"/>
  <c r="X4292" i="1"/>
  <c r="X4420" i="1"/>
  <c r="Z4421" i="1" s="1"/>
  <c r="AH3423" i="1"/>
  <c r="AJ3424" i="1" s="1"/>
  <c r="Y3423" i="1"/>
  <c r="AA3424" i="1" s="1"/>
  <c r="X3423" i="1"/>
  <c r="Z3424" i="1" s="1"/>
  <c r="AH3551" i="1"/>
  <c r="AJ3552" i="1" s="1"/>
  <c r="Y3551" i="1"/>
  <c r="AA3552" i="1" s="1"/>
  <c r="AH3679" i="1"/>
  <c r="AJ3680" i="1" s="1"/>
  <c r="Y3679" i="1"/>
  <c r="AA3680" i="1" s="1"/>
  <c r="AH3807" i="1"/>
  <c r="AJ3808" i="1" s="1"/>
  <c r="Y3807" i="1"/>
  <c r="AA3808" i="1" s="1"/>
  <c r="AH3444" i="1"/>
  <c r="AJ3445" i="1" s="1"/>
  <c r="Y3444" i="1"/>
  <c r="AA3445" i="1" s="1"/>
  <c r="X3572" i="1"/>
  <c r="Z3573" i="1" s="1"/>
  <c r="AH3949" i="1"/>
  <c r="AJ3950" i="1" s="1"/>
  <c r="Y3949" i="1"/>
  <c r="AA3950" i="1" s="1"/>
  <c r="AH4077" i="1"/>
  <c r="AJ4078" i="1" s="1"/>
  <c r="Y4077" i="1"/>
  <c r="AA4078" i="1" s="1"/>
  <c r="AH4205" i="1"/>
  <c r="AJ4206" i="1" s="1"/>
  <c r="AK4206" i="1" s="1"/>
  <c r="Y4205" i="1"/>
  <c r="AA4206" i="1" s="1"/>
  <c r="X4205" i="1"/>
  <c r="Z4206" i="1" s="1"/>
  <c r="AH4461" i="1"/>
  <c r="AJ4462" i="1" s="1"/>
  <c r="Y4461" i="1"/>
  <c r="AA4462" i="1" s="1"/>
  <c r="X4246" i="1"/>
  <c r="Z4247" i="1" s="1"/>
  <c r="AH4374" i="1"/>
  <c r="AJ4375" i="1" s="1"/>
  <c r="Y4374" i="1"/>
  <c r="AA4375" i="1" s="1"/>
  <c r="X4374" i="1"/>
  <c r="AH4502" i="1"/>
  <c r="AJ4503" i="1" s="1"/>
  <c r="Y4502" i="1"/>
  <c r="AA4503" i="1" s="1"/>
  <c r="X4502" i="1"/>
  <c r="Z4503" i="1" s="1"/>
  <c r="AB4503" i="1" s="1"/>
  <c r="AH3959" i="1"/>
  <c r="AJ3960" i="1" s="1"/>
  <c r="Y3959" i="1"/>
  <c r="AA3960" i="1" s="1"/>
  <c r="AH4215" i="1"/>
  <c r="AJ4216" i="1" s="1"/>
  <c r="Y4215" i="1"/>
  <c r="AA4216" i="1" s="1"/>
  <c r="AH4264" i="1"/>
  <c r="AJ4265" i="1" s="1"/>
  <c r="Y4264" i="1"/>
  <c r="AA4265" i="1" s="1"/>
  <c r="X4264" i="1"/>
  <c r="Z4265" i="1" s="1"/>
  <c r="AB4265" i="1" s="1"/>
  <c r="AH4392" i="1"/>
  <c r="AJ4393" i="1" s="1"/>
  <c r="Y4392" i="1"/>
  <c r="AA4393" i="1" s="1"/>
  <c r="AH4520" i="1"/>
  <c r="AJ4521" i="1" s="1"/>
  <c r="Y4520" i="1"/>
  <c r="AA4521" i="1" s="1"/>
  <c r="X4520" i="1"/>
  <c r="Z4521" i="1" s="1"/>
  <c r="AG3561" i="1"/>
  <c r="AI3562" i="1" s="1"/>
  <c r="X3421" i="1"/>
  <c r="Z3422" i="1" s="1"/>
  <c r="X3549" i="1"/>
  <c r="Z3550" i="1" s="1"/>
  <c r="AH3677" i="1"/>
  <c r="AJ3678" i="1" s="1"/>
  <c r="Y3677" i="1"/>
  <c r="AA3678" i="1" s="1"/>
  <c r="AH3805" i="1"/>
  <c r="AJ3806" i="1" s="1"/>
  <c r="Y3805" i="1"/>
  <c r="AA3806" i="1" s="1"/>
  <c r="X3805" i="1"/>
  <c r="Z3806" i="1" s="1"/>
  <c r="AH3445" i="1"/>
  <c r="AJ3446" i="1" s="1"/>
  <c r="Y3445" i="1"/>
  <c r="AA3446" i="1" s="1"/>
  <c r="AH3701" i="1"/>
  <c r="AJ3702" i="1" s="1"/>
  <c r="Y3701" i="1"/>
  <c r="AA3702" i="1" s="1"/>
  <c r="X3701" i="1"/>
  <c r="Z3702" i="1" s="1"/>
  <c r="AH3829" i="1"/>
  <c r="AJ3830" i="1" s="1"/>
  <c r="Y3829" i="1"/>
  <c r="AA3830" i="1" s="1"/>
  <c r="X3829" i="1"/>
  <c r="Z3830" i="1" s="1"/>
  <c r="AH3459" i="1"/>
  <c r="AJ3460" i="1" s="1"/>
  <c r="Y3459" i="1"/>
  <c r="AA3460" i="1" s="1"/>
  <c r="X3459" i="1"/>
  <c r="Z3460" i="1" s="1"/>
  <c r="X3587" i="1"/>
  <c r="Z3588" i="1" s="1"/>
  <c r="AH3715" i="1"/>
  <c r="AJ3716" i="1" s="1"/>
  <c r="AK3716" i="1" s="1"/>
  <c r="Y3715" i="1"/>
  <c r="AA3716" i="1" s="1"/>
  <c r="X3715" i="1"/>
  <c r="Z3716" i="1" s="1"/>
  <c r="X3843" i="1"/>
  <c r="Z3844" i="1" s="1"/>
  <c r="AH4561" i="1"/>
  <c r="Y4561" i="1"/>
  <c r="AH4074" i="1"/>
  <c r="AJ4075" i="1" s="1"/>
  <c r="Y4074" i="1"/>
  <c r="AA4075" i="1" s="1"/>
  <c r="X4202" i="1"/>
  <c r="Z4203" i="1" s="1"/>
  <c r="AH4458" i="1"/>
  <c r="AJ4459" i="1" s="1"/>
  <c r="Y4458" i="1"/>
  <c r="AA4459" i="1" s="1"/>
  <c r="AH3979" i="1"/>
  <c r="AJ3980" i="1" s="1"/>
  <c r="Y3979" i="1"/>
  <c r="AA3980" i="1" s="1"/>
  <c r="X4107" i="1"/>
  <c r="Z4108" i="1" s="1"/>
  <c r="AH4235" i="1"/>
  <c r="AJ4236" i="1" s="1"/>
  <c r="Y4235" i="1"/>
  <c r="AA4236" i="1" s="1"/>
  <c r="AH4363" i="1"/>
  <c r="AJ4364" i="1" s="1"/>
  <c r="Y4363" i="1"/>
  <c r="AA4364" i="1" s="1"/>
  <c r="AH4491" i="1"/>
  <c r="AJ4492" i="1" s="1"/>
  <c r="Y4491" i="1"/>
  <c r="AA4492" i="1" s="1"/>
  <c r="AH3628" i="1"/>
  <c r="AJ3629" i="1" s="1"/>
  <c r="Y3628" i="1"/>
  <c r="AA3629" i="1" s="1"/>
  <c r="AH3756" i="1"/>
  <c r="AJ3757" i="1" s="1"/>
  <c r="Y3756" i="1"/>
  <c r="AA3757" i="1" s="1"/>
  <c r="AH3884" i="1"/>
  <c r="AJ3885" i="1" s="1"/>
  <c r="Y3884" i="1"/>
  <c r="AA3885" i="1" s="1"/>
  <c r="AH4012" i="1"/>
  <c r="AJ4013" i="1" s="1"/>
  <c r="Y4012" i="1"/>
  <c r="AA4013" i="1" s="1"/>
  <c r="AH4140" i="1"/>
  <c r="AJ4141" i="1" s="1"/>
  <c r="Y4140" i="1"/>
  <c r="AA4141" i="1" s="1"/>
  <c r="AH4268" i="1"/>
  <c r="AJ4269" i="1" s="1"/>
  <c r="Y4268" i="1"/>
  <c r="AA4269" i="1" s="1"/>
  <c r="X4268" i="1"/>
  <c r="Z4269" i="1" s="1"/>
  <c r="AH4396" i="1"/>
  <c r="AJ4397" i="1" s="1"/>
  <c r="Y4396" i="1"/>
  <c r="AA4397" i="1" s="1"/>
  <c r="AH4524" i="1"/>
  <c r="AJ4525" i="1" s="1"/>
  <c r="Y4524" i="1"/>
  <c r="AA4525" i="1" s="1"/>
  <c r="X4524" i="1"/>
  <c r="Z4525" i="1" s="1"/>
  <c r="AH3431" i="1"/>
  <c r="AJ3432" i="1" s="1"/>
  <c r="Y3431" i="1"/>
  <c r="AA3432" i="1" s="1"/>
  <c r="X3431" i="1"/>
  <c r="Z3432" i="1" s="1"/>
  <c r="AH3559" i="1"/>
  <c r="AJ3560" i="1" s="1"/>
  <c r="Y3559" i="1"/>
  <c r="AA3560" i="1" s="1"/>
  <c r="X3687" i="1"/>
  <c r="Z3688" i="1" s="1"/>
  <c r="AH3452" i="1"/>
  <c r="AJ3453" i="1" s="1"/>
  <c r="Y3452" i="1"/>
  <c r="AA3453" i="1" s="1"/>
  <c r="AH3580" i="1"/>
  <c r="AJ3581" i="1" s="1"/>
  <c r="Y3580" i="1"/>
  <c r="AA3581" i="1" s="1"/>
  <c r="AH3957" i="1"/>
  <c r="AJ3958" i="1" s="1"/>
  <c r="Y3957" i="1"/>
  <c r="AA3958" i="1" s="1"/>
  <c r="X3957" i="1"/>
  <c r="Z3958" i="1" s="1"/>
  <c r="AB3958" i="1" s="1"/>
  <c r="AH4085" i="1"/>
  <c r="AJ4086" i="1" s="1"/>
  <c r="Y4085" i="1"/>
  <c r="AA4086" i="1" s="1"/>
  <c r="AH3935" i="1"/>
  <c r="AJ3936" i="1" s="1"/>
  <c r="Y3935" i="1"/>
  <c r="AA3936" i="1" s="1"/>
  <c r="AH4063" i="1"/>
  <c r="AJ4064" i="1" s="1"/>
  <c r="Y4063" i="1"/>
  <c r="AA4064" i="1" s="1"/>
  <c r="X4063" i="1"/>
  <c r="Z4064" i="1" s="1"/>
  <c r="AB4064" i="1" s="1"/>
  <c r="AG3776" i="1"/>
  <c r="AI3777" i="1" s="1"/>
  <c r="AG4160" i="1"/>
  <c r="AH3451" i="1"/>
  <c r="AJ3452" i="1" s="1"/>
  <c r="Y3451" i="1"/>
  <c r="AA3452" i="1" s="1"/>
  <c r="AH3579" i="1"/>
  <c r="AJ3580" i="1" s="1"/>
  <c r="Y3579" i="1"/>
  <c r="AA3580" i="1" s="1"/>
  <c r="AH3707" i="1"/>
  <c r="AJ3708" i="1" s="1"/>
  <c r="Y3707" i="1"/>
  <c r="AA3708" i="1" s="1"/>
  <c r="X3707" i="1"/>
  <c r="Z3708" i="1" s="1"/>
  <c r="AB3708" i="1" s="1"/>
  <c r="AH3835" i="1"/>
  <c r="AJ3836" i="1" s="1"/>
  <c r="AK3836" i="1" s="1"/>
  <c r="Y3835" i="1"/>
  <c r="AA3836" i="1" s="1"/>
  <c r="X3835" i="1"/>
  <c r="Z3836" i="1" s="1"/>
  <c r="AB3836" i="1" s="1"/>
  <c r="AH4425" i="1"/>
  <c r="AJ4426" i="1" s="1"/>
  <c r="Y4425" i="1"/>
  <c r="AA4426" i="1" s="1"/>
  <c r="AH4553" i="1"/>
  <c r="AJ4554" i="1" s="1"/>
  <c r="Y4553" i="1"/>
  <c r="AA4554" i="1" s="1"/>
  <c r="AG3938" i="1"/>
  <c r="AI3939" i="1" s="1"/>
  <c r="AG4066" i="1"/>
  <c r="AI4067" i="1" s="1"/>
  <c r="AH4194" i="1"/>
  <c r="AJ4195" i="1" s="1"/>
  <c r="Y4194" i="1"/>
  <c r="AA4195" i="1" s="1"/>
  <c r="X4194" i="1"/>
  <c r="Z4195" i="1" s="1"/>
  <c r="AB4195" i="1" s="1"/>
  <c r="AH4322" i="1"/>
  <c r="AJ4323" i="1" s="1"/>
  <c r="X4322" i="1"/>
  <c r="Z4323" i="1" s="1"/>
  <c r="Y4322" i="1"/>
  <c r="AA4323" i="1" s="1"/>
  <c r="AB4323" i="1" s="1"/>
  <c r="AH4450" i="1"/>
  <c r="AJ4451" i="1" s="1"/>
  <c r="AK4451" i="1" s="1"/>
  <c r="X4450" i="1"/>
  <c r="Y4450" i="1"/>
  <c r="AA4451" i="1" s="1"/>
  <c r="AH3907" i="1"/>
  <c r="AJ3908" i="1" s="1"/>
  <c r="Y3907" i="1"/>
  <c r="AA3908" i="1" s="1"/>
  <c r="AH4035" i="1"/>
  <c r="AJ4036" i="1" s="1"/>
  <c r="Y4035" i="1"/>
  <c r="AA4036" i="1" s="1"/>
  <c r="AH4163" i="1"/>
  <c r="AJ4164" i="1" s="1"/>
  <c r="Y4163" i="1"/>
  <c r="AA4164" i="1" s="1"/>
  <c r="X4419" i="1"/>
  <c r="Z4420" i="1" s="1"/>
  <c r="AH3668" i="1"/>
  <c r="AJ3669" i="1" s="1"/>
  <c r="Y3668" i="1"/>
  <c r="AA3669" i="1" s="1"/>
  <c r="X3796" i="1"/>
  <c r="Z3797" i="1" s="1"/>
  <c r="AH3796" i="1"/>
  <c r="AJ3797" i="1" s="1"/>
  <c r="AK3797" i="1" s="1"/>
  <c r="Y3796" i="1"/>
  <c r="AA3797" i="1" s="1"/>
  <c r="AH4180" i="1"/>
  <c r="AJ4181" i="1" s="1"/>
  <c r="Y4180" i="1"/>
  <c r="AA4181" i="1" s="1"/>
  <c r="AH4308" i="1"/>
  <c r="AJ4309" i="1" s="1"/>
  <c r="Y4308" i="1"/>
  <c r="AA4309" i="1" s="1"/>
  <c r="AH3439" i="1"/>
  <c r="AJ3440" i="1" s="1"/>
  <c r="Y3439" i="1"/>
  <c r="AA3440" i="1" s="1"/>
  <c r="X3439" i="1"/>
  <c r="Z3440" i="1" s="1"/>
  <c r="AH3567" i="1"/>
  <c r="AJ3568" i="1" s="1"/>
  <c r="Y3567" i="1"/>
  <c r="AA3568" i="1" s="1"/>
  <c r="X3567" i="1"/>
  <c r="Z3568" i="1" s="1"/>
  <c r="AB3568" i="1" s="1"/>
  <c r="AH3695" i="1"/>
  <c r="AJ3696" i="1" s="1"/>
  <c r="Y3695" i="1"/>
  <c r="AA3696" i="1" s="1"/>
  <c r="X3823" i="1"/>
  <c r="Z3824" i="1" s="1"/>
  <c r="AH3460" i="1"/>
  <c r="AJ3461" i="1" s="1"/>
  <c r="Y3460" i="1"/>
  <c r="AA3461" i="1" s="1"/>
  <c r="X3460" i="1"/>
  <c r="Z3461" i="1" s="1"/>
  <c r="AH3588" i="1"/>
  <c r="AJ3589" i="1" s="1"/>
  <c r="Y3588" i="1"/>
  <c r="AA3589" i="1" s="1"/>
  <c r="X3588" i="1"/>
  <c r="Z3589" i="1" s="1"/>
  <c r="AH3965" i="1"/>
  <c r="AJ3966" i="1" s="1"/>
  <c r="Y3965" i="1"/>
  <c r="AA3966" i="1" s="1"/>
  <c r="AH4093" i="1"/>
  <c r="AJ4094" i="1" s="1"/>
  <c r="Y4093" i="1"/>
  <c r="AA4094" i="1" s="1"/>
  <c r="AH4221" i="1"/>
  <c r="AJ4222" i="1" s="1"/>
  <c r="Y4221" i="1"/>
  <c r="AA4222" i="1" s="1"/>
  <c r="AH4477" i="1"/>
  <c r="AJ4478" i="1" s="1"/>
  <c r="Y4477" i="1"/>
  <c r="AA4478" i="1" s="1"/>
  <c r="AG3878" i="1"/>
  <c r="AI3879" i="1" s="1"/>
  <c r="AH4390" i="1"/>
  <c r="AJ4391" i="1" s="1"/>
  <c r="Y4390" i="1"/>
  <c r="AA4391" i="1" s="1"/>
  <c r="AH4518" i="1"/>
  <c r="AJ4519" i="1" s="1"/>
  <c r="Y4518" i="1"/>
  <c r="AA4519" i="1" s="1"/>
  <c r="X4518" i="1"/>
  <c r="Z4519" i="1" s="1"/>
  <c r="AH3911" i="1"/>
  <c r="AJ3912" i="1" s="1"/>
  <c r="Y3911" i="1"/>
  <c r="AA3912" i="1" s="1"/>
  <c r="X3911" i="1"/>
  <c r="Z3912" i="1" s="1"/>
  <c r="AH4039" i="1"/>
  <c r="AJ4040" i="1" s="1"/>
  <c r="Y4039" i="1"/>
  <c r="AA4040" i="1" s="1"/>
  <c r="AG4295" i="1"/>
  <c r="X4472" i="1"/>
  <c r="Z4473" i="1" s="1"/>
  <c r="AH3513" i="1"/>
  <c r="AJ3514" i="1" s="1"/>
  <c r="AK3514" i="1" s="1"/>
  <c r="Y3513" i="1"/>
  <c r="AA3514" i="1" s="1"/>
  <c r="AH3641" i="1"/>
  <c r="AJ3642" i="1" s="1"/>
  <c r="Y3641" i="1"/>
  <c r="AA3642" i="1" s="1"/>
  <c r="AH3345" i="1"/>
  <c r="AJ3346" i="1" s="1"/>
  <c r="Y3345" i="1"/>
  <c r="AA3346" i="1" s="1"/>
  <c r="AH3473" i="1"/>
  <c r="AJ3474" i="1" s="1"/>
  <c r="AK3474" i="1" s="1"/>
  <c r="Y3473" i="1"/>
  <c r="AA3474" i="1" s="1"/>
  <c r="X3473" i="1"/>
  <c r="Z3474" i="1" s="1"/>
  <c r="AB3474" i="1" s="1"/>
  <c r="AH3601" i="1"/>
  <c r="AJ3602" i="1" s="1"/>
  <c r="AK3602" i="1" s="1"/>
  <c r="Y3601" i="1"/>
  <c r="AA3602" i="1" s="1"/>
  <c r="X3601" i="1"/>
  <c r="Z3602" i="1" s="1"/>
  <c r="X3729" i="1"/>
  <c r="Z3730" i="1" s="1"/>
  <c r="AH3434" i="1"/>
  <c r="AJ3435" i="1" s="1"/>
  <c r="Y3434" i="1"/>
  <c r="AA3435" i="1" s="1"/>
  <c r="X3434" i="1"/>
  <c r="Z3435" i="1" s="1"/>
  <c r="AH3562" i="1"/>
  <c r="AJ3563" i="1" s="1"/>
  <c r="Y3562" i="1"/>
  <c r="AA3563" i="1" s="1"/>
  <c r="X3562" i="1"/>
  <c r="Z3563" i="1" s="1"/>
  <c r="AH3690" i="1"/>
  <c r="Y3690" i="1"/>
  <c r="AA3691" i="1" s="1"/>
  <c r="X3690" i="1"/>
  <c r="Z3691" i="1" s="1"/>
  <c r="AH3432" i="1"/>
  <c r="AJ3433" i="1" s="1"/>
  <c r="Y3432" i="1"/>
  <c r="AA3433" i="1" s="1"/>
  <c r="X3432" i="1"/>
  <c r="Z3433" i="1" s="1"/>
  <c r="AB3433" i="1" s="1"/>
  <c r="AH3560" i="1"/>
  <c r="AJ3561" i="1" s="1"/>
  <c r="AK3561" i="1" s="1"/>
  <c r="Y3560" i="1"/>
  <c r="AA3561" i="1" s="1"/>
  <c r="X3560" i="1"/>
  <c r="Z3561" i="1" s="1"/>
  <c r="AH3937" i="1"/>
  <c r="AJ3938" i="1" s="1"/>
  <c r="AK3938" i="1" s="1"/>
  <c r="Y3937" i="1"/>
  <c r="AA3938" i="1" s="1"/>
  <c r="AH4065" i="1"/>
  <c r="AJ4066" i="1" s="1"/>
  <c r="AK4066" i="1" s="1"/>
  <c r="Y4065" i="1"/>
  <c r="AA4066" i="1" s="1"/>
  <c r="AH4193" i="1"/>
  <c r="AJ4194" i="1" s="1"/>
  <c r="Y4193" i="1"/>
  <c r="AA4194" i="1" s="1"/>
  <c r="X4193" i="1"/>
  <c r="Z4194" i="1" s="1"/>
  <c r="AH4321" i="1"/>
  <c r="AJ4322" i="1" s="1"/>
  <c r="AK4322" i="1" s="1"/>
  <c r="Y4321" i="1"/>
  <c r="AA4322" i="1" s="1"/>
  <c r="X4321" i="1"/>
  <c r="Z4322" i="1" s="1"/>
  <c r="AH3898" i="1"/>
  <c r="AJ3899" i="1" s="1"/>
  <c r="Y3898" i="1"/>
  <c r="AA3899" i="1" s="1"/>
  <c r="AH4026" i="1"/>
  <c r="AJ4027" i="1" s="1"/>
  <c r="Y4026" i="1"/>
  <c r="AA4027" i="1" s="1"/>
  <c r="AK4155" i="1"/>
  <c r="AH4282" i="1"/>
  <c r="AJ4283" i="1" s="1"/>
  <c r="AK4283" i="1" s="1"/>
  <c r="Y4282" i="1"/>
  <c r="AA4283" i="1" s="1"/>
  <c r="AK4188" i="1"/>
  <c r="AK4285" i="1"/>
  <c r="AK4413" i="1"/>
  <c r="AH3406" i="1"/>
  <c r="AJ3407" i="1" s="1"/>
  <c r="AK3407" i="1" s="1"/>
  <c r="X3406" i="1"/>
  <c r="Z3407" i="1" s="1"/>
  <c r="Y3406" i="1"/>
  <c r="X3534" i="1"/>
  <c r="Z3535" i="1" s="1"/>
  <c r="AH3662" i="1"/>
  <c r="AJ3663" i="1" s="1"/>
  <c r="AK3663" i="1" s="1"/>
  <c r="Y3662" i="1"/>
  <c r="AA3663" i="1" s="1"/>
  <c r="AK3576" i="1"/>
  <c r="AK3832" i="1"/>
  <c r="AK4294" i="1"/>
  <c r="X4421" i="1"/>
  <c r="Z4422" i="1" s="1"/>
  <c r="X4549" i="1"/>
  <c r="Z4550" i="1" s="1"/>
  <c r="AH3790" i="1"/>
  <c r="AJ3791" i="1" s="1"/>
  <c r="Y3790" i="1"/>
  <c r="AA3791" i="1" s="1"/>
  <c r="AH3918" i="1"/>
  <c r="AJ3919" i="1" s="1"/>
  <c r="Y3918" i="1"/>
  <c r="AA3919" i="1" s="1"/>
  <c r="X4046" i="1"/>
  <c r="Z4047" i="1" s="1"/>
  <c r="AH4302" i="1"/>
  <c r="AJ4303" i="1" s="1"/>
  <c r="Y4302" i="1"/>
  <c r="AA4303" i="1" s="1"/>
  <c r="X4430" i="1"/>
  <c r="Z4431" i="1" s="1"/>
  <c r="AH4558" i="1"/>
  <c r="AJ4559" i="1" s="1"/>
  <c r="AK4559" i="1" s="1"/>
  <c r="Y4558" i="1"/>
  <c r="AA4559" i="1" s="1"/>
  <c r="AH4079" i="1"/>
  <c r="AJ4080" i="1" s="1"/>
  <c r="Y4079" i="1"/>
  <c r="AA4080" i="1" s="1"/>
  <c r="AH4207" i="1"/>
  <c r="AJ4208" i="1" s="1"/>
  <c r="AK4208" i="1" s="1"/>
  <c r="Y4207" i="1"/>
  <c r="AA4208" i="1" s="1"/>
  <c r="X4336" i="1"/>
  <c r="Z4336" i="1"/>
  <c r="AH4463" i="1"/>
  <c r="AJ4464" i="1" s="1"/>
  <c r="Y4463" i="1"/>
  <c r="AA4464" i="1" s="1"/>
  <c r="AH3600" i="1"/>
  <c r="AJ3601" i="1" s="1"/>
  <c r="AK3601" i="1" s="1"/>
  <c r="Y3600" i="1"/>
  <c r="AA3601" i="1" s="1"/>
  <c r="X3600" i="1"/>
  <c r="Z3601" i="1" s="1"/>
  <c r="AH3728" i="1"/>
  <c r="AJ3729" i="1" s="1"/>
  <c r="AK3729" i="1" s="1"/>
  <c r="X3728" i="1"/>
  <c r="Z3729" i="1" s="1"/>
  <c r="AH3856" i="1"/>
  <c r="AJ3857" i="1" s="1"/>
  <c r="AK3857" i="1" s="1"/>
  <c r="Y3856" i="1"/>
  <c r="AA3857" i="1" s="1"/>
  <c r="AH3984" i="1"/>
  <c r="AJ3985" i="1" s="1"/>
  <c r="Y3984" i="1"/>
  <c r="AA3985" i="1" s="1"/>
  <c r="X4112" i="1"/>
  <c r="Z4113" i="1" s="1"/>
  <c r="AH4240" i="1"/>
  <c r="AJ4241" i="1" s="1"/>
  <c r="AK4241" i="1" s="1"/>
  <c r="X4240" i="1"/>
  <c r="Z4241" i="1" s="1"/>
  <c r="AH4368" i="1"/>
  <c r="AJ4369" i="1" s="1"/>
  <c r="Y4368" i="1"/>
  <c r="AA4369" i="1" s="1"/>
  <c r="AH4496" i="1"/>
  <c r="AJ4497" i="1" s="1"/>
  <c r="AK4497" i="1" s="1"/>
  <c r="Y4496" i="1"/>
  <c r="AA4497" i="1" s="1"/>
  <c r="X4496" i="1"/>
  <c r="Z4497" i="1" s="1"/>
  <c r="AH3362" i="1"/>
  <c r="AJ3363" i="1" s="1"/>
  <c r="Y3362" i="1"/>
  <c r="AA3363" i="1" s="1"/>
  <c r="AH3490" i="1"/>
  <c r="AJ3491" i="1" s="1"/>
  <c r="Y3490" i="1"/>
  <c r="AA3491" i="1" s="1"/>
  <c r="X3618" i="1"/>
  <c r="Z3619" i="1" s="1"/>
  <c r="AK3340" i="1"/>
  <c r="AH3360" i="1"/>
  <c r="AJ3361" i="1" s="1"/>
  <c r="Y3360" i="1"/>
  <c r="AA3361" i="1" s="1"/>
  <c r="AH3488" i="1"/>
  <c r="AJ3489" i="1" s="1"/>
  <c r="Y3488" i="1"/>
  <c r="AA3489" i="1" s="1"/>
  <c r="X3488" i="1"/>
  <c r="Z3489" i="1" s="1"/>
  <c r="X3993" i="1"/>
  <c r="Z3994" i="1" s="1"/>
  <c r="AH3993" i="1"/>
  <c r="AJ3994" i="1" s="1"/>
  <c r="AK3994" i="1" s="1"/>
  <c r="Y3993" i="1"/>
  <c r="AA3994" i="1" s="1"/>
  <c r="AH4121" i="1"/>
  <c r="AJ4122" i="1" s="1"/>
  <c r="Y4121" i="1"/>
  <c r="AA4122" i="1" s="1"/>
  <c r="AH4249" i="1"/>
  <c r="AJ4250" i="1" s="1"/>
  <c r="Y4249" i="1"/>
  <c r="AA4250" i="1" s="1"/>
  <c r="AH4377" i="1"/>
  <c r="AJ4378" i="1" s="1"/>
  <c r="Y4377" i="1"/>
  <c r="AA4378" i="1" s="1"/>
  <c r="AK4506" i="1"/>
  <c r="AH3826" i="1"/>
  <c r="AJ3827" i="1" s="1"/>
  <c r="Y3826" i="1"/>
  <c r="AA3827" i="1" s="1"/>
  <c r="AH3954" i="1"/>
  <c r="AJ3955" i="1" s="1"/>
  <c r="AK3955" i="1" s="1"/>
  <c r="Y3954" i="1"/>
  <c r="AA3955" i="1" s="1"/>
  <c r="AK4467" i="1"/>
  <c r="AK3988" i="1"/>
  <c r="AK4244" i="1"/>
  <c r="AH4499" i="1"/>
  <c r="AJ4500" i="1" s="1"/>
  <c r="AK4500" i="1" s="1"/>
  <c r="Y4499" i="1"/>
  <c r="AA4500" i="1" s="1"/>
  <c r="X4499" i="1"/>
  <c r="Z4500" i="1" s="1"/>
  <c r="AK4325" i="1"/>
  <c r="AH4452" i="1"/>
  <c r="AJ4453" i="1" s="1"/>
  <c r="AK4453" i="1" s="1"/>
  <c r="Y4452" i="1"/>
  <c r="AA4453" i="1" s="1"/>
  <c r="X4452" i="1"/>
  <c r="Z4453" i="1" s="1"/>
  <c r="X3350" i="1"/>
  <c r="Z3351" i="1" s="1"/>
  <c r="AH3478" i="1"/>
  <c r="AJ3479" i="1" s="1"/>
  <c r="AK3479" i="1" s="1"/>
  <c r="X3478" i="1"/>
  <c r="Z3479" i="1" s="1"/>
  <c r="Y3478" i="1"/>
  <c r="AA3479" i="1" s="1"/>
  <c r="AH3606" i="1"/>
  <c r="AJ3607" i="1" s="1"/>
  <c r="Y3606" i="1"/>
  <c r="AA3607" i="1" s="1"/>
  <c r="X3606" i="1"/>
  <c r="Z3607" i="1" s="1"/>
  <c r="AH4365" i="1"/>
  <c r="AJ4366" i="1" s="1"/>
  <c r="AK4366" i="1" s="1"/>
  <c r="Y4365" i="1"/>
  <c r="AA4366" i="1" s="1"/>
  <c r="AK4494" i="1"/>
  <c r="X3766" i="1"/>
  <c r="Z3767" i="1" s="1"/>
  <c r="AH3894" i="1"/>
  <c r="AJ3895" i="1" s="1"/>
  <c r="AK3895" i="1" s="1"/>
  <c r="Y3894" i="1"/>
  <c r="AA3895" i="1" s="1"/>
  <c r="AH4022" i="1"/>
  <c r="AJ4023" i="1" s="1"/>
  <c r="Y4022" i="1"/>
  <c r="AA4023" i="1" s="1"/>
  <c r="X4150" i="1"/>
  <c r="Z4151" i="1" s="1"/>
  <c r="AH4278" i="1"/>
  <c r="AJ4279" i="1" s="1"/>
  <c r="Y4278" i="1"/>
  <c r="AA4279" i="1" s="1"/>
  <c r="AK4407" i="1"/>
  <c r="AH4183" i="1"/>
  <c r="AJ4184" i="1" s="1"/>
  <c r="AK4184" i="1" s="1"/>
  <c r="Y4183" i="1"/>
  <c r="AA4184" i="1" s="1"/>
  <c r="AH4311" i="1"/>
  <c r="AJ4312" i="1" s="1"/>
  <c r="Y4311" i="1"/>
  <c r="AA4312" i="1" s="1"/>
  <c r="AH3656" i="1"/>
  <c r="AJ3657" i="1" s="1"/>
  <c r="AK3657" i="1" s="1"/>
  <c r="Y3656" i="1"/>
  <c r="AA3657" i="1" s="1"/>
  <c r="AH3912" i="1"/>
  <c r="AJ3913" i="1" s="1"/>
  <c r="Y3912" i="1"/>
  <c r="AA3913" i="1" s="1"/>
  <c r="X3912" i="1"/>
  <c r="Z3913" i="1" s="1"/>
  <c r="AH4040" i="1"/>
  <c r="AJ4041" i="1" s="1"/>
  <c r="Y4040" i="1"/>
  <c r="AA4041" i="1" s="1"/>
  <c r="AK4425" i="1"/>
  <c r="AH3401" i="1"/>
  <c r="AJ3402" i="1" s="1"/>
  <c r="AK3402" i="1" s="1"/>
  <c r="Y3401" i="1"/>
  <c r="AA3402" i="1" s="1"/>
  <c r="X3401" i="1"/>
  <c r="Z3402" i="1" s="1"/>
  <c r="AB3402" i="1" s="1"/>
  <c r="AH3529" i="1"/>
  <c r="AJ3530" i="1" s="1"/>
  <c r="Y3529" i="1"/>
  <c r="AA3530" i="1" s="1"/>
  <c r="AH3657" i="1"/>
  <c r="AJ3658" i="1" s="1"/>
  <c r="Y3657" i="1"/>
  <c r="AA3658" i="1" s="1"/>
  <c r="AH3785" i="1"/>
  <c r="AJ3786" i="1" s="1"/>
  <c r="AK3786" i="1" s="1"/>
  <c r="Y3785" i="1"/>
  <c r="AA3786" i="1" s="1"/>
  <c r="X3785" i="1"/>
  <c r="Z3786" i="1" s="1"/>
  <c r="AB3786" i="1" s="1"/>
  <c r="AG3837" i="1"/>
  <c r="AH3425" i="1"/>
  <c r="AJ3426" i="1" s="1"/>
  <c r="AK3426" i="1" s="1"/>
  <c r="Y3425" i="1"/>
  <c r="AA3426" i="1" s="1"/>
  <c r="X3425" i="1"/>
  <c r="Z3426" i="1" s="1"/>
  <c r="AB3426" i="1" s="1"/>
  <c r="AH3553" i="1"/>
  <c r="AJ3554" i="1" s="1"/>
  <c r="AK3554" i="1" s="1"/>
  <c r="Y3553" i="1"/>
  <c r="AA3554" i="1" s="1"/>
  <c r="AH3681" i="1"/>
  <c r="AJ3682" i="1" s="1"/>
  <c r="Y3681" i="1"/>
  <c r="AA3682" i="1" s="1"/>
  <c r="AH3809" i="1"/>
  <c r="AJ3810" i="1" s="1"/>
  <c r="Y3809" i="1"/>
  <c r="AA3810" i="1" s="1"/>
  <c r="AK3542" i="1"/>
  <c r="AK3798" i="1"/>
  <c r="AH3450" i="1"/>
  <c r="AJ3451" i="1" s="1"/>
  <c r="Y3450" i="1"/>
  <c r="AA3451" i="1" s="1"/>
  <c r="AH3578" i="1"/>
  <c r="AJ3579" i="1" s="1"/>
  <c r="AK3579" i="1" s="1"/>
  <c r="Y3578" i="1"/>
  <c r="AA3579" i="1" s="1"/>
  <c r="AH3706" i="1"/>
  <c r="AJ3707" i="1" s="1"/>
  <c r="Y3706" i="1"/>
  <c r="AA3707" i="1" s="1"/>
  <c r="X3706" i="1"/>
  <c r="Z3707" i="1" s="1"/>
  <c r="AB3707" i="1" s="1"/>
  <c r="AK3428" i="1"/>
  <c r="AG3555" i="1"/>
  <c r="AI3556" i="1" s="1"/>
  <c r="AK3556" i="1" s="1"/>
  <c r="AH3448" i="1"/>
  <c r="AJ3449" i="1" s="1"/>
  <c r="Y3448" i="1"/>
  <c r="AA3449" i="1" s="1"/>
  <c r="X3448" i="1"/>
  <c r="Z3449" i="1" s="1"/>
  <c r="AH3576" i="1"/>
  <c r="AJ3577" i="1" s="1"/>
  <c r="AK3577" i="1" s="1"/>
  <c r="X3576" i="1"/>
  <c r="Z3577" i="1" s="1"/>
  <c r="Y3576" i="1"/>
  <c r="AA3577" i="1" s="1"/>
  <c r="AH3953" i="1"/>
  <c r="AJ3954" i="1" s="1"/>
  <c r="Y3953" i="1"/>
  <c r="AA3954" i="1" s="1"/>
  <c r="AH4081" i="1"/>
  <c r="AJ4082" i="1" s="1"/>
  <c r="Y4081" i="1"/>
  <c r="AA4082" i="1" s="1"/>
  <c r="X4209" i="1"/>
  <c r="Z4210" i="1" s="1"/>
  <c r="AH4337" i="1"/>
  <c r="AJ4338" i="1" s="1"/>
  <c r="Y4337" i="1"/>
  <c r="AA4338" i="1" s="1"/>
  <c r="X3850" i="1"/>
  <c r="Z3851" i="1" s="1"/>
  <c r="AH3978" i="1"/>
  <c r="AJ3979" i="1" s="1"/>
  <c r="Y3978" i="1"/>
  <c r="AA3979" i="1" s="1"/>
  <c r="AH4362" i="1"/>
  <c r="AJ4363" i="1" s="1"/>
  <c r="AK4363" i="1" s="1"/>
  <c r="Y4362" i="1"/>
  <c r="AA4363" i="1" s="1"/>
  <c r="AK4012" i="1"/>
  <c r="AK4268" i="1"/>
  <c r="AK4524" i="1"/>
  <c r="AG3660" i="1"/>
  <c r="AI3661" i="1" s="1"/>
  <c r="AK3661" i="1" s="1"/>
  <c r="AG3788" i="1"/>
  <c r="AH4556" i="1"/>
  <c r="AJ4557" i="1" s="1"/>
  <c r="AK4557" i="1" s="1"/>
  <c r="Y4556" i="1"/>
  <c r="AA4557" i="1" s="1"/>
  <c r="AH3422" i="1"/>
  <c r="AJ3423" i="1" s="1"/>
  <c r="AK3423" i="1" s="1"/>
  <c r="Y3422" i="1"/>
  <c r="AA3423" i="1" s="1"/>
  <c r="X3422" i="1"/>
  <c r="Z3423" i="1" s="1"/>
  <c r="AH3550" i="1"/>
  <c r="AJ3551" i="1" s="1"/>
  <c r="AK3551" i="1" s="1"/>
  <c r="Y3550" i="1"/>
  <c r="AA3551" i="1" s="1"/>
  <c r="X3550" i="1"/>
  <c r="Z3551" i="1" s="1"/>
  <c r="AH3678" i="1"/>
  <c r="AJ3679" i="1" s="1"/>
  <c r="Y3678" i="1"/>
  <c r="AA3679" i="1" s="1"/>
  <c r="AK4118" i="1"/>
  <c r="X4245" i="1"/>
  <c r="Z4246" i="1" s="1"/>
  <c r="AH4501" i="1"/>
  <c r="AJ4502" i="1" s="1"/>
  <c r="AK4502" i="1" s="1"/>
  <c r="Y4501" i="1"/>
  <c r="AA4502" i="1" s="1"/>
  <c r="X4501" i="1"/>
  <c r="Z4502" i="1" s="1"/>
  <c r="AH3806" i="1"/>
  <c r="AJ3807" i="1" s="1"/>
  <c r="Y3806" i="1"/>
  <c r="AA3807" i="1" s="1"/>
  <c r="X3806" i="1"/>
  <c r="X3934" i="1"/>
  <c r="Z3935" i="1" s="1"/>
  <c r="AH4062" i="1"/>
  <c r="AJ4063" i="1" s="1"/>
  <c r="AK4063" i="1" s="1"/>
  <c r="X4062" i="1"/>
  <c r="Z4063" i="1" s="1"/>
  <c r="Y4062" i="1"/>
  <c r="AA4063" i="1" s="1"/>
  <c r="AH4190" i="1"/>
  <c r="AJ4191" i="1" s="1"/>
  <c r="Y4190" i="1"/>
  <c r="AA4191" i="1" s="1"/>
  <c r="AH4318" i="1"/>
  <c r="AJ4319" i="1" s="1"/>
  <c r="AK4319" i="1" s="1"/>
  <c r="X4318" i="1"/>
  <c r="Z4319" i="1" s="1"/>
  <c r="AH4446" i="1"/>
  <c r="AJ4447" i="1" s="1"/>
  <c r="AK4447" i="1" s="1"/>
  <c r="Y4446" i="1"/>
  <c r="AA4447" i="1" s="1"/>
  <c r="AH4159" i="1"/>
  <c r="AJ4160" i="1" s="1"/>
  <c r="AK4160" i="1" s="1"/>
  <c r="Y4159" i="1"/>
  <c r="AA4160" i="1" s="1"/>
  <c r="X4287" i="1"/>
  <c r="Z4288" i="1" s="1"/>
  <c r="AH4415" i="1"/>
  <c r="AJ4416" i="1" s="1"/>
  <c r="Y4415" i="1"/>
  <c r="AA4416" i="1" s="1"/>
  <c r="AH3680" i="1"/>
  <c r="AJ3681" i="1" s="1"/>
  <c r="Y3680" i="1"/>
  <c r="AA3681" i="1" s="1"/>
  <c r="AH3808" i="1"/>
  <c r="AJ3809" i="1" s="1"/>
  <c r="Y3808" i="1"/>
  <c r="AA3809" i="1" s="1"/>
  <c r="AH3936" i="1"/>
  <c r="AJ3937" i="1" s="1"/>
  <c r="AK3937" i="1" s="1"/>
  <c r="Y3936" i="1"/>
  <c r="AA3937" i="1" s="1"/>
  <c r="X4064" i="1"/>
  <c r="Z4065" i="1" s="1"/>
  <c r="AH4064" i="1"/>
  <c r="AJ4065" i="1" s="1"/>
  <c r="AK4065" i="1" s="1"/>
  <c r="Y4064" i="1"/>
  <c r="AA4065" i="1" s="1"/>
  <c r="AH4192" i="1"/>
  <c r="AJ4193" i="1" s="1"/>
  <c r="Y4192" i="1"/>
  <c r="AA4193" i="1" s="1"/>
  <c r="X4192" i="1"/>
  <c r="Z4193" i="1" s="1"/>
  <c r="AH4320" i="1"/>
  <c r="AJ4321" i="1" s="1"/>
  <c r="AK4321" i="1" s="1"/>
  <c r="Y4320" i="1"/>
  <c r="AA4321" i="1" s="1"/>
  <c r="X4320" i="1"/>
  <c r="Z4321" i="1" s="1"/>
  <c r="X4448" i="1"/>
  <c r="X3506" i="1"/>
  <c r="Z3507" i="1" s="1"/>
  <c r="AH3634" i="1"/>
  <c r="AJ3635" i="1" s="1"/>
  <c r="AK3635" i="1" s="1"/>
  <c r="Y3634" i="1"/>
  <c r="AA3635" i="1" s="1"/>
  <c r="X3634" i="1"/>
  <c r="Z3635" i="1" s="1"/>
  <c r="AB3635" i="1" s="1"/>
  <c r="AK3484" i="1"/>
  <c r="AH3504" i="1"/>
  <c r="AJ3505" i="1" s="1"/>
  <c r="Y3504" i="1"/>
  <c r="AA3505" i="1" s="1"/>
  <c r="AH3881" i="1"/>
  <c r="AJ3882" i="1" s="1"/>
  <c r="Y3881" i="1"/>
  <c r="AA3882" i="1" s="1"/>
  <c r="AH4009" i="1"/>
  <c r="AJ4010" i="1" s="1"/>
  <c r="AK4010" i="1" s="1"/>
  <c r="Y4009" i="1"/>
  <c r="AA4010" i="1" s="1"/>
  <c r="AH4137" i="1"/>
  <c r="AJ4138" i="1" s="1"/>
  <c r="Y4137" i="1"/>
  <c r="AA4138" i="1" s="1"/>
  <c r="AH4265" i="1"/>
  <c r="AJ4266" i="1" s="1"/>
  <c r="AK4266" i="1" s="1"/>
  <c r="Y4265" i="1"/>
  <c r="AA4266" i="1" s="1"/>
  <c r="X4265" i="1"/>
  <c r="Z4266" i="1" s="1"/>
  <c r="AB4266" i="1" s="1"/>
  <c r="AH4393" i="1"/>
  <c r="AJ4394" i="1" s="1"/>
  <c r="Y4393" i="1"/>
  <c r="AA4394" i="1" s="1"/>
  <c r="AH3842" i="1"/>
  <c r="AJ3843" i="1" s="1"/>
  <c r="Y3842" i="1"/>
  <c r="AA3843" i="1" s="1"/>
  <c r="AK4355" i="1"/>
  <c r="AK4004" i="1"/>
  <c r="AH4259" i="1"/>
  <c r="AJ4260" i="1" s="1"/>
  <c r="Y4259" i="1"/>
  <c r="AA4260" i="1" s="1"/>
  <c r="AH4515" i="1"/>
  <c r="AJ4516" i="1" s="1"/>
  <c r="AK4516" i="1" s="1"/>
  <c r="Y4515" i="1"/>
  <c r="AA4516" i="1" s="1"/>
  <c r="X4515" i="1"/>
  <c r="Z4516" i="1" s="1"/>
  <c r="AK3957" i="1"/>
  <c r="AK4085" i="1"/>
  <c r="AH4468" i="1"/>
  <c r="AJ4469" i="1" s="1"/>
  <c r="AK4469" i="1" s="1"/>
  <c r="Y4468" i="1"/>
  <c r="AA4469" i="1" s="1"/>
  <c r="X3366" i="1"/>
  <c r="Z3367" i="1" s="1"/>
  <c r="AH3494" i="1"/>
  <c r="AJ3495" i="1" s="1"/>
  <c r="AK3495" i="1" s="1"/>
  <c r="Y3494" i="1"/>
  <c r="AA3495" i="1" s="1"/>
  <c r="X3494" i="1"/>
  <c r="Z3495" i="1" s="1"/>
  <c r="AB3495" i="1" s="1"/>
  <c r="AH3622" i="1"/>
  <c r="AJ3623" i="1" s="1"/>
  <c r="AK3623" i="1" s="1"/>
  <c r="Y3622" i="1"/>
  <c r="AA3623" i="1" s="1"/>
  <c r="X3622" i="1"/>
  <c r="Z3623" i="1" s="1"/>
  <c r="AK3472" i="1"/>
  <c r="AK3728" i="1"/>
  <c r="AG3364" i="1"/>
  <c r="AI3365" i="1" s="1"/>
  <c r="AK3365" i="1" s="1"/>
  <c r="AK3870" i="1"/>
  <c r="AK4254" i="1"/>
  <c r="AH4381" i="1"/>
  <c r="AJ4382" i="1" s="1"/>
  <c r="AK4382" i="1" s="1"/>
  <c r="Y4381" i="1"/>
  <c r="AA4382" i="1" s="1"/>
  <c r="X4381" i="1"/>
  <c r="Z4382" i="1" s="1"/>
  <c r="AH3910" i="1"/>
  <c r="AJ3911" i="1" s="1"/>
  <c r="Y3910" i="1"/>
  <c r="AA3911" i="1" s="1"/>
  <c r="AH4038" i="1"/>
  <c r="AJ4039" i="1" s="1"/>
  <c r="Y4038" i="1"/>
  <c r="AA4039" i="1" s="1"/>
  <c r="X4166" i="1"/>
  <c r="Z4167" i="1" s="1"/>
  <c r="AH4294" i="1"/>
  <c r="AJ4295" i="1" s="1"/>
  <c r="Y4294" i="1"/>
  <c r="AA4295" i="1" s="1"/>
  <c r="AH4550" i="1"/>
  <c r="AJ4551" i="1" s="1"/>
  <c r="AK4551" i="1" s="1"/>
  <c r="Y4550" i="1"/>
  <c r="AA4551" i="1" s="1"/>
  <c r="X4550" i="1"/>
  <c r="Z4551" i="1" s="1"/>
  <c r="AB4551" i="1" s="1"/>
  <c r="AH4071" i="1"/>
  <c r="AJ4072" i="1" s="1"/>
  <c r="Y4071" i="1"/>
  <c r="AA4072" i="1" s="1"/>
  <c r="AH4199" i="1"/>
  <c r="AJ4200" i="1" s="1"/>
  <c r="Y4199" i="1"/>
  <c r="AA4200" i="1" s="1"/>
  <c r="X4327" i="1"/>
  <c r="Z4328" i="1" s="1"/>
  <c r="AH4455" i="1"/>
  <c r="AJ4456" i="1" s="1"/>
  <c r="Y4455" i="1"/>
  <c r="AA4456" i="1" s="1"/>
  <c r="AH3608" i="1"/>
  <c r="AJ3609" i="1" s="1"/>
  <c r="AK3609" i="1" s="1"/>
  <c r="Y3608" i="1"/>
  <c r="AA3609" i="1" s="1"/>
  <c r="X3608" i="1"/>
  <c r="Z3609" i="1" s="1"/>
  <c r="AB3609" i="1" s="1"/>
  <c r="AH3736" i="1"/>
  <c r="AJ3737" i="1" s="1"/>
  <c r="AK3737" i="1" s="1"/>
  <c r="X3736" i="1"/>
  <c r="Z3737" i="1" s="1"/>
  <c r="AB3737" i="1" s="1"/>
  <c r="Y3736" i="1"/>
  <c r="AA3737" i="1" s="1"/>
  <c r="AH3992" i="1"/>
  <c r="AJ3993" i="1" s="1"/>
  <c r="AK3993" i="1" s="1"/>
  <c r="Y3992" i="1"/>
  <c r="AA3993" i="1" s="1"/>
  <c r="AH4120" i="1"/>
  <c r="AJ4121" i="1" s="1"/>
  <c r="Y4120" i="1"/>
  <c r="AA4121" i="1" s="1"/>
  <c r="AG4248" i="1"/>
  <c r="AI4249" i="1" s="1"/>
  <c r="AK4249" i="1" s="1"/>
  <c r="AK4505" i="1"/>
  <c r="AH3417" i="1"/>
  <c r="AJ3418" i="1" s="1"/>
  <c r="Y3417" i="1"/>
  <c r="AA3418" i="1" s="1"/>
  <c r="AH3673" i="1"/>
  <c r="AJ3674" i="1" s="1"/>
  <c r="Y3673" i="1"/>
  <c r="AA3674" i="1" s="1"/>
  <c r="AH3801" i="1"/>
  <c r="AJ3802" i="1" s="1"/>
  <c r="Y3801" i="1"/>
  <c r="AA3802" i="1" s="1"/>
  <c r="AG3661" i="1"/>
  <c r="AI3662" i="1" s="1"/>
  <c r="AK3662" i="1" s="1"/>
  <c r="AH3441" i="1"/>
  <c r="AJ3442" i="1" s="1"/>
  <c r="Y3441" i="1"/>
  <c r="AA3442" i="1" s="1"/>
  <c r="X3441" i="1"/>
  <c r="Z3442" i="1" s="1"/>
  <c r="AH3569" i="1"/>
  <c r="AJ3570" i="1" s="1"/>
  <c r="Y3569" i="1"/>
  <c r="AA3570" i="1" s="1"/>
  <c r="AH3697" i="1"/>
  <c r="AJ3698" i="1" s="1"/>
  <c r="AK3698" i="1" s="1"/>
  <c r="Y3697" i="1"/>
  <c r="AA3698" i="1" s="1"/>
  <c r="AH3825" i="1"/>
  <c r="AJ3826" i="1" s="1"/>
  <c r="Y3825" i="1"/>
  <c r="AA3826" i="1" s="1"/>
  <c r="X3825" i="1"/>
  <c r="Z3826" i="1" s="1"/>
  <c r="AG3429" i="1"/>
  <c r="AI3430" i="1" s="1"/>
  <c r="AK3430" i="1" s="1"/>
  <c r="AH3402" i="1"/>
  <c r="AJ3403" i="1" s="1"/>
  <c r="AK3403" i="1" s="1"/>
  <c r="Y3402" i="1"/>
  <c r="AA3403" i="1" s="1"/>
  <c r="AH3530" i="1"/>
  <c r="AJ3531" i="1" s="1"/>
  <c r="Y3530" i="1"/>
  <c r="AA3531" i="1" s="1"/>
  <c r="AH3658" i="1"/>
  <c r="AJ3659" i="1" s="1"/>
  <c r="AK3659" i="1" s="1"/>
  <c r="Y3658" i="1"/>
  <c r="AA3659" i="1" s="1"/>
  <c r="AH3528" i="1"/>
  <c r="AJ3529" i="1" s="1"/>
  <c r="Y3528" i="1"/>
  <c r="AA3529" i="1" s="1"/>
  <c r="AH3905" i="1"/>
  <c r="AJ3906" i="1" s="1"/>
  <c r="Y3905" i="1"/>
  <c r="AA3906" i="1" s="1"/>
  <c r="AH4033" i="1"/>
  <c r="AJ4034" i="1" s="1"/>
  <c r="Y4033" i="1"/>
  <c r="AA4034" i="1" s="1"/>
  <c r="AH4161" i="1"/>
  <c r="AJ4162" i="1" s="1"/>
  <c r="Y4161" i="1"/>
  <c r="AA4162" i="1" s="1"/>
  <c r="AH4289" i="1"/>
  <c r="AJ4290" i="1" s="1"/>
  <c r="AK4290" i="1" s="1"/>
  <c r="Y4289" i="1"/>
  <c r="AA4290" i="1" s="1"/>
  <c r="AH4417" i="1"/>
  <c r="AJ4418" i="1" s="1"/>
  <c r="Y4417" i="1"/>
  <c r="AA4418" i="1" s="1"/>
  <c r="AH3802" i="1"/>
  <c r="AJ3803" i="1" s="1"/>
  <c r="Y3802" i="1"/>
  <c r="AA3803" i="1" s="1"/>
  <c r="AH3930" i="1"/>
  <c r="AJ3931" i="1" s="1"/>
  <c r="AK3931" i="1" s="1"/>
  <c r="Y3930" i="1"/>
  <c r="AA3931" i="1" s="1"/>
  <c r="X3930" i="1"/>
  <c r="Z3931" i="1" s="1"/>
  <c r="X4058" i="1"/>
  <c r="Z4059" i="1" s="1"/>
  <c r="AH4314" i="1"/>
  <c r="AJ4315" i="1" s="1"/>
  <c r="Y4314" i="1"/>
  <c r="AA4315" i="1" s="1"/>
  <c r="AG4155" i="1"/>
  <c r="AK3805" i="1"/>
  <c r="AK3933" i="1"/>
  <c r="AK4061" i="1"/>
  <c r="AG4188" i="1"/>
  <c r="AK4317" i="1"/>
  <c r="X3374" i="1"/>
  <c r="Z3375" i="1" s="1"/>
  <c r="AH3502" i="1"/>
  <c r="AJ3503" i="1" s="1"/>
  <c r="Y3502" i="1"/>
  <c r="AA3503" i="1" s="1"/>
  <c r="AH3630" i="1"/>
  <c r="AJ3631" i="1" s="1"/>
  <c r="AK3631" i="1" s="1"/>
  <c r="Y3630" i="1"/>
  <c r="AA3631" i="1" s="1"/>
  <c r="X3630" i="1"/>
  <c r="Z3631" i="1" s="1"/>
  <c r="AB3631" i="1" s="1"/>
  <c r="AK3480" i="1"/>
  <c r="AK3608" i="1"/>
  <c r="AG4005" i="1"/>
  <c r="AI4006" i="1" s="1"/>
  <c r="AK4006" i="1" s="1"/>
  <c r="AH4261" i="1"/>
  <c r="AJ4262" i="1" s="1"/>
  <c r="Y4261" i="1"/>
  <c r="AA4262" i="1" s="1"/>
  <c r="AH4389" i="1"/>
  <c r="AJ4390" i="1" s="1"/>
  <c r="Y4389" i="1"/>
  <c r="AA4390" i="1" s="1"/>
  <c r="AH4517" i="1"/>
  <c r="AJ4518" i="1" s="1"/>
  <c r="AK4518" i="1" s="1"/>
  <c r="Y4517" i="1"/>
  <c r="AA4518" i="1" s="1"/>
  <c r="X4517" i="1"/>
  <c r="Z4518" i="1" s="1"/>
  <c r="AH3822" i="1"/>
  <c r="AJ3823" i="1" s="1"/>
  <c r="AK3823" i="1" s="1"/>
  <c r="Y3822" i="1"/>
  <c r="AA3823" i="1" s="1"/>
  <c r="X3822" i="1"/>
  <c r="Z3823" i="1" s="1"/>
  <c r="AH3950" i="1"/>
  <c r="AJ3951" i="1" s="1"/>
  <c r="Y3950" i="1"/>
  <c r="AA3951" i="1" s="1"/>
  <c r="AH4078" i="1"/>
  <c r="AJ4079" i="1" s="1"/>
  <c r="Y4078" i="1"/>
  <c r="AA4079" i="1" s="1"/>
  <c r="AH4206" i="1"/>
  <c r="AJ4207" i="1" s="1"/>
  <c r="AK4207" i="1" s="1"/>
  <c r="Y4206" i="1"/>
  <c r="AA4207" i="1" s="1"/>
  <c r="X4206" i="1"/>
  <c r="X4334" i="1"/>
  <c r="Z4335" i="1" s="1"/>
  <c r="AH4462" i="1"/>
  <c r="AJ4463" i="1" s="1"/>
  <c r="Y4462" i="1"/>
  <c r="AA4463" i="1" s="1"/>
  <c r="AK3856" i="1"/>
  <c r="AG3983" i="1"/>
  <c r="AH4111" i="1"/>
  <c r="AJ4112" i="1" s="1"/>
  <c r="AK4112" i="1" s="1"/>
  <c r="X4111" i="1"/>
  <c r="Z4112" i="1" s="1"/>
  <c r="AH4367" i="1"/>
  <c r="AJ4368" i="1" s="1"/>
  <c r="Y4367" i="1"/>
  <c r="AA4368" i="1" s="1"/>
  <c r="X4367" i="1"/>
  <c r="Z4368" i="1" s="1"/>
  <c r="X4495" i="1"/>
  <c r="Z4496" i="1" s="1"/>
  <c r="AH3632" i="1"/>
  <c r="AJ3633" i="1" s="1"/>
  <c r="AK3633" i="1" s="1"/>
  <c r="Y3632" i="1"/>
  <c r="AA3633" i="1" s="1"/>
  <c r="X3632" i="1"/>
  <c r="Z3633" i="1" s="1"/>
  <c r="AH3760" i="1"/>
  <c r="AJ3761" i="1" s="1"/>
  <c r="Y3760" i="1"/>
  <c r="AA3761" i="1" s="1"/>
  <c r="AH3888" i="1"/>
  <c r="AJ3889" i="1" s="1"/>
  <c r="Y3888" i="1"/>
  <c r="AA3889" i="1" s="1"/>
  <c r="AH4016" i="1"/>
  <c r="AJ4017" i="1" s="1"/>
  <c r="Y4016" i="1"/>
  <c r="AA4017" i="1" s="1"/>
  <c r="AH4144" i="1"/>
  <c r="AJ4145" i="1" s="1"/>
  <c r="AK4145" i="1" s="1"/>
  <c r="Y4144" i="1"/>
  <c r="AA4145" i="1" s="1"/>
  <c r="X4144" i="1"/>
  <c r="Z4145" i="1" s="1"/>
  <c r="AB4145" i="1" s="1"/>
  <c r="AH4272" i="1"/>
  <c r="AJ4273" i="1" s="1"/>
  <c r="Y4272" i="1"/>
  <c r="AA4273" i="1" s="1"/>
  <c r="AH4400" i="1"/>
  <c r="AJ4401" i="1" s="1"/>
  <c r="Y4400" i="1"/>
  <c r="AA4401" i="1" s="1"/>
  <c r="AH3458" i="1"/>
  <c r="AJ3459" i="1" s="1"/>
  <c r="Y3458" i="1"/>
  <c r="AA3459" i="1" s="1"/>
  <c r="X3458" i="1"/>
  <c r="Z3459" i="1" s="1"/>
  <c r="AH3586" i="1"/>
  <c r="AJ3587" i="1" s="1"/>
  <c r="Y3586" i="1"/>
  <c r="AA3587" i="1" s="1"/>
  <c r="AH3714" i="1"/>
  <c r="AJ3715" i="1" s="1"/>
  <c r="AK3715" i="1" s="1"/>
  <c r="Y3714" i="1"/>
  <c r="AA3715" i="1" s="1"/>
  <c r="X3714" i="1"/>
  <c r="Z3715" i="1" s="1"/>
  <c r="AB3715" i="1" s="1"/>
  <c r="AH3456" i="1"/>
  <c r="AJ3457" i="1" s="1"/>
  <c r="Y3456" i="1"/>
  <c r="AA3457" i="1" s="1"/>
  <c r="AH3584" i="1"/>
  <c r="AJ3585" i="1" s="1"/>
  <c r="Y3584" i="1"/>
  <c r="AA3585" i="1" s="1"/>
  <c r="AH3961" i="1"/>
  <c r="AJ3962" i="1" s="1"/>
  <c r="Y3961" i="1"/>
  <c r="AA3962" i="1" s="1"/>
  <c r="X3961" i="1"/>
  <c r="Z3962" i="1" s="1"/>
  <c r="AH4089" i="1"/>
  <c r="AJ4090" i="1" s="1"/>
  <c r="AK4090" i="1" s="1"/>
  <c r="Y4089" i="1"/>
  <c r="AA4090" i="1" s="1"/>
  <c r="X4089" i="1"/>
  <c r="Z4090" i="1" s="1"/>
  <c r="AH4217" i="1"/>
  <c r="AJ4218" i="1" s="1"/>
  <c r="AK4218" i="1" s="1"/>
  <c r="Y4217" i="1"/>
  <c r="AA4218" i="1" s="1"/>
  <c r="AK4474" i="1"/>
  <c r="X3730" i="1"/>
  <c r="Z3731" i="1" s="1"/>
  <c r="X3858" i="1"/>
  <c r="Z3859" i="1" s="1"/>
  <c r="X3986" i="1"/>
  <c r="Z3987" i="1" s="1"/>
  <c r="AK4243" i="1"/>
  <c r="AK4499" i="1"/>
  <c r="AK3956" i="1"/>
  <c r="AK4084" i="1"/>
  <c r="X4211" i="1"/>
  <c r="Z4212" i="1" s="1"/>
  <c r="X4339" i="1"/>
  <c r="Z4340" i="1" s="1"/>
  <c r="AH4467" i="1"/>
  <c r="AJ4468" i="1" s="1"/>
  <c r="Y4467" i="1"/>
  <c r="AA4468" i="1" s="1"/>
  <c r="AK4165" i="1"/>
  <c r="AH4548" i="1"/>
  <c r="AJ4549" i="1" s="1"/>
  <c r="AK4549" i="1" s="1"/>
  <c r="Y4548" i="1"/>
  <c r="AA4549" i="1" s="1"/>
  <c r="AH3446" i="1"/>
  <c r="AJ3447" i="1" s="1"/>
  <c r="AK3447" i="1" s="1"/>
  <c r="Y3446" i="1"/>
  <c r="AA3447" i="1" s="1"/>
  <c r="AH3574" i="1"/>
  <c r="AJ3575" i="1" s="1"/>
  <c r="AK3575" i="1" s="1"/>
  <c r="Y3574" i="1"/>
  <c r="AA3575" i="1" s="1"/>
  <c r="X3574" i="1"/>
  <c r="Z3575" i="1" s="1"/>
  <c r="AB3575" i="1" s="1"/>
  <c r="AH3702" i="1"/>
  <c r="AJ3703" i="1" s="1"/>
  <c r="Y3702" i="1"/>
  <c r="AA3703" i="1" s="1"/>
  <c r="X3702" i="1"/>
  <c r="AG3423" i="1"/>
  <c r="AI3424" i="1" s="1"/>
  <c r="AG3551" i="1"/>
  <c r="AI3552" i="1" s="1"/>
  <c r="AK3552" i="1" s="1"/>
  <c r="AK3445" i="1"/>
  <c r="X4333" i="1"/>
  <c r="Z4334" i="1" s="1"/>
  <c r="AH3734" i="1"/>
  <c r="AJ3735" i="1" s="1"/>
  <c r="AK3735" i="1" s="1"/>
  <c r="X3734" i="1"/>
  <c r="Z3735" i="1" s="1"/>
  <c r="Y3734" i="1"/>
  <c r="AA3735" i="1" s="1"/>
  <c r="X3990" i="1"/>
  <c r="Z3991" i="1" s="1"/>
  <c r="AH4118" i="1"/>
  <c r="AJ4119" i="1" s="1"/>
  <c r="AK4119" i="1" s="1"/>
  <c r="Y4118" i="1"/>
  <c r="AA4119" i="1" s="1"/>
  <c r="X4118" i="1"/>
  <c r="Z4119" i="1" s="1"/>
  <c r="AK4503" i="1"/>
  <c r="AG3959" i="1"/>
  <c r="AH4087" i="1"/>
  <c r="AJ4088" i="1" s="1"/>
  <c r="AK4088" i="1" s="1"/>
  <c r="Y4087" i="1"/>
  <c r="AA4088" i="1" s="1"/>
  <c r="AG4215" i="1"/>
  <c r="AI4216" i="1" s="1"/>
  <c r="X4471" i="1"/>
  <c r="Z4472" i="1" s="1"/>
  <c r="AH3624" i="1"/>
  <c r="AJ3625" i="1" s="1"/>
  <c r="AK3625" i="1" s="1"/>
  <c r="Y3624" i="1"/>
  <c r="AA3625" i="1" s="1"/>
  <c r="X3624" i="1"/>
  <c r="Z3625" i="1" s="1"/>
  <c r="AH3752" i="1"/>
  <c r="AJ3753" i="1" s="1"/>
  <c r="Y3752" i="1"/>
  <c r="AA3753" i="1" s="1"/>
  <c r="AH3880" i="1"/>
  <c r="AJ3881" i="1" s="1"/>
  <c r="Y3880" i="1"/>
  <c r="AA3881" i="1" s="1"/>
  <c r="AH4008" i="1"/>
  <c r="AJ4009" i="1" s="1"/>
  <c r="AK4009" i="1" s="1"/>
  <c r="Y4008" i="1"/>
  <c r="AA4009" i="1" s="1"/>
  <c r="AH4136" i="1"/>
  <c r="AJ4137" i="1" s="1"/>
  <c r="Y4136" i="1"/>
  <c r="AA4137" i="1" s="1"/>
  <c r="AG4264" i="1"/>
  <c r="AI4265" i="1" s="1"/>
  <c r="AK4265" i="1" s="1"/>
  <c r="AK4521" i="1"/>
  <c r="AH3433" i="1"/>
  <c r="AJ3434" i="1" s="1"/>
  <c r="Y3433" i="1"/>
  <c r="AA3434" i="1" s="1"/>
  <c r="X3433" i="1"/>
  <c r="Z3434" i="1" s="1"/>
  <c r="AB3434" i="1" s="1"/>
  <c r="AH3561" i="1"/>
  <c r="AJ3562" i="1" s="1"/>
  <c r="Y3561" i="1"/>
  <c r="AA3562" i="1" s="1"/>
  <c r="X3561" i="1"/>
  <c r="Z3562" i="1" s="1"/>
  <c r="AH3817" i="1"/>
  <c r="AJ3818" i="1" s="1"/>
  <c r="AK3818" i="1" s="1"/>
  <c r="Y3817" i="1"/>
  <c r="AA3818" i="1" s="1"/>
  <c r="X3817" i="1"/>
  <c r="Z3818" i="1" s="1"/>
  <c r="AG3805" i="1"/>
  <c r="AI3806" i="1" s="1"/>
  <c r="AK3806" i="1" s="1"/>
  <c r="AH3457" i="1"/>
  <c r="AJ3458" i="1" s="1"/>
  <c r="Y3457" i="1"/>
  <c r="AA3458" i="1" s="1"/>
  <c r="X3457" i="1"/>
  <c r="Z3458" i="1" s="1"/>
  <c r="AH3585" i="1"/>
  <c r="AJ3586" i="1" s="1"/>
  <c r="Y3585" i="1"/>
  <c r="AA3586" i="1" s="1"/>
  <c r="AH3713" i="1"/>
  <c r="AJ3714" i="1" s="1"/>
  <c r="AK3714" i="1" s="1"/>
  <c r="Y3713" i="1"/>
  <c r="AA3714" i="1" s="1"/>
  <c r="X3713" i="1"/>
  <c r="Z3714" i="1" s="1"/>
  <c r="AH3841" i="1"/>
  <c r="AJ3842" i="1" s="1"/>
  <c r="Y3841" i="1"/>
  <c r="AA3842" i="1" s="1"/>
  <c r="AK3446" i="1"/>
  <c r="AK3830" i="1"/>
  <c r="AH3418" i="1"/>
  <c r="AJ3419" i="1" s="1"/>
  <c r="Y3418" i="1"/>
  <c r="AA3419" i="1" s="1"/>
  <c r="AH3546" i="1"/>
  <c r="AJ3547" i="1" s="1"/>
  <c r="AK3547" i="1" s="1"/>
  <c r="Y3546" i="1"/>
  <c r="AA3547" i="1" s="1"/>
  <c r="X3546" i="1"/>
  <c r="Z3547" i="1" s="1"/>
  <c r="AB3547" i="1" s="1"/>
  <c r="AH3674" i="1"/>
  <c r="AJ3675" i="1" s="1"/>
  <c r="Y3674" i="1"/>
  <c r="AA3675" i="1" s="1"/>
  <c r="AH3416" i="1"/>
  <c r="AJ3417" i="1" s="1"/>
  <c r="Y3416" i="1"/>
  <c r="AA3417" i="1" s="1"/>
  <c r="AH3921" i="1"/>
  <c r="AJ3922" i="1" s="1"/>
  <c r="AK3922" i="1" s="1"/>
  <c r="X3921" i="1"/>
  <c r="Z3922" i="1" s="1"/>
  <c r="Y3921" i="1"/>
  <c r="X4049" i="1"/>
  <c r="Z4050" i="1" s="1"/>
  <c r="AH4177" i="1"/>
  <c r="AJ4178" i="1" s="1"/>
  <c r="AK4178" i="1" s="1"/>
  <c r="Y4177" i="1"/>
  <c r="AA4178" i="1" s="1"/>
  <c r="AH4305" i="1"/>
  <c r="AJ4306" i="1" s="1"/>
  <c r="Y4305" i="1"/>
  <c r="AA4306" i="1" s="1"/>
  <c r="X3818" i="1"/>
  <c r="Z3819" i="1" s="1"/>
  <c r="AH3946" i="1"/>
  <c r="AJ3947" i="1" s="1"/>
  <c r="Y3946" i="1"/>
  <c r="AA3947" i="1" s="1"/>
  <c r="X4331" i="1"/>
  <c r="Z4332" i="1" s="1"/>
  <c r="Z4331" i="1"/>
  <c r="AK4236" i="1"/>
  <c r="AG4363" i="1"/>
  <c r="AI4364" i="1" s="1"/>
  <c r="AK4364" i="1" s="1"/>
  <c r="AG3628" i="1"/>
  <c r="AI3629" i="1" s="1"/>
  <c r="AK3629" i="1" s="1"/>
  <c r="AK4013" i="1"/>
  <c r="AK4269" i="1"/>
  <c r="AG4524" i="1"/>
  <c r="AI4525" i="1" s="1"/>
  <c r="AK4525" i="1" s="1"/>
  <c r="AH3454" i="1"/>
  <c r="AJ3455" i="1" s="1"/>
  <c r="Y3454" i="1"/>
  <c r="AA3455" i="1" s="1"/>
  <c r="AH3582" i="1"/>
  <c r="AJ3583" i="1" s="1"/>
  <c r="Y3582" i="1"/>
  <c r="AA3583" i="1" s="1"/>
  <c r="AH3710" i="1"/>
  <c r="AJ3711" i="1" s="1"/>
  <c r="Y3710" i="1"/>
  <c r="AA3711" i="1" s="1"/>
  <c r="X3710" i="1"/>
  <c r="Z3711" i="1" s="1"/>
  <c r="AB3711" i="1" s="1"/>
  <c r="AK3958" i="1"/>
  <c r="AK4086" i="1"/>
  <c r="X4469" i="1"/>
  <c r="Z4470" i="1" s="1"/>
  <c r="AH4469" i="1"/>
  <c r="AJ4470" i="1" s="1"/>
  <c r="AK4470" i="1" s="1"/>
  <c r="Y4469" i="1"/>
  <c r="AA4470" i="1" s="1"/>
  <c r="AH3902" i="1"/>
  <c r="AJ3903" i="1" s="1"/>
  <c r="Y3902" i="1"/>
  <c r="AA3903" i="1" s="1"/>
  <c r="AH4030" i="1"/>
  <c r="AJ4031" i="1" s="1"/>
  <c r="Y4030" i="1"/>
  <c r="AA4031" i="1" s="1"/>
  <c r="AH4158" i="1"/>
  <c r="AJ4159" i="1" s="1"/>
  <c r="AK4159" i="1" s="1"/>
  <c r="X4158" i="1"/>
  <c r="Z4159" i="1" s="1"/>
  <c r="Y4158" i="1"/>
  <c r="AA4159" i="1" s="1"/>
  <c r="AB4159" i="1" s="1"/>
  <c r="X4286" i="1"/>
  <c r="Z4287" i="1" s="1"/>
  <c r="AH4414" i="1"/>
  <c r="AJ4415" i="1" s="1"/>
  <c r="Y4414" i="1"/>
  <c r="AA4415" i="1" s="1"/>
  <c r="AK3936" i="1"/>
  <c r="AK4064" i="1"/>
  <c r="AH4191" i="1"/>
  <c r="AJ4192" i="1" s="1"/>
  <c r="Y4191" i="1"/>
  <c r="AA4192" i="1" s="1"/>
  <c r="AH4319" i="1"/>
  <c r="AJ4320" i="1" s="1"/>
  <c r="AK4320" i="1" s="1"/>
  <c r="X4319" i="1"/>
  <c r="Z4320" i="1" s="1"/>
  <c r="X4447" i="1"/>
  <c r="Z4448" i="1" s="1"/>
  <c r="AH4447" i="1"/>
  <c r="AJ4448" i="1" s="1"/>
  <c r="AK4448" i="1" s="1"/>
  <c r="Y4447" i="1"/>
  <c r="AA4448" i="1" s="1"/>
  <c r="X3648" i="1"/>
  <c r="Z3649" i="1" s="1"/>
  <c r="Y3648" i="1"/>
  <c r="AA3649" i="1" s="1"/>
  <c r="AH3776" i="1"/>
  <c r="AJ3777" i="1" s="1"/>
  <c r="Y3776" i="1"/>
  <c r="AA3777" i="1" s="1"/>
  <c r="X3776" i="1"/>
  <c r="AH3904" i="1"/>
  <c r="AJ3905" i="1" s="1"/>
  <c r="Y3904" i="1"/>
  <c r="AA3905" i="1" s="1"/>
  <c r="AH4032" i="1"/>
  <c r="AJ4033" i="1" s="1"/>
  <c r="Y4032" i="1"/>
  <c r="AA4033" i="1" s="1"/>
  <c r="AH4160" i="1"/>
  <c r="AJ4161" i="1" s="1"/>
  <c r="Y4160" i="1"/>
  <c r="AA4161" i="1" s="1"/>
  <c r="X4289" i="1"/>
  <c r="Z4290" i="1" s="1"/>
  <c r="AB4290" i="1" s="1"/>
  <c r="Z4289" i="1"/>
  <c r="AH4416" i="1"/>
  <c r="AJ4417" i="1" s="1"/>
  <c r="Y4416" i="1"/>
  <c r="AA4417" i="1" s="1"/>
  <c r="AH3410" i="1"/>
  <c r="AJ3411" i="1" s="1"/>
  <c r="AK3411" i="1" s="1"/>
  <c r="Y3410" i="1"/>
  <c r="AA3411" i="1" s="1"/>
  <c r="AH3666" i="1"/>
  <c r="AJ3667" i="1" s="1"/>
  <c r="Y3666" i="1"/>
  <c r="AA3667" i="1" s="1"/>
  <c r="AG3579" i="1"/>
  <c r="AI3580" i="1" s="1"/>
  <c r="AK3580" i="1" s="1"/>
  <c r="X3408" i="1"/>
  <c r="Z3409" i="1" s="1"/>
  <c r="AH3913" i="1"/>
  <c r="AJ3914" i="1" s="1"/>
  <c r="Y3913" i="1"/>
  <c r="AA3914" i="1" s="1"/>
  <c r="X3913" i="1"/>
  <c r="Z3914" i="1" s="1"/>
  <c r="AB3914" i="1" s="1"/>
  <c r="AH4041" i="1"/>
  <c r="AJ4042" i="1" s="1"/>
  <c r="Y4041" i="1"/>
  <c r="AA4042" i="1" s="1"/>
  <c r="AH4297" i="1"/>
  <c r="AJ4298" i="1" s="1"/>
  <c r="Y4297" i="1"/>
  <c r="AA4298" i="1" s="1"/>
  <c r="AG4425" i="1"/>
  <c r="AI4426" i="1" s="1"/>
  <c r="AK4426" i="1" s="1"/>
  <c r="AK4554" i="1"/>
  <c r="AH3810" i="1"/>
  <c r="AJ3811" i="1" s="1"/>
  <c r="Y3810" i="1"/>
  <c r="AA3811" i="1" s="1"/>
  <c r="AH3938" i="1"/>
  <c r="AJ3939" i="1" s="1"/>
  <c r="Y3938" i="1"/>
  <c r="AA3939" i="1" s="1"/>
  <c r="AH4066" i="1"/>
  <c r="AJ4067" i="1" s="1"/>
  <c r="Y4066" i="1"/>
  <c r="AA4067" i="1" s="1"/>
  <c r="AK4323" i="1"/>
  <c r="AK4164" i="1"/>
  <c r="X4291" i="1"/>
  <c r="Z4292" i="1" s="1"/>
  <c r="X4548" i="1"/>
  <c r="Z4549" i="1" s="1"/>
  <c r="AB4549" i="1" s="1"/>
  <c r="Z4548" i="1"/>
  <c r="AK4181" i="1"/>
  <c r="X3526" i="1"/>
  <c r="Z3527" i="1" s="1"/>
  <c r="AH3654" i="1"/>
  <c r="AJ3655" i="1" s="1"/>
  <c r="AK3655" i="1" s="1"/>
  <c r="Y3654" i="1"/>
  <c r="AA3655" i="1" s="1"/>
  <c r="AK3696" i="1"/>
  <c r="AG3588" i="1"/>
  <c r="AI3589" i="1" s="1"/>
  <c r="AK3589" i="1" s="1"/>
  <c r="AG4093" i="1"/>
  <c r="AI4094" i="1" s="1"/>
  <c r="AK4094" i="1" s="1"/>
  <c r="AG4221" i="1"/>
  <c r="AG4477" i="1"/>
  <c r="AI4478" i="1" s="1"/>
  <c r="AK4478" i="1" s="1"/>
  <c r="AH3750" i="1"/>
  <c r="AJ3751" i="1" s="1"/>
  <c r="Y3750" i="1"/>
  <c r="AA3751" i="1" s="1"/>
  <c r="AH3878" i="1"/>
  <c r="AJ3879" i="1" s="1"/>
  <c r="Y3878" i="1"/>
  <c r="AA3879" i="1" s="1"/>
  <c r="X3878" i="1"/>
  <c r="Z3879" i="1" s="1"/>
  <c r="AH4006" i="1"/>
  <c r="AJ4007" i="1" s="1"/>
  <c r="Y4006" i="1"/>
  <c r="AA4007" i="1" s="1"/>
  <c r="AH4134" i="1"/>
  <c r="AJ4135" i="1" s="1"/>
  <c r="Y4134" i="1"/>
  <c r="AA4135" i="1" s="1"/>
  <c r="AH4262" i="1"/>
  <c r="AJ4263" i="1" s="1"/>
  <c r="AK4263" i="1" s="1"/>
  <c r="X4262" i="1"/>
  <c r="AK4519" i="1"/>
  <c r="AH4295" i="1"/>
  <c r="AJ4296" i="1" s="1"/>
  <c r="Y4295" i="1"/>
  <c r="AA4296" i="1" s="1"/>
  <c r="AH4551" i="1"/>
  <c r="AJ4552" i="1" s="1"/>
  <c r="AK4552" i="1" s="1"/>
  <c r="Y4551" i="1"/>
  <c r="AA4552" i="1" s="1"/>
  <c r="X4551" i="1"/>
  <c r="Z4552" i="1" s="1"/>
  <c r="AH3704" i="1"/>
  <c r="AJ3705" i="1" s="1"/>
  <c r="Y3704" i="1"/>
  <c r="AA3705" i="1" s="1"/>
  <c r="AH3832" i="1"/>
  <c r="AJ3833" i="1" s="1"/>
  <c r="AK3833" i="1" s="1"/>
  <c r="Y3832" i="1"/>
  <c r="AA3833" i="1" s="1"/>
  <c r="X3832" i="1"/>
  <c r="Z3833" i="1" s="1"/>
  <c r="AH3960" i="1"/>
  <c r="AJ3961" i="1" s="1"/>
  <c r="Y3960" i="1"/>
  <c r="AA3961" i="1" s="1"/>
  <c r="X3960" i="1"/>
  <c r="Z3961" i="1" s="1"/>
  <c r="AH4088" i="1"/>
  <c r="AJ4089" i="1" s="1"/>
  <c r="AK4089" i="1" s="1"/>
  <c r="Y4088" i="1"/>
  <c r="AA4089" i="1" s="1"/>
  <c r="X4088" i="1"/>
  <c r="Z4089" i="1" s="1"/>
  <c r="AH4216" i="1"/>
  <c r="AJ4217" i="1" s="1"/>
  <c r="AK4217" i="1" s="1"/>
  <c r="Y4216" i="1"/>
  <c r="AA4217" i="1" s="1"/>
  <c r="AK4227" i="1"/>
  <c r="AH3437" i="1"/>
  <c r="AJ3438" i="1" s="1"/>
  <c r="Y3437" i="1"/>
  <c r="AA3438" i="1" s="1"/>
  <c r="X3437" i="1"/>
  <c r="Z3438" i="1" s="1"/>
  <c r="AH3565" i="1"/>
  <c r="AJ3566" i="1" s="1"/>
  <c r="Y3565" i="1"/>
  <c r="AA3566" i="1" s="1"/>
  <c r="X3565" i="1"/>
  <c r="Z3566" i="1" s="1"/>
  <c r="AH3693" i="1"/>
  <c r="AJ3694" i="1" s="1"/>
  <c r="Y3693" i="1"/>
  <c r="AA3694" i="1" s="1"/>
  <c r="AH3821" i="1"/>
  <c r="AJ3822" i="1" s="1"/>
  <c r="Y3821" i="1"/>
  <c r="AA3822" i="1" s="1"/>
  <c r="X3821" i="1"/>
  <c r="Z3822" i="1" s="1"/>
  <c r="AH3461" i="1"/>
  <c r="AJ3462" i="1" s="1"/>
  <c r="Y3461" i="1"/>
  <c r="AA3462" i="1" s="1"/>
  <c r="X3461" i="1"/>
  <c r="Z3462" i="1" s="1"/>
  <c r="AH3589" i="1"/>
  <c r="AJ3590" i="1" s="1"/>
  <c r="Y3589" i="1"/>
  <c r="AA3590" i="1" s="1"/>
  <c r="X3589" i="1"/>
  <c r="Z3590" i="1" s="1"/>
  <c r="AB3590" i="1" s="1"/>
  <c r="AH3717" i="1"/>
  <c r="AJ3718" i="1" s="1"/>
  <c r="Y3717" i="1"/>
  <c r="AA3718" i="1" s="1"/>
  <c r="AH3347" i="1"/>
  <c r="AJ3348" i="1" s="1"/>
  <c r="Y3347" i="1"/>
  <c r="AA3348" i="1" s="1"/>
  <c r="AH3475" i="1"/>
  <c r="AJ3476" i="1" s="1"/>
  <c r="AK3476" i="1" s="1"/>
  <c r="Y3475" i="1"/>
  <c r="AA3476" i="1" s="1"/>
  <c r="AH3603" i="1"/>
  <c r="AJ3604" i="1" s="1"/>
  <c r="Y3603" i="1"/>
  <c r="AA3604" i="1" s="1"/>
  <c r="X3603" i="1"/>
  <c r="Z3604" i="1" s="1"/>
  <c r="AH3731" i="1"/>
  <c r="AJ3732" i="1" s="1"/>
  <c r="X3731" i="1"/>
  <c r="Z3732" i="1" s="1"/>
  <c r="AH4513" i="1"/>
  <c r="AJ4514" i="1" s="1"/>
  <c r="Y4513" i="1"/>
  <c r="AA4514" i="1" s="1"/>
  <c r="X4513" i="1"/>
  <c r="Z4514" i="1" s="1"/>
  <c r="AH4090" i="1"/>
  <c r="AJ4091" i="1" s="1"/>
  <c r="Y4090" i="1"/>
  <c r="AA4091" i="1" s="1"/>
  <c r="X4090" i="1"/>
  <c r="Z4091" i="1" s="1"/>
  <c r="AH4218" i="1"/>
  <c r="AJ4219" i="1" s="1"/>
  <c r="Y4218" i="1"/>
  <c r="AA4219" i="1" s="1"/>
  <c r="AH4474" i="1"/>
  <c r="AJ4475" i="1" s="1"/>
  <c r="AK4475" i="1" s="1"/>
  <c r="Y4474" i="1"/>
  <c r="AA4475" i="1" s="1"/>
  <c r="AH3867" i="1"/>
  <c r="AJ3868" i="1" s="1"/>
  <c r="Y3867" i="1"/>
  <c r="AA3868" i="1" s="1"/>
  <c r="X3867" i="1"/>
  <c r="Z3868" i="1" s="1"/>
  <c r="AH4123" i="1"/>
  <c r="AJ4124" i="1" s="1"/>
  <c r="Y4123" i="1"/>
  <c r="AA4124" i="1" s="1"/>
  <c r="AH4251" i="1"/>
  <c r="AJ4252" i="1" s="1"/>
  <c r="Y4251" i="1"/>
  <c r="AA4252" i="1" s="1"/>
  <c r="AH4379" i="1"/>
  <c r="AJ4380" i="1" s="1"/>
  <c r="Y4379" i="1"/>
  <c r="AA4380" i="1" s="1"/>
  <c r="X4379" i="1"/>
  <c r="Z4380" i="1" s="1"/>
  <c r="AH4507" i="1"/>
  <c r="AJ4508" i="1" s="1"/>
  <c r="Y4507" i="1"/>
  <c r="AA4508" i="1" s="1"/>
  <c r="AH3708" i="1"/>
  <c r="AJ3709" i="1" s="1"/>
  <c r="Y3708" i="1"/>
  <c r="AA3709" i="1" s="1"/>
  <c r="X3708" i="1"/>
  <c r="Z3709" i="1" s="1"/>
  <c r="AH3836" i="1"/>
  <c r="AJ3837" i="1" s="1"/>
  <c r="Y3836" i="1"/>
  <c r="AA3837" i="1" s="1"/>
  <c r="X3836" i="1"/>
  <c r="Z3837" i="1" s="1"/>
  <c r="AH3964" i="1"/>
  <c r="AJ3965" i="1" s="1"/>
  <c r="Y3964" i="1"/>
  <c r="AA3965" i="1" s="1"/>
  <c r="AH4092" i="1"/>
  <c r="AJ4093" i="1" s="1"/>
  <c r="Y4092" i="1"/>
  <c r="AA4093" i="1" s="1"/>
  <c r="X4092" i="1"/>
  <c r="Z4093" i="1" s="1"/>
  <c r="AH4220" i="1"/>
  <c r="AJ4221" i="1" s="1"/>
  <c r="AK4221" i="1" s="1"/>
  <c r="Y4220" i="1"/>
  <c r="AA4221" i="1" s="1"/>
  <c r="AH4476" i="1"/>
  <c r="AJ4477" i="1" s="1"/>
  <c r="Y4476" i="1"/>
  <c r="AA4477" i="1" s="1"/>
  <c r="X3383" i="1"/>
  <c r="Z3384" i="1" s="1"/>
  <c r="X3511" i="1"/>
  <c r="Z3512" i="1" s="1"/>
  <c r="AH3639" i="1"/>
  <c r="AJ3640" i="1" s="1"/>
  <c r="Y3639" i="1"/>
  <c r="AA3640" i="1" s="1"/>
  <c r="X3639" i="1"/>
  <c r="Z3640" i="1" s="1"/>
  <c r="X3340" i="1"/>
  <c r="Z3341" i="1" s="1"/>
  <c r="AH3340" i="1"/>
  <c r="AJ3341" i="1" s="1"/>
  <c r="Y3340" i="1"/>
  <c r="AA3341" i="1" s="1"/>
  <c r="AH3468" i="1"/>
  <c r="AJ3469" i="1" s="1"/>
  <c r="X3468" i="1"/>
  <c r="Z3469" i="1" s="1"/>
  <c r="Y3468" i="1"/>
  <c r="AA3469" i="1" s="1"/>
  <c r="AH3845" i="1"/>
  <c r="AJ3846" i="1" s="1"/>
  <c r="AK3846" i="1" s="1"/>
  <c r="Y3845" i="1"/>
  <c r="AA3846" i="1" s="1"/>
  <c r="AH4229" i="1"/>
  <c r="AJ4230" i="1" s="1"/>
  <c r="Y4229" i="1"/>
  <c r="AA4230" i="1" s="1"/>
  <c r="AH4357" i="1"/>
  <c r="AJ4358" i="1" s="1"/>
  <c r="Y4357" i="1"/>
  <c r="AA4358" i="1" s="1"/>
  <c r="AH3887" i="1"/>
  <c r="AJ3888" i="1" s="1"/>
  <c r="Y3887" i="1"/>
  <c r="AA3888" i="1" s="1"/>
  <c r="AH4015" i="1"/>
  <c r="AJ4016" i="1" s="1"/>
  <c r="AK4016" i="1" s="1"/>
  <c r="Y4015" i="1"/>
  <c r="AA4016" i="1" s="1"/>
  <c r="AH4560" i="1"/>
  <c r="AJ4561" i="1" s="1"/>
  <c r="Y4560" i="1"/>
  <c r="AA4561" i="1" s="1"/>
  <c r="AH3403" i="1"/>
  <c r="AJ3404" i="1" s="1"/>
  <c r="Y3403" i="1"/>
  <c r="AA3404" i="1" s="1"/>
  <c r="AH3531" i="1"/>
  <c r="AJ3532" i="1" s="1"/>
  <c r="Y3531" i="1"/>
  <c r="AA3532" i="1" s="1"/>
  <c r="AH3659" i="1"/>
  <c r="AJ3660" i="1" s="1"/>
  <c r="Y3659" i="1"/>
  <c r="AA3660" i="1" s="1"/>
  <c r="AH3787" i="1"/>
  <c r="AJ3788" i="1" s="1"/>
  <c r="Y3787" i="1"/>
  <c r="AA3788" i="1" s="1"/>
  <c r="AG3424" i="1"/>
  <c r="AI3425" i="1" s="1"/>
  <c r="X4146" i="1"/>
  <c r="Z4147" i="1" s="1"/>
  <c r="AH4274" i="1"/>
  <c r="AJ4275" i="1" s="1"/>
  <c r="Y4274" i="1"/>
  <c r="AA4275" i="1" s="1"/>
  <c r="AH4402" i="1"/>
  <c r="AJ4403" i="1" s="1"/>
  <c r="Y4402" i="1"/>
  <c r="AA4403" i="1" s="1"/>
  <c r="X3923" i="1"/>
  <c r="Z3924" i="1" s="1"/>
  <c r="X4051" i="1"/>
  <c r="Z4052" i="1" s="1"/>
  <c r="X4179" i="1"/>
  <c r="Z4180" i="1" s="1"/>
  <c r="AH3748" i="1"/>
  <c r="AJ3749" i="1" s="1"/>
  <c r="Y3748" i="1"/>
  <c r="AA3749" i="1" s="1"/>
  <c r="AH3876" i="1"/>
  <c r="AJ3877" i="1" s="1"/>
  <c r="Y3876" i="1"/>
  <c r="AA3877" i="1" s="1"/>
  <c r="X3876" i="1"/>
  <c r="Z3877" i="1" s="1"/>
  <c r="AH4004" i="1"/>
  <c r="AJ4005" i="1" s="1"/>
  <c r="Y4004" i="1"/>
  <c r="AA4005" i="1" s="1"/>
  <c r="AH4132" i="1"/>
  <c r="AJ4133" i="1" s="1"/>
  <c r="Y4132" i="1"/>
  <c r="AA4133" i="1" s="1"/>
  <c r="AH4260" i="1"/>
  <c r="AJ4261" i="1" s="1"/>
  <c r="Y4260" i="1"/>
  <c r="AA4261" i="1" s="1"/>
  <c r="AH4388" i="1"/>
  <c r="AJ4389" i="1" s="1"/>
  <c r="Y4388" i="1"/>
  <c r="AA4389" i="1" s="1"/>
  <c r="AH3455" i="1"/>
  <c r="AJ3456" i="1" s="1"/>
  <c r="Y3455" i="1"/>
  <c r="AA3456" i="1" s="1"/>
  <c r="AH3583" i="1"/>
  <c r="AJ3584" i="1" s="1"/>
  <c r="Y3583" i="1"/>
  <c r="AA3584" i="1" s="1"/>
  <c r="AH3711" i="1"/>
  <c r="AJ3712" i="1" s="1"/>
  <c r="Y3711" i="1"/>
  <c r="AA3712" i="1" s="1"/>
  <c r="X3711" i="1"/>
  <c r="Z3712" i="1" s="1"/>
  <c r="AH3839" i="1"/>
  <c r="AJ3840" i="1" s="1"/>
  <c r="Y3839" i="1"/>
  <c r="AA3840" i="1" s="1"/>
  <c r="X3412" i="1"/>
  <c r="Z3413" i="1" s="1"/>
  <c r="AH3917" i="1"/>
  <c r="AJ3918" i="1" s="1"/>
  <c r="Y3917" i="1"/>
  <c r="AA3918" i="1" s="1"/>
  <c r="AH4045" i="1"/>
  <c r="AJ4046" i="1" s="1"/>
  <c r="Y4045" i="1"/>
  <c r="AA4046" i="1" s="1"/>
  <c r="X4429" i="1"/>
  <c r="Z4430" i="1" s="1"/>
  <c r="X4215" i="1"/>
  <c r="Z4216" i="1" s="1"/>
  <c r="AB4216" i="1" s="1"/>
  <c r="Z4215" i="1"/>
  <c r="AH4470" i="1"/>
  <c r="AJ4471" i="1" s="1"/>
  <c r="X4470" i="1"/>
  <c r="Z4471" i="1" s="1"/>
  <c r="Y4470" i="1"/>
  <c r="AH3991" i="1"/>
  <c r="AJ3992" i="1" s="1"/>
  <c r="AK3992" i="1" s="1"/>
  <c r="Y3991" i="1"/>
  <c r="AA3992" i="1" s="1"/>
  <c r="X3991" i="1"/>
  <c r="Z3992" i="1" s="1"/>
  <c r="X4247" i="1"/>
  <c r="AH4375" i="1"/>
  <c r="AJ4376" i="1" s="1"/>
  <c r="Y4375" i="1"/>
  <c r="AA4376" i="1" s="1"/>
  <c r="AH4360" i="1"/>
  <c r="AJ4361" i="1" s="1"/>
  <c r="Y4360" i="1"/>
  <c r="AA4361" i="1" s="1"/>
  <c r="AH4488" i="1"/>
  <c r="AJ4489" i="1" s="1"/>
  <c r="Y4488" i="1"/>
  <c r="AA4489" i="1" s="1"/>
  <c r="AL3340" i="1"/>
  <c r="AL3341" i="1" s="1"/>
  <c r="AL3342" i="1" s="1"/>
  <c r="AL3343" i="1" s="1"/>
  <c r="AL3344" i="1" s="1"/>
  <c r="AH3389" i="1"/>
  <c r="AJ3390" i="1" s="1"/>
  <c r="AK3390" i="1" s="1"/>
  <c r="Y3389" i="1"/>
  <c r="AA3390" i="1" s="1"/>
  <c r="X3389" i="1"/>
  <c r="Z3390" i="1" s="1"/>
  <c r="X3517" i="1"/>
  <c r="Z3518" i="1" s="1"/>
  <c r="AH3645" i="1"/>
  <c r="AJ3646" i="1" s="1"/>
  <c r="Y3645" i="1"/>
  <c r="AA3646" i="1" s="1"/>
  <c r="X3349" i="1"/>
  <c r="Z3350" i="1" s="1"/>
  <c r="AH3349" i="1"/>
  <c r="AJ3350" i="1" s="1"/>
  <c r="X3477" i="1"/>
  <c r="Z3478" i="1" s="1"/>
  <c r="Y3477" i="1"/>
  <c r="AA3478" i="1" s="1"/>
  <c r="AB3478" i="1" s="1"/>
  <c r="AH3605" i="1"/>
  <c r="AJ3606" i="1" s="1"/>
  <c r="Y3605" i="1"/>
  <c r="AA3606" i="1" s="1"/>
  <c r="AH3733" i="1"/>
  <c r="AJ3734" i="1" s="1"/>
  <c r="X3733" i="1"/>
  <c r="Z3734" i="1" s="1"/>
  <c r="Y3733" i="1"/>
  <c r="AA3734" i="1" s="1"/>
  <c r="AG3514" i="1"/>
  <c r="AI3515" i="1" s="1"/>
  <c r="AH3363" i="1"/>
  <c r="AJ3364" i="1" s="1"/>
  <c r="AK3364" i="1" s="1"/>
  <c r="X3363" i="1"/>
  <c r="Z3364" i="1" s="1"/>
  <c r="AB3364" i="1" s="1"/>
  <c r="Y3363" i="1"/>
  <c r="AA3364" i="1" s="1"/>
  <c r="AH3491" i="1"/>
  <c r="AJ3492" i="1" s="1"/>
  <c r="Y3491" i="1"/>
  <c r="AA3492" i="1" s="1"/>
  <c r="AH3747" i="1"/>
  <c r="AJ3748" i="1" s="1"/>
  <c r="Y3747" i="1"/>
  <c r="AA3748" i="1" s="1"/>
  <c r="AG3512" i="1"/>
  <c r="AI3513" i="1" s="1"/>
  <c r="AG4273" i="1"/>
  <c r="AH4426" i="1"/>
  <c r="AJ4427" i="1" s="1"/>
  <c r="Y4426" i="1"/>
  <c r="AA4427" i="1" s="1"/>
  <c r="AH3947" i="1"/>
  <c r="AJ3948" i="1" s="1"/>
  <c r="Y3947" i="1"/>
  <c r="AA3948" i="1" s="1"/>
  <c r="AH4075" i="1"/>
  <c r="AJ4076" i="1" s="1"/>
  <c r="Y4075" i="1"/>
  <c r="AA4076" i="1" s="1"/>
  <c r="AH4331" i="1"/>
  <c r="AJ4332" i="1" s="1"/>
  <c r="Y4331" i="1"/>
  <c r="AA4332" i="1" s="1"/>
  <c r="AH4459" i="1"/>
  <c r="AJ4460" i="1" s="1"/>
  <c r="Y4459" i="1"/>
  <c r="AA4460" i="1" s="1"/>
  <c r="AH3596" i="1"/>
  <c r="AJ3597" i="1" s="1"/>
  <c r="Y3596" i="1"/>
  <c r="AA3597" i="1" s="1"/>
  <c r="AH3980" i="1"/>
  <c r="AJ3981" i="1" s="1"/>
  <c r="Y3980" i="1"/>
  <c r="AA3981" i="1" s="1"/>
  <c r="AH4236" i="1"/>
  <c r="AJ4237" i="1" s="1"/>
  <c r="X4236" i="1"/>
  <c r="Z4237" i="1" s="1"/>
  <c r="Y4236" i="1"/>
  <c r="AA4237" i="1" s="1"/>
  <c r="AH4364" i="1"/>
  <c r="AJ4365" i="1" s="1"/>
  <c r="Y4364" i="1"/>
  <c r="AA4365" i="1" s="1"/>
  <c r="AH4492" i="1"/>
  <c r="AJ4493" i="1" s="1"/>
  <c r="Y4492" i="1"/>
  <c r="AA4493" i="1" s="1"/>
  <c r="AH3527" i="1"/>
  <c r="AJ3528" i="1" s="1"/>
  <c r="AK3528" i="1" s="1"/>
  <c r="Y3527" i="1"/>
  <c r="AA3528" i="1" s="1"/>
  <c r="X3527" i="1"/>
  <c r="Z3528" i="1" s="1"/>
  <c r="AH3655" i="1"/>
  <c r="AJ3656" i="1" s="1"/>
  <c r="Y3655" i="1"/>
  <c r="AA3656" i="1" s="1"/>
  <c r="AH3420" i="1"/>
  <c r="Y3420" i="1"/>
  <c r="AA3421" i="1" s="1"/>
  <c r="AH3548" i="1"/>
  <c r="X3548" i="1"/>
  <c r="Z3549" i="1" s="1"/>
  <c r="Y3548" i="1"/>
  <c r="AA3549" i="1" s="1"/>
  <c r="AH3925" i="1"/>
  <c r="AJ3926" i="1" s="1"/>
  <c r="X3925" i="1"/>
  <c r="Z3926" i="1" s="1"/>
  <c r="AH4181" i="1"/>
  <c r="AJ4182" i="1" s="1"/>
  <c r="AK4182" i="1" s="1"/>
  <c r="Y4181" i="1"/>
  <c r="AA4182" i="1" s="1"/>
  <c r="AH4309" i="1"/>
  <c r="AJ4310" i="1" s="1"/>
  <c r="Y4309" i="1"/>
  <c r="AA4310" i="1" s="1"/>
  <c r="AH3967" i="1"/>
  <c r="AJ3968" i="1" s="1"/>
  <c r="Y3967" i="1"/>
  <c r="AA3968" i="1" s="1"/>
  <c r="AH3419" i="1"/>
  <c r="AJ3420" i="1" s="1"/>
  <c r="Y3419" i="1"/>
  <c r="AA3420" i="1" s="1"/>
  <c r="AH3547" i="1"/>
  <c r="AJ3548" i="1" s="1"/>
  <c r="AK3548" i="1" s="1"/>
  <c r="Y3547" i="1"/>
  <c r="AA3548" i="1" s="1"/>
  <c r="X3547" i="1"/>
  <c r="Z3548" i="1" s="1"/>
  <c r="AH3675" i="1"/>
  <c r="AJ3676" i="1" s="1"/>
  <c r="Y3675" i="1"/>
  <c r="AA3676" i="1" s="1"/>
  <c r="AH3803" i="1"/>
  <c r="AJ3804" i="1" s="1"/>
  <c r="Y3803" i="1"/>
  <c r="AA3804" i="1" s="1"/>
  <c r="X3803" i="1"/>
  <c r="Z3804" i="1" s="1"/>
  <c r="AB3804" i="1" s="1"/>
  <c r="AH4457" i="1"/>
  <c r="AJ4458" i="1" s="1"/>
  <c r="Y4457" i="1"/>
  <c r="AA4458" i="1" s="1"/>
  <c r="AH4162" i="1"/>
  <c r="AJ4163" i="1" s="1"/>
  <c r="Y4162" i="1"/>
  <c r="AA4163" i="1" s="1"/>
  <c r="AH4290" i="1"/>
  <c r="AJ4291" i="1" s="1"/>
  <c r="X4290" i="1"/>
  <c r="Z4291" i="1" s="1"/>
  <c r="Y4290" i="1"/>
  <c r="AA4291" i="1" s="1"/>
  <c r="AH4418" i="1"/>
  <c r="AJ4419" i="1" s="1"/>
  <c r="Y4418" i="1"/>
  <c r="AA4419" i="1" s="1"/>
  <c r="AH3939" i="1"/>
  <c r="AJ3940" i="1" s="1"/>
  <c r="Y3939" i="1"/>
  <c r="AA3940" i="1" s="1"/>
  <c r="AH4067" i="1"/>
  <c r="AJ4068" i="1" s="1"/>
  <c r="Y4067" i="1"/>
  <c r="AA4068" i="1" s="1"/>
  <c r="AH4195" i="1"/>
  <c r="AJ4196" i="1" s="1"/>
  <c r="Y4195" i="1"/>
  <c r="AA4196" i="1" s="1"/>
  <c r="X4195" i="1"/>
  <c r="Z4196" i="1" s="1"/>
  <c r="AB4196" i="1" s="1"/>
  <c r="AH4451" i="1"/>
  <c r="AJ4452" i="1" s="1"/>
  <c r="Y4451" i="1"/>
  <c r="AA4452" i="1" s="1"/>
  <c r="AH3636" i="1"/>
  <c r="AJ3637" i="1" s="1"/>
  <c r="Y3636" i="1"/>
  <c r="AA3637" i="1" s="1"/>
  <c r="X3636" i="1"/>
  <c r="Z3637" i="1" s="1"/>
  <c r="AH3764" i="1"/>
  <c r="AJ3765" i="1" s="1"/>
  <c r="Y3764" i="1"/>
  <c r="AA3765" i="1" s="1"/>
  <c r="AH3892" i="1"/>
  <c r="AJ3893" i="1" s="1"/>
  <c r="Y3892" i="1"/>
  <c r="AA3893" i="1" s="1"/>
  <c r="AH4020" i="1"/>
  <c r="AJ4021" i="1" s="1"/>
  <c r="Y4020" i="1"/>
  <c r="AA4021" i="1" s="1"/>
  <c r="AH4148" i="1"/>
  <c r="AJ4149" i="1" s="1"/>
  <c r="Y4148" i="1"/>
  <c r="AA4149" i="1" s="1"/>
  <c r="AH4276" i="1"/>
  <c r="AJ4277" i="1" s="1"/>
  <c r="AK4277" i="1" s="1"/>
  <c r="Y4276" i="1"/>
  <c r="AA4277" i="1" s="1"/>
  <c r="AH4404" i="1"/>
  <c r="AJ4405" i="1" s="1"/>
  <c r="Y4404" i="1"/>
  <c r="AA4405" i="1" s="1"/>
  <c r="AG3430" i="1"/>
  <c r="X3407" i="1"/>
  <c r="Z3408" i="1" s="1"/>
  <c r="X3535" i="1"/>
  <c r="Z3536" i="1" s="1"/>
  <c r="AH3663" i="1"/>
  <c r="AJ3664" i="1" s="1"/>
  <c r="Y3663" i="1"/>
  <c r="AA3664" i="1" s="1"/>
  <c r="AH3791" i="1"/>
  <c r="AJ3792" i="1" s="1"/>
  <c r="Y3791" i="1"/>
  <c r="AA3792" i="1" s="1"/>
  <c r="AH3428" i="1"/>
  <c r="AJ3429" i="1" s="1"/>
  <c r="Y3428" i="1"/>
  <c r="AA3429" i="1" s="1"/>
  <c r="X3428" i="1"/>
  <c r="Z3429" i="1" s="1"/>
  <c r="AH3556" i="1"/>
  <c r="AJ3557" i="1" s="1"/>
  <c r="Y3556" i="1"/>
  <c r="AA3557" i="1" s="1"/>
  <c r="X3933" i="1"/>
  <c r="Z3934" i="1" s="1"/>
  <c r="AH3933" i="1"/>
  <c r="AJ3934" i="1" s="1"/>
  <c r="AK3934" i="1" s="1"/>
  <c r="Y3933" i="1"/>
  <c r="AA3934" i="1" s="1"/>
  <c r="AH4061" i="1"/>
  <c r="AJ4062" i="1" s="1"/>
  <c r="X4061" i="1"/>
  <c r="Z4062" i="1" s="1"/>
  <c r="Y4061" i="1"/>
  <c r="AA4062" i="1" s="1"/>
  <c r="AH4189" i="1"/>
  <c r="AJ4190" i="1" s="1"/>
  <c r="Y4189" i="1"/>
  <c r="AA4190" i="1" s="1"/>
  <c r="X4189" i="1"/>
  <c r="Z4190" i="1" s="1"/>
  <c r="AB4190" i="1" s="1"/>
  <c r="X4446" i="1"/>
  <c r="Z4447" i="1" s="1"/>
  <c r="AB4447" i="1" s="1"/>
  <c r="Z4446" i="1"/>
  <c r="AG3718" i="1"/>
  <c r="AI3719" i="1" s="1"/>
  <c r="AG3846" i="1"/>
  <c r="AI3847" i="1" s="1"/>
  <c r="AH4230" i="1"/>
  <c r="AJ4231" i="1" s="1"/>
  <c r="Y4230" i="1"/>
  <c r="AA4231" i="1" s="1"/>
  <c r="AG4358" i="1"/>
  <c r="AH4486" i="1"/>
  <c r="AJ4487" i="1" s="1"/>
  <c r="Y4486" i="1"/>
  <c r="AA4487" i="1" s="1"/>
  <c r="AH3879" i="1"/>
  <c r="AJ3880" i="1" s="1"/>
  <c r="Y3879" i="1"/>
  <c r="AA3880" i="1" s="1"/>
  <c r="AH4007" i="1"/>
  <c r="AJ4008" i="1" s="1"/>
  <c r="Y4007" i="1"/>
  <c r="AA4008" i="1" s="1"/>
  <c r="AH4391" i="1"/>
  <c r="AJ4392" i="1" s="1"/>
  <c r="Y4391" i="1"/>
  <c r="AA4392" i="1" s="1"/>
  <c r="AG4184" i="1"/>
  <c r="AI4185" i="1" s="1"/>
  <c r="AH4312" i="1"/>
  <c r="AJ4313" i="1" s="1"/>
  <c r="Y4312" i="1"/>
  <c r="AA4313" i="1" s="1"/>
  <c r="AG3609" i="1"/>
  <c r="AG3737" i="1"/>
  <c r="AI3738" i="1" s="1"/>
  <c r="AH3341" i="1"/>
  <c r="AJ3342" i="1" s="1"/>
  <c r="Y3341" i="1"/>
  <c r="AA3342" i="1" s="1"/>
  <c r="X3341" i="1"/>
  <c r="Z3342" i="1" s="1"/>
  <c r="AH3469" i="1"/>
  <c r="AJ3470" i="1" s="1"/>
  <c r="X3469" i="1"/>
  <c r="Z3470" i="1" s="1"/>
  <c r="AB3470" i="1" s="1"/>
  <c r="AH3597" i="1"/>
  <c r="AJ3598" i="1" s="1"/>
  <c r="Y3597" i="1"/>
  <c r="AA3598" i="1" s="1"/>
  <c r="X3365" i="1"/>
  <c r="Z3366" i="1" s="1"/>
  <c r="Y3365" i="1"/>
  <c r="AA3366" i="1" s="1"/>
  <c r="AH3365" i="1"/>
  <c r="AJ3366" i="1" s="1"/>
  <c r="AH3493" i="1"/>
  <c r="AJ3494" i="1" s="1"/>
  <c r="Y3493" i="1"/>
  <c r="AA3494" i="1" s="1"/>
  <c r="AH3621" i="1"/>
  <c r="AJ3622" i="1" s="1"/>
  <c r="X3621" i="1"/>
  <c r="Z3622" i="1" s="1"/>
  <c r="AH3749" i="1"/>
  <c r="AJ3750" i="1" s="1"/>
  <c r="Y3749" i="1"/>
  <c r="AA3750" i="1" s="1"/>
  <c r="AH3379" i="1"/>
  <c r="AJ3380" i="1" s="1"/>
  <c r="Y3379" i="1"/>
  <c r="AA3380" i="1" s="1"/>
  <c r="X3379" i="1"/>
  <c r="Z3380" i="1" s="1"/>
  <c r="AH3507" i="1"/>
  <c r="AJ3508" i="1" s="1"/>
  <c r="Y3507" i="1"/>
  <c r="AA3508" i="1" s="1"/>
  <c r="X3507" i="1"/>
  <c r="Z3508" i="1" s="1"/>
  <c r="AB3508" i="1" s="1"/>
  <c r="AH3635" i="1"/>
  <c r="AJ3636" i="1" s="1"/>
  <c r="Y3635" i="1"/>
  <c r="AA3636" i="1" s="1"/>
  <c r="X3635" i="1"/>
  <c r="Z3636" i="1" s="1"/>
  <c r="AH3763" i="1"/>
  <c r="AJ3764" i="1" s="1"/>
  <c r="Y3763" i="1"/>
  <c r="AA3764" i="1" s="1"/>
  <c r="AH4481" i="1"/>
  <c r="AJ4482" i="1" s="1"/>
  <c r="Y4481" i="1"/>
  <c r="AA4482" i="1" s="1"/>
  <c r="X4481" i="1"/>
  <c r="Z4482" i="1" s="1"/>
  <c r="AB4482" i="1" s="1"/>
  <c r="AH4122" i="1"/>
  <c r="AJ4123" i="1" s="1"/>
  <c r="Y4122" i="1"/>
  <c r="AA4123" i="1" s="1"/>
  <c r="AH4378" i="1"/>
  <c r="AJ4379" i="1" s="1"/>
  <c r="Y4378" i="1"/>
  <c r="AA4379" i="1" s="1"/>
  <c r="AH4506" i="1"/>
  <c r="AJ4507" i="1" s="1"/>
  <c r="Y4506" i="1"/>
  <c r="AA4507" i="1" s="1"/>
  <c r="AH3963" i="1"/>
  <c r="AJ3964" i="1" s="1"/>
  <c r="Y3963" i="1"/>
  <c r="AA3964" i="1" s="1"/>
  <c r="X3963" i="1"/>
  <c r="Z3964" i="1" s="1"/>
  <c r="AH4091" i="1"/>
  <c r="AJ4092" i="1" s="1"/>
  <c r="Y4091" i="1"/>
  <c r="AA4092" i="1" s="1"/>
  <c r="X4091" i="1"/>
  <c r="Z4092" i="1" s="1"/>
  <c r="AH4219" i="1"/>
  <c r="AJ4220" i="1" s="1"/>
  <c r="Y4219" i="1"/>
  <c r="AA4220" i="1" s="1"/>
  <c r="AH4475" i="1"/>
  <c r="AJ4476" i="1" s="1"/>
  <c r="Y4475" i="1"/>
  <c r="AA4476" i="1" s="1"/>
  <c r="X3612" i="1"/>
  <c r="Z3613" i="1" s="1"/>
  <c r="Y3612" i="1"/>
  <c r="AA3613" i="1" s="1"/>
  <c r="X3740" i="1"/>
  <c r="Z3741" i="1" s="1"/>
  <c r="Y3740" i="1"/>
  <c r="AA3741" i="1" s="1"/>
  <c r="AH3868" i="1"/>
  <c r="AJ3869" i="1" s="1"/>
  <c r="X3868" i="1"/>
  <c r="Z3869" i="1" s="1"/>
  <c r="Y3868" i="1"/>
  <c r="AA3869" i="1" s="1"/>
  <c r="AH4124" i="1"/>
  <c r="AJ4125" i="1" s="1"/>
  <c r="Y4124" i="1"/>
  <c r="AA4125" i="1" s="1"/>
  <c r="AH4252" i="1"/>
  <c r="AJ4253" i="1" s="1"/>
  <c r="Y4252" i="1"/>
  <c r="AA4253" i="1" s="1"/>
  <c r="AH4380" i="1"/>
  <c r="AJ4381" i="1" s="1"/>
  <c r="Y4380" i="1"/>
  <c r="AA4381" i="1" s="1"/>
  <c r="X4380" i="1"/>
  <c r="Z4381" i="1" s="1"/>
  <c r="AB4381" i="1" s="1"/>
  <c r="AH4508" i="1"/>
  <c r="AJ4509" i="1" s="1"/>
  <c r="Y4508" i="1"/>
  <c r="AA4509" i="1" s="1"/>
  <c r="X4508" i="1"/>
  <c r="Z4509" i="1" s="1"/>
  <c r="AG3438" i="1"/>
  <c r="AH3415" i="1"/>
  <c r="AJ3416" i="1" s="1"/>
  <c r="Y3415" i="1"/>
  <c r="AA3416" i="1" s="1"/>
  <c r="X3543" i="1"/>
  <c r="Z3544" i="1" s="1"/>
  <c r="AH3671" i="1"/>
  <c r="AJ3672" i="1" s="1"/>
  <c r="Y3671" i="1"/>
  <c r="AA3672" i="1" s="1"/>
  <c r="AH3799" i="1"/>
  <c r="AJ3800" i="1" s="1"/>
  <c r="Y3799" i="1"/>
  <c r="AA3800" i="1" s="1"/>
  <c r="AH3436" i="1"/>
  <c r="AJ3437" i="1" s="1"/>
  <c r="Y3436" i="1"/>
  <c r="AA3437" i="1" s="1"/>
  <c r="X3436" i="1"/>
  <c r="Z3437" i="1" s="1"/>
  <c r="AB3437" i="1" s="1"/>
  <c r="AH3564" i="1"/>
  <c r="AJ3565" i="1" s="1"/>
  <c r="Y3564" i="1"/>
  <c r="AA3565" i="1" s="1"/>
  <c r="X3564" i="1"/>
  <c r="Z3565" i="1" s="1"/>
  <c r="AH3941" i="1"/>
  <c r="AJ3942" i="1" s="1"/>
  <c r="Y3941" i="1"/>
  <c r="AA3942" i="1" s="1"/>
  <c r="X3941" i="1"/>
  <c r="Z3942" i="1" s="1"/>
  <c r="AH4069" i="1"/>
  <c r="AJ4070" i="1" s="1"/>
  <c r="Y4069" i="1"/>
  <c r="AA4070" i="1" s="1"/>
  <c r="AH4197" i="1"/>
  <c r="AJ4198" i="1" s="1"/>
  <c r="Y4197" i="1"/>
  <c r="AA4198" i="1" s="1"/>
  <c r="X4197" i="1"/>
  <c r="Z4198" i="1" s="1"/>
  <c r="AH4325" i="1"/>
  <c r="AJ4326" i="1" s="1"/>
  <c r="X4325" i="1"/>
  <c r="Z4326" i="1" s="1"/>
  <c r="X3919" i="1"/>
  <c r="Z3920" i="1" s="1"/>
  <c r="AH3919" i="1"/>
  <c r="AJ3920" i="1" s="1"/>
  <c r="AK3920" i="1" s="1"/>
  <c r="X4047" i="1"/>
  <c r="Z4048" i="1" s="1"/>
  <c r="AG4559" i="1"/>
  <c r="AG4208" i="1"/>
  <c r="AI4209" i="1" s="1"/>
  <c r="AG4336" i="1"/>
  <c r="AI4337" i="1" s="1"/>
  <c r="AH3371" i="1"/>
  <c r="AJ3372" i="1" s="1"/>
  <c r="Y3371" i="1"/>
  <c r="AA3372" i="1" s="1"/>
  <c r="AH3499" i="1"/>
  <c r="AJ3500" i="1" s="1"/>
  <c r="Y3499" i="1"/>
  <c r="AA3500" i="1" s="1"/>
  <c r="X3499" i="1"/>
  <c r="Z3500" i="1" s="1"/>
  <c r="AB3500" i="1" s="1"/>
  <c r="AH3627" i="1"/>
  <c r="AJ3628" i="1" s="1"/>
  <c r="Y3627" i="1"/>
  <c r="AA3628" i="1" s="1"/>
  <c r="X3627" i="1"/>
  <c r="Z3628" i="1" s="1"/>
  <c r="AH3755" i="1"/>
  <c r="AJ3756" i="1" s="1"/>
  <c r="Y3755" i="1"/>
  <c r="AA3756" i="1" s="1"/>
  <c r="AH4178" i="1"/>
  <c r="AJ4179" i="1" s="1"/>
  <c r="Y4178" i="1"/>
  <c r="AA4179" i="1" s="1"/>
  <c r="AH4306" i="1"/>
  <c r="AJ4307" i="1" s="1"/>
  <c r="Y4306" i="1"/>
  <c r="AA4307" i="1" s="1"/>
  <c r="AH3891" i="1"/>
  <c r="AJ3892" i="1" s="1"/>
  <c r="Y3891" i="1"/>
  <c r="AA3892" i="1" s="1"/>
  <c r="X3891" i="1"/>
  <c r="Z3892" i="1" s="1"/>
  <c r="AH4019" i="1"/>
  <c r="AJ4020" i="1" s="1"/>
  <c r="Y4019" i="1"/>
  <c r="AA4020" i="1" s="1"/>
  <c r="X4147" i="1"/>
  <c r="Z4148" i="1" s="1"/>
  <c r="AH4403" i="1"/>
  <c r="AJ4404" i="1" s="1"/>
  <c r="AK4404" i="1" s="1"/>
  <c r="Y4403" i="1"/>
  <c r="AA4404" i="1" s="1"/>
  <c r="AH3716" i="1"/>
  <c r="AJ3717" i="1" s="1"/>
  <c r="Y3716" i="1"/>
  <c r="AA3717" i="1" s="1"/>
  <c r="X3716" i="1"/>
  <c r="Z3717" i="1" s="1"/>
  <c r="X3844" i="1"/>
  <c r="Z3845" i="1" s="1"/>
  <c r="AH4228" i="1"/>
  <c r="AJ4229" i="1" s="1"/>
  <c r="Y4228" i="1"/>
  <c r="AA4229" i="1" s="1"/>
  <c r="X4356" i="1"/>
  <c r="AH3359" i="1"/>
  <c r="AJ3360" i="1" s="1"/>
  <c r="Y3359" i="1"/>
  <c r="AA3360" i="1" s="1"/>
  <c r="AH3487" i="1"/>
  <c r="AJ3488" i="1" s="1"/>
  <c r="Y3487" i="1"/>
  <c r="AA3488" i="1" s="1"/>
  <c r="AH3615" i="1"/>
  <c r="Y3615" i="1"/>
  <c r="AA3616" i="1" s="1"/>
  <c r="AH3743" i="1"/>
  <c r="AJ3744" i="1" s="1"/>
  <c r="Y3743" i="1"/>
  <c r="AA3744" i="1" s="1"/>
  <c r="AH3380" i="1"/>
  <c r="AJ3381" i="1" s="1"/>
  <c r="Y3380" i="1"/>
  <c r="AA3381" i="1" s="1"/>
  <c r="X3380" i="1"/>
  <c r="AH3508" i="1"/>
  <c r="Y3508" i="1"/>
  <c r="AA3509" i="1" s="1"/>
  <c r="X3508" i="1"/>
  <c r="Z3509" i="1" s="1"/>
  <c r="AH3885" i="1"/>
  <c r="AJ3886" i="1" s="1"/>
  <c r="Y3885" i="1"/>
  <c r="AA3886" i="1" s="1"/>
  <c r="AH4013" i="1"/>
  <c r="AJ4014" i="1" s="1"/>
  <c r="Y4013" i="1"/>
  <c r="AA4014" i="1" s="1"/>
  <c r="X4141" i="1"/>
  <c r="Z4142" i="1" s="1"/>
  <c r="Y4141" i="1"/>
  <c r="AA4142" i="1" s="1"/>
  <c r="AB4142" i="1" s="1"/>
  <c r="X4397" i="1"/>
  <c r="Z4398" i="1" s="1"/>
  <c r="AH4397" i="1"/>
  <c r="AJ4398" i="1" s="1"/>
  <c r="Y4397" i="1"/>
  <c r="AA4398" i="1" s="1"/>
  <c r="AB4398" i="1" s="1"/>
  <c r="X4525" i="1"/>
  <c r="Z4526" i="1" s="1"/>
  <c r="AH4525" i="1"/>
  <c r="AJ4526" i="1" s="1"/>
  <c r="AK4526" i="1" s="1"/>
  <c r="AG3798" i="1"/>
  <c r="X3895" i="1"/>
  <c r="Z3896" i="1" s="1"/>
  <c r="AH3895" i="1"/>
  <c r="AJ3896" i="1" s="1"/>
  <c r="AK3896" i="1" s="1"/>
  <c r="Y3895" i="1"/>
  <c r="AA3896" i="1" s="1"/>
  <c r="AH4023" i="1"/>
  <c r="AJ4024" i="1" s="1"/>
  <c r="Y4023" i="1"/>
  <c r="AA4024" i="1" s="1"/>
  <c r="AG4151" i="1"/>
  <c r="AI4152" i="1" s="1"/>
  <c r="AH4407" i="1"/>
  <c r="AJ4408" i="1" s="1"/>
  <c r="Y4407" i="1"/>
  <c r="AA4408" i="1" s="1"/>
  <c r="AH4456" i="1"/>
  <c r="AJ4457" i="1" s="1"/>
  <c r="Y4456" i="1"/>
  <c r="AA4457" i="1" s="1"/>
  <c r="AH3357" i="1"/>
  <c r="AJ3358" i="1" s="1"/>
  <c r="Y3357" i="1"/>
  <c r="AA3358" i="1" s="1"/>
  <c r="X3357" i="1"/>
  <c r="Z3358" i="1" s="1"/>
  <c r="AH3485" i="1"/>
  <c r="AJ3486" i="1" s="1"/>
  <c r="Y3485" i="1"/>
  <c r="AA3486" i="1" s="1"/>
  <c r="X3613" i="1"/>
  <c r="Z3614" i="1" s="1"/>
  <c r="Y3613" i="1"/>
  <c r="AA3614" i="1" s="1"/>
  <c r="AH3741" i="1"/>
  <c r="AJ3742" i="1" s="1"/>
  <c r="Y3741" i="1"/>
  <c r="AA3742" i="1" s="1"/>
  <c r="X3741" i="1"/>
  <c r="Z3742" i="1" s="1"/>
  <c r="AB3742" i="1" s="1"/>
  <c r="AG3777" i="1"/>
  <c r="AI3778" i="1" s="1"/>
  <c r="AH3381" i="1"/>
  <c r="AJ3382" i="1" s="1"/>
  <c r="AK3382" i="1" s="1"/>
  <c r="Y3381" i="1"/>
  <c r="AA3382" i="1" s="1"/>
  <c r="X3509" i="1"/>
  <c r="Z3510" i="1" s="1"/>
  <c r="Y3509" i="1"/>
  <c r="AA3510" i="1" s="1"/>
  <c r="AH3637" i="1"/>
  <c r="AJ3638" i="1" s="1"/>
  <c r="AK3638" i="1" s="1"/>
  <c r="Y3637" i="1"/>
  <c r="AA3638" i="1" s="1"/>
  <c r="X3637" i="1"/>
  <c r="Z3638" i="1" s="1"/>
  <c r="AB3638" i="1" s="1"/>
  <c r="X3765" i="1"/>
  <c r="Z3766" i="1" s="1"/>
  <c r="AH3765" i="1"/>
  <c r="AJ3766" i="1" s="1"/>
  <c r="AK3766" i="1" s="1"/>
  <c r="Y3765" i="1"/>
  <c r="AA3766" i="1" s="1"/>
  <c r="X3523" i="1"/>
  <c r="Z3524" i="1" s="1"/>
  <c r="AH3523" i="1"/>
  <c r="AJ3524" i="1" s="1"/>
  <c r="AK3524" i="1" s="1"/>
  <c r="Y3523" i="1"/>
  <c r="AA3524" i="1" s="1"/>
  <c r="X3651" i="1"/>
  <c r="Z3652" i="1" s="1"/>
  <c r="X3779" i="1"/>
  <c r="Z3780" i="1" s="1"/>
  <c r="AH4497" i="1"/>
  <c r="AJ4498" i="1" s="1"/>
  <c r="Y4497" i="1"/>
  <c r="AA4498" i="1" s="1"/>
  <c r="X4497" i="1"/>
  <c r="Z4498" i="1" s="1"/>
  <c r="AG4010" i="1"/>
  <c r="AI4011" i="1" s="1"/>
  <c r="AH4138" i="1"/>
  <c r="AJ4139" i="1" s="1"/>
  <c r="Y4138" i="1"/>
  <c r="AA4139" i="1" s="1"/>
  <c r="AH4394" i="1"/>
  <c r="AJ4395" i="1" s="1"/>
  <c r="Y4394" i="1"/>
  <c r="AA4395" i="1" s="1"/>
  <c r="AH4522" i="1"/>
  <c r="AJ4523" i="1" s="1"/>
  <c r="AK4523" i="1" s="1"/>
  <c r="Y4522" i="1"/>
  <c r="AA4523" i="1" s="1"/>
  <c r="X4522" i="1"/>
  <c r="Z4523" i="1" s="1"/>
  <c r="AH3915" i="1"/>
  <c r="AJ3916" i="1" s="1"/>
  <c r="Y3915" i="1"/>
  <c r="AA3916" i="1" s="1"/>
  <c r="AH4043" i="1"/>
  <c r="AJ4044" i="1" s="1"/>
  <c r="Y4043" i="1"/>
  <c r="AA4044" i="1" s="1"/>
  <c r="AH4299" i="1"/>
  <c r="AJ4300" i="1" s="1"/>
  <c r="Y4299" i="1"/>
  <c r="AA4300" i="1" s="1"/>
  <c r="AH4427" i="1"/>
  <c r="AJ4428" i="1" s="1"/>
  <c r="Y4427" i="1"/>
  <c r="AA4428" i="1" s="1"/>
  <c r="AH4555" i="1"/>
  <c r="AJ4556" i="1" s="1"/>
  <c r="Y4555" i="1"/>
  <c r="AA4556" i="1" s="1"/>
  <c r="AH3692" i="1"/>
  <c r="AJ3693" i="1" s="1"/>
  <c r="Y3692" i="1"/>
  <c r="AA3693" i="1" s="1"/>
  <c r="X3692" i="1"/>
  <c r="Z3693" i="1" s="1"/>
  <c r="AH3948" i="1"/>
  <c r="AJ3949" i="1" s="1"/>
  <c r="Y3948" i="1"/>
  <c r="AA3949" i="1" s="1"/>
  <c r="X3948" i="1"/>
  <c r="Z3949" i="1" s="1"/>
  <c r="AH4076" i="1"/>
  <c r="AJ4077" i="1" s="1"/>
  <c r="Y4076" i="1"/>
  <c r="AA4077" i="1" s="1"/>
  <c r="X4332" i="1"/>
  <c r="Z4333" i="1" s="1"/>
  <c r="AH4332" i="1"/>
  <c r="AJ4333" i="1" s="1"/>
  <c r="Y4332" i="1"/>
  <c r="AA4333" i="1" s="1"/>
  <c r="AH4460" i="1"/>
  <c r="AJ4461" i="1" s="1"/>
  <c r="Y4460" i="1"/>
  <c r="AA4461" i="1" s="1"/>
  <c r="AH3495" i="1"/>
  <c r="AJ3496" i="1" s="1"/>
  <c r="Y3495" i="1"/>
  <c r="AA3496" i="1" s="1"/>
  <c r="X3495" i="1"/>
  <c r="Z3496" i="1" s="1"/>
  <c r="AH3623" i="1"/>
  <c r="AJ3624" i="1" s="1"/>
  <c r="Y3623" i="1"/>
  <c r="AA3624" i="1" s="1"/>
  <c r="X3623" i="1"/>
  <c r="Z3624" i="1" s="1"/>
  <c r="AH3751" i="1"/>
  <c r="AJ3752" i="1" s="1"/>
  <c r="Y3751" i="1"/>
  <c r="AA3752" i="1" s="1"/>
  <c r="AH3516" i="1"/>
  <c r="Y3516" i="1"/>
  <c r="AA3517" i="1" s="1"/>
  <c r="AH3893" i="1"/>
  <c r="AJ3894" i="1" s="1"/>
  <c r="Y3893" i="1"/>
  <c r="AA3894" i="1" s="1"/>
  <c r="AH4021" i="1"/>
  <c r="AJ4022" i="1" s="1"/>
  <c r="Y4021" i="1"/>
  <c r="AA4022" i="1" s="1"/>
  <c r="AH4149" i="1"/>
  <c r="AJ4150" i="1" s="1"/>
  <c r="Y4149" i="1"/>
  <c r="AA4150" i="1" s="1"/>
  <c r="AH4277" i="1"/>
  <c r="AJ4278" i="1" s="1"/>
  <c r="Y4277" i="1"/>
  <c r="AA4278" i="1" s="1"/>
  <c r="AG4405" i="1"/>
  <c r="AI4406" i="1" s="1"/>
  <c r="AG4094" i="1"/>
  <c r="AG4478" i="1"/>
  <c r="AH3871" i="1"/>
  <c r="AJ3872" i="1" s="1"/>
  <c r="AK3872" i="1" s="1"/>
  <c r="X3871" i="1"/>
  <c r="Z3872" i="1" s="1"/>
  <c r="Y3871" i="1"/>
  <c r="AA3872" i="1" s="1"/>
  <c r="AG4255" i="1"/>
  <c r="AI4256" i="1" s="1"/>
  <c r="AG4383" i="1"/>
  <c r="AI4384" i="1" s="1"/>
  <c r="AG4511" i="1"/>
  <c r="AI4512" i="1" s="1"/>
  <c r="AG3602" i="1"/>
  <c r="AI3603" i="1" s="1"/>
  <c r="AH3515" i="1"/>
  <c r="AJ3516" i="1" s="1"/>
  <c r="Y3515" i="1"/>
  <c r="AA3516" i="1" s="1"/>
  <c r="AH3643" i="1"/>
  <c r="AJ3644" i="1" s="1"/>
  <c r="Y3643" i="1"/>
  <c r="AA3644" i="1" s="1"/>
  <c r="AG3344" i="1"/>
  <c r="AI3345" i="1" s="1"/>
  <c r="AG3977" i="1"/>
  <c r="AI3978" i="1" s="1"/>
  <c r="AH4489" i="1"/>
  <c r="AJ4490" i="1" s="1"/>
  <c r="Y4489" i="1"/>
  <c r="AA4490" i="1" s="1"/>
  <c r="AG3874" i="1"/>
  <c r="AI3875" i="1" s="1"/>
  <c r="AH4130" i="1"/>
  <c r="AJ4131" i="1" s="1"/>
  <c r="Y4130" i="1"/>
  <c r="AA4131" i="1" s="1"/>
  <c r="AH4258" i="1"/>
  <c r="AJ4259" i="1" s="1"/>
  <c r="Y4258" i="1"/>
  <c r="AA4259" i="1" s="1"/>
  <c r="AH4386" i="1"/>
  <c r="AJ4387" i="1" s="1"/>
  <c r="Y4386" i="1"/>
  <c r="AA4387" i="1" s="1"/>
  <c r="AH4514" i="1"/>
  <c r="AJ4515" i="1" s="1"/>
  <c r="Y4514" i="1"/>
  <c r="AA4515" i="1" s="1"/>
  <c r="X4514" i="1"/>
  <c r="Z4515" i="1" s="1"/>
  <c r="AH4227" i="1"/>
  <c r="AJ4228" i="1" s="1"/>
  <c r="Y4227" i="1"/>
  <c r="AA4228" i="1" s="1"/>
  <c r="AG4355" i="1"/>
  <c r="AI4356" i="1" s="1"/>
  <c r="AH3604" i="1"/>
  <c r="AJ3605" i="1" s="1"/>
  <c r="Y3604" i="1"/>
  <c r="AA3605" i="1" s="1"/>
  <c r="X3604" i="1"/>
  <c r="Z3605" i="1" s="1"/>
  <c r="AH3732" i="1"/>
  <c r="AJ3733" i="1" s="1"/>
  <c r="AK3733" i="1" s="1"/>
  <c r="Y3732" i="1"/>
  <c r="AA3733" i="1" s="1"/>
  <c r="X3732" i="1"/>
  <c r="Z3733" i="1" s="1"/>
  <c r="AH3988" i="1"/>
  <c r="AJ3989" i="1" s="1"/>
  <c r="Y3988" i="1"/>
  <c r="AA3989" i="1" s="1"/>
  <c r="AH4244" i="1"/>
  <c r="AJ4245" i="1" s="1"/>
  <c r="Y4244" i="1"/>
  <c r="AA4245" i="1" s="1"/>
  <c r="AH4372" i="1"/>
  <c r="AJ4373" i="1" s="1"/>
  <c r="Y4372" i="1"/>
  <c r="AA4373" i="1" s="1"/>
  <c r="AH3503" i="1"/>
  <c r="AJ3504" i="1" s="1"/>
  <c r="Y3503" i="1"/>
  <c r="AA3504" i="1" s="1"/>
  <c r="AH3631" i="1"/>
  <c r="AJ3632" i="1" s="1"/>
  <c r="Y3631" i="1"/>
  <c r="AA3632" i="1" s="1"/>
  <c r="X3631" i="1"/>
  <c r="Z3632" i="1" s="1"/>
  <c r="AB3632" i="1" s="1"/>
  <c r="AH3759" i="1"/>
  <c r="AJ3760" i="1" s="1"/>
  <c r="Y3759" i="1"/>
  <c r="AA3760" i="1" s="1"/>
  <c r="AH3524" i="1"/>
  <c r="X3524" i="1"/>
  <c r="Z3525" i="1" s="1"/>
  <c r="Y3524" i="1"/>
  <c r="AA3525" i="1" s="1"/>
  <c r="AH3901" i="1"/>
  <c r="AJ3902" i="1" s="1"/>
  <c r="Y3901" i="1"/>
  <c r="AA3902" i="1" s="1"/>
  <c r="AH4029" i="1"/>
  <c r="AJ4030" i="1" s="1"/>
  <c r="Y4029" i="1"/>
  <c r="AA4030" i="1" s="1"/>
  <c r="AH4157" i="1"/>
  <c r="AJ4158" i="1" s="1"/>
  <c r="X4157" i="1"/>
  <c r="Z4158" i="1" s="1"/>
  <c r="Y4157" i="1"/>
  <c r="AA4158" i="1" s="1"/>
  <c r="AB4158" i="1" s="1"/>
  <c r="X4413" i="1"/>
  <c r="AH4413" i="1"/>
  <c r="AJ4414" i="1" s="1"/>
  <c r="Y4413" i="1"/>
  <c r="AA4414" i="1" s="1"/>
  <c r="AG3942" i="1"/>
  <c r="AI3943" i="1" s="1"/>
  <c r="AH4454" i="1"/>
  <c r="AJ4455" i="1" s="1"/>
  <c r="Y4454" i="1"/>
  <c r="AA4455" i="1" s="1"/>
  <c r="AH3847" i="1"/>
  <c r="AJ3848" i="1" s="1"/>
  <c r="AK3848" i="1" s="1"/>
  <c r="Y3847" i="1"/>
  <c r="AA3848" i="1" s="1"/>
  <c r="AH3975" i="1"/>
  <c r="AJ3976" i="1" s="1"/>
  <c r="Y3975" i="1"/>
  <c r="AA3976" i="1" s="1"/>
  <c r="AH4231" i="1"/>
  <c r="AJ4232" i="1" s="1"/>
  <c r="Y4231" i="1"/>
  <c r="AA4232" i="1" s="1"/>
  <c r="AG3640" i="1"/>
  <c r="AI3641" i="1" s="1"/>
  <c r="AG3896" i="1"/>
  <c r="AI3897" i="1" s="1"/>
  <c r="X4280" i="1"/>
  <c r="Z4281" i="1" s="1"/>
  <c r="AH4408" i="1"/>
  <c r="AJ4409" i="1" s="1"/>
  <c r="Y4408" i="1"/>
  <c r="AA4409" i="1" s="1"/>
  <c r="AK3826" i="1"/>
  <c r="AH3449" i="1"/>
  <c r="AJ3450" i="1" s="1"/>
  <c r="Y3449" i="1"/>
  <c r="AA3450" i="1" s="1"/>
  <c r="X3449" i="1"/>
  <c r="Z3450" i="1" s="1"/>
  <c r="AH3577" i="1"/>
  <c r="AJ3578" i="1" s="1"/>
  <c r="AK3578" i="1" s="1"/>
  <c r="Y3577" i="1"/>
  <c r="AA3578" i="1" s="1"/>
  <c r="X3577" i="1"/>
  <c r="Z3578" i="1" s="1"/>
  <c r="AH3705" i="1"/>
  <c r="AJ3706" i="1" s="1"/>
  <c r="Y3705" i="1"/>
  <c r="AA3706" i="1" s="1"/>
  <c r="X3705" i="1"/>
  <c r="Z3706" i="1" s="1"/>
  <c r="AH3833" i="1"/>
  <c r="AJ3834" i="1" s="1"/>
  <c r="AK3834" i="1" s="1"/>
  <c r="Y3833" i="1"/>
  <c r="AA3834" i="1" s="1"/>
  <c r="X3833" i="1"/>
  <c r="Z3834" i="1" s="1"/>
  <c r="AB3834" i="1" s="1"/>
  <c r="AK3438" i="1"/>
  <c r="AK3694" i="1"/>
  <c r="AK3822" i="1"/>
  <c r="AH3409" i="1"/>
  <c r="AJ3410" i="1" s="1"/>
  <c r="AK3410" i="1" s="1"/>
  <c r="Y3409" i="1"/>
  <c r="AA3410" i="1" s="1"/>
  <c r="X3409" i="1"/>
  <c r="Z3410" i="1" s="1"/>
  <c r="AH3665" i="1"/>
  <c r="AJ3666" i="1" s="1"/>
  <c r="AK3666" i="1" s="1"/>
  <c r="Y3665" i="1"/>
  <c r="AA3666" i="1" s="1"/>
  <c r="AH3793" i="1"/>
  <c r="AJ3794" i="1" s="1"/>
  <c r="Y3793" i="1"/>
  <c r="AA3794" i="1" s="1"/>
  <c r="AK3718" i="1"/>
  <c r="AH3370" i="1"/>
  <c r="AJ3371" i="1" s="1"/>
  <c r="AK3371" i="1" s="1"/>
  <c r="Y3370" i="1"/>
  <c r="AA3371" i="1" s="1"/>
  <c r="X3370" i="1"/>
  <c r="Z3371" i="1" s="1"/>
  <c r="AH3498" i="1"/>
  <c r="AJ3499" i="1" s="1"/>
  <c r="AK3499" i="1" s="1"/>
  <c r="Y3498" i="1"/>
  <c r="AA3499" i="1" s="1"/>
  <c r="X3498" i="1"/>
  <c r="Z3499" i="1" s="1"/>
  <c r="AH3626" i="1"/>
  <c r="AJ3627" i="1" s="1"/>
  <c r="AK3627" i="1" s="1"/>
  <c r="Y3626" i="1"/>
  <c r="AA3627" i="1" s="1"/>
  <c r="X3626" i="1"/>
  <c r="Z3627" i="1" s="1"/>
  <c r="AG3603" i="1"/>
  <c r="AK3732" i="1"/>
  <c r="AH3496" i="1"/>
  <c r="AJ3497" i="1" s="1"/>
  <c r="Y3496" i="1"/>
  <c r="AA3497" i="1" s="1"/>
  <c r="X3496" i="1"/>
  <c r="Z3497" i="1" s="1"/>
  <c r="AH3873" i="1"/>
  <c r="AJ3874" i="1" s="1"/>
  <c r="AK3874" i="1" s="1"/>
  <c r="Y3873" i="1"/>
  <c r="AA3874" i="1" s="1"/>
  <c r="X3873" i="1"/>
  <c r="Z3874" i="1" s="1"/>
  <c r="AH4001" i="1"/>
  <c r="AJ4002" i="1" s="1"/>
  <c r="AK4002" i="1" s="1"/>
  <c r="Y4001" i="1"/>
  <c r="AA4002" i="1" s="1"/>
  <c r="X4001" i="1"/>
  <c r="Z4002" i="1" s="1"/>
  <c r="AH4129" i="1"/>
  <c r="AJ4130" i="1" s="1"/>
  <c r="Y4129" i="1"/>
  <c r="AA4130" i="1" s="1"/>
  <c r="AH4257" i="1"/>
  <c r="AJ4258" i="1" s="1"/>
  <c r="Y4257" i="1"/>
  <c r="AA4258" i="1" s="1"/>
  <c r="AH4385" i="1"/>
  <c r="AJ4386" i="1" s="1"/>
  <c r="Y4385" i="1"/>
  <c r="AA4386" i="1" s="1"/>
  <c r="AK4514" i="1"/>
  <c r="AH3834" i="1"/>
  <c r="AJ3835" i="1" s="1"/>
  <c r="AK3835" i="1" s="1"/>
  <c r="Y3834" i="1"/>
  <c r="AA3835" i="1" s="1"/>
  <c r="X3834" i="1"/>
  <c r="Z3835" i="1" s="1"/>
  <c r="AH3962" i="1"/>
  <c r="AJ3963" i="1" s="1"/>
  <c r="Y3962" i="1"/>
  <c r="AA3963" i="1" s="1"/>
  <c r="X3962" i="1"/>
  <c r="Z3963" i="1" s="1"/>
  <c r="AB3963" i="1" s="1"/>
  <c r="AK4091" i="1"/>
  <c r="AK4219" i="1"/>
  <c r="AK3868" i="1"/>
  <c r="AK4380" i="1"/>
  <c r="AK3837" i="1"/>
  <c r="AK4093" i="1"/>
  <c r="AK4477" i="1"/>
  <c r="AH3342" i="1"/>
  <c r="AJ3343" i="1" s="1"/>
  <c r="AK3343" i="1" s="1"/>
  <c r="X3342" i="1"/>
  <c r="Z3343" i="1" s="1"/>
  <c r="Y3342" i="1"/>
  <c r="AA3343" i="1" s="1"/>
  <c r="AH3470" i="1"/>
  <c r="AJ3471" i="1" s="1"/>
  <c r="AK3471" i="1" s="1"/>
  <c r="Y3470" i="1"/>
  <c r="AA3471" i="1" s="1"/>
  <c r="X3470" i="1"/>
  <c r="Z3471" i="1" s="1"/>
  <c r="AH3598" i="1"/>
  <c r="AJ3599" i="1" s="1"/>
  <c r="Y3598" i="1"/>
  <c r="AA3599" i="1" s="1"/>
  <c r="AK3640" i="1"/>
  <c r="AK3341" i="1"/>
  <c r="AK3469" i="1"/>
  <c r="AK4358" i="1"/>
  <c r="AH4485" i="1"/>
  <c r="AJ4486" i="1" s="1"/>
  <c r="AK4486" i="1" s="1"/>
  <c r="Y4485" i="1"/>
  <c r="AA4486" i="1" s="1"/>
  <c r="X4485" i="1"/>
  <c r="Z4486" i="1" s="1"/>
  <c r="AH3854" i="1"/>
  <c r="AJ3855" i="1" s="1"/>
  <c r="AK3855" i="1" s="1"/>
  <c r="Y3854" i="1"/>
  <c r="AA3855" i="1" s="1"/>
  <c r="X3854" i="1"/>
  <c r="Z3855" i="1" s="1"/>
  <c r="AH3982" i="1"/>
  <c r="AJ3983" i="1" s="1"/>
  <c r="AK3983" i="1" s="1"/>
  <c r="Y3982" i="1"/>
  <c r="AA3983" i="1" s="1"/>
  <c r="X4238" i="1"/>
  <c r="Z4239" i="1" s="1"/>
  <c r="AH4366" i="1"/>
  <c r="AJ4367" i="1" s="1"/>
  <c r="AK4367" i="1" s="1"/>
  <c r="Y4366" i="1"/>
  <c r="AA4367" i="1" s="1"/>
  <c r="X4366" i="1"/>
  <c r="Z4367" i="1" s="1"/>
  <c r="X4494" i="1"/>
  <c r="Z4495" i="1" s="1"/>
  <c r="AH4494" i="1"/>
  <c r="AJ4495" i="1" s="1"/>
  <c r="AK4495" i="1" s="1"/>
  <c r="Y4494" i="1"/>
  <c r="AA4495" i="1" s="1"/>
  <c r="AH4143" i="1"/>
  <c r="AJ4144" i="1" s="1"/>
  <c r="AK4144" i="1" s="1"/>
  <c r="Y4143" i="1"/>
  <c r="AA4144" i="1" s="1"/>
  <c r="X4143" i="1"/>
  <c r="Z4144" i="1" s="1"/>
  <c r="AH4271" i="1"/>
  <c r="AJ4272" i="1" s="1"/>
  <c r="AK4272" i="1" s="1"/>
  <c r="Y4271" i="1"/>
  <c r="AA4272" i="1" s="1"/>
  <c r="X4271" i="1"/>
  <c r="Z4272" i="1" s="1"/>
  <c r="AB4272" i="1" s="1"/>
  <c r="AH4399" i="1"/>
  <c r="AJ4400" i="1" s="1"/>
  <c r="Y4399" i="1"/>
  <c r="AA4400" i="1" s="1"/>
  <c r="AH3664" i="1"/>
  <c r="AJ3665" i="1" s="1"/>
  <c r="AK3665" i="1" s="1"/>
  <c r="Y3664" i="1"/>
  <c r="AA3665" i="1" s="1"/>
  <c r="AH3792" i="1"/>
  <c r="AJ3793" i="1" s="1"/>
  <c r="Y3792" i="1"/>
  <c r="AA3793" i="1" s="1"/>
  <c r="X3920" i="1"/>
  <c r="Z3921" i="1" s="1"/>
  <c r="AH3920" i="1"/>
  <c r="AJ3921" i="1" s="1"/>
  <c r="AK3921" i="1" s="1"/>
  <c r="X4048" i="1"/>
  <c r="Z4049" i="1" s="1"/>
  <c r="AH4176" i="1"/>
  <c r="AJ4177" i="1" s="1"/>
  <c r="AK4177" i="1" s="1"/>
  <c r="Y4176" i="1"/>
  <c r="AA4177" i="1" s="1"/>
  <c r="X4176" i="1"/>
  <c r="Z4177" i="1" s="1"/>
  <c r="AB4177" i="1" s="1"/>
  <c r="AH4304" i="1"/>
  <c r="AJ4305" i="1" s="1"/>
  <c r="Y4304" i="1"/>
  <c r="AA4305" i="1" s="1"/>
  <c r="AH3426" i="1"/>
  <c r="AJ3427" i="1" s="1"/>
  <c r="AK3427" i="1" s="1"/>
  <c r="Y3426" i="1"/>
  <c r="AA3427" i="1" s="1"/>
  <c r="X3426" i="1"/>
  <c r="Z3427" i="1" s="1"/>
  <c r="AH3554" i="1"/>
  <c r="AJ3555" i="1" s="1"/>
  <c r="AK3555" i="1" s="1"/>
  <c r="Y3554" i="1"/>
  <c r="AA3555" i="1" s="1"/>
  <c r="AH3682" i="1"/>
  <c r="AJ3683" i="1" s="1"/>
  <c r="Y3682" i="1"/>
  <c r="AA3683" i="1" s="1"/>
  <c r="AK3404" i="1"/>
  <c r="AK3660" i="1"/>
  <c r="AK3788" i="1"/>
  <c r="AH3424" i="1"/>
  <c r="AJ3425" i="1" s="1"/>
  <c r="Y3424" i="1"/>
  <c r="AA3425" i="1" s="1"/>
  <c r="X3424" i="1"/>
  <c r="Z3425" i="1" s="1"/>
  <c r="AH3552" i="1"/>
  <c r="AJ3553" i="1" s="1"/>
  <c r="AK3553" i="1" s="1"/>
  <c r="Y3552" i="1"/>
  <c r="AA3553" i="1" s="1"/>
  <c r="AH3929" i="1"/>
  <c r="AJ3930" i="1" s="1"/>
  <c r="AK3930" i="1" s="1"/>
  <c r="Y3929" i="1"/>
  <c r="AA3930" i="1" s="1"/>
  <c r="X3929" i="1"/>
  <c r="Z3930" i="1" s="1"/>
  <c r="AB3930" i="1" s="1"/>
  <c r="AH4057" i="1"/>
  <c r="AJ4058" i="1" s="1"/>
  <c r="AK4058" i="1" s="1"/>
  <c r="Y4057" i="1"/>
  <c r="AA4058" i="1" s="1"/>
  <c r="X4057" i="1"/>
  <c r="Z4058" i="1" s="1"/>
  <c r="AH4185" i="1"/>
  <c r="AJ4186" i="1" s="1"/>
  <c r="Y4185" i="1"/>
  <c r="AA4186" i="1" s="1"/>
  <c r="AH4313" i="1"/>
  <c r="AJ4314" i="1" s="1"/>
  <c r="Y4313" i="1"/>
  <c r="AA4314" i="1" s="1"/>
  <c r="AH3762" i="1"/>
  <c r="AJ3763" i="1" s="1"/>
  <c r="Y3762" i="1"/>
  <c r="AA3763" i="1" s="1"/>
  <c r="AH3890" i="1"/>
  <c r="AJ3891" i="1" s="1"/>
  <c r="AK3891" i="1" s="1"/>
  <c r="Y3890" i="1"/>
  <c r="AA3891" i="1" s="1"/>
  <c r="X3890" i="1"/>
  <c r="Z3891" i="1" s="1"/>
  <c r="AB3891" i="1" s="1"/>
  <c r="AH4018" i="1"/>
  <c r="AJ4019" i="1" s="1"/>
  <c r="Y4018" i="1"/>
  <c r="AA4019" i="1" s="1"/>
  <c r="AH4307" i="1"/>
  <c r="AJ4308" i="1" s="1"/>
  <c r="Y4307" i="1"/>
  <c r="AA4308" i="1" s="1"/>
  <c r="AK3877" i="1"/>
  <c r="AK4005" i="1"/>
  <c r="AH4516" i="1"/>
  <c r="AJ4517" i="1" s="1"/>
  <c r="AK4517" i="1" s="1"/>
  <c r="Y4516" i="1"/>
  <c r="AA4517" i="1" s="1"/>
  <c r="X4516" i="1"/>
  <c r="Z4517" i="1" s="1"/>
  <c r="AH3414" i="1"/>
  <c r="AJ3415" i="1" s="1"/>
  <c r="Y3414" i="1"/>
  <c r="AA3415" i="1" s="1"/>
  <c r="X3542" i="1"/>
  <c r="Z3543" i="1" s="1"/>
  <c r="AH3542" i="1"/>
  <c r="AJ3543" i="1" s="1"/>
  <c r="AK3543" i="1" s="1"/>
  <c r="AH3670" i="1"/>
  <c r="AJ3671" i="1" s="1"/>
  <c r="Y3670" i="1"/>
  <c r="AA3671" i="1" s="1"/>
  <c r="AG3412" i="1"/>
  <c r="AI3413" i="1" s="1"/>
  <c r="AH4301" i="1"/>
  <c r="AJ4302" i="1" s="1"/>
  <c r="Y4301" i="1"/>
  <c r="AA4302" i="1" s="1"/>
  <c r="AH4557" i="1"/>
  <c r="AJ4558" i="1" s="1"/>
  <c r="AK4558" i="1" s="1"/>
  <c r="Y4557" i="1"/>
  <c r="AA4558" i="1" s="1"/>
  <c r="AH3830" i="1"/>
  <c r="AJ3831" i="1" s="1"/>
  <c r="AK3831" i="1" s="1"/>
  <c r="Y3830" i="1"/>
  <c r="AA3831" i="1" s="1"/>
  <c r="X3830" i="1"/>
  <c r="Z3831" i="1" s="1"/>
  <c r="AH3958" i="1"/>
  <c r="AJ3959" i="1" s="1"/>
  <c r="AK3959" i="1" s="1"/>
  <c r="Y3958" i="1"/>
  <c r="AA3959" i="1" s="1"/>
  <c r="AH4086" i="1"/>
  <c r="AJ4087" i="1" s="1"/>
  <c r="AK4087" i="1" s="1"/>
  <c r="Y4086" i="1"/>
  <c r="AA4087" i="1" s="1"/>
  <c r="AK4471" i="1"/>
  <c r="AH4119" i="1"/>
  <c r="AJ4120" i="1" s="1"/>
  <c r="AK4120" i="1" s="1"/>
  <c r="Y4119" i="1"/>
  <c r="AA4120" i="1" s="1"/>
  <c r="X4119" i="1"/>
  <c r="Z4120" i="1" s="1"/>
  <c r="AH4503" i="1"/>
  <c r="AJ4504" i="1" s="1"/>
  <c r="AK4504" i="1" s="1"/>
  <c r="Y4503" i="1"/>
  <c r="AA4504" i="1" s="1"/>
  <c r="X4503" i="1"/>
  <c r="X3720" i="1"/>
  <c r="Z3721" i="1" s="1"/>
  <c r="X3848" i="1"/>
  <c r="Z3849" i="1" s="1"/>
  <c r="Y3848" i="1"/>
  <c r="AA3849" i="1" s="1"/>
  <c r="AH3976" i="1"/>
  <c r="AJ3977" i="1" s="1"/>
  <c r="AK3977" i="1" s="1"/>
  <c r="Y3976" i="1"/>
  <c r="AA3977" i="1" s="1"/>
  <c r="AH4232" i="1"/>
  <c r="AJ4233" i="1" s="1"/>
  <c r="Y4232" i="1"/>
  <c r="AA4233" i="1" s="1"/>
  <c r="X4232" i="1"/>
  <c r="Z4233" i="1" s="1"/>
  <c r="X3337" i="1"/>
  <c r="Z3338" i="1" s="1"/>
  <c r="AH3465" i="1"/>
  <c r="AJ3466" i="1" s="1"/>
  <c r="Y3465" i="1"/>
  <c r="AA3466" i="1" s="1"/>
  <c r="AH3593" i="1"/>
  <c r="AJ3594" i="1" s="1"/>
  <c r="Y3593" i="1"/>
  <c r="AA3594" i="1" s="1"/>
  <c r="X3721" i="1"/>
  <c r="Z3722" i="1" s="1"/>
  <c r="AH3361" i="1"/>
  <c r="AJ3362" i="1" s="1"/>
  <c r="Y3361" i="1"/>
  <c r="AA3362" i="1" s="1"/>
  <c r="AH3489" i="1"/>
  <c r="AJ3490" i="1" s="1"/>
  <c r="Y3489" i="1"/>
  <c r="AA3490" i="1" s="1"/>
  <c r="X3489" i="1"/>
  <c r="Z3490" i="1" s="1"/>
  <c r="X3617" i="1"/>
  <c r="Z3618" i="1" s="1"/>
  <c r="AH3745" i="1"/>
  <c r="AJ3746" i="1" s="1"/>
  <c r="Y3745" i="1"/>
  <c r="AA3746" i="1" s="1"/>
  <c r="AK3734" i="1"/>
  <c r="AH3514" i="1"/>
  <c r="AJ3515" i="1" s="1"/>
  <c r="Y3514" i="1"/>
  <c r="AA3515" i="1" s="1"/>
  <c r="AH3642" i="1"/>
  <c r="AJ3643" i="1" s="1"/>
  <c r="Y3642" i="1"/>
  <c r="AA3643" i="1" s="1"/>
  <c r="X3384" i="1"/>
  <c r="Z3385" i="1" s="1"/>
  <c r="AH3512" i="1"/>
  <c r="AJ3513" i="1" s="1"/>
  <c r="Y3512" i="1"/>
  <c r="AA3513" i="1" s="1"/>
  <c r="X3512" i="1"/>
  <c r="Z3513" i="1" s="1"/>
  <c r="AH3889" i="1"/>
  <c r="AJ3890" i="1" s="1"/>
  <c r="AK3890" i="1" s="1"/>
  <c r="Y3889" i="1"/>
  <c r="AA3890" i="1" s="1"/>
  <c r="X3889" i="1"/>
  <c r="Z3890" i="1" s="1"/>
  <c r="AH4017" i="1"/>
  <c r="AJ4018" i="1" s="1"/>
  <c r="Y4017" i="1"/>
  <c r="AA4018" i="1" s="1"/>
  <c r="AH4145" i="1"/>
  <c r="AJ4146" i="1" s="1"/>
  <c r="AK4146" i="1" s="1"/>
  <c r="Y4145" i="1"/>
  <c r="AA4146" i="1" s="1"/>
  <c r="X4145" i="1"/>
  <c r="Z4146" i="1" s="1"/>
  <c r="AH4273" i="1"/>
  <c r="AJ4274" i="1" s="1"/>
  <c r="Y4273" i="1"/>
  <c r="AA4274" i="1" s="1"/>
  <c r="X4273" i="1"/>
  <c r="AH4401" i="1"/>
  <c r="AJ4402" i="1" s="1"/>
  <c r="Y4401" i="1"/>
  <c r="AA4402" i="1" s="1"/>
  <c r="AH3786" i="1"/>
  <c r="AJ3787" i="1" s="1"/>
  <c r="AK3787" i="1" s="1"/>
  <c r="Y3786" i="1"/>
  <c r="AA3787" i="1" s="1"/>
  <c r="X3786" i="1"/>
  <c r="AH3914" i="1"/>
  <c r="AJ3915" i="1" s="1"/>
  <c r="Y3914" i="1"/>
  <c r="AA3915" i="1" s="1"/>
  <c r="X3914" i="1"/>
  <c r="Z3915" i="1" s="1"/>
  <c r="AH4042" i="1"/>
  <c r="AJ4043" i="1" s="1"/>
  <c r="AK4043" i="1" s="1"/>
  <c r="Y4042" i="1"/>
  <c r="AA4043" i="1" s="1"/>
  <c r="AH4298" i="1"/>
  <c r="AJ4299" i="1" s="1"/>
  <c r="Y4298" i="1"/>
  <c r="AA4299" i="1" s="1"/>
  <c r="AG4426" i="1"/>
  <c r="AH4554" i="1"/>
  <c r="AJ4555" i="1" s="1"/>
  <c r="AK4555" i="1" s="1"/>
  <c r="Y4554" i="1"/>
  <c r="AA4555" i="1" s="1"/>
  <c r="X4554" i="1"/>
  <c r="Z4555" i="1" s="1"/>
  <c r="X4203" i="1"/>
  <c r="Z4204" i="1" s="1"/>
  <c r="AK4332" i="1"/>
  <c r="AK4237" i="1"/>
  <c r="AG4364" i="1"/>
  <c r="AI4365" i="1" s="1"/>
  <c r="AK4365" i="1" s="1"/>
  <c r="AH3358" i="1"/>
  <c r="AJ3359" i="1" s="1"/>
  <c r="Y3358" i="1"/>
  <c r="AA3359" i="1" s="1"/>
  <c r="AH3486" i="1"/>
  <c r="AJ3487" i="1" s="1"/>
  <c r="Y3486" i="1"/>
  <c r="AA3487" i="1" s="1"/>
  <c r="X3614" i="1"/>
  <c r="Z3615" i="1" s="1"/>
  <c r="Y3614" i="1"/>
  <c r="AA3615" i="1" s="1"/>
  <c r="AB3615" i="1" s="1"/>
  <c r="AK3656" i="1"/>
  <c r="AK3926" i="1"/>
  <c r="AH3742" i="1"/>
  <c r="AJ3743" i="1" s="1"/>
  <c r="Y3742" i="1"/>
  <c r="AA3743" i="1" s="1"/>
  <c r="AH3870" i="1"/>
  <c r="AJ3871" i="1" s="1"/>
  <c r="AK3871" i="1" s="1"/>
  <c r="X3870" i="1"/>
  <c r="Z3871" i="1" s="1"/>
  <c r="Y3870" i="1"/>
  <c r="AA3871" i="1" s="1"/>
  <c r="AH4126" i="1"/>
  <c r="AJ4127" i="1" s="1"/>
  <c r="Y4126" i="1"/>
  <c r="AA4127" i="1" s="1"/>
  <c r="AH4254" i="1"/>
  <c r="AJ4255" i="1" s="1"/>
  <c r="AK4255" i="1" s="1"/>
  <c r="Y4254" i="1"/>
  <c r="AA4255" i="1" s="1"/>
  <c r="AH4382" i="1"/>
  <c r="AJ4383" i="1" s="1"/>
  <c r="AK4383" i="1" s="1"/>
  <c r="Y4382" i="1"/>
  <c r="AA4383" i="1" s="1"/>
  <c r="X4382" i="1"/>
  <c r="Z4383" i="1" s="1"/>
  <c r="AH4510" i="1"/>
  <c r="AJ4511" i="1" s="1"/>
  <c r="AK4511" i="1" s="1"/>
  <c r="Y4510" i="1"/>
  <c r="AA4511" i="1" s="1"/>
  <c r="X4510" i="1"/>
  <c r="Z4511" i="1" s="1"/>
  <c r="X4095" i="1"/>
  <c r="Z4096" i="1" s="1"/>
  <c r="AH4223" i="1"/>
  <c r="AJ4224" i="1" s="1"/>
  <c r="Y4223" i="1"/>
  <c r="AA4224" i="1" s="1"/>
  <c r="X4223" i="1"/>
  <c r="Z4224" i="1" s="1"/>
  <c r="AH4351" i="1"/>
  <c r="AJ4352" i="1" s="1"/>
  <c r="AK4352" i="1" s="1"/>
  <c r="Y4351" i="1"/>
  <c r="AA4352" i="1" s="1"/>
  <c r="X4351" i="1"/>
  <c r="Z4352" i="1" s="1"/>
  <c r="AB4352" i="1" s="1"/>
  <c r="AH4479" i="1"/>
  <c r="AJ4480" i="1" s="1"/>
  <c r="Y4479" i="1"/>
  <c r="AA4480" i="1" s="1"/>
  <c r="X3616" i="1"/>
  <c r="Z3617" i="1" s="1"/>
  <c r="Y3616" i="1"/>
  <c r="AA3617" i="1" s="1"/>
  <c r="AH3744" i="1"/>
  <c r="AJ3745" i="1" s="1"/>
  <c r="Y3744" i="1"/>
  <c r="AA3745" i="1" s="1"/>
  <c r="AH3872" i="1"/>
  <c r="AJ3873" i="1" s="1"/>
  <c r="AK3873" i="1" s="1"/>
  <c r="Y3872" i="1"/>
  <c r="AA3873" i="1" s="1"/>
  <c r="X3872" i="1"/>
  <c r="Z3873" i="1" s="1"/>
  <c r="AH4128" i="1"/>
  <c r="AJ4129" i="1" s="1"/>
  <c r="Y4128" i="1"/>
  <c r="AA4129" i="1" s="1"/>
  <c r="AH4256" i="1"/>
  <c r="AJ4257" i="1" s="1"/>
  <c r="Y4256" i="1"/>
  <c r="AA4257" i="1" s="1"/>
  <c r="AH4384" i="1"/>
  <c r="AJ4385" i="1" s="1"/>
  <c r="Y4384" i="1"/>
  <c r="AA4385" i="1" s="1"/>
  <c r="AH4512" i="1"/>
  <c r="AJ4513" i="1" s="1"/>
  <c r="AK4513" i="1" s="1"/>
  <c r="Y4512" i="1"/>
  <c r="AA4513" i="1" s="1"/>
  <c r="X4512" i="1"/>
  <c r="Z4513" i="1" s="1"/>
  <c r="AH3442" i="1"/>
  <c r="AJ3443" i="1" s="1"/>
  <c r="Y3442" i="1"/>
  <c r="AA3443" i="1" s="1"/>
  <c r="X3442" i="1"/>
  <c r="Z3443" i="1" s="1"/>
  <c r="X3570" i="1"/>
  <c r="Z3571" i="1" s="1"/>
  <c r="Y3570" i="1"/>
  <c r="AA3571" i="1" s="1"/>
  <c r="AH3570" i="1"/>
  <c r="AJ3571" i="1" s="1"/>
  <c r="AK3571" i="1" s="1"/>
  <c r="AH3698" i="1"/>
  <c r="AJ3699" i="1" s="1"/>
  <c r="AK3699" i="1" s="1"/>
  <c r="Y3698" i="1"/>
  <c r="AA3699" i="1" s="1"/>
  <c r="AH3440" i="1"/>
  <c r="AJ3441" i="1" s="1"/>
  <c r="Y3440" i="1"/>
  <c r="AA3441" i="1" s="1"/>
  <c r="X3440" i="1"/>
  <c r="Z3441" i="1" s="1"/>
  <c r="AH3568" i="1"/>
  <c r="AJ3569" i="1" s="1"/>
  <c r="Y3568" i="1"/>
  <c r="AA3569" i="1" s="1"/>
  <c r="X3568" i="1"/>
  <c r="Z3569" i="1" s="1"/>
  <c r="AH3945" i="1"/>
  <c r="AJ3946" i="1" s="1"/>
  <c r="Y3945" i="1"/>
  <c r="AA3946" i="1" s="1"/>
  <c r="AH4073" i="1"/>
  <c r="AJ4074" i="1" s="1"/>
  <c r="Y4073" i="1"/>
  <c r="AA4074" i="1" s="1"/>
  <c r="X4201" i="1"/>
  <c r="Z4202" i="1" s="1"/>
  <c r="X3778" i="1"/>
  <c r="Z3779" i="1" s="1"/>
  <c r="AH3906" i="1"/>
  <c r="AJ3907" i="1" s="1"/>
  <c r="Y3906" i="1"/>
  <c r="AA3907" i="1" s="1"/>
  <c r="AH4034" i="1"/>
  <c r="AJ4035" i="1" s="1"/>
  <c r="Y4034" i="1"/>
  <c r="AA4035" i="1" s="1"/>
  <c r="AK4291" i="1"/>
  <c r="AG4067" i="1"/>
  <c r="AH4323" i="1"/>
  <c r="AJ4324" i="1" s="1"/>
  <c r="AK4324" i="1" s="1"/>
  <c r="X4323" i="1"/>
  <c r="Z4324" i="1" s="1"/>
  <c r="Y4323" i="1"/>
  <c r="AA4324" i="1" s="1"/>
  <c r="AK4452" i="1"/>
  <c r="AK3637" i="1"/>
  <c r="AK3893" i="1"/>
  <c r="AK4149" i="1"/>
  <c r="AK4405" i="1"/>
  <c r="AH3430" i="1"/>
  <c r="AJ3431" i="1" s="1"/>
  <c r="Y3430" i="1"/>
  <c r="AA3431" i="1" s="1"/>
  <c r="AH3558" i="1"/>
  <c r="AJ3559" i="1" s="1"/>
  <c r="Y3558" i="1"/>
  <c r="AA3559" i="1" s="1"/>
  <c r="AH3686" i="1"/>
  <c r="AJ3687" i="1" s="1"/>
  <c r="AK3687" i="1" s="1"/>
  <c r="Y3686" i="1"/>
  <c r="AA3687" i="1" s="1"/>
  <c r="X3686" i="1"/>
  <c r="Z3687" i="1" s="1"/>
  <c r="AK3664" i="1"/>
  <c r="AK3429" i="1"/>
  <c r="AK4062" i="1"/>
  <c r="AH4317" i="1"/>
  <c r="AJ4318" i="1" s="1"/>
  <c r="AK4318" i="1" s="1"/>
  <c r="X4317" i="1"/>
  <c r="Z4318" i="1" s="1"/>
  <c r="Y4317" i="1"/>
  <c r="AA4318" i="1" s="1"/>
  <c r="AH3718" i="1"/>
  <c r="AJ3719" i="1" s="1"/>
  <c r="Y3718" i="1"/>
  <c r="AA3719" i="1" s="1"/>
  <c r="AH3846" i="1"/>
  <c r="AJ3847" i="1" s="1"/>
  <c r="Y3846" i="1"/>
  <c r="AA3847" i="1" s="1"/>
  <c r="AH3974" i="1"/>
  <c r="AJ3975" i="1" s="1"/>
  <c r="AK3975" i="1" s="1"/>
  <c r="Y3974" i="1"/>
  <c r="AA3975" i="1" s="1"/>
  <c r="X3974" i="1"/>
  <c r="Z3975" i="1" s="1"/>
  <c r="AH4358" i="1"/>
  <c r="AJ4359" i="1" s="1"/>
  <c r="Y4358" i="1"/>
  <c r="AA4359" i="1" s="1"/>
  <c r="AG4486" i="1"/>
  <c r="AI4487" i="1" s="1"/>
  <c r="AK4487" i="1" s="1"/>
  <c r="AG3879" i="1"/>
  <c r="AI3880" i="1" s="1"/>
  <c r="AH4135" i="1"/>
  <c r="AJ4136" i="1" s="1"/>
  <c r="Y4135" i="1"/>
  <c r="AA4136" i="1" s="1"/>
  <c r="AH4263" i="1"/>
  <c r="AJ4264" i="1" s="1"/>
  <c r="AK4264" i="1" s="1"/>
  <c r="Y4263" i="1"/>
  <c r="AA4264" i="1" s="1"/>
  <c r="AH4519" i="1"/>
  <c r="AJ4520" i="1" s="1"/>
  <c r="AK4520" i="1" s="1"/>
  <c r="Y4519" i="1"/>
  <c r="AA4520" i="1" s="1"/>
  <c r="X4519" i="1"/>
  <c r="Z4520" i="1" s="1"/>
  <c r="AH3672" i="1"/>
  <c r="AJ3673" i="1" s="1"/>
  <c r="Y3672" i="1"/>
  <c r="AA3673" i="1" s="1"/>
  <c r="AH3800" i="1"/>
  <c r="AJ3801" i="1" s="1"/>
  <c r="Y3800" i="1"/>
  <c r="AA3801" i="1" s="1"/>
  <c r="AH3928" i="1"/>
  <c r="AJ3929" i="1" s="1"/>
  <c r="AK3929" i="1" s="1"/>
  <c r="Y3928" i="1"/>
  <c r="AA3929" i="1" s="1"/>
  <c r="X3928" i="1"/>
  <c r="Z3929" i="1" s="1"/>
  <c r="AB3929" i="1" s="1"/>
  <c r="AH4056" i="1"/>
  <c r="AJ4057" i="1" s="1"/>
  <c r="AK4057" i="1" s="1"/>
  <c r="X4056" i="1"/>
  <c r="Z4057" i="1" s="1"/>
  <c r="AH4184" i="1"/>
  <c r="AJ4185" i="1" s="1"/>
  <c r="Y4184" i="1"/>
  <c r="AA4185" i="1" s="1"/>
  <c r="X3481" i="1"/>
  <c r="Z3482" i="1" s="1"/>
  <c r="AH3609" i="1"/>
  <c r="AJ3610" i="1" s="1"/>
  <c r="Y3609" i="1"/>
  <c r="AA3610" i="1" s="1"/>
  <c r="X3609" i="1"/>
  <c r="Z3610" i="1" s="1"/>
  <c r="AB3610" i="1" s="1"/>
  <c r="AH3737" i="1"/>
  <c r="AJ3738" i="1" s="1"/>
  <c r="Y3737" i="1"/>
  <c r="AA3738" i="1" s="1"/>
  <c r="X3737" i="1"/>
  <c r="Z3738" i="1" s="1"/>
  <c r="AK3342" i="1"/>
  <c r="AK3470" i="1"/>
  <c r="AH3505" i="1"/>
  <c r="AJ3506" i="1" s="1"/>
  <c r="Y3505" i="1"/>
  <c r="AA3506" i="1" s="1"/>
  <c r="AH3633" i="1"/>
  <c r="AJ3634" i="1" s="1"/>
  <c r="AK3634" i="1" s="1"/>
  <c r="Y3633" i="1"/>
  <c r="AA3634" i="1" s="1"/>
  <c r="X3633" i="1"/>
  <c r="Z3634" i="1" s="1"/>
  <c r="AH3761" i="1"/>
  <c r="AJ3762" i="1" s="1"/>
  <c r="Y3761" i="1"/>
  <c r="AA3762" i="1" s="1"/>
  <c r="AG3365" i="1"/>
  <c r="AI3366" i="1" s="1"/>
  <c r="AK3366" i="1" s="1"/>
  <c r="AK3622" i="1"/>
  <c r="X3338" i="1"/>
  <c r="Z3339" i="1" s="1"/>
  <c r="AH3466" i="1"/>
  <c r="AJ3467" i="1" s="1"/>
  <c r="AK3467" i="1" s="1"/>
  <c r="Y3466" i="1"/>
  <c r="AA3467" i="1" s="1"/>
  <c r="AH3594" i="1"/>
  <c r="AJ3595" i="1" s="1"/>
  <c r="Y3594" i="1"/>
  <c r="AA3595" i="1" s="1"/>
  <c r="AK3380" i="1"/>
  <c r="AG3507" i="1"/>
  <c r="AI3508" i="1" s="1"/>
  <c r="AK3508" i="1" s="1"/>
  <c r="AK3636" i="1"/>
  <c r="AH3336" i="1"/>
  <c r="AJ3337" i="1" s="1"/>
  <c r="AK3337" i="1" s="1"/>
  <c r="Y3336" i="1"/>
  <c r="AA3337" i="1" s="1"/>
  <c r="AD3337" i="1" s="1"/>
  <c r="X3336" i="1"/>
  <c r="Z3337" i="1" s="1"/>
  <c r="AH3464" i="1"/>
  <c r="AJ3465" i="1" s="1"/>
  <c r="Y3464" i="1"/>
  <c r="AA3465" i="1" s="1"/>
  <c r="AH3592" i="1"/>
  <c r="AJ3593" i="1" s="1"/>
  <c r="Y3592" i="1"/>
  <c r="AA3593" i="1" s="1"/>
  <c r="X3969" i="1"/>
  <c r="Z3970" i="1" s="1"/>
  <c r="AH4225" i="1"/>
  <c r="AJ4226" i="1" s="1"/>
  <c r="AK4226" i="1" s="1"/>
  <c r="Y4225" i="1"/>
  <c r="AA4226" i="1" s="1"/>
  <c r="AH4353" i="1"/>
  <c r="AJ4354" i="1" s="1"/>
  <c r="AK4354" i="1" s="1"/>
  <c r="Y4353" i="1"/>
  <c r="AA4354" i="1" s="1"/>
  <c r="AH3738" i="1"/>
  <c r="AJ3739" i="1" s="1"/>
  <c r="Y3738" i="1"/>
  <c r="AA3739" i="1" s="1"/>
  <c r="X3994" i="1"/>
  <c r="Z3995" i="1" s="1"/>
  <c r="Y3994" i="1"/>
  <c r="AH3994" i="1"/>
  <c r="AH4250" i="1"/>
  <c r="AJ4251" i="1" s="1"/>
  <c r="Y4250" i="1"/>
  <c r="AA4251" i="1" s="1"/>
  <c r="AK4379" i="1"/>
  <c r="AG4506" i="1"/>
  <c r="AK4092" i="1"/>
  <c r="AK4220" i="1"/>
  <c r="AK4476" i="1"/>
  <c r="AK3869" i="1"/>
  <c r="AK4253" i="1"/>
  <c r="AK4381" i="1"/>
  <c r="AH3438" i="1"/>
  <c r="AJ3439" i="1" s="1"/>
  <c r="Y3438" i="1"/>
  <c r="AA3439" i="1" s="1"/>
  <c r="X3438" i="1"/>
  <c r="Z3439" i="1" s="1"/>
  <c r="AH3566" i="1"/>
  <c r="AJ3567" i="1" s="1"/>
  <c r="Y3566" i="1"/>
  <c r="AA3567" i="1" s="1"/>
  <c r="X3566" i="1"/>
  <c r="Z3567" i="1" s="1"/>
  <c r="AH3694" i="1"/>
  <c r="AJ3695" i="1" s="1"/>
  <c r="AK3695" i="1" s="1"/>
  <c r="Y3694" i="1"/>
  <c r="AA3695" i="1" s="1"/>
  <c r="AK3437" i="1"/>
  <c r="AK3942" i="1"/>
  <c r="AK4326" i="1"/>
  <c r="X4453" i="1"/>
  <c r="AH4453" i="1"/>
  <c r="AJ4454" i="1" s="1"/>
  <c r="AK4454" i="1" s="1"/>
  <c r="Y4453" i="1"/>
  <c r="AA4454" i="1" s="1"/>
  <c r="AH3758" i="1"/>
  <c r="AJ3759" i="1" s="1"/>
  <c r="Y3758" i="1"/>
  <c r="AA3759" i="1" s="1"/>
  <c r="AH3886" i="1"/>
  <c r="AJ3887" i="1" s="1"/>
  <c r="Y3886" i="1"/>
  <c r="AA3887" i="1" s="1"/>
  <c r="AH4014" i="1"/>
  <c r="AJ4015" i="1" s="1"/>
  <c r="AK4015" i="1" s="1"/>
  <c r="Y4014" i="1"/>
  <c r="AA4015" i="1" s="1"/>
  <c r="AH4142" i="1"/>
  <c r="AJ4143" i="1" s="1"/>
  <c r="AK4143" i="1" s="1"/>
  <c r="X4142" i="1"/>
  <c r="Z4143" i="1" s="1"/>
  <c r="Y4142" i="1"/>
  <c r="AA4143" i="1" s="1"/>
  <c r="AH4270" i="1"/>
  <c r="AJ4271" i="1" s="1"/>
  <c r="AK4271" i="1" s="1"/>
  <c r="Y4270" i="1"/>
  <c r="AA4271" i="1" s="1"/>
  <c r="X4270" i="1"/>
  <c r="Z4271" i="1" s="1"/>
  <c r="AH4398" i="1"/>
  <c r="AJ4399" i="1" s="1"/>
  <c r="Y4398" i="1"/>
  <c r="AA4399" i="1" s="1"/>
  <c r="X4398" i="1"/>
  <c r="X4526" i="1"/>
  <c r="Z4527" i="1" s="1"/>
  <c r="AH4526" i="1"/>
  <c r="AH4303" i="1"/>
  <c r="AJ4304" i="1" s="1"/>
  <c r="Y4303" i="1"/>
  <c r="AA4304" i="1" s="1"/>
  <c r="AH4559" i="1"/>
  <c r="AJ4560" i="1" s="1"/>
  <c r="Y4559" i="1"/>
  <c r="AA4560" i="1" s="1"/>
  <c r="AH3696" i="1"/>
  <c r="AJ3697" i="1" s="1"/>
  <c r="AK3697" i="1" s="1"/>
  <c r="Y3696" i="1"/>
  <c r="AA3697" i="1" s="1"/>
  <c r="AH3824" i="1"/>
  <c r="AJ3825" i="1" s="1"/>
  <c r="AK3825" i="1" s="1"/>
  <c r="Y3824" i="1"/>
  <c r="AA3825" i="1" s="1"/>
  <c r="X3824" i="1"/>
  <c r="Z3825" i="1" s="1"/>
  <c r="AH3952" i="1"/>
  <c r="AJ3953" i="1" s="1"/>
  <c r="Y3952" i="1"/>
  <c r="AA3953" i="1" s="1"/>
  <c r="AH4080" i="1"/>
  <c r="AJ4081" i="1" s="1"/>
  <c r="Y4080" i="1"/>
  <c r="AA4081" i="1" s="1"/>
  <c r="AH4208" i="1"/>
  <c r="AJ4209" i="1" s="1"/>
  <c r="Y4208" i="1"/>
  <c r="AA4209" i="1" s="1"/>
  <c r="AH4336" i="1"/>
  <c r="AJ4337" i="1" s="1"/>
  <c r="Y4336" i="1"/>
  <c r="AA4337" i="1" s="1"/>
  <c r="AH4464" i="1"/>
  <c r="AJ4465" i="1" s="1"/>
  <c r="Y4464" i="1"/>
  <c r="AA4465" i="1" s="1"/>
  <c r="AH3522" i="1"/>
  <c r="AJ3523" i="1" s="1"/>
  <c r="AK3523" i="1" s="1"/>
  <c r="Y3522" i="1"/>
  <c r="AA3523" i="1" s="1"/>
  <c r="X3650" i="1"/>
  <c r="Z3651" i="1" s="1"/>
  <c r="AG3371" i="1"/>
  <c r="AI3372" i="1" s="1"/>
  <c r="AK3372" i="1" s="1"/>
  <c r="AG3499" i="1"/>
  <c r="AI3500" i="1" s="1"/>
  <c r="AK3628" i="1"/>
  <c r="X3392" i="1"/>
  <c r="Z3393" i="1" s="1"/>
  <c r="AH3520" i="1"/>
  <c r="AJ3521" i="1" s="1"/>
  <c r="AK3521" i="1" s="1"/>
  <c r="X3520" i="1"/>
  <c r="Z3521" i="1" s="1"/>
  <c r="AH3897" i="1"/>
  <c r="AJ3898" i="1" s="1"/>
  <c r="Y3897" i="1"/>
  <c r="AA3898" i="1" s="1"/>
  <c r="AH4025" i="1"/>
  <c r="AJ4026" i="1" s="1"/>
  <c r="Y4025" i="1"/>
  <c r="AA4026" i="1" s="1"/>
  <c r="AH4153" i="1"/>
  <c r="AJ4154" i="1" s="1"/>
  <c r="AK4154" i="1" s="1"/>
  <c r="Y4153" i="1"/>
  <c r="AA4154" i="1" s="1"/>
  <c r="X4281" i="1"/>
  <c r="Z4282" i="1" s="1"/>
  <c r="AH4409" i="1"/>
  <c r="AJ4410" i="1" s="1"/>
  <c r="Y4409" i="1"/>
  <c r="AA4410" i="1" s="1"/>
  <c r="AH3794" i="1"/>
  <c r="AJ3795" i="1" s="1"/>
  <c r="Y3794" i="1"/>
  <c r="AA3795" i="1" s="1"/>
  <c r="X3922" i="1"/>
  <c r="Z3923" i="1" s="1"/>
  <c r="AH3922" i="1"/>
  <c r="AJ3923" i="1" s="1"/>
  <c r="AK3923" i="1" s="1"/>
  <c r="X4050" i="1"/>
  <c r="Z4051" i="1" s="1"/>
  <c r="AK4179" i="1"/>
  <c r="AG3891" i="1"/>
  <c r="AI3892" i="1" s="1"/>
  <c r="AK3892" i="1" s="1"/>
  <c r="AH4275" i="1"/>
  <c r="AJ4276" i="1" s="1"/>
  <c r="AK4276" i="1" s="1"/>
  <c r="Y4275" i="1"/>
  <c r="AA4276" i="1" s="1"/>
  <c r="AK3717" i="1"/>
  <c r="AH4484" i="1"/>
  <c r="AJ4485" i="1" s="1"/>
  <c r="AK4485" i="1" s="1"/>
  <c r="Y4484" i="1"/>
  <c r="AA4485" i="1" s="1"/>
  <c r="X4484" i="1"/>
  <c r="Z4485" i="1" s="1"/>
  <c r="AH3382" i="1"/>
  <c r="AJ3383" i="1" s="1"/>
  <c r="AK3383" i="1" s="1"/>
  <c r="Y3382" i="1"/>
  <c r="AA3383" i="1" s="1"/>
  <c r="X3510" i="1"/>
  <c r="Z3511" i="1" s="1"/>
  <c r="Y3510" i="1"/>
  <c r="AH3638" i="1"/>
  <c r="AJ3639" i="1" s="1"/>
  <c r="AK3639" i="1" s="1"/>
  <c r="Y3638" i="1"/>
  <c r="AA3639" i="1" s="1"/>
  <c r="X3638" i="1"/>
  <c r="Z3639" i="1" s="1"/>
  <c r="AK3381" i="1"/>
  <c r="AK4014" i="1"/>
  <c r="AH4269" i="1"/>
  <c r="AJ4270" i="1" s="1"/>
  <c r="AK4270" i="1" s="1"/>
  <c r="Y4269" i="1"/>
  <c r="AA4270" i="1" s="1"/>
  <c r="X4269" i="1"/>
  <c r="Z4270" i="1" s="1"/>
  <c r="AH3798" i="1"/>
  <c r="AJ3799" i="1" s="1"/>
  <c r="Y3798" i="1"/>
  <c r="AA3799" i="1" s="1"/>
  <c r="AH3926" i="1"/>
  <c r="AJ3927" i="1" s="1"/>
  <c r="AK3927" i="1" s="1"/>
  <c r="X3926" i="1"/>
  <c r="Z3927" i="1" s="1"/>
  <c r="AH4182" i="1"/>
  <c r="AJ4183" i="1" s="1"/>
  <c r="AK4183" i="1" s="1"/>
  <c r="Y4182" i="1"/>
  <c r="AA4183" i="1" s="1"/>
  <c r="AH4310" i="1"/>
  <c r="AJ4311" i="1" s="1"/>
  <c r="Y4310" i="1"/>
  <c r="AA4311" i="1" s="1"/>
  <c r="AH4151" i="1"/>
  <c r="AJ4152" i="1" s="1"/>
  <c r="Y4151" i="1"/>
  <c r="AA4152" i="1" s="1"/>
  <c r="X4151" i="1"/>
  <c r="Z4152" i="1" s="1"/>
  <c r="AH4279" i="1"/>
  <c r="AJ4280" i="1" s="1"/>
  <c r="Y4279" i="1"/>
  <c r="AA4280" i="1" s="1"/>
  <c r="AG4407" i="1"/>
  <c r="AI4408" i="1" s="1"/>
  <c r="X3688" i="1"/>
  <c r="Z3689" i="1" s="1"/>
  <c r="AH3944" i="1"/>
  <c r="AJ3945" i="1" s="1"/>
  <c r="Y3944" i="1"/>
  <c r="AA3945" i="1" s="1"/>
  <c r="AH4072" i="1"/>
  <c r="AJ4073" i="1" s="1"/>
  <c r="Y4072" i="1"/>
  <c r="AA4073" i="1" s="1"/>
  <c r="AH4200" i="1"/>
  <c r="AJ4201" i="1" s="1"/>
  <c r="Y4200" i="1"/>
  <c r="AA4201" i="1" s="1"/>
  <c r="AH3497" i="1"/>
  <c r="AJ3498" i="1" s="1"/>
  <c r="Y3497" i="1"/>
  <c r="AA3498" i="1" s="1"/>
  <c r="AB3498" i="1" s="1"/>
  <c r="AH3625" i="1"/>
  <c r="AJ3626" i="1" s="1"/>
  <c r="AK3626" i="1" s="1"/>
  <c r="Y3625" i="1"/>
  <c r="AA3626" i="1" s="1"/>
  <c r="X3625" i="1"/>
  <c r="Z3626" i="1" s="1"/>
  <c r="AB3626" i="1" s="1"/>
  <c r="AH3753" i="1"/>
  <c r="AJ3754" i="1" s="1"/>
  <c r="Y3753" i="1"/>
  <c r="AA3754" i="1" s="1"/>
  <c r="AG3357" i="1"/>
  <c r="AG3741" i="1"/>
  <c r="AI3742" i="1" s="1"/>
  <c r="AK3742" i="1" s="1"/>
  <c r="AH3521" i="1"/>
  <c r="AJ3522" i="1" s="1"/>
  <c r="AK3522" i="1" s="1"/>
  <c r="Y3521" i="1"/>
  <c r="AA3522" i="1" s="1"/>
  <c r="X3521" i="1"/>
  <c r="Z3522" i="1" s="1"/>
  <c r="AH3649" i="1"/>
  <c r="AJ3650" i="1" s="1"/>
  <c r="AK3650" i="1" s="1"/>
  <c r="X3649" i="1"/>
  <c r="Z3650" i="1" s="1"/>
  <c r="Y3649" i="1"/>
  <c r="AH3777" i="1"/>
  <c r="AJ3778" i="1" s="1"/>
  <c r="Y3777" i="1"/>
  <c r="AA3778" i="1" s="1"/>
  <c r="AH3354" i="1"/>
  <c r="AJ3355" i="1" s="1"/>
  <c r="AK3355" i="1" s="1"/>
  <c r="Y3354" i="1"/>
  <c r="AA3355" i="1" s="1"/>
  <c r="X3354" i="1"/>
  <c r="Z3355" i="1" s="1"/>
  <c r="X3482" i="1"/>
  <c r="Z3483" i="1" s="1"/>
  <c r="AH3610" i="1"/>
  <c r="AJ3611" i="1" s="1"/>
  <c r="Y3610" i="1"/>
  <c r="AA3611" i="1" s="1"/>
  <c r="AH3480" i="1"/>
  <c r="Y3480" i="1"/>
  <c r="AA3481" i="1" s="1"/>
  <c r="X3857" i="1"/>
  <c r="Z3858" i="1" s="1"/>
  <c r="AH3857" i="1"/>
  <c r="AJ3858" i="1" s="1"/>
  <c r="AK3858" i="1" s="1"/>
  <c r="AH3985" i="1"/>
  <c r="AJ3986" i="1" s="1"/>
  <c r="AK3986" i="1" s="1"/>
  <c r="Y3985" i="1"/>
  <c r="AA3986" i="1" s="1"/>
  <c r="X4113" i="1"/>
  <c r="Z4114" i="1" s="1"/>
  <c r="AH4241" i="1"/>
  <c r="AJ4242" i="1" s="1"/>
  <c r="AK4242" i="1" s="1"/>
  <c r="X4241" i="1"/>
  <c r="AH4369" i="1"/>
  <c r="AJ4370" i="1" s="1"/>
  <c r="Y4369" i="1"/>
  <c r="AA4370" i="1" s="1"/>
  <c r="AK4498" i="1"/>
  <c r="AH3754" i="1"/>
  <c r="AJ3755" i="1" s="1"/>
  <c r="Y3754" i="1"/>
  <c r="AA3755" i="1" s="1"/>
  <c r="AH3882" i="1"/>
  <c r="AJ3883" i="1" s="1"/>
  <c r="Y3882" i="1"/>
  <c r="AA3883" i="1" s="1"/>
  <c r="AH4010" i="1"/>
  <c r="AJ4011" i="1" s="1"/>
  <c r="Y4010" i="1"/>
  <c r="AA4011" i="1" s="1"/>
  <c r="AH4266" i="1"/>
  <c r="AJ4267" i="1" s="1"/>
  <c r="AK4267" i="1" s="1"/>
  <c r="Y4266" i="1"/>
  <c r="AA4267" i="1" s="1"/>
  <c r="X4266" i="1"/>
  <c r="Z4267" i="1" s="1"/>
  <c r="AG4043" i="1"/>
  <c r="AI4044" i="1" s="1"/>
  <c r="AK4044" i="1" s="1"/>
  <c r="AK4556" i="1"/>
  <c r="AK3693" i="1"/>
  <c r="AG4332" i="1"/>
  <c r="AI4333" i="1" s="1"/>
  <c r="X3390" i="1"/>
  <c r="Z3391" i="1" s="1"/>
  <c r="Y3390" i="1"/>
  <c r="AA3391" i="1" s="1"/>
  <c r="X3518" i="1"/>
  <c r="Z3519" i="1" s="1"/>
  <c r="AH3646" i="1"/>
  <c r="Y3646" i="1"/>
  <c r="AA3647" i="1" s="1"/>
  <c r="AG3495" i="1"/>
  <c r="AI3496" i="1" s="1"/>
  <c r="AK3496" i="1" s="1"/>
  <c r="AK3624" i="1"/>
  <c r="AK3894" i="1"/>
  <c r="AG4149" i="1"/>
  <c r="AI4150" i="1" s="1"/>
  <c r="AG4277" i="1"/>
  <c r="AH4405" i="1"/>
  <c r="AJ4406" i="1" s="1"/>
  <c r="Y4405" i="1"/>
  <c r="AA4406" i="1" s="1"/>
  <c r="AH3838" i="1"/>
  <c r="AJ3839" i="1" s="1"/>
  <c r="Y3838" i="1"/>
  <c r="AA3839" i="1" s="1"/>
  <c r="AH3966" i="1"/>
  <c r="AJ3967" i="1" s="1"/>
  <c r="Y3966" i="1"/>
  <c r="AA3967" i="1" s="1"/>
  <c r="AH4094" i="1"/>
  <c r="AJ4095" i="1" s="1"/>
  <c r="Y4094" i="1"/>
  <c r="AA4095" i="1" s="1"/>
  <c r="AH4222" i="1"/>
  <c r="AJ4223" i="1" s="1"/>
  <c r="Y4222" i="1"/>
  <c r="AA4223" i="1" s="1"/>
  <c r="AH4478" i="1"/>
  <c r="AJ4479" i="1" s="1"/>
  <c r="Y4478" i="1"/>
  <c r="AA4479" i="1" s="1"/>
  <c r="AH4127" i="1"/>
  <c r="AJ4128" i="1" s="1"/>
  <c r="Y4127" i="1"/>
  <c r="AA4128" i="1" s="1"/>
  <c r="AH4255" i="1"/>
  <c r="AJ4256" i="1" s="1"/>
  <c r="Y4255" i="1"/>
  <c r="AA4256" i="1" s="1"/>
  <c r="AH4383" i="1"/>
  <c r="AJ4384" i="1" s="1"/>
  <c r="Y4383" i="1"/>
  <c r="AA4384" i="1" s="1"/>
  <c r="X4383" i="1"/>
  <c r="Z4384" i="1" s="1"/>
  <c r="AH4511" i="1"/>
  <c r="AJ4512" i="1" s="1"/>
  <c r="Y4511" i="1"/>
  <c r="AA4512" i="1" s="1"/>
  <c r="X4511" i="1"/>
  <c r="Z4512" i="1" s="1"/>
  <c r="AH3712" i="1"/>
  <c r="AJ3713" i="1" s="1"/>
  <c r="Y3712" i="1"/>
  <c r="AA3713" i="1" s="1"/>
  <c r="X3712" i="1"/>
  <c r="Z3713" i="1" s="1"/>
  <c r="AB3713" i="1" s="1"/>
  <c r="AH3840" i="1"/>
  <c r="AJ3841" i="1" s="1"/>
  <c r="Y3840" i="1"/>
  <c r="AA3841" i="1" s="1"/>
  <c r="X3968" i="1"/>
  <c r="Z3969" i="1" s="1"/>
  <c r="AH3968" i="1"/>
  <c r="AJ3969" i="1" s="1"/>
  <c r="AK3969" i="1" s="1"/>
  <c r="Y3968" i="1"/>
  <c r="AA3969" i="1" s="1"/>
  <c r="X4096" i="1"/>
  <c r="Z4097" i="1" s="1"/>
  <c r="AH4224" i="1"/>
  <c r="AJ4225" i="1" s="1"/>
  <c r="AK4225" i="1" s="1"/>
  <c r="Y4224" i="1"/>
  <c r="AA4225" i="1" s="1"/>
  <c r="X4224" i="1"/>
  <c r="Z4225" i="1" s="1"/>
  <c r="AH4352" i="1"/>
  <c r="AJ4353" i="1" s="1"/>
  <c r="AK4353" i="1" s="1"/>
  <c r="Y4352" i="1"/>
  <c r="AA4353" i="1" s="1"/>
  <c r="X4352" i="1"/>
  <c r="AH4480" i="1"/>
  <c r="AJ4481" i="1" s="1"/>
  <c r="Y4480" i="1"/>
  <c r="AA4481" i="1" s="1"/>
  <c r="AH3346" i="1"/>
  <c r="AJ3347" i="1" s="1"/>
  <c r="Y3346" i="1"/>
  <c r="AA3347" i="1" s="1"/>
  <c r="AH3474" i="1"/>
  <c r="AJ3475" i="1" s="1"/>
  <c r="AK3475" i="1" s="1"/>
  <c r="Y3474" i="1"/>
  <c r="AA3475" i="1" s="1"/>
  <c r="X3474" i="1"/>
  <c r="Z3475" i="1" s="1"/>
  <c r="AH3602" i="1"/>
  <c r="AJ3603" i="1" s="1"/>
  <c r="Y3602" i="1"/>
  <c r="AA3603" i="1" s="1"/>
  <c r="X3602" i="1"/>
  <c r="Z3603" i="1" s="1"/>
  <c r="AG3515" i="1"/>
  <c r="AH3344" i="1"/>
  <c r="AJ3345" i="1" s="1"/>
  <c r="Y3344" i="1"/>
  <c r="AA3345" i="1" s="1"/>
  <c r="X3344" i="1"/>
  <c r="Z3345" i="1" s="1"/>
  <c r="AH3472" i="1"/>
  <c r="AJ3473" i="1" s="1"/>
  <c r="AK3473" i="1" s="1"/>
  <c r="Y3472" i="1"/>
  <c r="AA3473" i="1" s="1"/>
  <c r="X3472" i="1"/>
  <c r="Z3473" i="1" s="1"/>
  <c r="X3849" i="1"/>
  <c r="Z3850" i="1" s="1"/>
  <c r="Y3849" i="1"/>
  <c r="AH3977" i="1"/>
  <c r="AJ3978" i="1" s="1"/>
  <c r="Y3977" i="1"/>
  <c r="AA3978" i="1" s="1"/>
  <c r="AH4233" i="1"/>
  <c r="AJ4234" i="1" s="1"/>
  <c r="Y4233" i="1"/>
  <c r="AA4234" i="1" s="1"/>
  <c r="AH4361" i="1"/>
  <c r="AJ4362" i="1" s="1"/>
  <c r="Y4361" i="1"/>
  <c r="AA4362" i="1" s="1"/>
  <c r="AH3746" i="1"/>
  <c r="AJ3747" i="1" s="1"/>
  <c r="Y3746" i="1"/>
  <c r="AA3747" i="1" s="1"/>
  <c r="AH3874" i="1"/>
  <c r="AJ3875" i="1" s="1"/>
  <c r="Y3874" i="1"/>
  <c r="AA3875" i="1" s="1"/>
  <c r="X3874" i="1"/>
  <c r="Z3875" i="1" s="1"/>
  <c r="AH4002" i="1"/>
  <c r="AJ4003" i="1" s="1"/>
  <c r="AK4003" i="1" s="1"/>
  <c r="Y4002" i="1"/>
  <c r="AA4003" i="1" s="1"/>
  <c r="X4002" i="1"/>
  <c r="AK4515" i="1"/>
  <c r="AH4355" i="1"/>
  <c r="AJ4356" i="1" s="1"/>
  <c r="Y4355" i="1"/>
  <c r="AA4356" i="1" s="1"/>
  <c r="X4355" i="1"/>
  <c r="Z4356" i="1" s="1"/>
  <c r="AH4483" i="1"/>
  <c r="AJ4484" i="1" s="1"/>
  <c r="Y4483" i="1"/>
  <c r="AA4484" i="1" s="1"/>
  <c r="X4483" i="1"/>
  <c r="Z4484" i="1" s="1"/>
  <c r="AB4484" i="1" s="1"/>
  <c r="AG3988" i="1"/>
  <c r="AI3989" i="1" s="1"/>
  <c r="AK3989" i="1" s="1"/>
  <c r="AK4245" i="1"/>
  <c r="AH4500" i="1"/>
  <c r="AJ4501" i="1" s="1"/>
  <c r="AK4501" i="1" s="1"/>
  <c r="Y4500" i="1"/>
  <c r="AA4501" i="1" s="1"/>
  <c r="X4500" i="1"/>
  <c r="Z4501" i="1" s="1"/>
  <c r="AH3462" i="1"/>
  <c r="AJ3463" i="1" s="1"/>
  <c r="Y3462" i="1"/>
  <c r="AA3463" i="1" s="1"/>
  <c r="X3462" i="1"/>
  <c r="Z3463" i="1" s="1"/>
  <c r="AB3463" i="1" s="1"/>
  <c r="AH3590" i="1"/>
  <c r="AJ3591" i="1" s="1"/>
  <c r="Y3590" i="1"/>
  <c r="AA3591" i="1" s="1"/>
  <c r="X3590" i="1"/>
  <c r="AK3632" i="1"/>
  <c r="AH4285" i="1"/>
  <c r="AJ4286" i="1" s="1"/>
  <c r="AK4286" i="1" s="1"/>
  <c r="X4285" i="1"/>
  <c r="Z4286" i="1" s="1"/>
  <c r="Y4285" i="1"/>
  <c r="AA4286" i="1" s="1"/>
  <c r="AG4413" i="1"/>
  <c r="AI4414" i="1" s="1"/>
  <c r="AK4414" i="1" s="1"/>
  <c r="X3814" i="1"/>
  <c r="Z3815" i="1" s="1"/>
  <c r="Y3814" i="1"/>
  <c r="AH3814" i="1"/>
  <c r="AH3942" i="1"/>
  <c r="AJ3943" i="1" s="1"/>
  <c r="Y3942" i="1"/>
  <c r="AA3943" i="1" s="1"/>
  <c r="X3942" i="1"/>
  <c r="Z3943" i="1" s="1"/>
  <c r="AH4070" i="1"/>
  <c r="AJ4071" i="1" s="1"/>
  <c r="Y4070" i="1"/>
  <c r="AA4071" i="1" s="1"/>
  <c r="AH4198" i="1"/>
  <c r="AJ4199" i="1" s="1"/>
  <c r="Y4198" i="1"/>
  <c r="AA4199" i="1" s="1"/>
  <c r="X4198" i="1"/>
  <c r="Z4199" i="1" s="1"/>
  <c r="X4326" i="1"/>
  <c r="Z4327" i="1" s="1"/>
  <c r="AH4326" i="1"/>
  <c r="AJ4327" i="1" s="1"/>
  <c r="AK4327" i="1" s="1"/>
  <c r="AG4454" i="1"/>
  <c r="AI4455" i="1" s="1"/>
  <c r="AK4455" i="1" s="1"/>
  <c r="AK3976" i="1"/>
  <c r="AH4359" i="1"/>
  <c r="AJ4360" i="1" s="1"/>
  <c r="Y4359" i="1"/>
  <c r="AA4360" i="1" s="1"/>
  <c r="AH4487" i="1"/>
  <c r="AJ4488" i="1" s="1"/>
  <c r="Y4487" i="1"/>
  <c r="AA4488" i="1" s="1"/>
  <c r="AH3640" i="1"/>
  <c r="AJ3641" i="1" s="1"/>
  <c r="Y3640" i="1"/>
  <c r="AA3641" i="1" s="1"/>
  <c r="X3640" i="1"/>
  <c r="AH3896" i="1"/>
  <c r="AJ3897" i="1" s="1"/>
  <c r="Y3896" i="1"/>
  <c r="AA3897" i="1" s="1"/>
  <c r="X3896" i="1"/>
  <c r="Z3897" i="1" s="1"/>
  <c r="AH4024" i="1"/>
  <c r="AJ4025" i="1" s="1"/>
  <c r="Y4024" i="1"/>
  <c r="AA4025" i="1" s="1"/>
  <c r="AH4152" i="1"/>
  <c r="AJ4153" i="1" s="1"/>
  <c r="AK4153" i="1" s="1"/>
  <c r="Y4152" i="1"/>
  <c r="AA4153" i="1" s="1"/>
  <c r="X4152" i="1"/>
  <c r="Z4153" i="1" s="1"/>
  <c r="AG4408" i="1"/>
  <c r="AI3667" i="1"/>
  <c r="AK3667" i="1" s="1"/>
  <c r="AG3667" i="1"/>
  <c r="AG3486" i="1"/>
  <c r="AI3486" i="1"/>
  <c r="AK3486" i="1" s="1"/>
  <c r="AG4228" i="1"/>
  <c r="AI4228" i="1"/>
  <c r="AK4228" i="1" s="1"/>
  <c r="AG3700" i="1"/>
  <c r="AI3700" i="1"/>
  <c r="AK3700" i="1" s="1"/>
  <c r="AG4017" i="1"/>
  <c r="AI4017" i="1"/>
  <c r="AK4017" i="1" s="1"/>
  <c r="AH4116" i="1"/>
  <c r="AJ4117" i="1" s="1"/>
  <c r="AK4117" i="1" s="1"/>
  <c r="AH3545" i="1"/>
  <c r="AJ3546" i="1" s="1"/>
  <c r="AK3546" i="1" s="1"/>
  <c r="AI3827" i="1"/>
  <c r="AK3827" i="1" s="1"/>
  <c r="AG3827" i="1"/>
  <c r="AA4319" i="1"/>
  <c r="Y4319" i="1"/>
  <c r="AA4320" i="1" s="1"/>
  <c r="AB4320" i="1" s="1"/>
  <c r="Y4325" i="1"/>
  <c r="AA4325" i="1"/>
  <c r="AB4325" i="1" s="1"/>
  <c r="AA3520" i="1"/>
  <c r="AB3520" i="1" s="1"/>
  <c r="Y3520" i="1"/>
  <c r="AA3521" i="1" s="1"/>
  <c r="AB3521" i="1" s="1"/>
  <c r="Y3526" i="1"/>
  <c r="AA3527" i="1" s="1"/>
  <c r="AB3527" i="1" s="1"/>
  <c r="AA3526" i="1"/>
  <c r="AB3526" i="1" s="1"/>
  <c r="Z3946" i="1"/>
  <c r="AB3946" i="1" s="1"/>
  <c r="X3946" i="1"/>
  <c r="X3493" i="1"/>
  <c r="Z3494" i="1" s="1"/>
  <c r="AB3494" i="1" s="1"/>
  <c r="Z3839" i="1"/>
  <c r="AB3839" i="1" s="1"/>
  <c r="X3839" i="1"/>
  <c r="AB4194" i="1" l="1"/>
  <c r="AB4524" i="1"/>
  <c r="AB3969" i="1"/>
  <c r="AB3355" i="1"/>
  <c r="AB3738" i="1"/>
  <c r="AB4511" i="1"/>
  <c r="AB3741" i="1"/>
  <c r="AB4062" i="1"/>
  <c r="AB3429" i="1"/>
  <c r="AB4291" i="1"/>
  <c r="AB3548" i="1"/>
  <c r="AB3462" i="1"/>
  <c r="AB3879" i="1"/>
  <c r="AB3832" i="1"/>
  <c r="AB4519" i="1"/>
  <c r="AB3576" i="1"/>
  <c r="AB4199" i="1"/>
  <c r="AB4286" i="1"/>
  <c r="AB3475" i="1"/>
  <c r="AB3639" i="1"/>
  <c r="AB3825" i="1"/>
  <c r="AB4520" i="1"/>
  <c r="AB3687" i="1"/>
  <c r="AB3849" i="1"/>
  <c r="AB4517" i="1"/>
  <c r="AB3427" i="1"/>
  <c r="AB3855" i="1"/>
  <c r="AB3471" i="1"/>
  <c r="AB3835" i="1"/>
  <c r="AB3497" i="1"/>
  <c r="AB3499" i="1"/>
  <c r="AB3949" i="1"/>
  <c r="AB4523" i="1"/>
  <c r="AB3342" i="1"/>
  <c r="AB3390" i="1"/>
  <c r="AB4380" i="1"/>
  <c r="AB3714" i="1"/>
  <c r="AB3625" i="1"/>
  <c r="AB3601" i="1"/>
  <c r="AB3561" i="1"/>
  <c r="AB3435" i="1"/>
  <c r="AB3602" i="1"/>
  <c r="AB3912" i="1"/>
  <c r="AB3461" i="1"/>
  <c r="AB3432" i="1"/>
  <c r="AB4269" i="1"/>
  <c r="AB3430" i="1"/>
  <c r="AB3406" i="1"/>
  <c r="AB4510" i="1"/>
  <c r="AB4501" i="1"/>
  <c r="AB4356" i="1"/>
  <c r="AB4512" i="1"/>
  <c r="AB4152" i="1"/>
  <c r="AB4270" i="1"/>
  <c r="AB4485" i="1"/>
  <c r="AB4271" i="1"/>
  <c r="AB3567" i="1"/>
  <c r="Y3481" i="1"/>
  <c r="AA3482" i="1" s="1"/>
  <c r="AB3482" i="1" s="1"/>
  <c r="AB3975" i="1"/>
  <c r="AB3441" i="1"/>
  <c r="AB3873" i="1"/>
  <c r="AB4224" i="1"/>
  <c r="AB4383" i="1"/>
  <c r="AB4555" i="1"/>
  <c r="AB3915" i="1"/>
  <c r="AB3890" i="1"/>
  <c r="AB4233" i="1"/>
  <c r="AB3343" i="1"/>
  <c r="AB3371" i="1"/>
  <c r="AB3410" i="1"/>
  <c r="AK3641" i="1"/>
  <c r="AB3605" i="1"/>
  <c r="AK4384" i="1"/>
  <c r="AB3624" i="1"/>
  <c r="AB3510" i="1"/>
  <c r="AB3358" i="1"/>
  <c r="AB3717" i="1"/>
  <c r="AB4092" i="1"/>
  <c r="AG3738" i="1"/>
  <c r="AI3739" i="1" s="1"/>
  <c r="AK3739" i="1" s="1"/>
  <c r="AB4093" i="1"/>
  <c r="AB3822" i="1"/>
  <c r="AB3438" i="1"/>
  <c r="AB4090" i="1"/>
  <c r="AB3823" i="1"/>
  <c r="Y3366" i="1"/>
  <c r="AB3551" i="1"/>
  <c r="AB3449" i="1"/>
  <c r="AH3687" i="1"/>
  <c r="AJ3688" i="1" s="1"/>
  <c r="AK3688" i="1" s="1"/>
  <c r="AB4521" i="1"/>
  <c r="AB3472" i="1"/>
  <c r="AK3449" i="1"/>
  <c r="Y4237" i="1"/>
  <c r="X3987" i="1"/>
  <c r="Z3988" i="1" s="1"/>
  <c r="AB3988" i="1" s="1"/>
  <c r="AH4280" i="1"/>
  <c r="AH3543" i="1"/>
  <c r="AH4146" i="1"/>
  <c r="AJ4147" i="1" s="1"/>
  <c r="AK4147" i="1" s="1"/>
  <c r="Y3383" i="1"/>
  <c r="AA3384" i="1" s="1"/>
  <c r="AB3384" i="1" s="1"/>
  <c r="AG3580" i="1"/>
  <c r="AI3581" i="1" s="1"/>
  <c r="AK3581" i="1" s="1"/>
  <c r="X4120" i="1"/>
  <c r="Z4121" i="1" s="1"/>
  <c r="AB4121" i="1" s="1"/>
  <c r="Y4448" i="1"/>
  <c r="AA4449" i="1" s="1"/>
  <c r="Y4549" i="1"/>
  <c r="AA4550" i="1" s="1"/>
  <c r="AH3823" i="1"/>
  <c r="AJ3824" i="1" s="1"/>
  <c r="AK3824" i="1" s="1"/>
  <c r="Y3421" i="1"/>
  <c r="AA3422" i="1" s="1"/>
  <c r="AB3422" i="1" s="1"/>
  <c r="Y3617" i="1"/>
  <c r="AA3618" i="1" s="1"/>
  <c r="AB3618" i="1" s="1"/>
  <c r="Y3337" i="1"/>
  <c r="AB4333" i="1"/>
  <c r="AK3847" i="1"/>
  <c r="AB3549" i="1"/>
  <c r="AG3496" i="1"/>
  <c r="Y4333" i="1"/>
  <c r="AA4334" i="1" s="1"/>
  <c r="AB4334" i="1" s="1"/>
  <c r="X3569" i="1"/>
  <c r="Z3570" i="1" s="1"/>
  <c r="AB3570" i="1" s="1"/>
  <c r="AB4382" i="1"/>
  <c r="AB4193" i="1"/>
  <c r="AB4063" i="1"/>
  <c r="X3450" i="1"/>
  <c r="AB4497" i="1"/>
  <c r="X4093" i="1"/>
  <c r="AB3830" i="1"/>
  <c r="AB4206" i="1"/>
  <c r="AB3436" i="1"/>
  <c r="AB3933" i="1"/>
  <c r="AB4522" i="1"/>
  <c r="X3797" i="1"/>
  <c r="Y3684" i="1"/>
  <c r="AB4153" i="1"/>
  <c r="AB3943" i="1"/>
  <c r="AB3875" i="1"/>
  <c r="AB3345" i="1"/>
  <c r="AB3603" i="1"/>
  <c r="AB4384" i="1"/>
  <c r="X3738" i="1"/>
  <c r="AB4318" i="1"/>
  <c r="Y4201" i="1"/>
  <c r="AA4202" i="1" s="1"/>
  <c r="AB4202" i="1" s="1"/>
  <c r="AB4513" i="1"/>
  <c r="AH4095" i="1"/>
  <c r="AJ4096" i="1" s="1"/>
  <c r="AB4146" i="1"/>
  <c r="AB3513" i="1"/>
  <c r="AB4120" i="1"/>
  <c r="AB3831" i="1"/>
  <c r="AB4367" i="1"/>
  <c r="AB3450" i="1"/>
  <c r="X3975" i="1"/>
  <c r="AK4356" i="1"/>
  <c r="AK3978" i="1"/>
  <c r="AB3872" i="1"/>
  <c r="AB3496" i="1"/>
  <c r="AB3509" i="1"/>
  <c r="X3615" i="1"/>
  <c r="Z3616" i="1" s="1"/>
  <c r="AB3616" i="1" s="1"/>
  <c r="AH4356" i="1"/>
  <c r="AJ4357" i="1" s="1"/>
  <c r="AK4357" i="1" s="1"/>
  <c r="AB4198" i="1"/>
  <c r="AB3565" i="1"/>
  <c r="AB4509" i="1"/>
  <c r="AB3613" i="1"/>
  <c r="AB3636" i="1"/>
  <c r="AB4237" i="1"/>
  <c r="AK3513" i="1"/>
  <c r="Y3517" i="1"/>
  <c r="AB3469" i="1"/>
  <c r="X3964" i="1"/>
  <c r="AB4089" i="1"/>
  <c r="AB3649" i="1"/>
  <c r="AH3818" i="1"/>
  <c r="AJ3819" i="1" s="1"/>
  <c r="AK3819" i="1" s="1"/>
  <c r="AB3458" i="1"/>
  <c r="AB3818" i="1"/>
  <c r="AB4119" i="1"/>
  <c r="AB3735" i="1"/>
  <c r="AB3962" i="1"/>
  <c r="AB3459" i="1"/>
  <c r="AB4368" i="1"/>
  <c r="AG3500" i="1"/>
  <c r="AI3501" i="1" s="1"/>
  <c r="AK3501" i="1" s="1"/>
  <c r="X4199" i="1"/>
  <c r="Y3766" i="1"/>
  <c r="AB3479" i="1"/>
  <c r="AB3489" i="1"/>
  <c r="AB3691" i="1"/>
  <c r="AB3589" i="1"/>
  <c r="AB3797" i="1"/>
  <c r="X3935" i="1"/>
  <c r="AB3460" i="1"/>
  <c r="AB3806" i="1"/>
  <c r="AB3424" i="1"/>
  <c r="AB4061" i="1"/>
  <c r="X3443" i="1"/>
  <c r="AB3814" i="1"/>
  <c r="Y3343" i="1"/>
  <c r="AA3344" i="1" s="1"/>
  <c r="AB3838" i="1"/>
  <c r="AB3776" i="1"/>
  <c r="AG4249" i="1"/>
  <c r="Y4165" i="1"/>
  <c r="AA4166" i="1" s="1"/>
  <c r="AB4166" i="1" s="1"/>
  <c r="AH4315" i="1"/>
  <c r="AJ4316" i="1" s="1"/>
  <c r="AK4316" i="1" s="1"/>
  <c r="AA3650" i="1"/>
  <c r="AB3650" i="1" s="1"/>
  <c r="Y3650" i="1"/>
  <c r="Z3787" i="1"/>
  <c r="AB3787" i="1" s="1"/>
  <c r="X3787" i="1"/>
  <c r="AK3738" i="1"/>
  <c r="AG4359" i="1"/>
  <c r="AI4359" i="1"/>
  <c r="AK4359" i="1" s="1"/>
  <c r="X4248" i="1"/>
  <c r="Z4248" i="1"/>
  <c r="Y3922" i="1"/>
  <c r="AA3922" i="1"/>
  <c r="AB3922" i="1" s="1"/>
  <c r="AG3739" i="1"/>
  <c r="AI3740" i="1" s="1"/>
  <c r="AK3740" i="1" s="1"/>
  <c r="X3451" i="1"/>
  <c r="Z3451" i="1"/>
  <c r="AB3451" i="1" s="1"/>
  <c r="AG3581" i="1"/>
  <c r="Y3767" i="1"/>
  <c r="AA3767" i="1"/>
  <c r="AB3767" i="1" s="1"/>
  <c r="AK3939" i="1"/>
  <c r="AH3843" i="1"/>
  <c r="X4375" i="1"/>
  <c r="Z4375" i="1"/>
  <c r="AB4375" i="1" s="1"/>
  <c r="X4293" i="1"/>
  <c r="Z4293" i="1"/>
  <c r="AH4283" i="1"/>
  <c r="AJ4284" i="1" s="1"/>
  <c r="AK4284" i="1" s="1"/>
  <c r="X3483" i="1"/>
  <c r="Y3355" i="1"/>
  <c r="AH3719" i="1"/>
  <c r="AA4238" i="1"/>
  <c r="AB4238" i="1" s="1"/>
  <c r="Y4238" i="1"/>
  <c r="AG4250" i="1"/>
  <c r="AI4250" i="1"/>
  <c r="AK4250" i="1" s="1"/>
  <c r="AH3467" i="1"/>
  <c r="AJ3468" i="1" s="1"/>
  <c r="AK3468" i="1" s="1"/>
  <c r="Y3447" i="1"/>
  <c r="AA3448" i="1" s="1"/>
  <c r="AB3448" i="1" s="1"/>
  <c r="Y3373" i="1"/>
  <c r="X4353" i="1"/>
  <c r="Z4354" i="1" s="1"/>
  <c r="AB4354" i="1" s="1"/>
  <c r="Z4353" i="1"/>
  <c r="AB4353" i="1" s="1"/>
  <c r="AH3481" i="1"/>
  <c r="AJ3481" i="1"/>
  <c r="AK3481" i="1" s="1"/>
  <c r="Y4179" i="1"/>
  <c r="AA4180" i="1" s="1"/>
  <c r="AB4180" i="1" s="1"/>
  <c r="AI4156" i="1"/>
  <c r="AK4156" i="1" s="1"/>
  <c r="AG4156" i="1"/>
  <c r="AA3367" i="1"/>
  <c r="AB3367" i="1" s="1"/>
  <c r="Y3367" i="1"/>
  <c r="AH3934" i="1"/>
  <c r="AJ3935" i="1" s="1"/>
  <c r="AK3935" i="1" s="1"/>
  <c r="Z3641" i="1"/>
  <c r="AB3641" i="1" s="1"/>
  <c r="X3641" i="1"/>
  <c r="X4003" i="1"/>
  <c r="Z4003" i="1"/>
  <c r="AB4003" i="1" s="1"/>
  <c r="AI3516" i="1"/>
  <c r="AK3516" i="1" s="1"/>
  <c r="AG3516" i="1"/>
  <c r="AI3517" i="1" s="1"/>
  <c r="AG4278" i="1"/>
  <c r="AI4278" i="1"/>
  <c r="AK4278" i="1" s="1"/>
  <c r="AH3390" i="1"/>
  <c r="X4242" i="1"/>
  <c r="Z4242" i="1"/>
  <c r="Y3482" i="1"/>
  <c r="AA3483" i="1" s="1"/>
  <c r="AB3483" i="1" s="1"/>
  <c r="AK4408" i="1"/>
  <c r="X4399" i="1"/>
  <c r="Z4399" i="1"/>
  <c r="AB4399" i="1" s="1"/>
  <c r="Z3739" i="1"/>
  <c r="AB3739" i="1" s="1"/>
  <c r="X3739" i="1"/>
  <c r="Z3740" i="1" s="1"/>
  <c r="AB3740" i="1" s="1"/>
  <c r="Y3969" i="1"/>
  <c r="AC3337" i="1"/>
  <c r="AC3338" i="1" s="1"/>
  <c r="AC3339" i="1" s="1"/>
  <c r="AB3337" i="1"/>
  <c r="AE3337" i="1" s="1"/>
  <c r="AK3880" i="1"/>
  <c r="Y3778" i="1"/>
  <c r="X4384" i="1"/>
  <c r="AB3871" i="1"/>
  <c r="X3358" i="1"/>
  <c r="Z4274" i="1"/>
  <c r="AB4274" i="1" s="1"/>
  <c r="X4274" i="1"/>
  <c r="X3958" i="1"/>
  <c r="AI3604" i="1"/>
  <c r="AK3604" i="1" s="1"/>
  <c r="AG3604" i="1"/>
  <c r="AG3589" i="1"/>
  <c r="AG4487" i="1"/>
  <c r="AH3525" i="1"/>
  <c r="AJ3525" i="1"/>
  <c r="AK3525" i="1" s="1"/>
  <c r="AK3875" i="1"/>
  <c r="AK4256" i="1"/>
  <c r="AG4479" i="1"/>
  <c r="AI4479" i="1"/>
  <c r="AK4479" i="1" s="1"/>
  <c r="AK3778" i="1"/>
  <c r="AK4152" i="1"/>
  <c r="AI3799" i="1"/>
  <c r="AK3799" i="1" s="1"/>
  <c r="AG3799" i="1"/>
  <c r="X4357" i="1"/>
  <c r="Z4357" i="1"/>
  <c r="X3371" i="1"/>
  <c r="AI3439" i="1"/>
  <c r="AK3439" i="1" s="1"/>
  <c r="AG3439" i="1"/>
  <c r="AB3869" i="1"/>
  <c r="AH3740" i="1"/>
  <c r="AJ3741" i="1" s="1"/>
  <c r="AK3741" i="1" s="1"/>
  <c r="AI3610" i="1"/>
  <c r="AK3610" i="1" s="1"/>
  <c r="AG3610" i="1"/>
  <c r="AK4185" i="1"/>
  <c r="X4486" i="1"/>
  <c r="AK3719" i="1"/>
  <c r="AH3407" i="1"/>
  <c r="X4148" i="1"/>
  <c r="AG4256" i="1"/>
  <c r="AH3549" i="1"/>
  <c r="AJ3550" i="1" s="1"/>
  <c r="AK3550" i="1" s="1"/>
  <c r="AJ3549" i="1"/>
  <c r="AK3549" i="1" s="1"/>
  <c r="AG4274" i="1"/>
  <c r="AI4275" i="1" s="1"/>
  <c r="AK4275" i="1" s="1"/>
  <c r="AI4274" i="1"/>
  <c r="AK4274" i="1" s="1"/>
  <c r="AL3345" i="1"/>
  <c r="Y4471" i="1"/>
  <c r="AA4471" i="1"/>
  <c r="AB4471" i="1" s="1"/>
  <c r="AH3923" i="1"/>
  <c r="AH3383" i="1"/>
  <c r="X4216" i="1"/>
  <c r="Y4262" i="1"/>
  <c r="AA4263" i="1" s="1"/>
  <c r="X3777" i="1"/>
  <c r="Z3778" i="1" s="1"/>
  <c r="AB3778" i="1" s="1"/>
  <c r="Z3777" i="1"/>
  <c r="AB3777" i="1" s="1"/>
  <c r="Y4286" i="1"/>
  <c r="AK4216" i="1"/>
  <c r="AK3424" i="1"/>
  <c r="Y3986" i="1"/>
  <c r="AA3987" i="1" s="1"/>
  <c r="AH3858" i="1"/>
  <c r="AG3372" i="1"/>
  <c r="AI3373" i="1" s="1"/>
  <c r="AK3373" i="1" s="1"/>
  <c r="AH4058" i="1"/>
  <c r="X3402" i="1"/>
  <c r="AG3943" i="1"/>
  <c r="AH3366" i="1"/>
  <c r="AG3875" i="1"/>
  <c r="AI3876" i="1" s="1"/>
  <c r="AK3876" i="1" s="1"/>
  <c r="AH3506" i="1"/>
  <c r="AJ3507" i="1" s="1"/>
  <c r="AK3507" i="1" s="1"/>
  <c r="AH4448" i="1"/>
  <c r="AJ4449" i="1" s="1"/>
  <c r="AK4449" i="1" s="1"/>
  <c r="Y3934" i="1"/>
  <c r="AA3935" i="1" s="1"/>
  <c r="AB3935" i="1" s="1"/>
  <c r="Y4245" i="1"/>
  <c r="AG4044" i="1"/>
  <c r="AH4209" i="1"/>
  <c r="X3578" i="1"/>
  <c r="AG3413" i="1"/>
  <c r="Y4150" i="1"/>
  <c r="AA4151" i="1" s="1"/>
  <c r="AH3766" i="1"/>
  <c r="AH3350" i="1"/>
  <c r="Y3618" i="1"/>
  <c r="AH4112" i="1"/>
  <c r="Y4046" i="1"/>
  <c r="AH4549" i="1"/>
  <c r="AJ4550" i="1" s="1"/>
  <c r="AK4550" i="1" s="1"/>
  <c r="X4065" i="1"/>
  <c r="X4180" i="1"/>
  <c r="AH4419" i="1"/>
  <c r="AI4161" i="1"/>
  <c r="AK4161" i="1" s="1"/>
  <c r="AG4161" i="1"/>
  <c r="Y4202" i="1"/>
  <c r="AH3587" i="1"/>
  <c r="AJ3588" i="1" s="1"/>
  <c r="AK3588" i="1" s="1"/>
  <c r="AG3880" i="1"/>
  <c r="AK4468" i="1"/>
  <c r="X4473" i="1"/>
  <c r="Y3691" i="1"/>
  <c r="AA3692" i="1" s="1"/>
  <c r="AK4368" i="1"/>
  <c r="X3855" i="1"/>
  <c r="AH3571" i="1"/>
  <c r="X3364" i="1"/>
  <c r="Z3365" i="1" s="1"/>
  <c r="AB3365" i="1" s="1"/>
  <c r="AB3344" i="1"/>
  <c r="X4553" i="1"/>
  <c r="Z4554" i="1" s="1"/>
  <c r="AB4554" i="1" s="1"/>
  <c r="Z4553" i="1"/>
  <c r="AH4237" i="1"/>
  <c r="Y3647" i="1"/>
  <c r="AA3648" i="1" s="1"/>
  <c r="Y3391" i="1"/>
  <c r="Y4338" i="1"/>
  <c r="AG4121" i="1"/>
  <c r="Y3467" i="1"/>
  <c r="AA3468" i="1" s="1"/>
  <c r="AB3468" i="1" s="1"/>
  <c r="AH4165" i="1"/>
  <c r="AH3532" i="1"/>
  <c r="AH3447" i="1"/>
  <c r="AJ3448" i="1" s="1"/>
  <c r="AK3448" i="1" s="1"/>
  <c r="AG3562" i="1"/>
  <c r="X3501" i="1"/>
  <c r="AH3373" i="1"/>
  <c r="AG4427" i="1"/>
  <c r="AI4428" i="1" s="1"/>
  <c r="AK4428" i="1" s="1"/>
  <c r="AI4427" i="1"/>
  <c r="AK4427" i="1" s="1"/>
  <c r="X3976" i="1"/>
  <c r="Z3976" i="1"/>
  <c r="AB3976" i="1" s="1"/>
  <c r="AJ3544" i="1"/>
  <c r="AK3544" i="1" s="1"/>
  <c r="AH3544" i="1"/>
  <c r="AJ3545" i="1" s="1"/>
  <c r="AK3545" i="1" s="1"/>
  <c r="AG3960" i="1"/>
  <c r="AI3960" i="1"/>
  <c r="AK3960" i="1" s="1"/>
  <c r="X4207" i="1"/>
  <c r="Z4207" i="1"/>
  <c r="AB4207" i="1" s="1"/>
  <c r="Y4058" i="1"/>
  <c r="X4200" i="1"/>
  <c r="Z4201" i="1" s="1"/>
  <c r="AB4201" i="1" s="1"/>
  <c r="Z4200" i="1"/>
  <c r="AB4200" i="1" s="1"/>
  <c r="AH3815" i="1"/>
  <c r="AJ3815" i="1"/>
  <c r="AK3815" i="1" s="1"/>
  <c r="AB3897" i="1"/>
  <c r="Y3815" i="1"/>
  <c r="AA3815" i="1"/>
  <c r="AB3815" i="1" s="1"/>
  <c r="Z3591" i="1"/>
  <c r="AB3591" i="1" s="1"/>
  <c r="X3591" i="1"/>
  <c r="AH4096" i="1"/>
  <c r="AK4150" i="1"/>
  <c r="AK4333" i="1"/>
  <c r="X3480" i="1"/>
  <c r="Z3481" i="1" s="1"/>
  <c r="AB3481" i="1" s="1"/>
  <c r="X3610" i="1"/>
  <c r="AH3688" i="1"/>
  <c r="X4153" i="1"/>
  <c r="AH3650" i="1"/>
  <c r="AH4527" i="1"/>
  <c r="AJ4527" i="1"/>
  <c r="AK4527" i="1" s="1"/>
  <c r="X4454" i="1"/>
  <c r="Z4454" i="1"/>
  <c r="AB4454" i="1" s="1"/>
  <c r="AG4507" i="1"/>
  <c r="AI4507" i="1"/>
  <c r="AK4507" i="1" s="1"/>
  <c r="AH3995" i="1"/>
  <c r="AJ3995" i="1"/>
  <c r="AK3995" i="1" s="1"/>
  <c r="X4225" i="1"/>
  <c r="AH3969" i="1"/>
  <c r="X3464" i="1"/>
  <c r="AG3556" i="1"/>
  <c r="X3430" i="1"/>
  <c r="Z3431" i="1" s="1"/>
  <c r="AB3431" i="1" s="1"/>
  <c r="AG4068" i="1"/>
  <c r="AI4068" i="1"/>
  <c r="AK4068" i="1" s="1"/>
  <c r="AH4201" i="1"/>
  <c r="AB3571" i="1"/>
  <c r="AB3617" i="1"/>
  <c r="AH3337" i="1"/>
  <c r="AB4495" i="1"/>
  <c r="AB3874" i="1"/>
  <c r="AB3578" i="1"/>
  <c r="X4414" i="1"/>
  <c r="Z4414" i="1"/>
  <c r="AB4414" i="1" s="1"/>
  <c r="AB3733" i="1"/>
  <c r="AK3345" i="1"/>
  <c r="AI4095" i="1"/>
  <c r="AK4095" i="1" s="1"/>
  <c r="AG4095" i="1"/>
  <c r="AI4096" i="1" s="1"/>
  <c r="AK4096" i="1" s="1"/>
  <c r="X4555" i="1"/>
  <c r="AK4011" i="1"/>
  <c r="AB3524" i="1"/>
  <c r="AB3896" i="1"/>
  <c r="Y4525" i="1"/>
  <c r="AH3509" i="1"/>
  <c r="AJ3509" i="1"/>
  <c r="AK3509" i="1" s="1"/>
  <c r="AH3616" i="1"/>
  <c r="AJ3616" i="1"/>
  <c r="AK3616" i="1" s="1"/>
  <c r="AK4337" i="1"/>
  <c r="AG4560" i="1"/>
  <c r="AI4560" i="1"/>
  <c r="AK4560" i="1" s="1"/>
  <c r="AB3366" i="1"/>
  <c r="X3879" i="1"/>
  <c r="X3892" i="1"/>
  <c r="AB3528" i="1"/>
  <c r="AK3515" i="1"/>
  <c r="X3605" i="1"/>
  <c r="Z3606" i="1" s="1"/>
  <c r="AB3606" i="1" s="1"/>
  <c r="AB3992" i="1"/>
  <c r="AH4179" i="1"/>
  <c r="AJ4180" i="1" s="1"/>
  <c r="AK4180" i="1" s="1"/>
  <c r="X3845" i="1"/>
  <c r="AB3341" i="1"/>
  <c r="AB3709" i="1"/>
  <c r="X3475" i="1"/>
  <c r="Z3476" i="1" s="1"/>
  <c r="AB3476" i="1" s="1"/>
  <c r="X3717" i="1"/>
  <c r="AB3566" i="1"/>
  <c r="AG3449" i="1"/>
  <c r="AB3833" i="1"/>
  <c r="X4263" i="1"/>
  <c r="Z4264" i="1" s="1"/>
  <c r="AB4264" i="1" s="1"/>
  <c r="Z4263" i="1"/>
  <c r="AB4263" i="1" s="1"/>
  <c r="AG4222" i="1"/>
  <c r="AI4222" i="1"/>
  <c r="AK4222" i="1" s="1"/>
  <c r="Y4291" i="1"/>
  <c r="AB4448" i="1"/>
  <c r="AH4286" i="1"/>
  <c r="Y3818" i="1"/>
  <c r="X3703" i="1"/>
  <c r="Z3703" i="1"/>
  <c r="AB3703" i="1" s="1"/>
  <c r="AH3986" i="1"/>
  <c r="AJ3987" i="1" s="1"/>
  <c r="AK3987" i="1" s="1"/>
  <c r="Y4495" i="1"/>
  <c r="AA4496" i="1" s="1"/>
  <c r="AB4496" i="1" s="1"/>
  <c r="AG3984" i="1"/>
  <c r="AI3985" i="1" s="1"/>
  <c r="AK3985" i="1" s="1"/>
  <c r="AI3984" i="1"/>
  <c r="AK3984" i="1" s="1"/>
  <c r="Y4334" i="1"/>
  <c r="X3528" i="1"/>
  <c r="AH4327" i="1"/>
  <c r="AB3623" i="1"/>
  <c r="Y3506" i="1"/>
  <c r="AA3507" i="1" s="1"/>
  <c r="X4449" i="1"/>
  <c r="Z4450" i="1" s="1"/>
  <c r="Z4449" i="1"/>
  <c r="X4190" i="1"/>
  <c r="AB4502" i="1"/>
  <c r="AG3789" i="1"/>
  <c r="AI3789" i="1"/>
  <c r="AK3789" i="1" s="1"/>
  <c r="AB3577" i="1"/>
  <c r="AB4151" i="1"/>
  <c r="AB3607" i="1"/>
  <c r="AB3994" i="1"/>
  <c r="X4337" i="1"/>
  <c r="Z4338" i="1" s="1"/>
  <c r="AB4338" i="1" s="1"/>
  <c r="Z4337" i="1"/>
  <c r="AB4337" i="1" s="1"/>
  <c r="AB4550" i="1"/>
  <c r="Y3407" i="1"/>
  <c r="AA3407" i="1"/>
  <c r="AB3407" i="1" s="1"/>
  <c r="X4282" i="1"/>
  <c r="Z4283" i="1" s="1"/>
  <c r="AB4283" i="1" s="1"/>
  <c r="AH3691" i="1"/>
  <c r="AJ3692" i="1" s="1"/>
  <c r="AK3692" i="1" s="1"/>
  <c r="AJ3691" i="1"/>
  <c r="AK3691" i="1" s="1"/>
  <c r="X3513" i="1"/>
  <c r="AG4296" i="1"/>
  <c r="AI4296" i="1"/>
  <c r="AK4296" i="1" s="1"/>
  <c r="AG4006" i="1"/>
  <c r="AK3777" i="1"/>
  <c r="AB3716" i="1"/>
  <c r="Y3587" i="1"/>
  <c r="AA3588" i="1" s="1"/>
  <c r="AB3588" i="1" s="1"/>
  <c r="Y3549" i="1"/>
  <c r="AA3550" i="1" s="1"/>
  <c r="X3652" i="1"/>
  <c r="AB3692" i="1"/>
  <c r="AK4273" i="1"/>
  <c r="Y4283" i="1"/>
  <c r="AA4284" i="1" s="1"/>
  <c r="Y3571" i="1"/>
  <c r="AK4121" i="1"/>
  <c r="AG4455" i="1"/>
  <c r="AB3829" i="1"/>
  <c r="AB4355" i="1"/>
  <c r="Y3989" i="1"/>
  <c r="Y4428" i="1"/>
  <c r="AG4337" i="1"/>
  <c r="AI4338" i="1" s="1"/>
  <c r="AK4338" i="1" s="1"/>
  <c r="Y4552" i="1"/>
  <c r="AA4553" i="1" s="1"/>
  <c r="Y3476" i="1"/>
  <c r="AA3477" i="1" s="1"/>
  <c r="AB3477" i="1" s="1"/>
  <c r="AB3648" i="1"/>
  <c r="AH3684" i="1"/>
  <c r="AH4338" i="1"/>
  <c r="AB4413" i="1"/>
  <c r="Y3411" i="1"/>
  <c r="AG4409" i="1"/>
  <c r="AI4409" i="1"/>
  <c r="AK4409" i="1" s="1"/>
  <c r="AA3850" i="1"/>
  <c r="AB3850" i="1" s="1"/>
  <c r="Y3850" i="1"/>
  <c r="AI3431" i="1"/>
  <c r="AK3431" i="1" s="1"/>
  <c r="AG3431" i="1"/>
  <c r="AG4384" i="1"/>
  <c r="Z3965" i="1"/>
  <c r="AB3965" i="1" s="1"/>
  <c r="X3965" i="1"/>
  <c r="AB4449" i="1"/>
  <c r="AB4319" i="1"/>
  <c r="X4233" i="1"/>
  <c r="AB3473" i="1"/>
  <c r="AB4225" i="1"/>
  <c r="AH3647" i="1"/>
  <c r="AJ3647" i="1"/>
  <c r="AB3391" i="1"/>
  <c r="AB4267" i="1"/>
  <c r="Y3857" i="1"/>
  <c r="AB3522" i="1"/>
  <c r="AG3358" i="1"/>
  <c r="AI3358" i="1"/>
  <c r="AK3358" i="1" s="1"/>
  <c r="Y3511" i="1"/>
  <c r="AA3512" i="1" s="1"/>
  <c r="AB3512" i="1" s="1"/>
  <c r="AA3511" i="1"/>
  <c r="AB3511" i="1" s="1"/>
  <c r="X3897" i="1"/>
  <c r="AK3500" i="1"/>
  <c r="X3522" i="1"/>
  <c r="Z3523" i="1" s="1"/>
  <c r="AB3523" i="1" s="1"/>
  <c r="AB4143" i="1"/>
  <c r="AB3439" i="1"/>
  <c r="AA3995" i="1"/>
  <c r="AB3995" i="1" s="1"/>
  <c r="Y3995" i="1"/>
  <c r="AB3634" i="1"/>
  <c r="AB4324" i="1"/>
  <c r="AG3939" i="1"/>
  <c r="AH3778" i="1"/>
  <c r="AB3569" i="1"/>
  <c r="AB3443" i="1"/>
  <c r="Y4095" i="1"/>
  <c r="X3742" i="1"/>
  <c r="Y3384" i="1"/>
  <c r="AB3490" i="1"/>
  <c r="AH3848" i="1"/>
  <c r="X4504" i="1"/>
  <c r="Z4504" i="1"/>
  <c r="AB4504" i="1" s="1"/>
  <c r="AB4058" i="1"/>
  <c r="AB3425" i="1"/>
  <c r="AB4144" i="1"/>
  <c r="AB4486" i="1"/>
  <c r="AB4002" i="1"/>
  <c r="AB3627" i="1"/>
  <c r="AB3706" i="1"/>
  <c r="Y4280" i="1"/>
  <c r="AK3897" i="1"/>
  <c r="AK3943" i="1"/>
  <c r="AB3525" i="1"/>
  <c r="X3988" i="1"/>
  <c r="Z3989" i="1" s="1"/>
  <c r="AB3989" i="1" s="1"/>
  <c r="AB4515" i="1"/>
  <c r="AK3603" i="1"/>
  <c r="AK4512" i="1"/>
  <c r="AK4406" i="1"/>
  <c r="AH3517" i="1"/>
  <c r="AJ3517" i="1"/>
  <c r="AB3693" i="1"/>
  <c r="X3915" i="1"/>
  <c r="AB4498" i="1"/>
  <c r="AB3766" i="1"/>
  <c r="AB3614" i="1"/>
  <c r="AH4141" i="1"/>
  <c r="AJ4142" i="1" s="1"/>
  <c r="X3381" i="1"/>
  <c r="Z3381" i="1"/>
  <c r="AB3381" i="1" s="1"/>
  <c r="Y4356" i="1"/>
  <c r="AA4357" i="1" s="1"/>
  <c r="AH4147" i="1"/>
  <c r="AJ4148" i="1" s="1"/>
  <c r="AK4148" i="1" s="1"/>
  <c r="AB3892" i="1"/>
  <c r="AG3897" i="1"/>
  <c r="AB3628" i="1"/>
  <c r="AK4209" i="1"/>
  <c r="Y3919" i="1"/>
  <c r="AB3942" i="1"/>
  <c r="AB3964" i="1"/>
  <c r="AB3380" i="1"/>
  <c r="AB3934" i="1"/>
  <c r="AB3637" i="1"/>
  <c r="AG3742" i="1"/>
  <c r="AH3421" i="1"/>
  <c r="AJ3422" i="1" s="1"/>
  <c r="AK3422" i="1" s="1"/>
  <c r="AJ3421" i="1"/>
  <c r="AK3421" i="1" s="1"/>
  <c r="AB3734" i="1"/>
  <c r="Y3349" i="1"/>
  <c r="AB3712" i="1"/>
  <c r="AB3877" i="1"/>
  <c r="Y4146" i="1"/>
  <c r="AG4185" i="1"/>
  <c r="AI4186" i="1" s="1"/>
  <c r="AK4186" i="1" s="1"/>
  <c r="AK3425" i="1"/>
  <c r="AB3640" i="1"/>
  <c r="AB3837" i="1"/>
  <c r="AB3868" i="1"/>
  <c r="AB4091" i="1"/>
  <c r="AB4514" i="1"/>
  <c r="AB3604" i="1"/>
  <c r="X3693" i="1"/>
  <c r="AB3961" i="1"/>
  <c r="AB4552" i="1"/>
  <c r="AH4291" i="1"/>
  <c r="X3410" i="1"/>
  <c r="Z3411" i="1" s="1"/>
  <c r="AB3411" i="1" s="1"/>
  <c r="AB4470" i="1"/>
  <c r="AB4332" i="1"/>
  <c r="X4177" i="1"/>
  <c r="AB3562" i="1"/>
  <c r="AH4471" i="1"/>
  <c r="AH4333" i="1"/>
  <c r="AB3987" i="1"/>
  <c r="X4272" i="1"/>
  <c r="Z4273" i="1" s="1"/>
  <c r="AB4273" i="1" s="1"/>
  <c r="AB3633" i="1"/>
  <c r="AH4495" i="1"/>
  <c r="AJ4496" i="1" s="1"/>
  <c r="AK4496" i="1" s="1"/>
  <c r="AB4518" i="1"/>
  <c r="AI4189" i="1"/>
  <c r="AK4189" i="1" s="1"/>
  <c r="AG4189" i="1"/>
  <c r="AB3931" i="1"/>
  <c r="AB3826" i="1"/>
  <c r="AB3442" i="1"/>
  <c r="X3992" i="1"/>
  <c r="Z3993" i="1" s="1"/>
  <c r="AB3993" i="1" s="1"/>
  <c r="Y4166" i="1"/>
  <c r="AB4516" i="1"/>
  <c r="AB3507" i="1"/>
  <c r="AB4321" i="1"/>
  <c r="AB4065" i="1"/>
  <c r="X4159" i="1"/>
  <c r="X3807" i="1"/>
  <c r="Z3807" i="1"/>
  <c r="AB3807" i="1" s="1"/>
  <c r="AH4245" i="1"/>
  <c r="AB3423" i="1"/>
  <c r="Y4209" i="1"/>
  <c r="AG3838" i="1"/>
  <c r="AI3838" i="1"/>
  <c r="AK3838" i="1" s="1"/>
  <c r="AB3913" i="1"/>
  <c r="AH4150" i="1"/>
  <c r="AJ4151" i="1" s="1"/>
  <c r="AK4151" i="1" s="1"/>
  <c r="AB4453" i="1"/>
  <c r="AB4500" i="1"/>
  <c r="X3826" i="1"/>
  <c r="X4121" i="1"/>
  <c r="X3490" i="1"/>
  <c r="X4368" i="1"/>
  <c r="AH4046" i="1"/>
  <c r="AB4322" i="1"/>
  <c r="AB3563" i="1"/>
  <c r="AH3729" i="1"/>
  <c r="X3345" i="1"/>
  <c r="AG3501" i="1"/>
  <c r="AK3879" i="1"/>
  <c r="Y3823" i="1"/>
  <c r="AA3824" i="1" s="1"/>
  <c r="AB3824" i="1" s="1"/>
  <c r="AB3440" i="1"/>
  <c r="Y4419" i="1"/>
  <c r="X4451" i="1"/>
  <c r="Z4452" i="1" s="1"/>
  <c r="AB4452" i="1" s="1"/>
  <c r="Z4451" i="1"/>
  <c r="AB4451" i="1" s="1"/>
  <c r="AK4067" i="1"/>
  <c r="X4425" i="1"/>
  <c r="AG4414" i="1"/>
  <c r="Y3687" i="1"/>
  <c r="AB4525" i="1"/>
  <c r="X3628" i="1"/>
  <c r="Z3629" i="1" s="1"/>
  <c r="AB3629" i="1" s="1"/>
  <c r="Y3843" i="1"/>
  <c r="AB3702" i="1"/>
  <c r="AB3550" i="1"/>
  <c r="AK3562" i="1"/>
  <c r="X3949" i="1"/>
  <c r="X3551" i="1"/>
  <c r="AB4499" i="1"/>
  <c r="AH3819" i="1"/>
  <c r="AB3564" i="1"/>
  <c r="AB4317" i="1"/>
  <c r="AB3805" i="1"/>
  <c r="X4284" i="1"/>
  <c r="Z4285" i="1" s="1"/>
  <c r="AB4285" i="1" s="1"/>
  <c r="Z4284" i="1"/>
  <c r="AB4284" i="1" s="1"/>
  <c r="AI3529" i="1"/>
  <c r="AK3529" i="1" s="1"/>
  <c r="AG3529" i="1"/>
  <c r="X3943" i="1"/>
  <c r="AK4295" i="1"/>
  <c r="AH3343" i="1"/>
  <c r="AJ3344" i="1" s="1"/>
  <c r="AK3344" i="1" s="1"/>
  <c r="AB3957" i="1"/>
  <c r="AB3876" i="1"/>
  <c r="AH3612" i="1"/>
  <c r="AJ3612" i="1"/>
  <c r="AH3355" i="1"/>
  <c r="AG3806" i="1"/>
  <c r="AH3989" i="1"/>
  <c r="Y3719" i="1"/>
  <c r="AH4428" i="1"/>
  <c r="AG3978" i="1"/>
  <c r="AB3428" i="1"/>
  <c r="X3413" i="1"/>
  <c r="AB3710" i="1"/>
  <c r="AK3658" i="1"/>
  <c r="AH4552" i="1"/>
  <c r="AJ4553" i="1" s="1"/>
  <c r="AK4553" i="1" s="1"/>
  <c r="AH3476" i="1"/>
  <c r="AB4197" i="1"/>
  <c r="X3339" i="1"/>
  <c r="Z3340" i="1" s="1"/>
  <c r="AB3340" i="1" s="1"/>
  <c r="AG4368" i="1"/>
  <c r="Y3532" i="1"/>
  <c r="AH3405" i="1"/>
  <c r="AJ3406" i="1" s="1"/>
  <c r="AK3406" i="1" s="1"/>
  <c r="AJ3405" i="1"/>
  <c r="AK3405" i="1" s="1"/>
  <c r="Y4315" i="1"/>
  <c r="AA4316" i="1" s="1"/>
  <c r="AB4316" i="1" s="1"/>
  <c r="AB4450" i="1"/>
  <c r="AH3411" i="1"/>
  <c r="AG3345" i="1"/>
  <c r="AG3641" i="1"/>
  <c r="AG3701" i="1"/>
  <c r="AI3701" i="1"/>
  <c r="AK3701" i="1" s="1"/>
  <c r="AG3487" i="1"/>
  <c r="AI3487" i="1"/>
  <c r="AK3487" i="1" s="1"/>
  <c r="AI3828" i="1"/>
  <c r="AK3828" i="1" s="1"/>
  <c r="AG3828" i="1"/>
  <c r="AI3829" i="1" s="1"/>
  <c r="AK3829" i="1" s="1"/>
  <c r="AG4018" i="1"/>
  <c r="AI4018" i="1"/>
  <c r="AK4018" i="1" s="1"/>
  <c r="AG4229" i="1"/>
  <c r="AI4229" i="1"/>
  <c r="AK4229" i="1" s="1"/>
  <c r="AI3668" i="1"/>
  <c r="AK3668" i="1" s="1"/>
  <c r="AG3668" i="1"/>
  <c r="AH3353" i="1"/>
  <c r="AJ3354" i="1" s="1"/>
  <c r="AK3354" i="1" s="1"/>
  <c r="AH3861" i="1"/>
  <c r="Y3621" i="1"/>
  <c r="AA3622" i="1" s="1"/>
  <c r="AB3622" i="1" s="1"/>
  <c r="AA4326" i="1"/>
  <c r="AB4326" i="1" s="1"/>
  <c r="Y4326" i="1"/>
  <c r="Y4240" i="1"/>
  <c r="Y3861" i="1"/>
  <c r="Y3353" i="1"/>
  <c r="AA3354" i="1" s="1"/>
  <c r="AB3354" i="1" s="1"/>
  <c r="Z3840" i="1"/>
  <c r="AB3840" i="1" s="1"/>
  <c r="X3840" i="1"/>
  <c r="Z3947" i="1"/>
  <c r="AB3947" i="1" s="1"/>
  <c r="X3947" i="1"/>
  <c r="Z3948" i="1" s="1"/>
  <c r="AB3948" i="1" s="1"/>
  <c r="AA3518" i="1" l="1"/>
  <c r="AB3518" i="1" s="1"/>
  <c r="Y3518" i="1"/>
  <c r="AA3519" i="1" s="1"/>
  <c r="AB3519" i="1" s="1"/>
  <c r="Z4094" i="1"/>
  <c r="AB4094" i="1" s="1"/>
  <c r="X4094" i="1"/>
  <c r="Z4095" i="1" s="1"/>
  <c r="AB4095" i="1" s="1"/>
  <c r="AI3497" i="1"/>
  <c r="AK3497" i="1" s="1"/>
  <c r="AG3497" i="1"/>
  <c r="AI3498" i="1" s="1"/>
  <c r="AK3498" i="1" s="1"/>
  <c r="AA3338" i="1"/>
  <c r="Y3338" i="1"/>
  <c r="AA3339" i="1" s="1"/>
  <c r="AB3339" i="1" s="1"/>
  <c r="AA3685" i="1"/>
  <c r="AB3685" i="1" s="1"/>
  <c r="Y3685" i="1"/>
  <c r="AA3686" i="1" s="1"/>
  <c r="AB3686" i="1" s="1"/>
  <c r="Z3444" i="1"/>
  <c r="AB3444" i="1" s="1"/>
  <c r="X3444" i="1"/>
  <c r="Z3798" i="1"/>
  <c r="AB3798" i="1" s="1"/>
  <c r="X3798" i="1"/>
  <c r="Z3936" i="1"/>
  <c r="AB3936" i="1" s="1"/>
  <c r="X3936" i="1"/>
  <c r="AJ4281" i="1"/>
  <c r="AK4281" i="1" s="1"/>
  <c r="AH4281" i="1"/>
  <c r="AJ4282" i="1" s="1"/>
  <c r="AK4282" i="1" s="1"/>
  <c r="AA3533" i="1"/>
  <c r="AB3533" i="1" s="1"/>
  <c r="Y3533" i="1"/>
  <c r="AH3477" i="1"/>
  <c r="AJ3478" i="1" s="1"/>
  <c r="AK3478" i="1" s="1"/>
  <c r="AJ3477" i="1"/>
  <c r="AK3477" i="1" s="1"/>
  <c r="Z3414" i="1"/>
  <c r="AB3414" i="1" s="1"/>
  <c r="X3414" i="1"/>
  <c r="AA3720" i="1"/>
  <c r="AB3720" i="1" s="1"/>
  <c r="Y3720" i="1"/>
  <c r="X3552" i="1"/>
  <c r="Z3552" i="1"/>
  <c r="AB3552" i="1" s="1"/>
  <c r="AA3688" i="1"/>
  <c r="AB3688" i="1" s="1"/>
  <c r="Y3688" i="1"/>
  <c r="AJ3730" i="1"/>
  <c r="AK3730" i="1" s="1"/>
  <c r="AH3730" i="1"/>
  <c r="AJ3731" i="1" s="1"/>
  <c r="AK3731" i="1" s="1"/>
  <c r="Z4369" i="1"/>
  <c r="AB4369" i="1" s="1"/>
  <c r="X4369" i="1"/>
  <c r="AJ4246" i="1"/>
  <c r="AK4246" i="1" s="1"/>
  <c r="AH4246" i="1"/>
  <c r="Y4167" i="1"/>
  <c r="AA4167" i="1"/>
  <c r="AB4167" i="1" s="1"/>
  <c r="AJ4334" i="1"/>
  <c r="AK4334" i="1" s="1"/>
  <c r="AH4334" i="1"/>
  <c r="AA3920" i="1"/>
  <c r="AB3920" i="1" s="1"/>
  <c r="Y3920" i="1"/>
  <c r="AA3921" i="1" s="1"/>
  <c r="AB3921" i="1" s="1"/>
  <c r="X3382" i="1"/>
  <c r="Z3383" i="1" s="1"/>
  <c r="AB3383" i="1" s="1"/>
  <c r="Z3382" i="1"/>
  <c r="AB3382" i="1" s="1"/>
  <c r="AJ3518" i="1"/>
  <c r="AK3518" i="1" s="1"/>
  <c r="AH3518" i="1"/>
  <c r="AJ3519" i="1" s="1"/>
  <c r="AK3519" i="1" s="1"/>
  <c r="Z3898" i="1"/>
  <c r="AB3898" i="1" s="1"/>
  <c r="X3898" i="1"/>
  <c r="AG3359" i="1"/>
  <c r="AI3359" i="1"/>
  <c r="AK3359" i="1" s="1"/>
  <c r="X3966" i="1"/>
  <c r="Z3966" i="1"/>
  <c r="AB3966" i="1" s="1"/>
  <c r="AG4456" i="1"/>
  <c r="AI4456" i="1"/>
  <c r="AK4456" i="1" s="1"/>
  <c r="AI4007" i="1"/>
  <c r="AK4007" i="1" s="1"/>
  <c r="AG4007" i="1"/>
  <c r="AI4008" i="1" s="1"/>
  <c r="AK4008" i="1" s="1"/>
  <c r="Y3408" i="1"/>
  <c r="AA3409" i="1" s="1"/>
  <c r="AB3409" i="1" s="1"/>
  <c r="AA3408" i="1"/>
  <c r="AB3408" i="1" s="1"/>
  <c r="AJ4328" i="1"/>
  <c r="AK4328" i="1" s="1"/>
  <c r="AH4328" i="1"/>
  <c r="X3704" i="1"/>
  <c r="Z3705" i="1" s="1"/>
  <c r="AB3705" i="1" s="1"/>
  <c r="Z3704" i="1"/>
  <c r="AB3704" i="1" s="1"/>
  <c r="Y4292" i="1"/>
  <c r="AA4293" i="1" s="1"/>
  <c r="AB4293" i="1" s="1"/>
  <c r="AA4292" i="1"/>
  <c r="AB4292" i="1" s="1"/>
  <c r="Z3718" i="1"/>
  <c r="AB3718" i="1" s="1"/>
  <c r="X3718" i="1"/>
  <c r="Z3719" i="1" s="1"/>
  <c r="AB3719" i="1" s="1"/>
  <c r="Z3846" i="1"/>
  <c r="AB3846" i="1" s="1"/>
  <c r="X3846" i="1"/>
  <c r="AA4526" i="1"/>
  <c r="AB4526" i="1" s="1"/>
  <c r="Y4526" i="1"/>
  <c r="Z4556" i="1"/>
  <c r="AB4556" i="1" s="1"/>
  <c r="X4556" i="1"/>
  <c r="AG4069" i="1"/>
  <c r="AI4069" i="1"/>
  <c r="AK4069" i="1" s="1"/>
  <c r="Z3465" i="1"/>
  <c r="AB3465" i="1" s="1"/>
  <c r="X3465" i="1"/>
  <c r="AJ3996" i="1"/>
  <c r="AK3996" i="1" s="1"/>
  <c r="AH3996" i="1"/>
  <c r="X4455" i="1"/>
  <c r="Z4455" i="1"/>
  <c r="AB4455" i="1" s="1"/>
  <c r="Z4154" i="1"/>
  <c r="AB4154" i="1" s="1"/>
  <c r="X4154" i="1"/>
  <c r="AA4059" i="1"/>
  <c r="AB4059" i="1" s="1"/>
  <c r="Y4059" i="1"/>
  <c r="AA4060" i="1" s="1"/>
  <c r="AB4060" i="1" s="1"/>
  <c r="AI3961" i="1"/>
  <c r="AK3961" i="1" s="1"/>
  <c r="AG3961" i="1"/>
  <c r="X3977" i="1"/>
  <c r="Z3977" i="1"/>
  <c r="AB3977" i="1" s="1"/>
  <c r="AJ3374" i="1"/>
  <c r="AK3374" i="1" s="1"/>
  <c r="AH3374" i="1"/>
  <c r="AH3533" i="1"/>
  <c r="AJ3533" i="1"/>
  <c r="AK3533" i="1" s="1"/>
  <c r="AA4339" i="1"/>
  <c r="AB4339" i="1" s="1"/>
  <c r="Y4339" i="1"/>
  <c r="AJ4238" i="1"/>
  <c r="AK4238" i="1" s="1"/>
  <c r="AH4238" i="1"/>
  <c r="X3856" i="1"/>
  <c r="Z3857" i="1" s="1"/>
  <c r="AB3857" i="1" s="1"/>
  <c r="Z3856" i="1"/>
  <c r="AB3856" i="1" s="1"/>
  <c r="AA4203" i="1"/>
  <c r="AB4203" i="1" s="1"/>
  <c r="Y4203" i="1"/>
  <c r="Z4181" i="1"/>
  <c r="AB4181" i="1" s="1"/>
  <c r="X4181" i="1"/>
  <c r="AJ4113" i="1"/>
  <c r="AK4113" i="1" s="1"/>
  <c r="AH4113" i="1"/>
  <c r="AI4045" i="1"/>
  <c r="AK4045" i="1" s="1"/>
  <c r="AG4045" i="1"/>
  <c r="AI4046" i="1" s="1"/>
  <c r="AK4046" i="1" s="1"/>
  <c r="X3403" i="1"/>
  <c r="Z3403" i="1"/>
  <c r="AB3403" i="1" s="1"/>
  <c r="AJ3384" i="1"/>
  <c r="AK3384" i="1" s="1"/>
  <c r="AH3384" i="1"/>
  <c r="AG3800" i="1"/>
  <c r="AI3800" i="1"/>
  <c r="AK3800" i="1" s="1"/>
  <c r="AG3605" i="1"/>
  <c r="AI3605" i="1"/>
  <c r="AK3605" i="1" s="1"/>
  <c r="X4275" i="1"/>
  <c r="Z4275" i="1"/>
  <c r="AB4275" i="1" s="1"/>
  <c r="Z4385" i="1"/>
  <c r="AB4385" i="1" s="1"/>
  <c r="X4385" i="1"/>
  <c r="AC3340" i="1"/>
  <c r="AC3341" i="1" s="1"/>
  <c r="AC3342" i="1" s="1"/>
  <c r="AC3343" i="1" s="1"/>
  <c r="AC3344" i="1" s="1"/>
  <c r="AC3345" i="1" s="1"/>
  <c r="AJ3391" i="1"/>
  <c r="AK3391" i="1" s="1"/>
  <c r="AH3391" i="1"/>
  <c r="AG4157" i="1"/>
  <c r="AI4158" i="1" s="1"/>
  <c r="AK4158" i="1" s="1"/>
  <c r="AI4157" i="1"/>
  <c r="AK4157" i="1" s="1"/>
  <c r="X4249" i="1"/>
  <c r="Z4249" i="1"/>
  <c r="AB4249" i="1" s="1"/>
  <c r="Z3788" i="1"/>
  <c r="AB3788" i="1" s="1"/>
  <c r="X3788" i="1"/>
  <c r="AI3642" i="1"/>
  <c r="AK3642" i="1" s="1"/>
  <c r="AG3642" i="1"/>
  <c r="AI4369" i="1"/>
  <c r="AK4369" i="1" s="1"/>
  <c r="AG4369" i="1"/>
  <c r="AJ3990" i="1"/>
  <c r="AK3990" i="1" s="1"/>
  <c r="AH3990" i="1"/>
  <c r="AJ3991" i="1" s="1"/>
  <c r="AK3991" i="1" s="1"/>
  <c r="AJ3613" i="1"/>
  <c r="AK3613" i="1" s="1"/>
  <c r="AH3613" i="1"/>
  <c r="Z3950" i="1"/>
  <c r="AB3950" i="1" s="1"/>
  <c r="X3950" i="1"/>
  <c r="AA3844" i="1"/>
  <c r="AB3844" i="1" s="1"/>
  <c r="Y3844" i="1"/>
  <c r="AA3845" i="1" s="1"/>
  <c r="AB3845" i="1" s="1"/>
  <c r="AG4415" i="1"/>
  <c r="AI4415" i="1"/>
  <c r="AK4415" i="1" s="1"/>
  <c r="Z3491" i="1"/>
  <c r="AB3491" i="1" s="1"/>
  <c r="X3491" i="1"/>
  <c r="AG3839" i="1"/>
  <c r="AI3839" i="1"/>
  <c r="AK3839" i="1" s="1"/>
  <c r="AI4190" i="1"/>
  <c r="AK4190" i="1" s="1"/>
  <c r="AG4190" i="1"/>
  <c r="AJ4472" i="1"/>
  <c r="AK4472" i="1" s="1"/>
  <c r="AH4472" i="1"/>
  <c r="AJ4473" i="1" s="1"/>
  <c r="AK4473" i="1" s="1"/>
  <c r="Z3916" i="1"/>
  <c r="AB3916" i="1" s="1"/>
  <c r="X3916" i="1"/>
  <c r="AA4281" i="1"/>
  <c r="AB4281" i="1" s="1"/>
  <c r="Y4281" i="1"/>
  <c r="AA4282" i="1" s="1"/>
  <c r="AB4282" i="1" s="1"/>
  <c r="AA3385" i="1"/>
  <c r="AB3385" i="1" s="1"/>
  <c r="Y3385" i="1"/>
  <c r="X4234" i="1"/>
  <c r="Z4234" i="1"/>
  <c r="AB4234" i="1" s="1"/>
  <c r="AG4410" i="1"/>
  <c r="AI4410" i="1"/>
  <c r="AK4410" i="1" s="1"/>
  <c r="AJ4339" i="1"/>
  <c r="AK4339" i="1" s="1"/>
  <c r="AH4339" i="1"/>
  <c r="AA3990" i="1"/>
  <c r="AB3990" i="1" s="1"/>
  <c r="Y3990" i="1"/>
  <c r="AA3991" i="1" s="1"/>
  <c r="AB3991" i="1" s="1"/>
  <c r="AG3790" i="1"/>
  <c r="AI3790" i="1"/>
  <c r="AK3790" i="1" s="1"/>
  <c r="Z3529" i="1"/>
  <c r="AB3529" i="1" s="1"/>
  <c r="X3529" i="1"/>
  <c r="AA3819" i="1"/>
  <c r="AB3819" i="1" s="1"/>
  <c r="Y3819" i="1"/>
  <c r="AJ3617" i="1"/>
  <c r="AK3617" i="1" s="1"/>
  <c r="AH3617" i="1"/>
  <c r="AJ4202" i="1"/>
  <c r="AK4202" i="1" s="1"/>
  <c r="AH4202" i="1"/>
  <c r="AH3970" i="1"/>
  <c r="AJ3970" i="1"/>
  <c r="AK3970" i="1" s="1"/>
  <c r="AH3689" i="1"/>
  <c r="AJ3690" i="1" s="1"/>
  <c r="AK3690" i="1" s="1"/>
  <c r="AJ3689" i="1"/>
  <c r="AK3689" i="1" s="1"/>
  <c r="AJ3816" i="1"/>
  <c r="AK3816" i="1" s="1"/>
  <c r="AH3816" i="1"/>
  <c r="AJ3817" i="1" s="1"/>
  <c r="AK3817" i="1" s="1"/>
  <c r="Z3502" i="1"/>
  <c r="AB3502" i="1" s="1"/>
  <c r="X3502" i="1"/>
  <c r="AJ4166" i="1"/>
  <c r="AK4166" i="1" s="1"/>
  <c r="AH4166" i="1"/>
  <c r="AA3392" i="1"/>
  <c r="AB3392" i="1" s="1"/>
  <c r="Y3392" i="1"/>
  <c r="AB4553" i="1"/>
  <c r="AG3881" i="1"/>
  <c r="AI3881" i="1"/>
  <c r="AK3881" i="1" s="1"/>
  <c r="AG4162" i="1"/>
  <c r="AI4163" i="1" s="1"/>
  <c r="AK4163" i="1" s="1"/>
  <c r="AI4162" i="1"/>
  <c r="AK4162" i="1" s="1"/>
  <c r="Z4066" i="1"/>
  <c r="AB4066" i="1" s="1"/>
  <c r="X4066" i="1"/>
  <c r="Y3619" i="1"/>
  <c r="AA3619" i="1"/>
  <c r="AB3619" i="1" s="1"/>
  <c r="AG3414" i="1"/>
  <c r="AI3414" i="1"/>
  <c r="AK3414" i="1" s="1"/>
  <c r="AA4246" i="1"/>
  <c r="AB4246" i="1" s="1"/>
  <c r="Y4246" i="1"/>
  <c r="AJ4059" i="1"/>
  <c r="AK4059" i="1" s="1"/>
  <c r="AH4059" i="1"/>
  <c r="AJ4060" i="1" s="1"/>
  <c r="AK4060" i="1" s="1"/>
  <c r="AJ3924" i="1"/>
  <c r="AK3924" i="1" s="1"/>
  <c r="AH3924" i="1"/>
  <c r="AJ3925" i="1" s="1"/>
  <c r="AK3925" i="1" s="1"/>
  <c r="AI4257" i="1"/>
  <c r="AK4257" i="1" s="1"/>
  <c r="AG4257" i="1"/>
  <c r="Z4487" i="1"/>
  <c r="AB4487" i="1" s="1"/>
  <c r="X4487" i="1"/>
  <c r="X3372" i="1"/>
  <c r="Z3373" i="1" s="1"/>
  <c r="AB3373" i="1" s="1"/>
  <c r="Z3372" i="1"/>
  <c r="AB3372" i="1" s="1"/>
  <c r="AI4480" i="1"/>
  <c r="AK4480" i="1" s="1"/>
  <c r="AG4480" i="1"/>
  <c r="AJ3526" i="1"/>
  <c r="AK3526" i="1" s="1"/>
  <c r="AH3526" i="1"/>
  <c r="AJ3527" i="1" s="1"/>
  <c r="AK3527" i="1" s="1"/>
  <c r="AA3779" i="1"/>
  <c r="AB3779" i="1" s="1"/>
  <c r="Y3779" i="1"/>
  <c r="Y3970" i="1"/>
  <c r="AA3970" i="1"/>
  <c r="AB3970" i="1" s="1"/>
  <c r="X4400" i="1"/>
  <c r="Z4400" i="1"/>
  <c r="AB4400" i="1" s="1"/>
  <c r="AA3374" i="1"/>
  <c r="AB3374" i="1" s="1"/>
  <c r="Y3374" i="1"/>
  <c r="AI4251" i="1"/>
  <c r="AK4251" i="1" s="1"/>
  <c r="AG4251" i="1"/>
  <c r="AI4252" i="1" s="1"/>
  <c r="AK4252" i="1" s="1"/>
  <c r="AJ3720" i="1"/>
  <c r="AK3720" i="1" s="1"/>
  <c r="AH3720" i="1"/>
  <c r="Z3452" i="1"/>
  <c r="AB3452" i="1" s="1"/>
  <c r="X3452" i="1"/>
  <c r="AI3346" i="1"/>
  <c r="AK3346" i="1" s="1"/>
  <c r="AG3346" i="1"/>
  <c r="AI3979" i="1"/>
  <c r="AK3979" i="1" s="1"/>
  <c r="AG3979" i="1"/>
  <c r="AG3807" i="1"/>
  <c r="AI3807" i="1"/>
  <c r="AK3807" i="1" s="1"/>
  <c r="Z3944" i="1"/>
  <c r="AB3944" i="1" s="1"/>
  <c r="X3944" i="1"/>
  <c r="Z3945" i="1" s="1"/>
  <c r="AB3945" i="1" s="1"/>
  <c r="AH3820" i="1"/>
  <c r="AJ3821" i="1" s="1"/>
  <c r="AK3821" i="1" s="1"/>
  <c r="AJ3820" i="1"/>
  <c r="AK3820" i="1" s="1"/>
  <c r="X4426" i="1"/>
  <c r="Z4426" i="1"/>
  <c r="AB4426" i="1" s="1"/>
  <c r="AA4420" i="1"/>
  <c r="AB4420" i="1" s="1"/>
  <c r="Y4420" i="1"/>
  <c r="AG3502" i="1"/>
  <c r="AI3502" i="1"/>
  <c r="AK3502" i="1" s="1"/>
  <c r="X4122" i="1"/>
  <c r="Z4122" i="1"/>
  <c r="AB4122" i="1" s="1"/>
  <c r="AA4210" i="1"/>
  <c r="AB4210" i="1" s="1"/>
  <c r="Y4210" i="1"/>
  <c r="X3808" i="1"/>
  <c r="Z3808" i="1"/>
  <c r="AB3808" i="1" s="1"/>
  <c r="X3694" i="1"/>
  <c r="Z3694" i="1"/>
  <c r="AB3694" i="1" s="1"/>
  <c r="AA3350" i="1"/>
  <c r="AB3350" i="1" s="1"/>
  <c r="Y3350" i="1"/>
  <c r="AI3743" i="1"/>
  <c r="AK3743" i="1" s="1"/>
  <c r="AG3743" i="1"/>
  <c r="X4505" i="1"/>
  <c r="Z4505" i="1"/>
  <c r="AB4505" i="1" s="1"/>
  <c r="X3743" i="1"/>
  <c r="Z3743" i="1"/>
  <c r="AB3743" i="1" s="1"/>
  <c r="AJ3779" i="1"/>
  <c r="AK3779" i="1" s="1"/>
  <c r="AH3779" i="1"/>
  <c r="AA3996" i="1"/>
  <c r="AB3996" i="1" s="1"/>
  <c r="Y3996" i="1"/>
  <c r="AA3858" i="1"/>
  <c r="AB3858" i="1" s="1"/>
  <c r="Y3858" i="1"/>
  <c r="AH3648" i="1"/>
  <c r="AJ3649" i="1" s="1"/>
  <c r="AK3649" i="1" s="1"/>
  <c r="AJ3648" i="1"/>
  <c r="AK3648" i="1" s="1"/>
  <c r="AI4385" i="1"/>
  <c r="AK4385" i="1" s="1"/>
  <c r="AG4385" i="1"/>
  <c r="Y3851" i="1"/>
  <c r="AA3851" i="1"/>
  <c r="AB3851" i="1" s="1"/>
  <c r="AA3412" i="1"/>
  <c r="AB3412" i="1" s="1"/>
  <c r="Y3412" i="1"/>
  <c r="AA3413" i="1" s="1"/>
  <c r="AB3413" i="1" s="1"/>
  <c r="AH3685" i="1"/>
  <c r="AJ3686" i="1" s="1"/>
  <c r="AK3686" i="1" s="1"/>
  <c r="AJ3685" i="1"/>
  <c r="AK3685" i="1" s="1"/>
  <c r="AA3572" i="1"/>
  <c r="AB3572" i="1" s="1"/>
  <c r="Y3572" i="1"/>
  <c r="Z3653" i="1"/>
  <c r="AB3653" i="1" s="1"/>
  <c r="X3653" i="1"/>
  <c r="AI4297" i="1"/>
  <c r="AK4297" i="1" s="1"/>
  <c r="AG4297" i="1"/>
  <c r="Y4335" i="1"/>
  <c r="AA4336" i="1" s="1"/>
  <c r="AB4336" i="1" s="1"/>
  <c r="AA4335" i="1"/>
  <c r="AB4335" i="1" s="1"/>
  <c r="AJ4287" i="1"/>
  <c r="AK4287" i="1" s="1"/>
  <c r="AH4287" i="1"/>
  <c r="AI4223" i="1"/>
  <c r="AK4223" i="1" s="1"/>
  <c r="AG4223" i="1"/>
  <c r="AI4224" i="1" s="1"/>
  <c r="AK4224" i="1" s="1"/>
  <c r="AI3450" i="1"/>
  <c r="AK3450" i="1" s="1"/>
  <c r="AG3450" i="1"/>
  <c r="Z3893" i="1"/>
  <c r="AB3893" i="1" s="1"/>
  <c r="X3893" i="1"/>
  <c r="AG4561" i="1"/>
  <c r="AI4561" i="1"/>
  <c r="AK4561" i="1" s="1"/>
  <c r="X4415" i="1"/>
  <c r="Z4415" i="1"/>
  <c r="AB4415" i="1" s="1"/>
  <c r="AJ3338" i="1"/>
  <c r="AH3338" i="1"/>
  <c r="AJ3339" i="1" s="1"/>
  <c r="AK3339" i="1" s="1"/>
  <c r="AI3557" i="1"/>
  <c r="AK3557" i="1" s="1"/>
  <c r="AG3557" i="1"/>
  <c r="X4226" i="1"/>
  <c r="Z4226" i="1"/>
  <c r="AB4226" i="1" s="1"/>
  <c r="AG4508" i="1"/>
  <c r="AI4508" i="1"/>
  <c r="AK4508" i="1" s="1"/>
  <c r="AH4528" i="1"/>
  <c r="AJ4528" i="1"/>
  <c r="AK4528" i="1" s="1"/>
  <c r="Z3611" i="1"/>
  <c r="AB3611" i="1" s="1"/>
  <c r="X3611" i="1"/>
  <c r="Z3612" i="1" s="1"/>
  <c r="AB3612" i="1" s="1"/>
  <c r="AJ4097" i="1"/>
  <c r="AK4097" i="1" s="1"/>
  <c r="AH4097" i="1"/>
  <c r="AA3816" i="1"/>
  <c r="AB3816" i="1" s="1"/>
  <c r="Y3816" i="1"/>
  <c r="AA3817" i="1" s="1"/>
  <c r="AB3817" i="1" s="1"/>
  <c r="X4208" i="1"/>
  <c r="Z4209" i="1" s="1"/>
  <c r="AB4209" i="1" s="1"/>
  <c r="Z4208" i="1"/>
  <c r="AB4208" i="1" s="1"/>
  <c r="AI3563" i="1"/>
  <c r="AK3563" i="1" s="1"/>
  <c r="AG3563" i="1"/>
  <c r="AH3351" i="1"/>
  <c r="AJ3351" i="1"/>
  <c r="X3579" i="1"/>
  <c r="Z3579" i="1"/>
  <c r="AB3579" i="1" s="1"/>
  <c r="AH3367" i="1"/>
  <c r="AJ3367" i="1"/>
  <c r="AK3367" i="1" s="1"/>
  <c r="Z4149" i="1"/>
  <c r="AB4149" i="1" s="1"/>
  <c r="X4149" i="1"/>
  <c r="Z4150" i="1" s="1"/>
  <c r="AB4150" i="1" s="1"/>
  <c r="AB4357" i="1"/>
  <c r="AG4488" i="1"/>
  <c r="AI4488" i="1"/>
  <c r="AK4488" i="1" s="1"/>
  <c r="Z3959" i="1"/>
  <c r="AB3959" i="1" s="1"/>
  <c r="X3959" i="1"/>
  <c r="Z3960" i="1" s="1"/>
  <c r="AB3960" i="1" s="1"/>
  <c r="Z3359" i="1"/>
  <c r="AB3359" i="1" s="1"/>
  <c r="X3359" i="1"/>
  <c r="AG4279" i="1"/>
  <c r="AI4280" i="1" s="1"/>
  <c r="AK4280" i="1" s="1"/>
  <c r="AI4279" i="1"/>
  <c r="AK4279" i="1" s="1"/>
  <c r="X4004" i="1"/>
  <c r="Z4004" i="1"/>
  <c r="AB4004" i="1" s="1"/>
  <c r="Y3368" i="1"/>
  <c r="AA3368" i="1"/>
  <c r="AB3368" i="1" s="1"/>
  <c r="AJ3482" i="1"/>
  <c r="AK3482" i="1" s="1"/>
  <c r="AH3482" i="1"/>
  <c r="AJ3483" i="1" s="1"/>
  <c r="AK3483" i="1" s="1"/>
  <c r="Y4239" i="1"/>
  <c r="AA4240" i="1" s="1"/>
  <c r="AB4240" i="1" s="1"/>
  <c r="AA4239" i="1"/>
  <c r="AB4239" i="1" s="1"/>
  <c r="AA3356" i="1"/>
  <c r="AB3356" i="1" s="1"/>
  <c r="Y3356" i="1"/>
  <c r="AA3357" i="1" s="1"/>
  <c r="AB3357" i="1" s="1"/>
  <c r="X4294" i="1"/>
  <c r="Z4294" i="1"/>
  <c r="AB4294" i="1" s="1"/>
  <c r="X4376" i="1"/>
  <c r="Z4376" i="1"/>
  <c r="AB4376" i="1" s="1"/>
  <c r="AA3768" i="1"/>
  <c r="AB3768" i="1" s="1"/>
  <c r="Y3768" i="1"/>
  <c r="Y3923" i="1"/>
  <c r="AA3923" i="1"/>
  <c r="AB3923" i="1" s="1"/>
  <c r="AG4360" i="1"/>
  <c r="AI4360" i="1"/>
  <c r="AK4360" i="1" s="1"/>
  <c r="AA3651" i="1"/>
  <c r="AB3651" i="1" s="1"/>
  <c r="Y3651" i="1"/>
  <c r="AA3652" i="1" s="1"/>
  <c r="AB3652" i="1" s="1"/>
  <c r="AJ3412" i="1"/>
  <c r="AK3412" i="1" s="1"/>
  <c r="AH3412" i="1"/>
  <c r="AJ3413" i="1" s="1"/>
  <c r="AK3413" i="1" s="1"/>
  <c r="AJ4429" i="1"/>
  <c r="AK4429" i="1" s="1"/>
  <c r="AH4429" i="1"/>
  <c r="AJ3356" i="1"/>
  <c r="AK3356" i="1" s="1"/>
  <c r="AH3356" i="1"/>
  <c r="AJ3357" i="1" s="1"/>
  <c r="AK3357" i="1" s="1"/>
  <c r="AI3530" i="1"/>
  <c r="AK3530" i="1" s="1"/>
  <c r="AG3530" i="1"/>
  <c r="X3346" i="1"/>
  <c r="Z3346" i="1"/>
  <c r="AB3346" i="1" s="1"/>
  <c r="AJ4047" i="1"/>
  <c r="AK4047" i="1" s="1"/>
  <c r="AH4047" i="1"/>
  <c r="Z3827" i="1"/>
  <c r="AB3827" i="1" s="1"/>
  <c r="X3827" i="1"/>
  <c r="Z3828" i="1" s="1"/>
  <c r="AB3828" i="1" s="1"/>
  <c r="Z4160" i="1"/>
  <c r="AB4160" i="1" s="1"/>
  <c r="X4160" i="1"/>
  <c r="X4178" i="1"/>
  <c r="Z4179" i="1" s="1"/>
  <c r="AB4179" i="1" s="1"/>
  <c r="Z4178" i="1"/>
  <c r="AB4178" i="1" s="1"/>
  <c r="AJ4292" i="1"/>
  <c r="AK4292" i="1" s="1"/>
  <c r="AH4292" i="1"/>
  <c r="AJ4293" i="1" s="1"/>
  <c r="AK4293" i="1" s="1"/>
  <c r="AA4147" i="1"/>
  <c r="AB4147" i="1" s="1"/>
  <c r="Y4147" i="1"/>
  <c r="AA4148" i="1" s="1"/>
  <c r="AB4148" i="1" s="1"/>
  <c r="AI3898" i="1"/>
  <c r="AK3898" i="1" s="1"/>
  <c r="AG3898" i="1"/>
  <c r="AJ3849" i="1"/>
  <c r="AK3849" i="1" s="1"/>
  <c r="AH3849" i="1"/>
  <c r="AA4096" i="1"/>
  <c r="AB4096" i="1" s="1"/>
  <c r="Y4096" i="1"/>
  <c r="AG3940" i="1"/>
  <c r="AI3941" i="1" s="1"/>
  <c r="AK3941" i="1" s="1"/>
  <c r="AI3940" i="1"/>
  <c r="AK3940" i="1" s="1"/>
  <c r="AI3432" i="1"/>
  <c r="AK3432" i="1" s="1"/>
  <c r="AG3432" i="1"/>
  <c r="AA4429" i="1"/>
  <c r="AB4429" i="1" s="1"/>
  <c r="Y4429" i="1"/>
  <c r="Z3514" i="1"/>
  <c r="AB3514" i="1" s="1"/>
  <c r="X3514" i="1"/>
  <c r="Z4191" i="1"/>
  <c r="AB4191" i="1" s="1"/>
  <c r="X4191" i="1"/>
  <c r="Z4192" i="1" s="1"/>
  <c r="AB4192" i="1" s="1"/>
  <c r="Z3880" i="1"/>
  <c r="AB3880" i="1" s="1"/>
  <c r="X3880" i="1"/>
  <c r="AJ3510" i="1"/>
  <c r="AK3510" i="1" s="1"/>
  <c r="AH3510" i="1"/>
  <c r="AJ3651" i="1"/>
  <c r="AK3651" i="1" s="1"/>
  <c r="AH3651" i="1"/>
  <c r="AJ3652" i="1" s="1"/>
  <c r="AK3652" i="1" s="1"/>
  <c r="X3592" i="1"/>
  <c r="Z3592" i="1"/>
  <c r="AB3592" i="1" s="1"/>
  <c r="AG4122" i="1"/>
  <c r="AI4122" i="1"/>
  <c r="AK4122" i="1" s="1"/>
  <c r="AH3572" i="1"/>
  <c r="AJ3572" i="1"/>
  <c r="AK3572" i="1" s="1"/>
  <c r="Z4474" i="1"/>
  <c r="AB4474" i="1" s="1"/>
  <c r="X4474" i="1"/>
  <c r="AJ4420" i="1"/>
  <c r="AK4420" i="1" s="1"/>
  <c r="AH4420" i="1"/>
  <c r="AA4047" i="1"/>
  <c r="AB4047" i="1" s="1"/>
  <c r="Y4047" i="1"/>
  <c r="AH3767" i="1"/>
  <c r="AJ3767" i="1"/>
  <c r="AK3767" i="1" s="1"/>
  <c r="AJ4210" i="1"/>
  <c r="AK4210" i="1" s="1"/>
  <c r="AH4210" i="1"/>
  <c r="AI3944" i="1"/>
  <c r="AK3944" i="1" s="1"/>
  <c r="AG3944" i="1"/>
  <c r="AH3859" i="1"/>
  <c r="AJ3859" i="1"/>
  <c r="AK3859" i="1" s="1"/>
  <c r="Y4287" i="1"/>
  <c r="AA4287" i="1"/>
  <c r="AB4287" i="1" s="1"/>
  <c r="Z4217" i="1"/>
  <c r="AB4217" i="1" s="1"/>
  <c r="X4217" i="1"/>
  <c r="AA4472" i="1"/>
  <c r="AB4472" i="1" s="1"/>
  <c r="Y4472" i="1"/>
  <c r="AA4473" i="1" s="1"/>
  <c r="AB4473" i="1" s="1"/>
  <c r="AJ3408" i="1"/>
  <c r="AK3408" i="1" s="1"/>
  <c r="AH3408" i="1"/>
  <c r="AJ3409" i="1" s="1"/>
  <c r="AK3409" i="1" s="1"/>
  <c r="AI3611" i="1"/>
  <c r="AK3611" i="1" s="1"/>
  <c r="AG3611" i="1"/>
  <c r="AI3612" i="1" s="1"/>
  <c r="AK3612" i="1" s="1"/>
  <c r="AG3440" i="1"/>
  <c r="AI3440" i="1"/>
  <c r="AK3440" i="1" s="1"/>
  <c r="X4358" i="1"/>
  <c r="Z4358" i="1"/>
  <c r="AB4358" i="1" s="1"/>
  <c r="AI3590" i="1"/>
  <c r="AK3590" i="1" s="1"/>
  <c r="AG3590" i="1"/>
  <c r="X4243" i="1"/>
  <c r="Z4243" i="1"/>
  <c r="AB4243" i="1" s="1"/>
  <c r="AK3517" i="1"/>
  <c r="X3642" i="1"/>
  <c r="Z3642" i="1"/>
  <c r="AB3642" i="1" s="1"/>
  <c r="Z3484" i="1"/>
  <c r="AB3484" i="1" s="1"/>
  <c r="X3484" i="1"/>
  <c r="AJ3844" i="1"/>
  <c r="AK3844" i="1" s="1"/>
  <c r="AH3844" i="1"/>
  <c r="AJ3845" i="1" s="1"/>
  <c r="AK3845" i="1" s="1"/>
  <c r="AG3582" i="1"/>
  <c r="AI3582" i="1"/>
  <c r="AK3582" i="1" s="1"/>
  <c r="AI3669" i="1"/>
  <c r="AK3669" i="1" s="1"/>
  <c r="AG3669" i="1"/>
  <c r="AG3488" i="1"/>
  <c r="AI3488" i="1"/>
  <c r="AK3488" i="1" s="1"/>
  <c r="AG3702" i="1"/>
  <c r="AI3702" i="1"/>
  <c r="AK3702" i="1" s="1"/>
  <c r="AH3862" i="1"/>
  <c r="AJ3862" i="1"/>
  <c r="AK3862" i="1" s="1"/>
  <c r="AG4019" i="1"/>
  <c r="AI4019" i="1"/>
  <c r="AK4019" i="1" s="1"/>
  <c r="AG4230" i="1"/>
  <c r="AI4230" i="1"/>
  <c r="AK4230" i="1" s="1"/>
  <c r="AH3378" i="1"/>
  <c r="AJ3379" i="1" s="1"/>
  <c r="AK3379" i="1" s="1"/>
  <c r="Y4327" i="1"/>
  <c r="AA4327" i="1"/>
  <c r="AB4327" i="1" s="1"/>
  <c r="Y3925" i="1"/>
  <c r="Y4241" i="1"/>
  <c r="AA4242" i="1" s="1"/>
  <c r="AB4242" i="1" s="1"/>
  <c r="AA4241" i="1"/>
  <c r="AB4241" i="1" s="1"/>
  <c r="Y3725" i="1"/>
  <c r="Y3862" i="1"/>
  <c r="AA3862" i="1"/>
  <c r="AB3862" i="1" s="1"/>
  <c r="Y3378" i="1"/>
  <c r="AA3379" i="1" s="1"/>
  <c r="AB3379" i="1" s="1"/>
  <c r="X4378" i="1"/>
  <c r="Z4379" i="1" s="1"/>
  <c r="AB4379" i="1" s="1"/>
  <c r="X3802" i="1"/>
  <c r="Z3803" i="1" s="1"/>
  <c r="AB3803" i="1" s="1"/>
  <c r="X3841" i="1"/>
  <c r="Z3841" i="1"/>
  <c r="AB3841" i="1" s="1"/>
  <c r="X3937" i="1" l="1"/>
  <c r="Z3937" i="1"/>
  <c r="AB3937" i="1" s="1"/>
  <c r="X3445" i="1"/>
  <c r="Z3445" i="1"/>
  <c r="AB3445" i="1" s="1"/>
  <c r="AB3338" i="1"/>
  <c r="AE3338" i="1" s="1"/>
  <c r="AE3339" i="1" s="1"/>
  <c r="AE3340" i="1" s="1"/>
  <c r="AE3341" i="1" s="1"/>
  <c r="AE3342" i="1" s="1"/>
  <c r="AE3343" i="1" s="1"/>
  <c r="AE3344" i="1" s="1"/>
  <c r="AE3345" i="1" s="1"/>
  <c r="AD3338" i="1"/>
  <c r="AD3339" i="1" s="1"/>
  <c r="AD3340" i="1" s="1"/>
  <c r="AD3341" i="1" s="1"/>
  <c r="AD3342" i="1" s="1"/>
  <c r="AD3343" i="1" s="1"/>
  <c r="AD3344" i="1" s="1"/>
  <c r="AD3345" i="1" s="1"/>
  <c r="AD3346" i="1" s="1"/>
  <c r="AD3347" i="1" s="1"/>
  <c r="AD3348" i="1" s="1"/>
  <c r="AD3349" i="1" s="1"/>
  <c r="AD3350" i="1" s="1"/>
  <c r="X3799" i="1"/>
  <c r="Z3799" i="1"/>
  <c r="AB3799" i="1" s="1"/>
  <c r="AI3583" i="1"/>
  <c r="AK3583" i="1" s="1"/>
  <c r="AG3583" i="1"/>
  <c r="X4359" i="1"/>
  <c r="Z4359" i="1"/>
  <c r="AB4359" i="1" s="1"/>
  <c r="AA4288" i="1"/>
  <c r="AB4288" i="1" s="1"/>
  <c r="Y4288" i="1"/>
  <c r="AA4289" i="1" s="1"/>
  <c r="AB4289" i="1" s="1"/>
  <c r="AH3768" i="1"/>
  <c r="AJ3768" i="1"/>
  <c r="AK3768" i="1" s="1"/>
  <c r="AH3573" i="1"/>
  <c r="AJ3574" i="1" s="1"/>
  <c r="AK3574" i="1" s="1"/>
  <c r="AJ3573" i="1"/>
  <c r="AK3573" i="1" s="1"/>
  <c r="X3593" i="1"/>
  <c r="Z3593" i="1"/>
  <c r="AB3593" i="1" s="1"/>
  <c r="AJ3511" i="1"/>
  <c r="AK3511" i="1" s="1"/>
  <c r="AH3511" i="1"/>
  <c r="AJ3512" i="1" s="1"/>
  <c r="AK3512" i="1" s="1"/>
  <c r="AA4430" i="1"/>
  <c r="AB4430" i="1" s="1"/>
  <c r="Y4430" i="1"/>
  <c r="AJ3850" i="1"/>
  <c r="AK3850" i="1" s="1"/>
  <c r="AH3850" i="1"/>
  <c r="AE3346" i="1"/>
  <c r="Y3769" i="1"/>
  <c r="AA3769" i="1"/>
  <c r="AB3769" i="1" s="1"/>
  <c r="AJ3368" i="1"/>
  <c r="AK3368" i="1" s="1"/>
  <c r="AH3368" i="1"/>
  <c r="AJ3352" i="1"/>
  <c r="AH3352" i="1"/>
  <c r="AJ3353" i="1" s="1"/>
  <c r="AK3353" i="1" s="1"/>
  <c r="AH4529" i="1"/>
  <c r="AJ4529" i="1"/>
  <c r="AK4529" i="1" s="1"/>
  <c r="X4227" i="1"/>
  <c r="Z4227" i="1"/>
  <c r="AB4227" i="1" s="1"/>
  <c r="AM3338" i="1"/>
  <c r="AM3339" i="1" s="1"/>
  <c r="AM3340" i="1" s="1"/>
  <c r="AM3341" i="1" s="1"/>
  <c r="AM3342" i="1" s="1"/>
  <c r="AM3343" i="1" s="1"/>
  <c r="AM3344" i="1" s="1"/>
  <c r="AM3345" i="1" s="1"/>
  <c r="AM3346" i="1" s="1"/>
  <c r="AM3347" i="1" s="1"/>
  <c r="AM3348" i="1" s="1"/>
  <c r="AM3349" i="1" s="1"/>
  <c r="AM3350" i="1" s="1"/>
  <c r="AM3351" i="1" s="1"/>
  <c r="AK3338" i="1"/>
  <c r="AN3338" i="1" s="1"/>
  <c r="AN3339" i="1" s="1"/>
  <c r="AN3340" i="1" s="1"/>
  <c r="AN3341" i="1" s="1"/>
  <c r="AN3342" i="1" s="1"/>
  <c r="AN3343" i="1" s="1"/>
  <c r="AN3344" i="1" s="1"/>
  <c r="AN3345" i="1" s="1"/>
  <c r="AN3346" i="1" s="1"/>
  <c r="X4506" i="1"/>
  <c r="Z4506" i="1"/>
  <c r="AB4506" i="1" s="1"/>
  <c r="Z3809" i="1"/>
  <c r="AB3809" i="1" s="1"/>
  <c r="X3809" i="1"/>
  <c r="X4123" i="1"/>
  <c r="Z4123" i="1"/>
  <c r="AB4123" i="1" s="1"/>
  <c r="AG3808" i="1"/>
  <c r="AI3808" i="1"/>
  <c r="AK3808" i="1" s="1"/>
  <c r="AA3971" i="1"/>
  <c r="AB3971" i="1" s="1"/>
  <c r="Y3971" i="1"/>
  <c r="AG3415" i="1"/>
  <c r="AI3415" i="1"/>
  <c r="AK3415" i="1" s="1"/>
  <c r="AG3882" i="1"/>
  <c r="AI3882" i="1"/>
  <c r="AK3882" i="1" s="1"/>
  <c r="AH4167" i="1"/>
  <c r="AJ4167" i="1"/>
  <c r="AK4167" i="1" s="1"/>
  <c r="AJ3618" i="1"/>
  <c r="AK3618" i="1" s="1"/>
  <c r="AH3618" i="1"/>
  <c r="X3530" i="1"/>
  <c r="Z3530" i="1"/>
  <c r="AB3530" i="1" s="1"/>
  <c r="Y3386" i="1"/>
  <c r="AA3386" i="1"/>
  <c r="AB3386" i="1" s="1"/>
  <c r="Z3917" i="1"/>
  <c r="AB3917" i="1" s="1"/>
  <c r="X3917" i="1"/>
  <c r="AG4191" i="1"/>
  <c r="AI4191" i="1"/>
  <c r="AK4191" i="1" s="1"/>
  <c r="Z3492" i="1"/>
  <c r="AB3492" i="1" s="1"/>
  <c r="X3492" i="1"/>
  <c r="Z3493" i="1" s="1"/>
  <c r="AB3493" i="1" s="1"/>
  <c r="AJ3614" i="1"/>
  <c r="AK3614" i="1" s="1"/>
  <c r="AH3614" i="1"/>
  <c r="AJ3615" i="1" s="1"/>
  <c r="AK3615" i="1" s="1"/>
  <c r="AI4370" i="1"/>
  <c r="AK4370" i="1" s="1"/>
  <c r="AG4370" i="1"/>
  <c r="X3789" i="1"/>
  <c r="Z3789" i="1"/>
  <c r="AB3789" i="1" s="1"/>
  <c r="AJ3392" i="1"/>
  <c r="AK3392" i="1" s="1"/>
  <c r="AH3392" i="1"/>
  <c r="AG3606" i="1"/>
  <c r="AI3607" i="1" s="1"/>
  <c r="AK3607" i="1" s="1"/>
  <c r="AI3606" i="1"/>
  <c r="AK3606" i="1" s="1"/>
  <c r="AH3385" i="1"/>
  <c r="AJ3385" i="1"/>
  <c r="AK3385" i="1" s="1"/>
  <c r="X4182" i="1"/>
  <c r="Z4182" i="1"/>
  <c r="AB4182" i="1" s="1"/>
  <c r="AA4340" i="1"/>
  <c r="AB4340" i="1" s="1"/>
  <c r="Y4340" i="1"/>
  <c r="AH3375" i="1"/>
  <c r="AJ3375" i="1"/>
  <c r="AK3375" i="1" s="1"/>
  <c r="AI3962" i="1"/>
  <c r="AK3962" i="1" s="1"/>
  <c r="AG3962" i="1"/>
  <c r="X4155" i="1"/>
  <c r="Z4155" i="1"/>
  <c r="AB4155" i="1" s="1"/>
  <c r="AH3997" i="1"/>
  <c r="AJ3997" i="1"/>
  <c r="AK3997" i="1" s="1"/>
  <c r="AA4527" i="1"/>
  <c r="AB4527" i="1" s="1"/>
  <c r="Y4527" i="1"/>
  <c r="X4370" i="1"/>
  <c r="Z4370" i="1"/>
  <c r="AB4370" i="1" s="1"/>
  <c r="AA3689" i="1"/>
  <c r="AB3689" i="1" s="1"/>
  <c r="Y3689" i="1"/>
  <c r="AA3690" i="1" s="1"/>
  <c r="AB3690" i="1" s="1"/>
  <c r="AA3721" i="1"/>
  <c r="AB3721" i="1" s="1"/>
  <c r="Y3721" i="1"/>
  <c r="X4244" i="1"/>
  <c r="Z4245" i="1" s="1"/>
  <c r="AB4245" i="1" s="1"/>
  <c r="Z4244" i="1"/>
  <c r="AB4244" i="1" s="1"/>
  <c r="AI3591" i="1"/>
  <c r="AK3591" i="1" s="1"/>
  <c r="AG3591" i="1"/>
  <c r="X4218" i="1"/>
  <c r="Z4218" i="1"/>
  <c r="AB4218" i="1" s="1"/>
  <c r="AJ4211" i="1"/>
  <c r="AK4211" i="1" s="1"/>
  <c r="AH4211" i="1"/>
  <c r="Y4048" i="1"/>
  <c r="AA4048" i="1"/>
  <c r="AB4048" i="1" s="1"/>
  <c r="X4475" i="1"/>
  <c r="Z4475" i="1"/>
  <c r="AB4475" i="1" s="1"/>
  <c r="X3347" i="1"/>
  <c r="Z3347" i="1"/>
  <c r="AB3347" i="1" s="1"/>
  <c r="AE3347" i="1" s="1"/>
  <c r="AG4361" i="1"/>
  <c r="AI4362" i="1" s="1"/>
  <c r="AK4362" i="1" s="1"/>
  <c r="AI4361" i="1"/>
  <c r="AK4361" i="1" s="1"/>
  <c r="X4295" i="1"/>
  <c r="Z4295" i="1"/>
  <c r="AB4295" i="1" s="1"/>
  <c r="Y3369" i="1"/>
  <c r="AA3370" i="1" s="1"/>
  <c r="AB3370" i="1" s="1"/>
  <c r="AA3369" i="1"/>
  <c r="AB3369" i="1" s="1"/>
  <c r="AI3564" i="1"/>
  <c r="AK3564" i="1" s="1"/>
  <c r="AG3564" i="1"/>
  <c r="AG3558" i="1"/>
  <c r="AI3558" i="1"/>
  <c r="AK3558" i="1" s="1"/>
  <c r="X3894" i="1"/>
  <c r="Z3895" i="1" s="1"/>
  <c r="AB3895" i="1" s="1"/>
  <c r="Z3894" i="1"/>
  <c r="AB3894" i="1" s="1"/>
  <c r="Z3654" i="1"/>
  <c r="AB3654" i="1" s="1"/>
  <c r="X3654" i="1"/>
  <c r="AA3997" i="1"/>
  <c r="AB3997" i="1" s="1"/>
  <c r="Y3997" i="1"/>
  <c r="AG3744" i="1"/>
  <c r="AI3744" i="1"/>
  <c r="AK3744" i="1" s="1"/>
  <c r="Y4211" i="1"/>
  <c r="AA4211" i="1"/>
  <c r="AB4211" i="1" s="1"/>
  <c r="AI3980" i="1"/>
  <c r="AK3980" i="1" s="1"/>
  <c r="AG3980" i="1"/>
  <c r="AI3981" i="1" s="1"/>
  <c r="AK3981" i="1" s="1"/>
  <c r="X3453" i="1"/>
  <c r="Z3453" i="1"/>
  <c r="AB3453" i="1" s="1"/>
  <c r="AA3780" i="1"/>
  <c r="AB3780" i="1" s="1"/>
  <c r="Y3780" i="1"/>
  <c r="AG4481" i="1"/>
  <c r="AI4481" i="1"/>
  <c r="AK4481" i="1" s="1"/>
  <c r="Z4488" i="1"/>
  <c r="AB4488" i="1" s="1"/>
  <c r="X4488" i="1"/>
  <c r="Y4247" i="1"/>
  <c r="AA4248" i="1" s="1"/>
  <c r="AB4248" i="1" s="1"/>
  <c r="AA4247" i="1"/>
  <c r="AB4247" i="1" s="1"/>
  <c r="AH3971" i="1"/>
  <c r="AJ3971" i="1"/>
  <c r="AK3971" i="1" s="1"/>
  <c r="AG4411" i="1"/>
  <c r="AI4412" i="1" s="1"/>
  <c r="AK4412" i="1" s="1"/>
  <c r="AI4411" i="1"/>
  <c r="AK4411" i="1" s="1"/>
  <c r="AG4070" i="1"/>
  <c r="AI4070" i="1"/>
  <c r="AK4070" i="1" s="1"/>
  <c r="AG4457" i="1"/>
  <c r="AI4457" i="1"/>
  <c r="AK4457" i="1" s="1"/>
  <c r="AG3360" i="1"/>
  <c r="AI3360" i="1"/>
  <c r="AK3360" i="1" s="1"/>
  <c r="AA4168" i="1"/>
  <c r="AB4168" i="1" s="1"/>
  <c r="Y4168" i="1"/>
  <c r="X3643" i="1"/>
  <c r="Z3643" i="1"/>
  <c r="AB3643" i="1" s="1"/>
  <c r="AG3441" i="1"/>
  <c r="AI3441" i="1"/>
  <c r="AK3441" i="1" s="1"/>
  <c r="AH3860" i="1"/>
  <c r="AJ3861" i="1" s="1"/>
  <c r="AK3861" i="1" s="1"/>
  <c r="AJ3860" i="1"/>
  <c r="AK3860" i="1" s="1"/>
  <c r="AI4123" i="1"/>
  <c r="AK4123" i="1" s="1"/>
  <c r="AG4123" i="1"/>
  <c r="Z3881" i="1"/>
  <c r="AB3881" i="1" s="1"/>
  <c r="X3881" i="1"/>
  <c r="X3515" i="1"/>
  <c r="Z3515" i="1"/>
  <c r="AB3515" i="1" s="1"/>
  <c r="AG3433" i="1"/>
  <c r="AI3433" i="1"/>
  <c r="AK3433" i="1" s="1"/>
  <c r="Y4097" i="1"/>
  <c r="AA4097" i="1"/>
  <c r="AB4097" i="1" s="1"/>
  <c r="AI3899" i="1"/>
  <c r="AK3899" i="1" s="1"/>
  <c r="AG3899" i="1"/>
  <c r="X4161" i="1"/>
  <c r="Z4161" i="1"/>
  <c r="AB4161" i="1" s="1"/>
  <c r="AJ4048" i="1"/>
  <c r="AK4048" i="1" s="1"/>
  <c r="AH4048" i="1"/>
  <c r="AG3531" i="1"/>
  <c r="AI3532" i="1" s="1"/>
  <c r="AK3532" i="1" s="1"/>
  <c r="AI3531" i="1"/>
  <c r="AK3531" i="1" s="1"/>
  <c r="AH4430" i="1"/>
  <c r="AJ4430" i="1"/>
  <c r="AK4430" i="1" s="1"/>
  <c r="Z3360" i="1"/>
  <c r="AB3360" i="1" s="1"/>
  <c r="X3360" i="1"/>
  <c r="X3580" i="1"/>
  <c r="Z3580" i="1"/>
  <c r="AB3580" i="1" s="1"/>
  <c r="AI4509" i="1"/>
  <c r="AK4509" i="1" s="1"/>
  <c r="AG4509" i="1"/>
  <c r="AI4510" i="1" s="1"/>
  <c r="AK4510" i="1" s="1"/>
  <c r="X4416" i="1"/>
  <c r="Z4416" i="1"/>
  <c r="AB4416" i="1" s="1"/>
  <c r="AA3852" i="1"/>
  <c r="AB3852" i="1" s="1"/>
  <c r="Y3852" i="1"/>
  <c r="X3744" i="1"/>
  <c r="Z3744" i="1"/>
  <c r="AB3744" i="1" s="1"/>
  <c r="X3695" i="1"/>
  <c r="Z3695" i="1"/>
  <c r="AB3695" i="1" s="1"/>
  <c r="AG3503" i="1"/>
  <c r="AI3503" i="1"/>
  <c r="AK3503" i="1" s="1"/>
  <c r="X4427" i="1"/>
  <c r="Z4428" i="1" s="1"/>
  <c r="AB4428" i="1" s="1"/>
  <c r="Z4427" i="1"/>
  <c r="AB4427" i="1" s="1"/>
  <c r="X4401" i="1"/>
  <c r="Z4401" i="1"/>
  <c r="AB4401" i="1" s="1"/>
  <c r="AA3620" i="1"/>
  <c r="AB3620" i="1" s="1"/>
  <c r="Y3620" i="1"/>
  <c r="AA3621" i="1" s="1"/>
  <c r="AB3621" i="1" s="1"/>
  <c r="Y3393" i="1"/>
  <c r="AA3393" i="1"/>
  <c r="AB3393" i="1" s="1"/>
  <c r="Z3503" i="1"/>
  <c r="AB3503" i="1" s="1"/>
  <c r="X3503" i="1"/>
  <c r="AJ4203" i="1"/>
  <c r="AK4203" i="1" s="1"/>
  <c r="AH4203" i="1"/>
  <c r="Y3820" i="1"/>
  <c r="AA3821" i="1" s="1"/>
  <c r="AB3821" i="1" s="1"/>
  <c r="AA3820" i="1"/>
  <c r="AB3820" i="1" s="1"/>
  <c r="AH4340" i="1"/>
  <c r="AJ4340" i="1"/>
  <c r="AK4340" i="1" s="1"/>
  <c r="X3951" i="1"/>
  <c r="Z3951" i="1"/>
  <c r="AB3951" i="1" s="1"/>
  <c r="AI3643" i="1"/>
  <c r="AK3643" i="1" s="1"/>
  <c r="AG3643" i="1"/>
  <c r="AC3346" i="1"/>
  <c r="AC3347" i="1" s="1"/>
  <c r="Z4276" i="1"/>
  <c r="AB4276" i="1" s="1"/>
  <c r="X4276" i="1"/>
  <c r="AG3801" i="1"/>
  <c r="AI3801" i="1"/>
  <c r="AK3801" i="1" s="1"/>
  <c r="AJ4114" i="1"/>
  <c r="AK4114" i="1" s="1"/>
  <c r="AH4114" i="1"/>
  <c r="Y4204" i="1"/>
  <c r="AA4205" i="1" s="1"/>
  <c r="AB4205" i="1" s="1"/>
  <c r="AA4204" i="1"/>
  <c r="AB4204" i="1" s="1"/>
  <c r="AH4239" i="1"/>
  <c r="AJ4240" i="1" s="1"/>
  <c r="AK4240" i="1" s="1"/>
  <c r="AJ4239" i="1"/>
  <c r="AK4239" i="1" s="1"/>
  <c r="Z3466" i="1"/>
  <c r="AB3466" i="1" s="1"/>
  <c r="X3466" i="1"/>
  <c r="Z3467" i="1" s="1"/>
  <c r="AB3467" i="1" s="1"/>
  <c r="X4557" i="1"/>
  <c r="Z4557" i="1"/>
  <c r="AB4557" i="1" s="1"/>
  <c r="X3847" i="1"/>
  <c r="Z3848" i="1" s="1"/>
  <c r="AB3848" i="1" s="1"/>
  <c r="Z3847" i="1"/>
  <c r="AB3847" i="1" s="1"/>
  <c r="AJ4329" i="1"/>
  <c r="AK4329" i="1" s="1"/>
  <c r="AH4329" i="1"/>
  <c r="X3899" i="1"/>
  <c r="Z3899" i="1"/>
  <c r="AB3899" i="1" s="1"/>
  <c r="AJ4335" i="1"/>
  <c r="AK4335" i="1" s="1"/>
  <c r="AH4335" i="1"/>
  <c r="AJ4336" i="1" s="1"/>
  <c r="AK4336" i="1" s="1"/>
  <c r="AJ4247" i="1"/>
  <c r="AK4247" i="1" s="1"/>
  <c r="AH4247" i="1"/>
  <c r="AJ4248" i="1" s="1"/>
  <c r="AK4248" i="1" s="1"/>
  <c r="X3415" i="1"/>
  <c r="Z3415" i="1"/>
  <c r="AB3415" i="1" s="1"/>
  <c r="Y3534" i="1"/>
  <c r="AA3534" i="1"/>
  <c r="AB3534" i="1" s="1"/>
  <c r="X3485" i="1"/>
  <c r="Z3485" i="1"/>
  <c r="AB3485" i="1" s="1"/>
  <c r="AG3945" i="1"/>
  <c r="AI3945" i="1"/>
  <c r="AK3945" i="1" s="1"/>
  <c r="AH4421" i="1"/>
  <c r="AJ4421" i="1"/>
  <c r="AK4421" i="1" s="1"/>
  <c r="AA3924" i="1"/>
  <c r="AB3924" i="1" s="1"/>
  <c r="Y3924" i="1"/>
  <c r="AA3925" i="1" s="1"/>
  <c r="AB3925" i="1" s="1"/>
  <c r="X4377" i="1"/>
  <c r="Z4378" i="1" s="1"/>
  <c r="AB4378" i="1" s="1"/>
  <c r="Z4377" i="1"/>
  <c r="AB4377" i="1" s="1"/>
  <c r="Z4005" i="1"/>
  <c r="AB4005" i="1" s="1"/>
  <c r="X4005" i="1"/>
  <c r="AG4489" i="1"/>
  <c r="AI4489" i="1"/>
  <c r="AK4489" i="1" s="1"/>
  <c r="AH4098" i="1"/>
  <c r="AJ4098" i="1"/>
  <c r="AK4098" i="1" s="1"/>
  <c r="AI3451" i="1"/>
  <c r="AK3451" i="1" s="1"/>
  <c r="AG3451" i="1"/>
  <c r="AJ4288" i="1"/>
  <c r="AK4288" i="1" s="1"/>
  <c r="AH4288" i="1"/>
  <c r="AJ4289" i="1" s="1"/>
  <c r="AK4289" i="1" s="1"/>
  <c r="AG4298" i="1"/>
  <c r="AI4298" i="1"/>
  <c r="AK4298" i="1" s="1"/>
  <c r="Y3573" i="1"/>
  <c r="AA3574" i="1" s="1"/>
  <c r="AB3574" i="1" s="1"/>
  <c r="AA3573" i="1"/>
  <c r="AB3573" i="1" s="1"/>
  <c r="AG4386" i="1"/>
  <c r="AI4386" i="1"/>
  <c r="AK4386" i="1" s="1"/>
  <c r="AA3859" i="1"/>
  <c r="AB3859" i="1" s="1"/>
  <c r="Y3859" i="1"/>
  <c r="AJ3780" i="1"/>
  <c r="AK3780" i="1" s="1"/>
  <c r="AH3780" i="1"/>
  <c r="AA3351" i="1"/>
  <c r="AB3351" i="1" s="1"/>
  <c r="Y3351" i="1"/>
  <c r="AA4421" i="1"/>
  <c r="AB4421" i="1" s="1"/>
  <c r="Y4421" i="1"/>
  <c r="AI3347" i="1"/>
  <c r="AK3347" i="1" s="1"/>
  <c r="AG3347" i="1"/>
  <c r="AH3721" i="1"/>
  <c r="AJ3721" i="1"/>
  <c r="AK3721" i="1" s="1"/>
  <c r="Y3375" i="1"/>
  <c r="AA3375" i="1"/>
  <c r="AB3375" i="1" s="1"/>
  <c r="AG4258" i="1"/>
  <c r="AI4258" i="1"/>
  <c r="AK4258" i="1" s="1"/>
  <c r="X4067" i="1"/>
  <c r="Z4067" i="1"/>
  <c r="AB4067" i="1" s="1"/>
  <c r="AG3791" i="1"/>
  <c r="AI3791" i="1"/>
  <c r="AK3791" i="1" s="1"/>
  <c r="X4235" i="1"/>
  <c r="Z4236" i="1" s="1"/>
  <c r="AB4236" i="1" s="1"/>
  <c r="Z4235" i="1"/>
  <c r="AB4235" i="1" s="1"/>
  <c r="AG3840" i="1"/>
  <c r="AI3840" i="1"/>
  <c r="AK3840" i="1" s="1"/>
  <c r="AG4416" i="1"/>
  <c r="AI4416" i="1"/>
  <c r="AK4416" i="1" s="1"/>
  <c r="X4250" i="1"/>
  <c r="Z4250" i="1"/>
  <c r="AB4250" i="1" s="1"/>
  <c r="X4386" i="1"/>
  <c r="Z4386" i="1"/>
  <c r="AB4386" i="1" s="1"/>
  <c r="AL3346" i="1"/>
  <c r="AL3347" i="1" s="1"/>
  <c r="X3404" i="1"/>
  <c r="Z3405" i="1" s="1"/>
  <c r="AB3405" i="1" s="1"/>
  <c r="Z3404" i="1"/>
  <c r="AB3404" i="1" s="1"/>
  <c r="AJ3534" i="1"/>
  <c r="AK3534" i="1" s="1"/>
  <c r="AH3534" i="1"/>
  <c r="Z3978" i="1"/>
  <c r="AB3978" i="1" s="1"/>
  <c r="X3978" i="1"/>
  <c r="X4456" i="1"/>
  <c r="Z4456" i="1"/>
  <c r="AB4456" i="1" s="1"/>
  <c r="Z3967" i="1"/>
  <c r="AB3967" i="1" s="1"/>
  <c r="X3967" i="1"/>
  <c r="Z3968" i="1" s="1"/>
  <c r="AB3968" i="1" s="1"/>
  <c r="X3553" i="1"/>
  <c r="Z3553" i="1"/>
  <c r="AB3553" i="1" s="1"/>
  <c r="AG4020" i="1"/>
  <c r="AI4020" i="1"/>
  <c r="AK4020" i="1" s="1"/>
  <c r="AH3863" i="1"/>
  <c r="AJ3863" i="1"/>
  <c r="AK3863" i="1" s="1"/>
  <c r="AH3725" i="1"/>
  <c r="AG3703" i="1"/>
  <c r="AI3703" i="1"/>
  <c r="AK3703" i="1" s="1"/>
  <c r="AG3489" i="1"/>
  <c r="AI3489" i="1"/>
  <c r="AK3489" i="1" s="1"/>
  <c r="AI3670" i="1"/>
  <c r="AK3670" i="1" s="1"/>
  <c r="AG3670" i="1"/>
  <c r="AG4231" i="1"/>
  <c r="AI4231" i="1"/>
  <c r="AK4231" i="1" s="1"/>
  <c r="Y4328" i="1"/>
  <c r="AA4328" i="1"/>
  <c r="AB4328" i="1" s="1"/>
  <c r="AA3926" i="1"/>
  <c r="AB3926" i="1" s="1"/>
  <c r="Y3926" i="1"/>
  <c r="Y3863" i="1"/>
  <c r="AA3863" i="1"/>
  <c r="AB3863" i="1" s="1"/>
  <c r="Y3726" i="1"/>
  <c r="AA3726" i="1"/>
  <c r="AB3726" i="1" s="1"/>
  <c r="X3842" i="1"/>
  <c r="Z3843" i="1" s="1"/>
  <c r="AB3843" i="1" s="1"/>
  <c r="Z3842" i="1"/>
  <c r="AB3842" i="1" s="1"/>
  <c r="X3800" i="1" l="1"/>
  <c r="Z3800" i="1"/>
  <c r="AB3800" i="1" s="1"/>
  <c r="Z3446" i="1"/>
  <c r="AB3446" i="1" s="1"/>
  <c r="X3446" i="1"/>
  <c r="Z3447" i="1" s="1"/>
  <c r="AB3447" i="1" s="1"/>
  <c r="X3938" i="1"/>
  <c r="Z3938" i="1"/>
  <c r="AB3938" i="1" s="1"/>
  <c r="Z3979" i="1"/>
  <c r="AB3979" i="1" s="1"/>
  <c r="X3979" i="1"/>
  <c r="X4387" i="1"/>
  <c r="Z4387" i="1"/>
  <c r="AB4387" i="1" s="1"/>
  <c r="AG4417" i="1"/>
  <c r="AI4417" i="1"/>
  <c r="AK4417" i="1" s="1"/>
  <c r="X4068" i="1"/>
  <c r="Z4068" i="1"/>
  <c r="AB4068" i="1" s="1"/>
  <c r="Y3376" i="1"/>
  <c r="AA3376" i="1"/>
  <c r="AB3376" i="1" s="1"/>
  <c r="AJ4099" i="1"/>
  <c r="AK4099" i="1" s="1"/>
  <c r="AH4099" i="1"/>
  <c r="AJ4330" i="1"/>
  <c r="AK4330" i="1" s="1"/>
  <c r="AH4330" i="1"/>
  <c r="AJ4331" i="1" s="1"/>
  <c r="AK4331" i="1" s="1"/>
  <c r="AJ4115" i="1"/>
  <c r="AK4115" i="1" s="1"/>
  <c r="AH4115" i="1"/>
  <c r="AJ4116" i="1" s="1"/>
  <c r="AK4116" i="1" s="1"/>
  <c r="X4277" i="1"/>
  <c r="Z4277" i="1"/>
  <c r="AB4277" i="1" s="1"/>
  <c r="AJ4341" i="1"/>
  <c r="AK4341" i="1" s="1"/>
  <c r="AH4341" i="1"/>
  <c r="AA3394" i="1"/>
  <c r="AB3394" i="1" s="1"/>
  <c r="Y3394" i="1"/>
  <c r="X4402" i="1"/>
  <c r="Z4402" i="1"/>
  <c r="AB4402" i="1" s="1"/>
  <c r="AG3504" i="1"/>
  <c r="AI3504" i="1"/>
  <c r="AK3504" i="1" s="1"/>
  <c r="Z3745" i="1"/>
  <c r="AB3745" i="1" s="1"/>
  <c r="X3745" i="1"/>
  <c r="X4417" i="1"/>
  <c r="Z4417" i="1"/>
  <c r="AB4417" i="1" s="1"/>
  <c r="Z3581" i="1"/>
  <c r="AB3581" i="1" s="1"/>
  <c r="X3581" i="1"/>
  <c r="AJ4431" i="1"/>
  <c r="AK4431" i="1" s="1"/>
  <c r="AH4431" i="1"/>
  <c r="AI3434" i="1"/>
  <c r="AK3434" i="1" s="1"/>
  <c r="AG3434" i="1"/>
  <c r="X3644" i="1"/>
  <c r="Z3644" i="1"/>
  <c r="AB3644" i="1" s="1"/>
  <c r="AG4458" i="1"/>
  <c r="AI4458" i="1"/>
  <c r="AK4458" i="1" s="1"/>
  <c r="AG4482" i="1"/>
  <c r="AI4482" i="1"/>
  <c r="AK4482" i="1" s="1"/>
  <c r="X3454" i="1"/>
  <c r="Z3454" i="1"/>
  <c r="AB3454" i="1" s="1"/>
  <c r="AA4212" i="1"/>
  <c r="AB4212" i="1" s="1"/>
  <c r="Y4212" i="1"/>
  <c r="X4296" i="1"/>
  <c r="Z4296" i="1"/>
  <c r="AB4296" i="1" s="1"/>
  <c r="X3348" i="1"/>
  <c r="Z3349" i="1" s="1"/>
  <c r="AB3349" i="1" s="1"/>
  <c r="Z3348" i="1"/>
  <c r="AB3348" i="1" s="1"/>
  <c r="AE3348" i="1" s="1"/>
  <c r="AE3349" i="1" s="1"/>
  <c r="AE3350" i="1" s="1"/>
  <c r="AE3351" i="1" s="1"/>
  <c r="Y4049" i="1"/>
  <c r="AA4049" i="1"/>
  <c r="AB4049" i="1" s="1"/>
  <c r="X4219" i="1"/>
  <c r="Z4219" i="1"/>
  <c r="AB4219" i="1" s="1"/>
  <c r="X4156" i="1"/>
  <c r="Z4157" i="1" s="1"/>
  <c r="AB4157" i="1" s="1"/>
  <c r="Z4156" i="1"/>
  <c r="AB4156" i="1" s="1"/>
  <c r="AH3376" i="1"/>
  <c r="AJ3376" i="1"/>
  <c r="AK3376" i="1" s="1"/>
  <c r="Z4183" i="1"/>
  <c r="AB4183" i="1" s="1"/>
  <c r="X4183" i="1"/>
  <c r="Z3790" i="1"/>
  <c r="AB3790" i="1" s="1"/>
  <c r="X3790" i="1"/>
  <c r="AG4192" i="1"/>
  <c r="AI4192" i="1"/>
  <c r="AK4192" i="1" s="1"/>
  <c r="Y3387" i="1"/>
  <c r="AA3387" i="1"/>
  <c r="AB3387" i="1" s="1"/>
  <c r="AG3883" i="1"/>
  <c r="AI3883" i="1"/>
  <c r="AK3883" i="1" s="1"/>
  <c r="X4124" i="1"/>
  <c r="Z4124" i="1"/>
  <c r="AB4124" i="1" s="1"/>
  <c r="Z4507" i="1"/>
  <c r="AB4507" i="1" s="1"/>
  <c r="X4507" i="1"/>
  <c r="Z4508" i="1" s="1"/>
  <c r="AB4508" i="1" s="1"/>
  <c r="Z4228" i="1"/>
  <c r="AB4228" i="1" s="1"/>
  <c r="X4228" i="1"/>
  <c r="AM3352" i="1"/>
  <c r="AM3353" i="1" s="1"/>
  <c r="AM3354" i="1" s="1"/>
  <c r="AM3355" i="1" s="1"/>
  <c r="AM3356" i="1" s="1"/>
  <c r="AM3357" i="1" s="1"/>
  <c r="AM3358" i="1" s="1"/>
  <c r="AM3359" i="1" s="1"/>
  <c r="AM3360" i="1" s="1"/>
  <c r="AM3361" i="1" s="1"/>
  <c r="AM3362" i="1" s="1"/>
  <c r="AM3363" i="1" s="1"/>
  <c r="AM3364" i="1" s="1"/>
  <c r="AM3365" i="1" s="1"/>
  <c r="AM3366" i="1" s="1"/>
  <c r="AM3367" i="1" s="1"/>
  <c r="AM3368" i="1" s="1"/>
  <c r="AA3770" i="1"/>
  <c r="AB3770" i="1" s="1"/>
  <c r="Y3770" i="1"/>
  <c r="Y4431" i="1"/>
  <c r="AA4431" i="1"/>
  <c r="AB4431" i="1" s="1"/>
  <c r="AA4422" i="1"/>
  <c r="AB4422" i="1" s="1"/>
  <c r="Y4422" i="1"/>
  <c r="AH3781" i="1"/>
  <c r="AJ3781" i="1"/>
  <c r="AK3781" i="1" s="1"/>
  <c r="AG3452" i="1"/>
  <c r="AI3452" i="1"/>
  <c r="AK3452" i="1" s="1"/>
  <c r="AD3351" i="1"/>
  <c r="AI3946" i="1"/>
  <c r="AK3946" i="1" s="1"/>
  <c r="AG3946" i="1"/>
  <c r="X3486" i="1"/>
  <c r="Z3486" i="1"/>
  <c r="AB3486" i="1" s="1"/>
  <c r="X3416" i="1"/>
  <c r="Z3416" i="1"/>
  <c r="AB3416" i="1" s="1"/>
  <c r="X4558" i="1"/>
  <c r="Z4558" i="1"/>
  <c r="AB4558" i="1" s="1"/>
  <c r="Z3504" i="1"/>
  <c r="AB3504" i="1" s="1"/>
  <c r="X3504" i="1"/>
  <c r="AA3853" i="1"/>
  <c r="AB3853" i="1" s="1"/>
  <c r="Y3853" i="1"/>
  <c r="AA3854" i="1" s="1"/>
  <c r="AB3854" i="1" s="1"/>
  <c r="X3361" i="1"/>
  <c r="Z3361" i="1"/>
  <c r="AB3361" i="1" s="1"/>
  <c r="AG4124" i="1"/>
  <c r="AI4124" i="1"/>
  <c r="AK4124" i="1" s="1"/>
  <c r="Z4489" i="1"/>
  <c r="AB4489" i="1" s="1"/>
  <c r="X4489" i="1"/>
  <c r="AA3781" i="1"/>
  <c r="AB3781" i="1" s="1"/>
  <c r="Y3781" i="1"/>
  <c r="X3655" i="1"/>
  <c r="Z3655" i="1"/>
  <c r="AB3655" i="1" s="1"/>
  <c r="AH4212" i="1"/>
  <c r="AJ4212" i="1"/>
  <c r="AK4212" i="1" s="1"/>
  <c r="AG3592" i="1"/>
  <c r="AI3592" i="1"/>
  <c r="AK3592" i="1" s="1"/>
  <c r="Y3722" i="1"/>
  <c r="AA3722" i="1"/>
  <c r="AB3722" i="1" s="1"/>
  <c r="AI3963" i="1"/>
  <c r="AK3963" i="1" s="1"/>
  <c r="AG3963" i="1"/>
  <c r="Y4341" i="1"/>
  <c r="AA4341" i="1"/>
  <c r="AB4341" i="1" s="1"/>
  <c r="AH3393" i="1"/>
  <c r="AJ3393" i="1"/>
  <c r="AK3393" i="1" s="1"/>
  <c r="AG4371" i="1"/>
  <c r="AI4371" i="1"/>
  <c r="AK4371" i="1" s="1"/>
  <c r="X3918" i="1"/>
  <c r="Z3919" i="1" s="1"/>
  <c r="AB3919" i="1" s="1"/>
  <c r="Z3918" i="1"/>
  <c r="AB3918" i="1" s="1"/>
  <c r="Z3810" i="1"/>
  <c r="AB3810" i="1" s="1"/>
  <c r="X3810" i="1"/>
  <c r="AN3347" i="1"/>
  <c r="AJ3369" i="1"/>
  <c r="AK3369" i="1" s="1"/>
  <c r="AH3369" i="1"/>
  <c r="AJ3370" i="1" s="1"/>
  <c r="AK3370" i="1" s="1"/>
  <c r="X3594" i="1"/>
  <c r="Z3594" i="1"/>
  <c r="AB3594" i="1" s="1"/>
  <c r="AH3769" i="1"/>
  <c r="AJ3769" i="1"/>
  <c r="AK3769" i="1" s="1"/>
  <c r="X4360" i="1"/>
  <c r="Z4360" i="1"/>
  <c r="AB4360" i="1" s="1"/>
  <c r="AJ3535" i="1"/>
  <c r="AK3535" i="1" s="1"/>
  <c r="AH3535" i="1"/>
  <c r="X4251" i="1"/>
  <c r="Z4251" i="1"/>
  <c r="AB4251" i="1" s="1"/>
  <c r="AG3841" i="1"/>
  <c r="AI3841" i="1"/>
  <c r="AK3841" i="1" s="1"/>
  <c r="AG3792" i="1"/>
  <c r="AI3792" i="1"/>
  <c r="AK3792" i="1" s="1"/>
  <c r="AG4259" i="1"/>
  <c r="AI4259" i="1"/>
  <c r="AK4259" i="1" s="1"/>
  <c r="AJ3722" i="1"/>
  <c r="AK3722" i="1" s="1"/>
  <c r="AH3722" i="1"/>
  <c r="AG4387" i="1"/>
  <c r="AI4387" i="1"/>
  <c r="AK4387" i="1" s="1"/>
  <c r="AG4299" i="1"/>
  <c r="AI4299" i="1"/>
  <c r="AK4299" i="1" s="1"/>
  <c r="AG4490" i="1"/>
  <c r="AI4490" i="1"/>
  <c r="AK4490" i="1" s="1"/>
  <c r="AC3348" i="1"/>
  <c r="AC3349" i="1" s="1"/>
  <c r="AC3350" i="1" s="1"/>
  <c r="AC3351" i="1" s="1"/>
  <c r="AC3352" i="1" s="1"/>
  <c r="AC3353" i="1" s="1"/>
  <c r="AC3354" i="1" s="1"/>
  <c r="AC3355" i="1" s="1"/>
  <c r="AC3356" i="1" s="1"/>
  <c r="AC3357" i="1" s="1"/>
  <c r="AC3358" i="1" s="1"/>
  <c r="AC3359" i="1" s="1"/>
  <c r="AC3360" i="1" s="1"/>
  <c r="AC3361" i="1" s="1"/>
  <c r="X3952" i="1"/>
  <c r="Z3952" i="1"/>
  <c r="AB3952" i="1" s="1"/>
  <c r="Z3696" i="1"/>
  <c r="AB3696" i="1" s="1"/>
  <c r="X3696" i="1"/>
  <c r="X4162" i="1"/>
  <c r="Z4162" i="1"/>
  <c r="AB4162" i="1" s="1"/>
  <c r="Y4098" i="1"/>
  <c r="AA4098" i="1"/>
  <c r="AB4098" i="1" s="1"/>
  <c r="X3516" i="1"/>
  <c r="Z3517" i="1" s="1"/>
  <c r="AB3517" i="1" s="1"/>
  <c r="Z3516" i="1"/>
  <c r="AB3516" i="1" s="1"/>
  <c r="AG3442" i="1"/>
  <c r="AI3442" i="1"/>
  <c r="AK3442" i="1" s="1"/>
  <c r="AG3361" i="1"/>
  <c r="AI3361" i="1"/>
  <c r="AK3361" i="1" s="1"/>
  <c r="AG4071" i="1"/>
  <c r="AI4071" i="1"/>
  <c r="AK4071" i="1" s="1"/>
  <c r="AJ3972" i="1"/>
  <c r="AK3972" i="1" s="1"/>
  <c r="AH3972" i="1"/>
  <c r="AG3745" i="1"/>
  <c r="AI3745" i="1"/>
  <c r="AK3745" i="1" s="1"/>
  <c r="AG3559" i="1"/>
  <c r="AI3560" i="1" s="1"/>
  <c r="AK3560" i="1" s="1"/>
  <c r="AI3559" i="1"/>
  <c r="AK3559" i="1" s="1"/>
  <c r="X4476" i="1"/>
  <c r="Z4476" i="1"/>
  <c r="AB4476" i="1" s="1"/>
  <c r="X4371" i="1"/>
  <c r="Z4371" i="1"/>
  <c r="AB4371" i="1" s="1"/>
  <c r="AH3998" i="1"/>
  <c r="AJ3998" i="1"/>
  <c r="AK3998" i="1" s="1"/>
  <c r="AH3386" i="1"/>
  <c r="AJ3386" i="1"/>
  <c r="AK3386" i="1" s="1"/>
  <c r="Z3531" i="1"/>
  <c r="AB3531" i="1" s="1"/>
  <c r="X3531" i="1"/>
  <c r="Z3532" i="1" s="1"/>
  <c r="AB3532" i="1" s="1"/>
  <c r="AH4168" i="1"/>
  <c r="AJ4168" i="1"/>
  <c r="AK4168" i="1" s="1"/>
  <c r="AG3416" i="1"/>
  <c r="AI3416" i="1"/>
  <c r="AK3416" i="1" s="1"/>
  <c r="AG3809" i="1"/>
  <c r="AI3809" i="1"/>
  <c r="AK3809" i="1" s="1"/>
  <c r="AH4530" i="1"/>
  <c r="AJ4530" i="1"/>
  <c r="AK4530" i="1" s="1"/>
  <c r="AH3851" i="1"/>
  <c r="AJ3851" i="1"/>
  <c r="AK3851" i="1" s="1"/>
  <c r="AI3584" i="1"/>
  <c r="AK3584" i="1" s="1"/>
  <c r="AG3584" i="1"/>
  <c r="Z3554" i="1"/>
  <c r="AB3554" i="1" s="1"/>
  <c r="X3554" i="1"/>
  <c r="X4457" i="1"/>
  <c r="Z4457" i="1"/>
  <c r="AB4457" i="1" s="1"/>
  <c r="AG3348" i="1"/>
  <c r="AI3348" i="1"/>
  <c r="AK3348" i="1" s="1"/>
  <c r="Y3352" i="1"/>
  <c r="AA3353" i="1" s="1"/>
  <c r="AB3353" i="1" s="1"/>
  <c r="AA3352" i="1"/>
  <c r="AB3352" i="1" s="1"/>
  <c r="AA3860" i="1"/>
  <c r="AB3860" i="1" s="1"/>
  <c r="Y3860" i="1"/>
  <c r="AA3861" i="1" s="1"/>
  <c r="AB3861" i="1" s="1"/>
  <c r="Z4006" i="1"/>
  <c r="AB4006" i="1" s="1"/>
  <c r="X4006" i="1"/>
  <c r="AH4422" i="1"/>
  <c r="AJ4422" i="1"/>
  <c r="AK4422" i="1" s="1"/>
  <c r="Y3535" i="1"/>
  <c r="AA3535" i="1"/>
  <c r="AB3535" i="1" s="1"/>
  <c r="Z3900" i="1"/>
  <c r="AB3900" i="1" s="1"/>
  <c r="X3900" i="1"/>
  <c r="AG3802" i="1"/>
  <c r="AI3802" i="1"/>
  <c r="AK3802" i="1" s="1"/>
  <c r="AI3644" i="1"/>
  <c r="AK3644" i="1" s="1"/>
  <c r="AG3644" i="1"/>
  <c r="AJ4204" i="1"/>
  <c r="AK4204" i="1" s="1"/>
  <c r="AH4204" i="1"/>
  <c r="AJ4205" i="1" s="1"/>
  <c r="AK4205" i="1" s="1"/>
  <c r="AJ4049" i="1"/>
  <c r="AK4049" i="1" s="1"/>
  <c r="AH4049" i="1"/>
  <c r="AI3900" i="1"/>
  <c r="AK3900" i="1" s="1"/>
  <c r="AG3900" i="1"/>
  <c r="Z3882" i="1"/>
  <c r="AB3882" i="1" s="1"/>
  <c r="X3882" i="1"/>
  <c r="Y4169" i="1"/>
  <c r="AA4169" i="1"/>
  <c r="AB4169" i="1" s="1"/>
  <c r="Y3998" i="1"/>
  <c r="AA3998" i="1"/>
  <c r="AB3998" i="1" s="1"/>
  <c r="AI3565" i="1"/>
  <c r="AK3565" i="1" s="1"/>
  <c r="AG3565" i="1"/>
  <c r="AA4528" i="1"/>
  <c r="AB4528" i="1" s="1"/>
  <c r="Y4528" i="1"/>
  <c r="AH3619" i="1"/>
  <c r="AJ3619" i="1"/>
  <c r="AK3619" i="1" s="1"/>
  <c r="AA3972" i="1"/>
  <c r="AB3972" i="1" s="1"/>
  <c r="Y3972" i="1"/>
  <c r="AG3704" i="1"/>
  <c r="AI3704" i="1"/>
  <c r="AK3704" i="1" s="1"/>
  <c r="AG4021" i="1"/>
  <c r="AI4021" i="1"/>
  <c r="AK4021" i="1" s="1"/>
  <c r="AG3490" i="1"/>
  <c r="AI3490" i="1"/>
  <c r="AK3490" i="1" s="1"/>
  <c r="AH3726" i="1"/>
  <c r="AJ3727" i="1" s="1"/>
  <c r="AK3727" i="1" s="1"/>
  <c r="AJ3726" i="1"/>
  <c r="AK3726" i="1" s="1"/>
  <c r="AH3864" i="1"/>
  <c r="AJ3864" i="1"/>
  <c r="AK3864" i="1" s="1"/>
  <c r="AG4232" i="1"/>
  <c r="AI4232" i="1"/>
  <c r="AK4232" i="1" s="1"/>
  <c r="AI3671" i="1"/>
  <c r="AK3671" i="1" s="1"/>
  <c r="AG3671" i="1"/>
  <c r="AA4329" i="1"/>
  <c r="AB4329" i="1" s="1"/>
  <c r="Y4329" i="1"/>
  <c r="AA3927" i="1"/>
  <c r="AB3927" i="1" s="1"/>
  <c r="Y3927" i="1"/>
  <c r="AA3928" i="1" s="1"/>
  <c r="AB3928" i="1" s="1"/>
  <c r="AA3727" i="1"/>
  <c r="AB3727" i="1" s="1"/>
  <c r="Y3727" i="1"/>
  <c r="AA3864" i="1"/>
  <c r="AB3864" i="1" s="1"/>
  <c r="Y3864" i="1"/>
  <c r="X4187" i="1"/>
  <c r="Z4188" i="1" s="1"/>
  <c r="AB4188" i="1" s="1"/>
  <c r="AM3369" i="1" l="1"/>
  <c r="X3939" i="1"/>
  <c r="Z3939" i="1"/>
  <c r="AB3939" i="1" s="1"/>
  <c r="Z3801" i="1"/>
  <c r="AB3801" i="1" s="1"/>
  <c r="X3801" i="1"/>
  <c r="Z3802" i="1" s="1"/>
  <c r="AB3802" i="1" s="1"/>
  <c r="AJ3620" i="1"/>
  <c r="AK3620" i="1" s="1"/>
  <c r="AH3620" i="1"/>
  <c r="AJ3621" i="1" s="1"/>
  <c r="AK3621" i="1" s="1"/>
  <c r="AA4170" i="1"/>
  <c r="AB4170" i="1" s="1"/>
  <c r="Y4170" i="1"/>
  <c r="AG3803" i="1"/>
  <c r="AI3804" i="1" s="1"/>
  <c r="AK3804" i="1" s="1"/>
  <c r="AI3803" i="1"/>
  <c r="AK3803" i="1" s="1"/>
  <c r="AA3536" i="1"/>
  <c r="AB3536" i="1" s="1"/>
  <c r="Y3536" i="1"/>
  <c r="X4458" i="1"/>
  <c r="Z4458" i="1"/>
  <c r="AB4458" i="1" s="1"/>
  <c r="AH4531" i="1"/>
  <c r="AJ4531" i="1"/>
  <c r="AK4531" i="1" s="1"/>
  <c r="AI3417" i="1"/>
  <c r="AK3417" i="1" s="1"/>
  <c r="AG3417" i="1"/>
  <c r="AH3999" i="1"/>
  <c r="AJ3999" i="1"/>
  <c r="AK3999" i="1" s="1"/>
  <c r="Z4477" i="1"/>
  <c r="AB4477" i="1" s="1"/>
  <c r="X4477" i="1"/>
  <c r="AG3746" i="1"/>
  <c r="AI3746" i="1"/>
  <c r="AK3746" i="1" s="1"/>
  <c r="AG4072" i="1"/>
  <c r="AI4072" i="1"/>
  <c r="AK4072" i="1" s="1"/>
  <c r="Z4163" i="1"/>
  <c r="AB4163" i="1" s="1"/>
  <c r="X4163" i="1"/>
  <c r="Z3953" i="1"/>
  <c r="AB3953" i="1" s="1"/>
  <c r="X3953" i="1"/>
  <c r="AH3723" i="1"/>
  <c r="AJ3723" i="1"/>
  <c r="AK3723" i="1" s="1"/>
  <c r="AH3770" i="1"/>
  <c r="AJ3770" i="1"/>
  <c r="AK3770" i="1" s="1"/>
  <c r="AI3964" i="1"/>
  <c r="AK3964" i="1" s="1"/>
  <c r="AG3964" i="1"/>
  <c r="Z4490" i="1"/>
  <c r="AB4490" i="1" s="1"/>
  <c r="X4490" i="1"/>
  <c r="X3505" i="1"/>
  <c r="Z3506" i="1" s="1"/>
  <c r="AB3506" i="1" s="1"/>
  <c r="Z3505" i="1"/>
  <c r="AB3505" i="1" s="1"/>
  <c r="AI3947" i="1"/>
  <c r="AK3947" i="1" s="1"/>
  <c r="AG3947" i="1"/>
  <c r="AG3453" i="1"/>
  <c r="AI3453" i="1"/>
  <c r="AK3453" i="1" s="1"/>
  <c r="X4184" i="1"/>
  <c r="Z4184" i="1"/>
  <c r="AB4184" i="1" s="1"/>
  <c r="AI3435" i="1"/>
  <c r="AK3435" i="1" s="1"/>
  <c r="AG3435" i="1"/>
  <c r="AI3436" i="1" s="1"/>
  <c r="AK3436" i="1" s="1"/>
  <c r="X3582" i="1"/>
  <c r="Z3582" i="1"/>
  <c r="AB3582" i="1" s="1"/>
  <c r="X3746" i="1"/>
  <c r="Z3746" i="1"/>
  <c r="AB3746" i="1" s="1"/>
  <c r="AJ4342" i="1"/>
  <c r="AK4342" i="1" s="1"/>
  <c r="AH4342" i="1"/>
  <c r="AH4100" i="1"/>
  <c r="AJ4100" i="1"/>
  <c r="AK4100" i="1" s="1"/>
  <c r="Y3973" i="1"/>
  <c r="AA3974" i="1" s="1"/>
  <c r="AB3974" i="1" s="1"/>
  <c r="AA3973" i="1"/>
  <c r="AB3973" i="1" s="1"/>
  <c r="AA4529" i="1"/>
  <c r="AB4529" i="1" s="1"/>
  <c r="Y4529" i="1"/>
  <c r="Z3883" i="1"/>
  <c r="AB3883" i="1" s="1"/>
  <c r="X3883" i="1"/>
  <c r="AJ4050" i="1"/>
  <c r="AK4050" i="1" s="1"/>
  <c r="AH4050" i="1"/>
  <c r="AG3645" i="1"/>
  <c r="AI3645" i="1"/>
  <c r="AK3645" i="1" s="1"/>
  <c r="Z3901" i="1"/>
  <c r="AB3901" i="1" s="1"/>
  <c r="X3901" i="1"/>
  <c r="X3555" i="1"/>
  <c r="Z3555" i="1"/>
  <c r="AB3555" i="1" s="1"/>
  <c r="AH3973" i="1"/>
  <c r="AJ3974" i="1" s="1"/>
  <c r="AK3974" i="1" s="1"/>
  <c r="AJ3973" i="1"/>
  <c r="AK3973" i="1" s="1"/>
  <c r="Z3697" i="1"/>
  <c r="AB3697" i="1" s="1"/>
  <c r="X3697" i="1"/>
  <c r="AG4300" i="1"/>
  <c r="AI4300" i="1"/>
  <c r="AK4300" i="1" s="1"/>
  <c r="AG3793" i="1"/>
  <c r="AI3793" i="1"/>
  <c r="AK3793" i="1" s="1"/>
  <c r="X4252" i="1"/>
  <c r="Z4252" i="1"/>
  <c r="AB4252" i="1" s="1"/>
  <c r="AN3348" i="1"/>
  <c r="AH3394" i="1"/>
  <c r="AJ3394" i="1"/>
  <c r="AK3394" i="1" s="1"/>
  <c r="AG3593" i="1"/>
  <c r="AI3593" i="1"/>
  <c r="AK3593" i="1" s="1"/>
  <c r="X3656" i="1"/>
  <c r="Z3656" i="1"/>
  <c r="AB3656" i="1" s="1"/>
  <c r="X3362" i="1"/>
  <c r="Z3363" i="1" s="1"/>
  <c r="AB3363" i="1" s="1"/>
  <c r="Z3362" i="1"/>
  <c r="AB3362" i="1" s="1"/>
  <c r="X3417" i="1"/>
  <c r="Z3417" i="1"/>
  <c r="AB3417" i="1" s="1"/>
  <c r="AM3370" i="1"/>
  <c r="AM3371" i="1" s="1"/>
  <c r="AM3372" i="1" s="1"/>
  <c r="AM3373" i="1" s="1"/>
  <c r="AM3374" i="1" s="1"/>
  <c r="AM3375" i="1" s="1"/>
  <c r="AM3376" i="1" s="1"/>
  <c r="AG3884" i="1"/>
  <c r="AI3884" i="1"/>
  <c r="AK3884" i="1" s="1"/>
  <c r="AG4193" i="1"/>
  <c r="AI4193" i="1"/>
  <c r="AK4193" i="1" s="1"/>
  <c r="AA4050" i="1"/>
  <c r="AB4050" i="1" s="1"/>
  <c r="Y4050" i="1"/>
  <c r="X4297" i="1"/>
  <c r="Z4297" i="1"/>
  <c r="AB4297" i="1" s="1"/>
  <c r="X3455" i="1"/>
  <c r="Z3455" i="1"/>
  <c r="AB3455" i="1" s="1"/>
  <c r="AG4459" i="1"/>
  <c r="AI4459" i="1"/>
  <c r="AK4459" i="1" s="1"/>
  <c r="X4403" i="1"/>
  <c r="Z4403" i="1"/>
  <c r="AB4403" i="1" s="1"/>
  <c r="X4069" i="1"/>
  <c r="Z4069" i="1"/>
  <c r="AB4069" i="1" s="1"/>
  <c r="X4388" i="1"/>
  <c r="Z4388" i="1"/>
  <c r="AB4388" i="1" s="1"/>
  <c r="AA3999" i="1"/>
  <c r="AB3999" i="1" s="1"/>
  <c r="Y3999" i="1"/>
  <c r="AJ4423" i="1"/>
  <c r="AK4423" i="1" s="1"/>
  <c r="AH4423" i="1"/>
  <c r="AJ4424" i="1" s="1"/>
  <c r="AK4424" i="1" s="1"/>
  <c r="AG3349" i="1"/>
  <c r="AI3349" i="1"/>
  <c r="AK3349" i="1" s="1"/>
  <c r="AH3852" i="1"/>
  <c r="AJ3852" i="1"/>
  <c r="AK3852" i="1" s="1"/>
  <c r="AG3810" i="1"/>
  <c r="AI3810" i="1"/>
  <c r="AK3810" i="1" s="1"/>
  <c r="AH4169" i="1"/>
  <c r="AJ4169" i="1"/>
  <c r="AK4169" i="1" s="1"/>
  <c r="AH3387" i="1"/>
  <c r="AJ3387" i="1"/>
  <c r="AK3387" i="1" s="1"/>
  <c r="X4372" i="1"/>
  <c r="Z4372" i="1"/>
  <c r="AB4372" i="1" s="1"/>
  <c r="AG3362" i="1"/>
  <c r="AI3363" i="1" s="1"/>
  <c r="AK3363" i="1" s="1"/>
  <c r="AI3362" i="1"/>
  <c r="AK3362" i="1" s="1"/>
  <c r="AG3443" i="1"/>
  <c r="AI3444" i="1" s="1"/>
  <c r="AK3444" i="1" s="1"/>
  <c r="AI3443" i="1"/>
  <c r="AK3443" i="1" s="1"/>
  <c r="Y4099" i="1"/>
  <c r="AA4099" i="1"/>
  <c r="AB4099" i="1" s="1"/>
  <c r="AL3348" i="1"/>
  <c r="X4361" i="1"/>
  <c r="Z4361" i="1"/>
  <c r="AB4361" i="1" s="1"/>
  <c r="Z3595" i="1"/>
  <c r="AB3595" i="1" s="1"/>
  <c r="X3595" i="1"/>
  <c r="X3811" i="1"/>
  <c r="Z3811" i="1"/>
  <c r="AB3811" i="1" s="1"/>
  <c r="Y3782" i="1"/>
  <c r="AA3782" i="1"/>
  <c r="AB3782" i="1" s="1"/>
  <c r="AD3352" i="1"/>
  <c r="AD3353" i="1" s="1"/>
  <c r="AD3354" i="1" s="1"/>
  <c r="AD3355" i="1" s="1"/>
  <c r="AD3356" i="1" s="1"/>
  <c r="AD3357" i="1" s="1"/>
  <c r="AD3358" i="1" s="1"/>
  <c r="AD3359" i="1" s="1"/>
  <c r="AD3360" i="1" s="1"/>
  <c r="AD3361" i="1" s="1"/>
  <c r="AD3362" i="1" s="1"/>
  <c r="AD3363" i="1" s="1"/>
  <c r="AD3364" i="1" s="1"/>
  <c r="AD3365" i="1" s="1"/>
  <c r="AD3366" i="1" s="1"/>
  <c r="AD3367" i="1" s="1"/>
  <c r="AD3368" i="1" s="1"/>
  <c r="AD3369" i="1" s="1"/>
  <c r="AD3370" i="1" s="1"/>
  <c r="AD3371" i="1" s="1"/>
  <c r="AD3372" i="1" s="1"/>
  <c r="AD3373" i="1" s="1"/>
  <c r="AD3374" i="1" s="1"/>
  <c r="AD3375" i="1" s="1"/>
  <c r="AD3376" i="1" s="1"/>
  <c r="AJ3782" i="1"/>
  <c r="AK3782" i="1" s="1"/>
  <c r="AH3782" i="1"/>
  <c r="AA4432" i="1"/>
  <c r="AB4432" i="1" s="1"/>
  <c r="Y4432" i="1"/>
  <c r="Z4229" i="1"/>
  <c r="AB4229" i="1" s="1"/>
  <c r="X4229" i="1"/>
  <c r="X3791" i="1"/>
  <c r="Z3791" i="1"/>
  <c r="AB3791" i="1" s="1"/>
  <c r="AE3352" i="1"/>
  <c r="AE3353" i="1" s="1"/>
  <c r="AE3354" i="1" s="1"/>
  <c r="AE3355" i="1" s="1"/>
  <c r="AE3356" i="1" s="1"/>
  <c r="AE3357" i="1" s="1"/>
  <c r="AE3358" i="1" s="1"/>
  <c r="AE3359" i="1" s="1"/>
  <c r="AE3360" i="1" s="1"/>
  <c r="AE3361" i="1" s="1"/>
  <c r="AE3362" i="1" s="1"/>
  <c r="AE3363" i="1" s="1"/>
  <c r="AE3364" i="1" s="1"/>
  <c r="AE3365" i="1" s="1"/>
  <c r="AE3366" i="1" s="1"/>
  <c r="AE3367" i="1" s="1"/>
  <c r="AE3368" i="1" s="1"/>
  <c r="AE3369" i="1" s="1"/>
  <c r="AE3370" i="1" s="1"/>
  <c r="AE3371" i="1" s="1"/>
  <c r="AE3372" i="1" s="1"/>
  <c r="AE3373" i="1" s="1"/>
  <c r="AE3374" i="1" s="1"/>
  <c r="AE3375" i="1" s="1"/>
  <c r="AE3376" i="1" s="1"/>
  <c r="AA4213" i="1"/>
  <c r="AB4213" i="1" s="1"/>
  <c r="Y4213" i="1"/>
  <c r="AJ4432" i="1"/>
  <c r="AK4432" i="1" s="1"/>
  <c r="AH4432" i="1"/>
  <c r="AA3395" i="1"/>
  <c r="AB3395" i="1" s="1"/>
  <c r="Y3395" i="1"/>
  <c r="X3980" i="1"/>
  <c r="Z3980" i="1"/>
  <c r="AB3980" i="1" s="1"/>
  <c r="AI3566" i="1"/>
  <c r="AK3566" i="1" s="1"/>
  <c r="AG3566" i="1"/>
  <c r="AI3901" i="1"/>
  <c r="AK3901" i="1" s="1"/>
  <c r="AG3901" i="1"/>
  <c r="X4007" i="1"/>
  <c r="Z4007" i="1"/>
  <c r="AB4007" i="1" s="1"/>
  <c r="AG3585" i="1"/>
  <c r="AI3585" i="1"/>
  <c r="AK3585" i="1" s="1"/>
  <c r="AG4491" i="1"/>
  <c r="AI4491" i="1"/>
  <c r="AK4491" i="1" s="1"/>
  <c r="AG4388" i="1"/>
  <c r="AI4388" i="1"/>
  <c r="AK4388" i="1" s="1"/>
  <c r="AG4260" i="1"/>
  <c r="AI4260" i="1"/>
  <c r="AK4260" i="1" s="1"/>
  <c r="AG3842" i="1"/>
  <c r="AI3843" i="1" s="1"/>
  <c r="AK3843" i="1" s="1"/>
  <c r="AI3842" i="1"/>
  <c r="AK3842" i="1" s="1"/>
  <c r="AJ3536" i="1"/>
  <c r="AK3536" i="1" s="1"/>
  <c r="AH3536" i="1"/>
  <c r="AG4372" i="1"/>
  <c r="AI4372" i="1"/>
  <c r="AK4372" i="1" s="1"/>
  <c r="AA4342" i="1"/>
  <c r="AB4342" i="1" s="1"/>
  <c r="Y4342" i="1"/>
  <c r="Y3723" i="1"/>
  <c r="AA3723" i="1"/>
  <c r="AB3723" i="1" s="1"/>
  <c r="AJ4213" i="1"/>
  <c r="AK4213" i="1" s="1"/>
  <c r="AH4213" i="1"/>
  <c r="AG4125" i="1"/>
  <c r="AI4125" i="1"/>
  <c r="AK4125" i="1" s="1"/>
  <c r="Z4559" i="1"/>
  <c r="AB4559" i="1" s="1"/>
  <c r="X4559" i="1"/>
  <c r="Z3487" i="1"/>
  <c r="AB3487" i="1" s="1"/>
  <c r="X3487" i="1"/>
  <c r="Z3488" i="1" s="1"/>
  <c r="AB3488" i="1" s="1"/>
  <c r="AA4423" i="1"/>
  <c r="AB4423" i="1" s="1"/>
  <c r="Y4423" i="1"/>
  <c r="AA4424" i="1" s="1"/>
  <c r="AB4424" i="1" s="1"/>
  <c r="Y3771" i="1"/>
  <c r="AA3771" i="1"/>
  <c r="AB3771" i="1" s="1"/>
  <c r="Z4125" i="1"/>
  <c r="AB4125" i="1" s="1"/>
  <c r="X4125" i="1"/>
  <c r="AA3388" i="1"/>
  <c r="AB3388" i="1" s="1"/>
  <c r="Y3388" i="1"/>
  <c r="AA3389" i="1" s="1"/>
  <c r="AB3389" i="1" s="1"/>
  <c r="AH3377" i="1"/>
  <c r="AJ3378" i="1" s="1"/>
  <c r="AK3378" i="1" s="1"/>
  <c r="AJ3377" i="1"/>
  <c r="AK3377" i="1" s="1"/>
  <c r="X4220" i="1"/>
  <c r="Z4220" i="1"/>
  <c r="AB4220" i="1" s="1"/>
  <c r="AG4483" i="1"/>
  <c r="AI4484" i="1" s="1"/>
  <c r="AK4484" i="1" s="1"/>
  <c r="AI4483" i="1"/>
  <c r="AK4483" i="1" s="1"/>
  <c r="Z3645" i="1"/>
  <c r="AB3645" i="1" s="1"/>
  <c r="X3645" i="1"/>
  <c r="X4418" i="1"/>
  <c r="Z4419" i="1" s="1"/>
  <c r="AB4419" i="1" s="1"/>
  <c r="Z4418" i="1"/>
  <c r="AB4418" i="1" s="1"/>
  <c r="AG3505" i="1"/>
  <c r="AI3506" i="1" s="1"/>
  <c r="AK3506" i="1" s="1"/>
  <c r="AI3505" i="1"/>
  <c r="AK3505" i="1" s="1"/>
  <c r="X4278" i="1"/>
  <c r="Z4278" i="1"/>
  <c r="AB4278" i="1" s="1"/>
  <c r="Y3377" i="1"/>
  <c r="AA3378" i="1" s="1"/>
  <c r="AB3378" i="1" s="1"/>
  <c r="AA3377" i="1"/>
  <c r="AB3377" i="1" s="1"/>
  <c r="AG4418" i="1"/>
  <c r="AI4419" i="1" s="1"/>
  <c r="AK4419" i="1" s="1"/>
  <c r="AI4418" i="1"/>
  <c r="AK4418" i="1" s="1"/>
  <c r="AG4233" i="1"/>
  <c r="AI4233" i="1"/>
  <c r="AK4233" i="1" s="1"/>
  <c r="AH3865" i="1"/>
  <c r="AJ3865" i="1"/>
  <c r="AK3865" i="1" s="1"/>
  <c r="AG3491" i="1"/>
  <c r="AI3491" i="1"/>
  <c r="AK3491" i="1" s="1"/>
  <c r="AI3672" i="1"/>
  <c r="AK3672" i="1" s="1"/>
  <c r="AG3672" i="1"/>
  <c r="AG4022" i="1"/>
  <c r="AI4022" i="1"/>
  <c r="AK4022" i="1" s="1"/>
  <c r="AI3705" i="1"/>
  <c r="AK3705" i="1" s="1"/>
  <c r="AG3705" i="1"/>
  <c r="Y4330" i="1"/>
  <c r="AA4331" i="1" s="1"/>
  <c r="AB4331" i="1" s="1"/>
  <c r="AA4330" i="1"/>
  <c r="AB4330" i="1" s="1"/>
  <c r="AA3728" i="1"/>
  <c r="AB3728" i="1" s="1"/>
  <c r="Y3728" i="1"/>
  <c r="Y3865" i="1"/>
  <c r="AA3865" i="1"/>
  <c r="AB3865" i="1" s="1"/>
  <c r="X4128" i="1"/>
  <c r="Z3940" i="1" l="1"/>
  <c r="AB3940" i="1" s="1"/>
  <c r="X3940" i="1"/>
  <c r="Z3941" i="1" s="1"/>
  <c r="AB3941" i="1" s="1"/>
  <c r="X3646" i="1"/>
  <c r="Z3647" i="1" s="1"/>
  <c r="AB3647" i="1" s="1"/>
  <c r="Z3646" i="1"/>
  <c r="AB3646" i="1" s="1"/>
  <c r="AI3902" i="1"/>
  <c r="AK3902" i="1" s="1"/>
  <c r="AG3902" i="1"/>
  <c r="AH4433" i="1"/>
  <c r="AJ4433" i="1"/>
  <c r="AK4433" i="1" s="1"/>
  <c r="AE3377" i="1"/>
  <c r="AE3378" i="1" s="1"/>
  <c r="AE3379" i="1" s="1"/>
  <c r="AE3380" i="1" s="1"/>
  <c r="AE3381" i="1" s="1"/>
  <c r="AE3382" i="1" s="1"/>
  <c r="AE3383" i="1" s="1"/>
  <c r="AE3384" i="1" s="1"/>
  <c r="AE3385" i="1" s="1"/>
  <c r="AE3386" i="1" s="1"/>
  <c r="AE3387" i="1" s="1"/>
  <c r="AE3388" i="1" s="1"/>
  <c r="AE3389" i="1" s="1"/>
  <c r="AE3390" i="1" s="1"/>
  <c r="AE3391" i="1" s="1"/>
  <c r="AE3392" i="1" s="1"/>
  <c r="AE3393" i="1" s="1"/>
  <c r="AE3394" i="1" s="1"/>
  <c r="AE3395" i="1" s="1"/>
  <c r="AA4100" i="1"/>
  <c r="AB4100" i="1" s="1"/>
  <c r="Y4100" i="1"/>
  <c r="AJ3388" i="1"/>
  <c r="AK3388" i="1" s="1"/>
  <c r="AH3388" i="1"/>
  <c r="AJ3389" i="1" s="1"/>
  <c r="AK3389" i="1" s="1"/>
  <c r="AG3811" i="1"/>
  <c r="AI3811" i="1"/>
  <c r="AK3811" i="1" s="1"/>
  <c r="AG3350" i="1"/>
  <c r="AI3350" i="1"/>
  <c r="AK3350" i="1" s="1"/>
  <c r="X4070" i="1"/>
  <c r="Z4070" i="1"/>
  <c r="AB4070" i="1" s="1"/>
  <c r="AI4460" i="1"/>
  <c r="AK4460" i="1" s="1"/>
  <c r="AG4460" i="1"/>
  <c r="X4298" i="1"/>
  <c r="Z4298" i="1"/>
  <c r="AB4298" i="1" s="1"/>
  <c r="AG4194" i="1"/>
  <c r="AI4194" i="1"/>
  <c r="AK4194" i="1" s="1"/>
  <c r="X4253" i="1"/>
  <c r="Z4253" i="1"/>
  <c r="AB4253" i="1" s="1"/>
  <c r="AG4301" i="1"/>
  <c r="AI4301" i="1"/>
  <c r="AK4301" i="1" s="1"/>
  <c r="X3902" i="1"/>
  <c r="Z3902" i="1"/>
  <c r="AB3902" i="1" s="1"/>
  <c r="AJ4051" i="1"/>
  <c r="AK4051" i="1" s="1"/>
  <c r="AH4051" i="1"/>
  <c r="Y4530" i="1"/>
  <c r="AA4530" i="1"/>
  <c r="AB4530" i="1" s="1"/>
  <c r="AG3965" i="1"/>
  <c r="AI3965" i="1"/>
  <c r="AK3965" i="1" s="1"/>
  <c r="X4164" i="1"/>
  <c r="Z4165" i="1" s="1"/>
  <c r="AB4165" i="1" s="1"/>
  <c r="Z4164" i="1"/>
  <c r="AB4164" i="1" s="1"/>
  <c r="Y3537" i="1"/>
  <c r="AA3537" i="1"/>
  <c r="AB3537" i="1" s="1"/>
  <c r="AA4171" i="1"/>
  <c r="AB4171" i="1" s="1"/>
  <c r="Y4171" i="1"/>
  <c r="Z4221" i="1"/>
  <c r="AB4221" i="1" s="1"/>
  <c r="X4221" i="1"/>
  <c r="Y3772" i="1"/>
  <c r="AA3772" i="1"/>
  <c r="AB3772" i="1" s="1"/>
  <c r="AG4126" i="1"/>
  <c r="AI4126" i="1"/>
  <c r="AK4126" i="1" s="1"/>
  <c r="AA3724" i="1"/>
  <c r="AB3724" i="1" s="1"/>
  <c r="Y3724" i="1"/>
  <c r="AA3725" i="1" s="1"/>
  <c r="AB3725" i="1" s="1"/>
  <c r="AG4373" i="1"/>
  <c r="AI4373" i="1"/>
  <c r="AK4373" i="1" s="1"/>
  <c r="AG4389" i="1"/>
  <c r="AI4389" i="1"/>
  <c r="AK4389" i="1" s="1"/>
  <c r="AI3586" i="1"/>
  <c r="AK3586" i="1" s="1"/>
  <c r="AG3586" i="1"/>
  <c r="AI3587" i="1" s="1"/>
  <c r="AK3587" i="1" s="1"/>
  <c r="Z3981" i="1"/>
  <c r="AB3981" i="1" s="1"/>
  <c r="X3981" i="1"/>
  <c r="Y4433" i="1"/>
  <c r="AA4433" i="1"/>
  <c r="AB4433" i="1" s="1"/>
  <c r="AD3377" i="1"/>
  <c r="AD3378" i="1" s="1"/>
  <c r="AD3379" i="1" s="1"/>
  <c r="AD3380" i="1" s="1"/>
  <c r="AD3381" i="1" s="1"/>
  <c r="AD3382" i="1" s="1"/>
  <c r="AD3383" i="1" s="1"/>
  <c r="AD3384" i="1" s="1"/>
  <c r="AD3385" i="1" s="1"/>
  <c r="AD3386" i="1" s="1"/>
  <c r="AD3387" i="1" s="1"/>
  <c r="AD3388" i="1" s="1"/>
  <c r="AD3389" i="1" s="1"/>
  <c r="AD3390" i="1" s="1"/>
  <c r="AD3391" i="1" s="1"/>
  <c r="AD3392" i="1" s="1"/>
  <c r="AD3393" i="1" s="1"/>
  <c r="AD3394" i="1" s="1"/>
  <c r="AD3395" i="1" s="1"/>
  <c r="X3812" i="1"/>
  <c r="Z3813" i="1" s="1"/>
  <c r="AB3813" i="1" s="1"/>
  <c r="Z3812" i="1"/>
  <c r="AB3812" i="1" s="1"/>
  <c r="X4362" i="1"/>
  <c r="Z4362" i="1"/>
  <c r="AB4362" i="1" s="1"/>
  <c r="Y4051" i="1"/>
  <c r="AA4051" i="1"/>
  <c r="AB4051" i="1" s="1"/>
  <c r="Z3418" i="1"/>
  <c r="AB3418" i="1" s="1"/>
  <c r="X3418" i="1"/>
  <c r="Z3657" i="1"/>
  <c r="AB3657" i="1" s="1"/>
  <c r="X3657" i="1"/>
  <c r="AJ3395" i="1"/>
  <c r="AK3395" i="1" s="1"/>
  <c r="AH3395" i="1"/>
  <c r="AC3362" i="1"/>
  <c r="AC3363" i="1" s="1"/>
  <c r="AC3364" i="1" s="1"/>
  <c r="AC3365" i="1" s="1"/>
  <c r="AC3366" i="1" s="1"/>
  <c r="AC3367" i="1" s="1"/>
  <c r="AC3368" i="1" s="1"/>
  <c r="AC3369" i="1" s="1"/>
  <c r="AC3370" i="1" s="1"/>
  <c r="AC3371" i="1" s="1"/>
  <c r="AC3372" i="1" s="1"/>
  <c r="AC3373" i="1" s="1"/>
  <c r="AC3374" i="1" s="1"/>
  <c r="AC3375" i="1" s="1"/>
  <c r="AC3376" i="1" s="1"/>
  <c r="AC3377" i="1" s="1"/>
  <c r="AC3378" i="1" s="1"/>
  <c r="AC3379" i="1" s="1"/>
  <c r="AC3380" i="1" s="1"/>
  <c r="AC3381" i="1" s="1"/>
  <c r="AC3382" i="1" s="1"/>
  <c r="AC3383" i="1" s="1"/>
  <c r="AC3384" i="1" s="1"/>
  <c r="AC3385" i="1" s="1"/>
  <c r="AC3386" i="1" s="1"/>
  <c r="AC3387" i="1" s="1"/>
  <c r="AC3388" i="1" s="1"/>
  <c r="AC3389" i="1" s="1"/>
  <c r="AC3390" i="1" s="1"/>
  <c r="AC3391" i="1" s="1"/>
  <c r="AC3392" i="1" s="1"/>
  <c r="AC3393" i="1" s="1"/>
  <c r="AC3394" i="1" s="1"/>
  <c r="AC3395" i="1" s="1"/>
  <c r="AC3396" i="1" s="1"/>
  <c r="AC3397" i="1" s="1"/>
  <c r="AC3398" i="1" s="1"/>
  <c r="AC3399" i="1" s="1"/>
  <c r="AC3400" i="1" s="1"/>
  <c r="AC3401" i="1" s="1"/>
  <c r="AC3402" i="1" s="1"/>
  <c r="AC3403" i="1" s="1"/>
  <c r="AC3404" i="1" s="1"/>
  <c r="AC3405" i="1" s="1"/>
  <c r="AC3406" i="1" s="1"/>
  <c r="AC3407" i="1" s="1"/>
  <c r="AC3408" i="1" s="1"/>
  <c r="AC3409" i="1" s="1"/>
  <c r="AC3410" i="1" s="1"/>
  <c r="AC3411" i="1" s="1"/>
  <c r="AC3412" i="1" s="1"/>
  <c r="AC3413" i="1" s="1"/>
  <c r="AC3414" i="1" s="1"/>
  <c r="AC3415" i="1" s="1"/>
  <c r="AC3416" i="1" s="1"/>
  <c r="AC3417" i="1" s="1"/>
  <c r="AC3418" i="1" s="1"/>
  <c r="AH4101" i="1"/>
  <c r="AJ4101" i="1"/>
  <c r="AK4101" i="1" s="1"/>
  <c r="Z3747" i="1"/>
  <c r="AB3747" i="1" s="1"/>
  <c r="X3747" i="1"/>
  <c r="AG3454" i="1"/>
  <c r="AI3454" i="1"/>
  <c r="AK3454" i="1" s="1"/>
  <c r="AH3724" i="1"/>
  <c r="AJ3725" i="1" s="1"/>
  <c r="AK3725" i="1" s="1"/>
  <c r="AJ3724" i="1"/>
  <c r="AK3724" i="1" s="1"/>
  <c r="AG3747" i="1"/>
  <c r="AI3747" i="1"/>
  <c r="AK3747" i="1" s="1"/>
  <c r="AJ4000" i="1"/>
  <c r="AK4000" i="1" s="1"/>
  <c r="AH4000" i="1"/>
  <c r="AJ4001" i="1" s="1"/>
  <c r="AK4001" i="1" s="1"/>
  <c r="AH4532" i="1"/>
  <c r="AJ4532" i="1"/>
  <c r="AK4532" i="1" s="1"/>
  <c r="X4126" i="1"/>
  <c r="Z4126" i="1"/>
  <c r="AB4126" i="1" s="1"/>
  <c r="Z4560" i="1"/>
  <c r="AB4560" i="1" s="1"/>
  <c r="X4560" i="1"/>
  <c r="AJ4214" i="1"/>
  <c r="AK4214" i="1" s="1"/>
  <c r="AH4214" i="1"/>
  <c r="AJ4215" i="1" s="1"/>
  <c r="AK4215" i="1" s="1"/>
  <c r="Y4343" i="1"/>
  <c r="AA4343" i="1"/>
  <c r="AB4343" i="1" s="1"/>
  <c r="AJ3537" i="1"/>
  <c r="AK3537" i="1" s="1"/>
  <c r="AH3537" i="1"/>
  <c r="AI3567" i="1"/>
  <c r="AK3567" i="1" s="1"/>
  <c r="AG3567" i="1"/>
  <c r="Y3396" i="1"/>
  <c r="AA3396" i="1"/>
  <c r="AB3396" i="1" s="1"/>
  <c r="AE3396" i="1" s="1"/>
  <c r="AA4214" i="1"/>
  <c r="AB4214" i="1" s="1"/>
  <c r="Y4214" i="1"/>
  <c r="AA4215" i="1" s="1"/>
  <c r="AB4215" i="1" s="1"/>
  <c r="Z3792" i="1"/>
  <c r="AB3792" i="1" s="1"/>
  <c r="X3792" i="1"/>
  <c r="X3596" i="1"/>
  <c r="Z3596" i="1"/>
  <c r="AB3596" i="1" s="1"/>
  <c r="AL3349" i="1"/>
  <c r="AL3350" i="1" s="1"/>
  <c r="X4373" i="1"/>
  <c r="Z4374" i="1" s="1"/>
  <c r="AB4374" i="1" s="1"/>
  <c r="Z4373" i="1"/>
  <c r="AB4373" i="1" s="1"/>
  <c r="AJ4170" i="1"/>
  <c r="AK4170" i="1" s="1"/>
  <c r="AH4170" i="1"/>
  <c r="AH3853" i="1"/>
  <c r="AJ3854" i="1" s="1"/>
  <c r="AK3854" i="1" s="1"/>
  <c r="AJ3853" i="1"/>
  <c r="AK3853" i="1" s="1"/>
  <c r="X4389" i="1"/>
  <c r="Z4389" i="1"/>
  <c r="AB4389" i="1" s="1"/>
  <c r="X4404" i="1"/>
  <c r="Z4404" i="1"/>
  <c r="AB4404" i="1" s="1"/>
  <c r="X3456" i="1"/>
  <c r="Z3457" i="1" s="1"/>
  <c r="AB3457" i="1" s="1"/>
  <c r="Z3456" i="1"/>
  <c r="AB3456" i="1" s="1"/>
  <c r="AI3885" i="1"/>
  <c r="AK3885" i="1" s="1"/>
  <c r="AG3885" i="1"/>
  <c r="AN3349" i="1"/>
  <c r="AN3350" i="1" s="1"/>
  <c r="AG3794" i="1"/>
  <c r="AI3795" i="1" s="1"/>
  <c r="AK3795" i="1" s="1"/>
  <c r="AI3794" i="1"/>
  <c r="AK3794" i="1" s="1"/>
  <c r="X3698" i="1"/>
  <c r="Z3698" i="1"/>
  <c r="AB3698" i="1" s="1"/>
  <c r="Z3884" i="1"/>
  <c r="AB3884" i="1" s="1"/>
  <c r="X3884" i="1"/>
  <c r="AH4343" i="1"/>
  <c r="AJ4343" i="1"/>
  <c r="AK4343" i="1" s="1"/>
  <c r="AI3948" i="1"/>
  <c r="AK3948" i="1" s="1"/>
  <c r="AG3948" i="1"/>
  <c r="X4491" i="1"/>
  <c r="Z4491" i="1"/>
  <c r="AB4491" i="1" s="1"/>
  <c r="Z3954" i="1"/>
  <c r="AB3954" i="1" s="1"/>
  <c r="X3954" i="1"/>
  <c r="Z3955" i="1" s="1"/>
  <c r="AB3955" i="1" s="1"/>
  <c r="Z4478" i="1"/>
  <c r="AB4478" i="1" s="1"/>
  <c r="X4478" i="1"/>
  <c r="AG3418" i="1"/>
  <c r="AI3418" i="1"/>
  <c r="AK3418" i="1" s="1"/>
  <c r="X4279" i="1"/>
  <c r="Z4280" i="1" s="1"/>
  <c r="AB4280" i="1" s="1"/>
  <c r="Z4279" i="1"/>
  <c r="AB4279" i="1" s="1"/>
  <c r="AG4261" i="1"/>
  <c r="AI4262" i="1" s="1"/>
  <c r="AK4262" i="1" s="1"/>
  <c r="AI4261" i="1"/>
  <c r="AK4261" i="1" s="1"/>
  <c r="AI4492" i="1"/>
  <c r="AK4492" i="1" s="1"/>
  <c r="AG4492" i="1"/>
  <c r="AI4493" i="1" s="1"/>
  <c r="AK4493" i="1" s="1"/>
  <c r="X4008" i="1"/>
  <c r="Z4008" i="1"/>
  <c r="AB4008" i="1" s="1"/>
  <c r="X4230" i="1"/>
  <c r="Z4230" i="1"/>
  <c r="AB4230" i="1" s="1"/>
  <c r="AH3783" i="1"/>
  <c r="AJ3783" i="1"/>
  <c r="AK3783" i="1" s="1"/>
  <c r="AA3783" i="1"/>
  <c r="AB3783" i="1" s="1"/>
  <c r="Y3783" i="1"/>
  <c r="Y4000" i="1"/>
  <c r="AA4001" i="1" s="1"/>
  <c r="AB4001" i="1" s="1"/>
  <c r="AA4000" i="1"/>
  <c r="AB4000" i="1" s="1"/>
  <c r="AM3377" i="1"/>
  <c r="AM3378" i="1" s="1"/>
  <c r="AM3379" i="1" s="1"/>
  <c r="AM3380" i="1" s="1"/>
  <c r="AM3381" i="1" s="1"/>
  <c r="AM3382" i="1" s="1"/>
  <c r="AM3383" i="1" s="1"/>
  <c r="AM3384" i="1" s="1"/>
  <c r="AM3385" i="1" s="1"/>
  <c r="AM3386" i="1" s="1"/>
  <c r="AM3387" i="1" s="1"/>
  <c r="AM3388" i="1" s="1"/>
  <c r="AM3389" i="1" s="1"/>
  <c r="AM3390" i="1" s="1"/>
  <c r="AM3391" i="1" s="1"/>
  <c r="AM3392" i="1" s="1"/>
  <c r="AM3393" i="1" s="1"/>
  <c r="AM3394" i="1" s="1"/>
  <c r="AM3395" i="1" s="1"/>
  <c r="AI3594" i="1"/>
  <c r="AK3594" i="1" s="1"/>
  <c r="AG3594" i="1"/>
  <c r="Z3556" i="1"/>
  <c r="AB3556" i="1" s="1"/>
  <c r="X3556" i="1"/>
  <c r="AI3646" i="1"/>
  <c r="AK3646" i="1" s="1"/>
  <c r="AG3646" i="1"/>
  <c r="AI3647" i="1" s="1"/>
  <c r="AK3647" i="1" s="1"/>
  <c r="X3583" i="1"/>
  <c r="Z3583" i="1"/>
  <c r="AB3583" i="1" s="1"/>
  <c r="X4185" i="1"/>
  <c r="Z4185" i="1"/>
  <c r="AB4185" i="1" s="1"/>
  <c r="AH3771" i="1"/>
  <c r="AJ3771" i="1"/>
  <c r="AK3771" i="1" s="1"/>
  <c r="AI4073" i="1"/>
  <c r="AK4073" i="1" s="1"/>
  <c r="AG4073" i="1"/>
  <c r="X4459" i="1"/>
  <c r="Z4459" i="1"/>
  <c r="AB4459" i="1" s="1"/>
  <c r="AG4023" i="1"/>
  <c r="AI4023" i="1"/>
  <c r="AK4023" i="1" s="1"/>
  <c r="AI3673" i="1"/>
  <c r="AK3673" i="1" s="1"/>
  <c r="AG3673" i="1"/>
  <c r="AI3706" i="1"/>
  <c r="AK3706" i="1" s="1"/>
  <c r="AG3706" i="1"/>
  <c r="AG3492" i="1"/>
  <c r="AI3492" i="1"/>
  <c r="AK3492" i="1" s="1"/>
  <c r="AH3866" i="1"/>
  <c r="AJ3867" i="1" s="1"/>
  <c r="AK3867" i="1" s="1"/>
  <c r="AJ3866" i="1"/>
  <c r="AK3866" i="1" s="1"/>
  <c r="AG4234" i="1"/>
  <c r="AI4235" i="1" s="1"/>
  <c r="AK4235" i="1" s="1"/>
  <c r="AI4234" i="1"/>
  <c r="AK4234" i="1" s="1"/>
  <c r="Y3541" i="1"/>
  <c r="Y3729" i="1"/>
  <c r="AA3729" i="1"/>
  <c r="AB3729" i="1" s="1"/>
  <c r="Y3866" i="1"/>
  <c r="AA3867" i="1" s="1"/>
  <c r="AB3867" i="1" s="1"/>
  <c r="AA3866" i="1"/>
  <c r="AB3866" i="1" s="1"/>
  <c r="Z4129" i="1"/>
  <c r="AB4129" i="1" s="1"/>
  <c r="X4129" i="1"/>
  <c r="AG4074" i="1" l="1"/>
  <c r="AI4074" i="1"/>
  <c r="AK4074" i="1" s="1"/>
  <c r="AI3595" i="1"/>
  <c r="AK3595" i="1" s="1"/>
  <c r="AG3595" i="1"/>
  <c r="AH3784" i="1"/>
  <c r="AJ3785" i="1" s="1"/>
  <c r="AK3785" i="1" s="1"/>
  <c r="AJ3784" i="1"/>
  <c r="AK3784" i="1" s="1"/>
  <c r="X4009" i="1"/>
  <c r="Z4009" i="1"/>
  <c r="AB4009" i="1" s="1"/>
  <c r="AG3419" i="1"/>
  <c r="AI3420" i="1" s="1"/>
  <c r="AK3420" i="1" s="1"/>
  <c r="AI3419" i="1"/>
  <c r="AK3419" i="1" s="1"/>
  <c r="AH4171" i="1"/>
  <c r="AJ4171" i="1"/>
  <c r="AK4171" i="1" s="1"/>
  <c r="Y3397" i="1"/>
  <c r="AA3397" i="1"/>
  <c r="AB3397" i="1" s="1"/>
  <c r="AE3397" i="1" s="1"/>
  <c r="Z4127" i="1"/>
  <c r="AB4127" i="1" s="1"/>
  <c r="X4127" i="1"/>
  <c r="Z4128" i="1" s="1"/>
  <c r="AB4128" i="1" s="1"/>
  <c r="AH3396" i="1"/>
  <c r="AJ3396" i="1"/>
  <c r="AK3396" i="1" s="1"/>
  <c r="X3419" i="1"/>
  <c r="Z3419" i="1"/>
  <c r="AB3419" i="1" s="1"/>
  <c r="AD3396" i="1"/>
  <c r="AD3397" i="1" s="1"/>
  <c r="AG4390" i="1"/>
  <c r="AI4390" i="1"/>
  <c r="AK4390" i="1" s="1"/>
  <c r="Y3773" i="1"/>
  <c r="AA3773" i="1"/>
  <c r="AB3773" i="1" s="1"/>
  <c r="AA4531" i="1"/>
  <c r="AB4531" i="1" s="1"/>
  <c r="Y4531" i="1"/>
  <c r="X3903" i="1"/>
  <c r="Z3903" i="1"/>
  <c r="AB3903" i="1" s="1"/>
  <c r="X4254" i="1"/>
  <c r="Z4254" i="1"/>
  <c r="AB4254" i="1" s="1"/>
  <c r="X4299" i="1"/>
  <c r="Z4299" i="1"/>
  <c r="AB4299" i="1" s="1"/>
  <c r="Z4071" i="1"/>
  <c r="AB4071" i="1" s="1"/>
  <c r="X4071" i="1"/>
  <c r="AI3812" i="1"/>
  <c r="AK3812" i="1" s="1"/>
  <c r="AG3812" i="1"/>
  <c r="AI3813" i="1" s="1"/>
  <c r="AK3813" i="1" s="1"/>
  <c r="AI3903" i="1"/>
  <c r="AK3903" i="1" s="1"/>
  <c r="AG3903" i="1"/>
  <c r="X4460" i="1"/>
  <c r="Z4460" i="1"/>
  <c r="AB4460" i="1" s="1"/>
  <c r="X4186" i="1"/>
  <c r="Z4187" i="1" s="1"/>
  <c r="AB4187" i="1" s="1"/>
  <c r="Z4186" i="1"/>
  <c r="AB4186" i="1" s="1"/>
  <c r="Y3784" i="1"/>
  <c r="AA3785" i="1" s="1"/>
  <c r="AB3785" i="1" s="1"/>
  <c r="AA3784" i="1"/>
  <c r="AB3784" i="1" s="1"/>
  <c r="X4479" i="1"/>
  <c r="Z4479" i="1"/>
  <c r="AB4479" i="1" s="1"/>
  <c r="X4390" i="1"/>
  <c r="Z4390" i="1"/>
  <c r="AB4390" i="1" s="1"/>
  <c r="AG3568" i="1"/>
  <c r="AI3568" i="1"/>
  <c r="AK3568" i="1" s="1"/>
  <c r="X4561" i="1"/>
  <c r="Z4561" i="1"/>
  <c r="AB4561" i="1" s="1"/>
  <c r="X4363" i="1"/>
  <c r="Z4363" i="1"/>
  <c r="AB4363" i="1" s="1"/>
  <c r="X4222" i="1"/>
  <c r="Z4223" i="1" s="1"/>
  <c r="AB4223" i="1" s="1"/>
  <c r="Z4222" i="1"/>
  <c r="AB4222" i="1" s="1"/>
  <c r="AH4052" i="1"/>
  <c r="AJ4052" i="1"/>
  <c r="AK4052" i="1" s="1"/>
  <c r="AG4461" i="1"/>
  <c r="AI4461" i="1"/>
  <c r="AK4461" i="1" s="1"/>
  <c r="X3557" i="1"/>
  <c r="Z3557" i="1"/>
  <c r="AB3557" i="1" s="1"/>
  <c r="AM3396" i="1"/>
  <c r="X4231" i="1"/>
  <c r="Z4232" i="1" s="1"/>
  <c r="AB4232" i="1" s="1"/>
  <c r="Z4231" i="1"/>
  <c r="AB4231" i="1" s="1"/>
  <c r="Z4492" i="1"/>
  <c r="AB4492" i="1" s="1"/>
  <c r="X4492" i="1"/>
  <c r="AH4344" i="1"/>
  <c r="AJ4344" i="1"/>
  <c r="AK4344" i="1" s="1"/>
  <c r="Z3699" i="1"/>
  <c r="AB3699" i="1" s="1"/>
  <c r="X3699" i="1"/>
  <c r="Z3700" i="1" s="1"/>
  <c r="AB3700" i="1" s="1"/>
  <c r="AG3886" i="1"/>
  <c r="AI3886" i="1"/>
  <c r="AK3886" i="1" s="1"/>
  <c r="Z3597" i="1"/>
  <c r="AB3597" i="1" s="1"/>
  <c r="X3597" i="1"/>
  <c r="Y4344" i="1"/>
  <c r="AA4344" i="1"/>
  <c r="AB4344" i="1" s="1"/>
  <c r="AH4533" i="1"/>
  <c r="AJ4533" i="1"/>
  <c r="AK4533" i="1" s="1"/>
  <c r="AG3748" i="1"/>
  <c r="AI3748" i="1"/>
  <c r="AK3748" i="1" s="1"/>
  <c r="AI3455" i="1"/>
  <c r="AK3455" i="1" s="1"/>
  <c r="AG3455" i="1"/>
  <c r="AH4102" i="1"/>
  <c r="AJ4102" i="1"/>
  <c r="AK4102" i="1" s="1"/>
  <c r="X3658" i="1"/>
  <c r="Z3658" i="1"/>
  <c r="AB3658" i="1" s="1"/>
  <c r="Y4434" i="1"/>
  <c r="AA4434" i="1"/>
  <c r="AB4434" i="1" s="1"/>
  <c r="AG4374" i="1"/>
  <c r="AI4374" i="1"/>
  <c r="AK4374" i="1" s="1"/>
  <c r="AG4127" i="1"/>
  <c r="AI4127" i="1"/>
  <c r="AK4127" i="1" s="1"/>
  <c r="Y3538" i="1"/>
  <c r="AA3538" i="1"/>
  <c r="AB3538" i="1" s="1"/>
  <c r="AG3966" i="1"/>
  <c r="AI3966" i="1"/>
  <c r="AK3966" i="1" s="1"/>
  <c r="AG4302" i="1"/>
  <c r="AI4302" i="1"/>
  <c r="AK4302" i="1" s="1"/>
  <c r="AG4195" i="1"/>
  <c r="AI4195" i="1"/>
  <c r="AK4195" i="1" s="1"/>
  <c r="AI3351" i="1"/>
  <c r="AK3351" i="1" s="1"/>
  <c r="AN3351" i="1" s="1"/>
  <c r="AG3351" i="1"/>
  <c r="AI3352" i="1" s="1"/>
  <c r="AK3352" i="1" s="1"/>
  <c r="AH3772" i="1"/>
  <c r="AJ3772" i="1"/>
  <c r="AK3772" i="1" s="1"/>
  <c r="Z3584" i="1"/>
  <c r="AB3584" i="1" s="1"/>
  <c r="X3584" i="1"/>
  <c r="AI3949" i="1"/>
  <c r="AK3949" i="1" s="1"/>
  <c r="AG3949" i="1"/>
  <c r="Z3885" i="1"/>
  <c r="AB3885" i="1" s="1"/>
  <c r="X3885" i="1"/>
  <c r="X4405" i="1"/>
  <c r="Z4405" i="1"/>
  <c r="AB4405" i="1" s="1"/>
  <c r="X3793" i="1"/>
  <c r="Z3793" i="1"/>
  <c r="AB3793" i="1" s="1"/>
  <c r="AH3538" i="1"/>
  <c r="AJ3538" i="1"/>
  <c r="AK3538" i="1" s="1"/>
  <c r="Z3748" i="1"/>
  <c r="AB3748" i="1" s="1"/>
  <c r="X3748" i="1"/>
  <c r="AC3419" i="1"/>
  <c r="AA4052" i="1"/>
  <c r="AB4052" i="1" s="1"/>
  <c r="Y4052" i="1"/>
  <c r="Z3982" i="1"/>
  <c r="AB3982" i="1" s="1"/>
  <c r="X3982" i="1"/>
  <c r="Y4172" i="1"/>
  <c r="AA4172" i="1"/>
  <c r="AB4172" i="1" s="1"/>
  <c r="AA4101" i="1"/>
  <c r="AB4101" i="1" s="1"/>
  <c r="Y4101" i="1"/>
  <c r="AH4434" i="1"/>
  <c r="AJ4434" i="1"/>
  <c r="AK4434" i="1" s="1"/>
  <c r="AG3707" i="1"/>
  <c r="AI3707" i="1"/>
  <c r="AK3707" i="1" s="1"/>
  <c r="AG4024" i="1"/>
  <c r="AI4024" i="1"/>
  <c r="AK4024" i="1" s="1"/>
  <c r="AG3493" i="1"/>
  <c r="AI3494" i="1" s="1"/>
  <c r="AK3494" i="1" s="1"/>
  <c r="AI3493" i="1"/>
  <c r="AK3493" i="1" s="1"/>
  <c r="AI3674" i="1"/>
  <c r="AK3674" i="1" s="1"/>
  <c r="AG3674" i="1"/>
  <c r="Y3730" i="1"/>
  <c r="AA3730" i="1"/>
  <c r="AB3730" i="1" s="1"/>
  <c r="AA3542" i="1"/>
  <c r="AB3542" i="1" s="1"/>
  <c r="Y3542" i="1"/>
  <c r="Y4056" i="1"/>
  <c r="AA4057" i="1" s="1"/>
  <c r="AB4057" i="1" s="1"/>
  <c r="Z4130" i="1"/>
  <c r="AB4130" i="1" s="1"/>
  <c r="X4130" i="1"/>
  <c r="AN3352" i="1" l="1"/>
  <c r="AN3353" i="1" s="1"/>
  <c r="AN3354" i="1" s="1"/>
  <c r="AN3355" i="1" s="1"/>
  <c r="AN3356" i="1" s="1"/>
  <c r="AN3357" i="1" s="1"/>
  <c r="AN3358" i="1" s="1"/>
  <c r="AN3359" i="1" s="1"/>
  <c r="AN3360" i="1" s="1"/>
  <c r="AN3361" i="1" s="1"/>
  <c r="AN3362" i="1" s="1"/>
  <c r="AN3363" i="1" s="1"/>
  <c r="AN3364" i="1" s="1"/>
  <c r="AN3365" i="1" s="1"/>
  <c r="AN3366" i="1" s="1"/>
  <c r="AN3367" i="1" s="1"/>
  <c r="AN3368" i="1" s="1"/>
  <c r="AN3369" i="1" s="1"/>
  <c r="AN3370" i="1" s="1"/>
  <c r="AN3371" i="1" s="1"/>
  <c r="AN3372" i="1" s="1"/>
  <c r="AN3373" i="1" s="1"/>
  <c r="AN3374" i="1" s="1"/>
  <c r="AN3375" i="1" s="1"/>
  <c r="AN3376" i="1" s="1"/>
  <c r="AN3377" i="1" s="1"/>
  <c r="AN3378" i="1" s="1"/>
  <c r="AN3379" i="1" s="1"/>
  <c r="AN3380" i="1" s="1"/>
  <c r="AN3381" i="1" s="1"/>
  <c r="AN3382" i="1" s="1"/>
  <c r="AN3383" i="1" s="1"/>
  <c r="AN3384" i="1" s="1"/>
  <c r="AN3385" i="1" s="1"/>
  <c r="AN3386" i="1" s="1"/>
  <c r="AN3387" i="1" s="1"/>
  <c r="AN3388" i="1" s="1"/>
  <c r="AN3389" i="1" s="1"/>
  <c r="AN3390" i="1" s="1"/>
  <c r="AN3391" i="1" s="1"/>
  <c r="AN3392" i="1" s="1"/>
  <c r="AN3393" i="1" s="1"/>
  <c r="AN3394" i="1" s="1"/>
  <c r="AN3395" i="1" s="1"/>
  <c r="AN3396" i="1" s="1"/>
  <c r="AH4435" i="1"/>
  <c r="AJ4435" i="1"/>
  <c r="AK4435" i="1" s="1"/>
  <c r="Y4173" i="1"/>
  <c r="AA4173" i="1"/>
  <c r="AB4173" i="1" s="1"/>
  <c r="AI3950" i="1"/>
  <c r="AK3950" i="1" s="1"/>
  <c r="AG3950" i="1"/>
  <c r="X3558" i="1"/>
  <c r="Z3558" i="1"/>
  <c r="AB3558" i="1" s="1"/>
  <c r="AJ4053" i="1"/>
  <c r="AK4053" i="1" s="1"/>
  <c r="AH4053" i="1"/>
  <c r="X4364" i="1"/>
  <c r="Z4364" i="1"/>
  <c r="AB4364" i="1" s="1"/>
  <c r="AI3569" i="1"/>
  <c r="AK3569" i="1" s="1"/>
  <c r="AG3569" i="1"/>
  <c r="AI3570" i="1" s="1"/>
  <c r="AK3570" i="1" s="1"/>
  <c r="AI3904" i="1"/>
  <c r="AK3904" i="1" s="1"/>
  <c r="AG3904" i="1"/>
  <c r="X4072" i="1"/>
  <c r="Z4072" i="1"/>
  <c r="AB4072" i="1" s="1"/>
  <c r="Y4532" i="1"/>
  <c r="AA4532" i="1"/>
  <c r="AB4532" i="1" s="1"/>
  <c r="X3420" i="1"/>
  <c r="Z3421" i="1" s="1"/>
  <c r="AB3421" i="1" s="1"/>
  <c r="Z3420" i="1"/>
  <c r="AB3420" i="1" s="1"/>
  <c r="AG3596" i="1"/>
  <c r="AI3596" i="1"/>
  <c r="AK3596" i="1" s="1"/>
  <c r="Y4102" i="1"/>
  <c r="AA4102" i="1"/>
  <c r="AB4102" i="1" s="1"/>
  <c r="X3983" i="1"/>
  <c r="Z3983" i="1"/>
  <c r="AB3983" i="1" s="1"/>
  <c r="AC3420" i="1"/>
  <c r="AC3421" i="1" s="1"/>
  <c r="AC3422" i="1" s="1"/>
  <c r="AC3423" i="1" s="1"/>
  <c r="AC3424" i="1" s="1"/>
  <c r="AC3425" i="1" s="1"/>
  <c r="AC3426" i="1" s="1"/>
  <c r="AC3427" i="1" s="1"/>
  <c r="AC3428" i="1" s="1"/>
  <c r="AC3429" i="1" s="1"/>
  <c r="AC3430" i="1" s="1"/>
  <c r="AC3431" i="1" s="1"/>
  <c r="AC3432" i="1" s="1"/>
  <c r="AC3433" i="1" s="1"/>
  <c r="AC3434" i="1" s="1"/>
  <c r="AC3435" i="1" s="1"/>
  <c r="AC3436" i="1" s="1"/>
  <c r="AC3437" i="1" s="1"/>
  <c r="AC3438" i="1" s="1"/>
  <c r="AC3439" i="1" s="1"/>
  <c r="AC3440" i="1" s="1"/>
  <c r="AC3441" i="1" s="1"/>
  <c r="AC3442" i="1" s="1"/>
  <c r="AC3443" i="1" s="1"/>
  <c r="AC3444" i="1" s="1"/>
  <c r="AC3445" i="1" s="1"/>
  <c r="AC3446" i="1" s="1"/>
  <c r="AC3447" i="1" s="1"/>
  <c r="AC3448" i="1" s="1"/>
  <c r="AC3449" i="1" s="1"/>
  <c r="AC3450" i="1" s="1"/>
  <c r="AC3451" i="1" s="1"/>
  <c r="AC3452" i="1" s="1"/>
  <c r="AC3453" i="1" s="1"/>
  <c r="AC3454" i="1" s="1"/>
  <c r="AC3455" i="1" s="1"/>
  <c r="AC3456" i="1" s="1"/>
  <c r="AC3457" i="1" s="1"/>
  <c r="AC3458" i="1" s="1"/>
  <c r="AC3459" i="1" s="1"/>
  <c r="AC3460" i="1" s="1"/>
  <c r="AC3461" i="1" s="1"/>
  <c r="AC3462" i="1" s="1"/>
  <c r="AC3463" i="1" s="1"/>
  <c r="AC3464" i="1" s="1"/>
  <c r="AC3465" i="1" s="1"/>
  <c r="AC3466" i="1" s="1"/>
  <c r="AC3467" i="1" s="1"/>
  <c r="AC3468" i="1" s="1"/>
  <c r="AC3469" i="1" s="1"/>
  <c r="AC3470" i="1" s="1"/>
  <c r="AC3471" i="1" s="1"/>
  <c r="AC3472" i="1" s="1"/>
  <c r="AC3473" i="1" s="1"/>
  <c r="AC3474" i="1" s="1"/>
  <c r="AC3475" i="1" s="1"/>
  <c r="AC3476" i="1" s="1"/>
  <c r="AC3477" i="1" s="1"/>
  <c r="AC3478" i="1" s="1"/>
  <c r="AC3479" i="1" s="1"/>
  <c r="AC3480" i="1" s="1"/>
  <c r="AC3481" i="1" s="1"/>
  <c r="AC3482" i="1" s="1"/>
  <c r="AC3483" i="1" s="1"/>
  <c r="AC3484" i="1" s="1"/>
  <c r="AC3485" i="1" s="1"/>
  <c r="AC3486" i="1" s="1"/>
  <c r="AC3487" i="1" s="1"/>
  <c r="AC3488" i="1" s="1"/>
  <c r="AC3489" i="1" s="1"/>
  <c r="AC3490" i="1" s="1"/>
  <c r="AC3491" i="1" s="1"/>
  <c r="AC3492" i="1" s="1"/>
  <c r="AC3493" i="1" s="1"/>
  <c r="AC3494" i="1" s="1"/>
  <c r="AC3495" i="1" s="1"/>
  <c r="AC3496" i="1" s="1"/>
  <c r="AC3497" i="1" s="1"/>
  <c r="AC3498" i="1" s="1"/>
  <c r="AC3499" i="1" s="1"/>
  <c r="AC3500" i="1" s="1"/>
  <c r="AC3501" i="1" s="1"/>
  <c r="AC3502" i="1" s="1"/>
  <c r="AC3503" i="1" s="1"/>
  <c r="AC3504" i="1" s="1"/>
  <c r="AC3505" i="1" s="1"/>
  <c r="AC3506" i="1" s="1"/>
  <c r="AC3507" i="1" s="1"/>
  <c r="AC3508" i="1" s="1"/>
  <c r="AC3509" i="1" s="1"/>
  <c r="AC3510" i="1" s="1"/>
  <c r="AC3511" i="1" s="1"/>
  <c r="AC3512" i="1" s="1"/>
  <c r="AC3513" i="1" s="1"/>
  <c r="AC3514" i="1" s="1"/>
  <c r="AC3515" i="1" s="1"/>
  <c r="AC3516" i="1" s="1"/>
  <c r="AC3517" i="1" s="1"/>
  <c r="AC3518" i="1" s="1"/>
  <c r="AC3519" i="1" s="1"/>
  <c r="AC3520" i="1" s="1"/>
  <c r="AC3521" i="1" s="1"/>
  <c r="AC3522" i="1" s="1"/>
  <c r="AC3523" i="1" s="1"/>
  <c r="AC3524" i="1" s="1"/>
  <c r="AC3525" i="1" s="1"/>
  <c r="AC3526" i="1" s="1"/>
  <c r="AC3527" i="1" s="1"/>
  <c r="AC3528" i="1" s="1"/>
  <c r="AC3529" i="1" s="1"/>
  <c r="AC3530" i="1" s="1"/>
  <c r="AC3531" i="1" s="1"/>
  <c r="AC3532" i="1" s="1"/>
  <c r="AC3533" i="1" s="1"/>
  <c r="AC3534" i="1" s="1"/>
  <c r="AC3535" i="1" s="1"/>
  <c r="AC3536" i="1" s="1"/>
  <c r="AC3537" i="1" s="1"/>
  <c r="AC3538" i="1" s="1"/>
  <c r="AC3539" i="1" s="1"/>
  <c r="AC3540" i="1" s="1"/>
  <c r="AC3541" i="1" s="1"/>
  <c r="AC3542" i="1" s="1"/>
  <c r="AC3543" i="1" s="1"/>
  <c r="AC3544" i="1" s="1"/>
  <c r="AC3545" i="1" s="1"/>
  <c r="AC3546" i="1" s="1"/>
  <c r="AC3547" i="1" s="1"/>
  <c r="AC3548" i="1" s="1"/>
  <c r="AC3549" i="1" s="1"/>
  <c r="AC3550" i="1" s="1"/>
  <c r="AC3551" i="1" s="1"/>
  <c r="AC3552" i="1" s="1"/>
  <c r="AC3553" i="1" s="1"/>
  <c r="AC3554" i="1" s="1"/>
  <c r="AC3555" i="1" s="1"/>
  <c r="AC3556" i="1" s="1"/>
  <c r="AC3557" i="1" s="1"/>
  <c r="AC3558" i="1" s="1"/>
  <c r="AH3539" i="1"/>
  <c r="AJ3539" i="1"/>
  <c r="AK3539" i="1" s="1"/>
  <c r="X4406" i="1"/>
  <c r="Z4406" i="1"/>
  <c r="AB4406" i="1" s="1"/>
  <c r="AH3773" i="1"/>
  <c r="AJ3773" i="1"/>
  <c r="AK3773" i="1" s="1"/>
  <c r="AG4196" i="1"/>
  <c r="AI4196" i="1"/>
  <c r="AK4196" i="1" s="1"/>
  <c r="AI3967" i="1"/>
  <c r="AK3967" i="1" s="1"/>
  <c r="AG3967" i="1"/>
  <c r="AI3968" i="1" s="1"/>
  <c r="AK3968" i="1" s="1"/>
  <c r="AI4128" i="1"/>
  <c r="AK4128" i="1" s="1"/>
  <c r="AG4128" i="1"/>
  <c r="Y4435" i="1"/>
  <c r="AA4435" i="1"/>
  <c r="AB4435" i="1" s="1"/>
  <c r="AH4103" i="1"/>
  <c r="AJ4103" i="1"/>
  <c r="AK4103" i="1" s="1"/>
  <c r="AI3749" i="1"/>
  <c r="AK3749" i="1" s="1"/>
  <c r="AG3749" i="1"/>
  <c r="Y4345" i="1"/>
  <c r="AA4345" i="1"/>
  <c r="AB4345" i="1" s="1"/>
  <c r="AG3887" i="1"/>
  <c r="AI3887" i="1"/>
  <c r="AK3887" i="1" s="1"/>
  <c r="AJ4345" i="1"/>
  <c r="AK4345" i="1" s="1"/>
  <c r="AH4345" i="1"/>
  <c r="X4480" i="1"/>
  <c r="Z4481" i="1" s="1"/>
  <c r="AB4481" i="1" s="1"/>
  <c r="Z4480" i="1"/>
  <c r="AB4480" i="1" s="1"/>
  <c r="X4255" i="1"/>
  <c r="Z4255" i="1"/>
  <c r="AB4255" i="1" s="1"/>
  <c r="AG4391" i="1"/>
  <c r="AI4391" i="1"/>
  <c r="AK4391" i="1" s="1"/>
  <c r="AH4172" i="1"/>
  <c r="AJ4172" i="1"/>
  <c r="AK4172" i="1" s="1"/>
  <c r="X4010" i="1"/>
  <c r="Z4010" i="1"/>
  <c r="AB4010" i="1" s="1"/>
  <c r="Z3749" i="1"/>
  <c r="AB3749" i="1" s="1"/>
  <c r="X3749" i="1"/>
  <c r="Z3886" i="1"/>
  <c r="AB3886" i="1" s="1"/>
  <c r="X3886" i="1"/>
  <c r="X3585" i="1"/>
  <c r="Z3585" i="1"/>
  <c r="AB3585" i="1" s="1"/>
  <c r="AI3456" i="1"/>
  <c r="AK3456" i="1" s="1"/>
  <c r="AG3456" i="1"/>
  <c r="Z3598" i="1"/>
  <c r="AB3598" i="1" s="1"/>
  <c r="X3598" i="1"/>
  <c r="X4493" i="1"/>
  <c r="Z4494" i="1" s="1"/>
  <c r="AB4494" i="1" s="1"/>
  <c r="Z4493" i="1"/>
  <c r="AB4493" i="1" s="1"/>
  <c r="AG4462" i="1"/>
  <c r="AI4462" i="1"/>
  <c r="AK4462" i="1" s="1"/>
  <c r="X4391" i="1"/>
  <c r="Z4391" i="1"/>
  <c r="AB4391" i="1" s="1"/>
  <c r="AJ3397" i="1"/>
  <c r="AK3397" i="1" s="1"/>
  <c r="AN3397" i="1" s="1"/>
  <c r="AH3397" i="1"/>
  <c r="Y3398" i="1"/>
  <c r="AA3398" i="1"/>
  <c r="AB3398" i="1" s="1"/>
  <c r="AE3398" i="1" s="1"/>
  <c r="Y4053" i="1"/>
  <c r="AA4053" i="1"/>
  <c r="AB4053" i="1" s="1"/>
  <c r="X3794" i="1"/>
  <c r="Z3795" i="1" s="1"/>
  <c r="AB3795" i="1" s="1"/>
  <c r="Z3794" i="1"/>
  <c r="AB3794" i="1" s="1"/>
  <c r="AG4303" i="1"/>
  <c r="AI4303" i="1"/>
  <c r="AK4303" i="1" s="1"/>
  <c r="Y3539" i="1"/>
  <c r="AA3539" i="1"/>
  <c r="AB3539" i="1" s="1"/>
  <c r="AG4375" i="1"/>
  <c r="AI4375" i="1"/>
  <c r="AK4375" i="1" s="1"/>
  <c r="X3659" i="1"/>
  <c r="Z3659" i="1"/>
  <c r="AB3659" i="1" s="1"/>
  <c r="AH4534" i="1"/>
  <c r="AJ4534" i="1"/>
  <c r="AK4534" i="1" s="1"/>
  <c r="X4461" i="1"/>
  <c r="Z4461" i="1"/>
  <c r="AB4461" i="1" s="1"/>
  <c r="X4300" i="1"/>
  <c r="Z4300" i="1"/>
  <c r="AB4300" i="1" s="1"/>
  <c r="X3904" i="1"/>
  <c r="Z3904" i="1"/>
  <c r="AB3904" i="1" s="1"/>
  <c r="Y3774" i="1"/>
  <c r="AA3775" i="1" s="1"/>
  <c r="AB3775" i="1" s="1"/>
  <c r="AA3774" i="1"/>
  <c r="AB3774" i="1" s="1"/>
  <c r="AL3351" i="1"/>
  <c r="AL3352" i="1" s="1"/>
  <c r="AL3353" i="1" s="1"/>
  <c r="AL3354" i="1" s="1"/>
  <c r="AL3355" i="1" s="1"/>
  <c r="AL3356" i="1" s="1"/>
  <c r="AL3357" i="1" s="1"/>
  <c r="AL3358" i="1" s="1"/>
  <c r="AL3359" i="1" s="1"/>
  <c r="AL3360" i="1" s="1"/>
  <c r="AL3361" i="1" s="1"/>
  <c r="AL3362" i="1" s="1"/>
  <c r="AL3363" i="1" s="1"/>
  <c r="AL3364" i="1" s="1"/>
  <c r="AL3365" i="1" s="1"/>
  <c r="AL3366" i="1" s="1"/>
  <c r="AL3367" i="1" s="1"/>
  <c r="AL3368" i="1" s="1"/>
  <c r="AL3369" i="1" s="1"/>
  <c r="AL3370" i="1" s="1"/>
  <c r="AL3371" i="1" s="1"/>
  <c r="AL3372" i="1" s="1"/>
  <c r="AL3373" i="1" s="1"/>
  <c r="AL3374" i="1" s="1"/>
  <c r="AL3375" i="1" s="1"/>
  <c r="AL3376" i="1" s="1"/>
  <c r="AL3377" i="1" s="1"/>
  <c r="AL3378" i="1" s="1"/>
  <c r="AL3379" i="1" s="1"/>
  <c r="AL3380" i="1" s="1"/>
  <c r="AL3381" i="1" s="1"/>
  <c r="AL3382" i="1" s="1"/>
  <c r="AL3383" i="1" s="1"/>
  <c r="AL3384" i="1" s="1"/>
  <c r="AL3385" i="1" s="1"/>
  <c r="AL3386" i="1" s="1"/>
  <c r="AL3387" i="1" s="1"/>
  <c r="AL3388" i="1" s="1"/>
  <c r="AL3389" i="1" s="1"/>
  <c r="AL3390" i="1" s="1"/>
  <c r="AL3391" i="1" s="1"/>
  <c r="AL3392" i="1" s="1"/>
  <c r="AL3393" i="1" s="1"/>
  <c r="AL3394" i="1" s="1"/>
  <c r="AL3395" i="1" s="1"/>
  <c r="AL3396" i="1" s="1"/>
  <c r="AL3397" i="1" s="1"/>
  <c r="AL3398" i="1" s="1"/>
  <c r="AL3399" i="1" s="1"/>
  <c r="AL3400" i="1" s="1"/>
  <c r="AL3401" i="1" s="1"/>
  <c r="AL3402" i="1" s="1"/>
  <c r="AL3403" i="1" s="1"/>
  <c r="AL3404" i="1" s="1"/>
  <c r="AL3405" i="1" s="1"/>
  <c r="AL3406" i="1" s="1"/>
  <c r="AL3407" i="1" s="1"/>
  <c r="AL3408" i="1" s="1"/>
  <c r="AL3409" i="1" s="1"/>
  <c r="AL3410" i="1" s="1"/>
  <c r="AL3411" i="1" s="1"/>
  <c r="AL3412" i="1" s="1"/>
  <c r="AL3413" i="1" s="1"/>
  <c r="AL3414" i="1" s="1"/>
  <c r="AL3415" i="1" s="1"/>
  <c r="AL3416" i="1" s="1"/>
  <c r="AL3417" i="1" s="1"/>
  <c r="AL3418" i="1" s="1"/>
  <c r="AL3419" i="1" s="1"/>
  <c r="AL3420" i="1" s="1"/>
  <c r="AL3421" i="1" s="1"/>
  <c r="AL3422" i="1" s="1"/>
  <c r="AL3423" i="1" s="1"/>
  <c r="AL3424" i="1" s="1"/>
  <c r="AL3425" i="1" s="1"/>
  <c r="AL3426" i="1" s="1"/>
  <c r="AL3427" i="1" s="1"/>
  <c r="AL3428" i="1" s="1"/>
  <c r="AL3429" i="1" s="1"/>
  <c r="AL3430" i="1" s="1"/>
  <c r="AL3431" i="1" s="1"/>
  <c r="AL3432" i="1" s="1"/>
  <c r="AL3433" i="1" s="1"/>
  <c r="AL3434" i="1" s="1"/>
  <c r="AL3435" i="1" s="1"/>
  <c r="AL3436" i="1" s="1"/>
  <c r="AL3437" i="1" s="1"/>
  <c r="AL3438" i="1" s="1"/>
  <c r="AL3439" i="1" s="1"/>
  <c r="AL3440" i="1" s="1"/>
  <c r="AL3441" i="1" s="1"/>
  <c r="AL3442" i="1" s="1"/>
  <c r="AL3443" i="1" s="1"/>
  <c r="AL3444" i="1" s="1"/>
  <c r="AL3445" i="1" s="1"/>
  <c r="AL3446" i="1" s="1"/>
  <c r="AL3447" i="1" s="1"/>
  <c r="AL3448" i="1" s="1"/>
  <c r="AL3449" i="1" s="1"/>
  <c r="AL3450" i="1" s="1"/>
  <c r="AL3451" i="1" s="1"/>
  <c r="AL3452" i="1" s="1"/>
  <c r="AL3453" i="1" s="1"/>
  <c r="AL3454" i="1" s="1"/>
  <c r="AL3455" i="1" s="1"/>
  <c r="AL3456" i="1" s="1"/>
  <c r="AG4075" i="1"/>
  <c r="AI4075" i="1"/>
  <c r="AK4075" i="1" s="1"/>
  <c r="AG3708" i="1"/>
  <c r="AI3708" i="1"/>
  <c r="AK3708" i="1" s="1"/>
  <c r="AG4025" i="1"/>
  <c r="AI4025" i="1"/>
  <c r="AK4025" i="1" s="1"/>
  <c r="AI3675" i="1"/>
  <c r="AK3675" i="1" s="1"/>
  <c r="AG3675" i="1"/>
  <c r="AA3543" i="1"/>
  <c r="AB3543" i="1" s="1"/>
  <c r="Y3543" i="1"/>
  <c r="AA3731" i="1"/>
  <c r="AB3731" i="1" s="1"/>
  <c r="Y3731" i="1"/>
  <c r="AA3732" i="1" s="1"/>
  <c r="AB3732" i="1" s="1"/>
  <c r="Z4131" i="1"/>
  <c r="AB4131" i="1" s="1"/>
  <c r="X4131" i="1"/>
  <c r="AG4076" i="1" l="1"/>
  <c r="AI4076" i="1"/>
  <c r="AK4076" i="1" s="1"/>
  <c r="AG4463" i="1"/>
  <c r="AI4463" i="1"/>
  <c r="AK4463" i="1" s="1"/>
  <c r="AJ4346" i="1"/>
  <c r="AK4346" i="1" s="1"/>
  <c r="AH4346" i="1"/>
  <c r="AJ3398" i="1"/>
  <c r="AK3398" i="1" s="1"/>
  <c r="AN3398" i="1" s="1"/>
  <c r="AH3398" i="1"/>
  <c r="X4392" i="1"/>
  <c r="Z4392" i="1"/>
  <c r="AB4392" i="1" s="1"/>
  <c r="AI3457" i="1"/>
  <c r="AK3457" i="1" s="1"/>
  <c r="AG3457" i="1"/>
  <c r="Z3887" i="1"/>
  <c r="AB3887" i="1" s="1"/>
  <c r="X3887" i="1"/>
  <c r="AG3750" i="1"/>
  <c r="AI3750" i="1"/>
  <c r="AK3750" i="1" s="1"/>
  <c r="X3984" i="1"/>
  <c r="Z3984" i="1"/>
  <c r="AB3984" i="1" s="1"/>
  <c r="AG3597" i="1"/>
  <c r="AI3597" i="1"/>
  <c r="AK3597" i="1" s="1"/>
  <c r="Y4533" i="1"/>
  <c r="AA4533" i="1"/>
  <c r="AB4533" i="1" s="1"/>
  <c r="X4365" i="1"/>
  <c r="Z4366" i="1" s="1"/>
  <c r="AB4366" i="1" s="1"/>
  <c r="Z4365" i="1"/>
  <c r="AB4365" i="1" s="1"/>
  <c r="Z3559" i="1"/>
  <c r="AB3559" i="1" s="1"/>
  <c r="X3559" i="1"/>
  <c r="Z3560" i="1" s="1"/>
  <c r="AB3560" i="1" s="1"/>
  <c r="AA4174" i="1"/>
  <c r="AB4174" i="1" s="1"/>
  <c r="Y4174" i="1"/>
  <c r="AD3398" i="1"/>
  <c r="Z3599" i="1"/>
  <c r="AB3599" i="1" s="1"/>
  <c r="X3599" i="1"/>
  <c r="Z3600" i="1" s="1"/>
  <c r="AB3600" i="1" s="1"/>
  <c r="X3750" i="1"/>
  <c r="Z3750" i="1"/>
  <c r="AB3750" i="1" s="1"/>
  <c r="AI4129" i="1"/>
  <c r="AK4129" i="1" s="1"/>
  <c r="AG4129" i="1"/>
  <c r="X4301" i="1"/>
  <c r="Z4301" i="1"/>
  <c r="AB4301" i="1" s="1"/>
  <c r="AH4535" i="1"/>
  <c r="AJ4535" i="1"/>
  <c r="AK4535" i="1" s="1"/>
  <c r="AG4376" i="1"/>
  <c r="AI4376" i="1"/>
  <c r="AK4376" i="1" s="1"/>
  <c r="AG4304" i="1"/>
  <c r="AI4304" i="1"/>
  <c r="AK4304" i="1" s="1"/>
  <c r="Y4054" i="1"/>
  <c r="AA4054" i="1"/>
  <c r="AB4054" i="1" s="1"/>
  <c r="Z4011" i="1"/>
  <c r="AB4011" i="1" s="1"/>
  <c r="X4011" i="1"/>
  <c r="AG4392" i="1"/>
  <c r="AI4392" i="1"/>
  <c r="AK4392" i="1" s="1"/>
  <c r="AI3888" i="1"/>
  <c r="AK3888" i="1" s="1"/>
  <c r="AG3888" i="1"/>
  <c r="AI3889" i="1" s="1"/>
  <c r="AK3889" i="1" s="1"/>
  <c r="AA4436" i="1"/>
  <c r="AB4436" i="1" s="1"/>
  <c r="Y4436" i="1"/>
  <c r="AJ3774" i="1"/>
  <c r="AK3774" i="1" s="1"/>
  <c r="AH3774" i="1"/>
  <c r="AJ3775" i="1" s="1"/>
  <c r="AK3775" i="1" s="1"/>
  <c r="AJ3540" i="1"/>
  <c r="AK3540" i="1" s="1"/>
  <c r="AH3540" i="1"/>
  <c r="AJ3541" i="1" s="1"/>
  <c r="AK3541" i="1" s="1"/>
  <c r="AH4054" i="1"/>
  <c r="AJ4054" i="1"/>
  <c r="AK4054" i="1" s="1"/>
  <c r="AG3951" i="1"/>
  <c r="AI3951" i="1"/>
  <c r="AK3951" i="1" s="1"/>
  <c r="AC3559" i="1"/>
  <c r="AC3560" i="1" s="1"/>
  <c r="AC3561" i="1" s="1"/>
  <c r="AC3562" i="1" s="1"/>
  <c r="AC3563" i="1" s="1"/>
  <c r="AC3564" i="1" s="1"/>
  <c r="AC3565" i="1" s="1"/>
  <c r="AC3566" i="1" s="1"/>
  <c r="AC3567" i="1" s="1"/>
  <c r="AC3568" i="1" s="1"/>
  <c r="AC3569" i="1" s="1"/>
  <c r="AC3570" i="1" s="1"/>
  <c r="AC3571" i="1" s="1"/>
  <c r="AC3572" i="1" s="1"/>
  <c r="AC3573" i="1" s="1"/>
  <c r="AC3574" i="1" s="1"/>
  <c r="AC3575" i="1" s="1"/>
  <c r="AC3576" i="1" s="1"/>
  <c r="AC3577" i="1" s="1"/>
  <c r="AC3578" i="1" s="1"/>
  <c r="AC3579" i="1" s="1"/>
  <c r="AC3580" i="1" s="1"/>
  <c r="AC3581" i="1" s="1"/>
  <c r="AC3582" i="1" s="1"/>
  <c r="AC3583" i="1" s="1"/>
  <c r="AC3584" i="1" s="1"/>
  <c r="AC3585" i="1" s="1"/>
  <c r="AC3586" i="1" s="1"/>
  <c r="Y4103" i="1"/>
  <c r="AA4103" i="1"/>
  <c r="AB4103" i="1" s="1"/>
  <c r="X4073" i="1"/>
  <c r="Z4073" i="1"/>
  <c r="AB4073" i="1" s="1"/>
  <c r="AH4436" i="1"/>
  <c r="AJ4436" i="1"/>
  <c r="AK4436" i="1" s="1"/>
  <c r="AL3457" i="1"/>
  <c r="X3905" i="1"/>
  <c r="Z3905" i="1"/>
  <c r="AB3905" i="1" s="1"/>
  <c r="X4462" i="1"/>
  <c r="Z4462" i="1"/>
  <c r="AB4462" i="1" s="1"/>
  <c r="X3660" i="1"/>
  <c r="Z3660" i="1"/>
  <c r="AB3660" i="1" s="1"/>
  <c r="Y3540" i="1"/>
  <c r="AA3541" i="1" s="1"/>
  <c r="AB3541" i="1" s="1"/>
  <c r="AA3540" i="1"/>
  <c r="AB3540" i="1" s="1"/>
  <c r="Y3399" i="1"/>
  <c r="AA3399" i="1"/>
  <c r="AB3399" i="1" s="1"/>
  <c r="AE3399" i="1" s="1"/>
  <c r="AM3397" i="1"/>
  <c r="AM3398" i="1" s="1"/>
  <c r="Z3586" i="1"/>
  <c r="AB3586" i="1" s="1"/>
  <c r="X3586" i="1"/>
  <c r="Z3587" i="1" s="1"/>
  <c r="AB3587" i="1" s="1"/>
  <c r="AH4173" i="1"/>
  <c r="AJ4173" i="1"/>
  <c r="AK4173" i="1" s="1"/>
  <c r="X4256" i="1"/>
  <c r="Z4256" i="1"/>
  <c r="AB4256" i="1" s="1"/>
  <c r="Y4346" i="1"/>
  <c r="AA4346" i="1"/>
  <c r="AB4346" i="1" s="1"/>
  <c r="AH4104" i="1"/>
  <c r="AJ4104" i="1"/>
  <c r="AK4104" i="1" s="1"/>
  <c r="AG4197" i="1"/>
  <c r="AI4197" i="1"/>
  <c r="AK4197" i="1" s="1"/>
  <c r="X4407" i="1"/>
  <c r="Z4407" i="1"/>
  <c r="AB4407" i="1" s="1"/>
  <c r="AG3905" i="1"/>
  <c r="AI3905" i="1"/>
  <c r="AK3905" i="1" s="1"/>
  <c r="AI3676" i="1"/>
  <c r="AK3676" i="1" s="1"/>
  <c r="AG3676" i="1"/>
  <c r="AG4026" i="1"/>
  <c r="AI4026" i="1"/>
  <c r="AK4026" i="1" s="1"/>
  <c r="AG3709" i="1"/>
  <c r="AI3709" i="1"/>
  <c r="AK3709" i="1" s="1"/>
  <c r="Y3544" i="1"/>
  <c r="AA3544" i="1"/>
  <c r="AB3544" i="1" s="1"/>
  <c r="X3908" i="1"/>
  <c r="X4132" i="1"/>
  <c r="Z4132" i="1"/>
  <c r="AB4132" i="1" s="1"/>
  <c r="Y3400" i="1" l="1"/>
  <c r="AA3401" i="1" s="1"/>
  <c r="AB3401" i="1" s="1"/>
  <c r="AA3400" i="1"/>
  <c r="AB3400" i="1" s="1"/>
  <c r="AE3400" i="1" s="1"/>
  <c r="Z3661" i="1"/>
  <c r="AB3661" i="1" s="1"/>
  <c r="X3661" i="1"/>
  <c r="Z3906" i="1"/>
  <c r="AB3906" i="1" s="1"/>
  <c r="X3906" i="1"/>
  <c r="AC3587" i="1"/>
  <c r="AC3588" i="1" s="1"/>
  <c r="AC3589" i="1" s="1"/>
  <c r="AC3590" i="1" s="1"/>
  <c r="AC3591" i="1" s="1"/>
  <c r="AC3592" i="1" s="1"/>
  <c r="AC3593" i="1" s="1"/>
  <c r="AC3594" i="1" s="1"/>
  <c r="AC3595" i="1" s="1"/>
  <c r="AC3596" i="1" s="1"/>
  <c r="AC3597" i="1" s="1"/>
  <c r="AC3598" i="1" s="1"/>
  <c r="AC3599" i="1" s="1"/>
  <c r="AC3600" i="1" s="1"/>
  <c r="AC3601" i="1" s="1"/>
  <c r="AC3602" i="1" s="1"/>
  <c r="AC3603" i="1" s="1"/>
  <c r="AC3604" i="1" s="1"/>
  <c r="AC3605" i="1" s="1"/>
  <c r="AC3606" i="1" s="1"/>
  <c r="AC3607" i="1" s="1"/>
  <c r="AC3608" i="1" s="1"/>
  <c r="AC3609" i="1" s="1"/>
  <c r="AC3610" i="1" s="1"/>
  <c r="AC3611" i="1" s="1"/>
  <c r="AC3612" i="1" s="1"/>
  <c r="AC3613" i="1" s="1"/>
  <c r="AC3614" i="1" s="1"/>
  <c r="AC3615" i="1" s="1"/>
  <c r="AC3616" i="1" s="1"/>
  <c r="AC3617" i="1" s="1"/>
  <c r="AC3618" i="1" s="1"/>
  <c r="AC3619" i="1" s="1"/>
  <c r="AC3620" i="1" s="1"/>
  <c r="AC3621" i="1" s="1"/>
  <c r="AC3622" i="1" s="1"/>
  <c r="AC3623" i="1" s="1"/>
  <c r="AC3624" i="1" s="1"/>
  <c r="AC3625" i="1" s="1"/>
  <c r="AC3626" i="1" s="1"/>
  <c r="AC3627" i="1" s="1"/>
  <c r="AC3628" i="1" s="1"/>
  <c r="AC3629" i="1" s="1"/>
  <c r="AC3630" i="1" s="1"/>
  <c r="AC3631" i="1" s="1"/>
  <c r="AC3632" i="1" s="1"/>
  <c r="AC3633" i="1" s="1"/>
  <c r="AC3634" i="1" s="1"/>
  <c r="AC3635" i="1" s="1"/>
  <c r="AC3636" i="1" s="1"/>
  <c r="AC3637" i="1" s="1"/>
  <c r="AC3638" i="1" s="1"/>
  <c r="AC3639" i="1" s="1"/>
  <c r="AC3640" i="1" s="1"/>
  <c r="AC3641" i="1" s="1"/>
  <c r="AC3642" i="1" s="1"/>
  <c r="AC3643" i="1" s="1"/>
  <c r="AC3644" i="1" s="1"/>
  <c r="AC3645" i="1" s="1"/>
  <c r="AC3646" i="1" s="1"/>
  <c r="AC3647" i="1" s="1"/>
  <c r="AC3648" i="1" s="1"/>
  <c r="AC3649" i="1" s="1"/>
  <c r="AC3650" i="1" s="1"/>
  <c r="AC3651" i="1" s="1"/>
  <c r="AC3652" i="1" s="1"/>
  <c r="AC3653" i="1" s="1"/>
  <c r="AC3654" i="1" s="1"/>
  <c r="AC3655" i="1" s="1"/>
  <c r="AC3656" i="1" s="1"/>
  <c r="AC3657" i="1" s="1"/>
  <c r="AC3658" i="1" s="1"/>
  <c r="AC3659" i="1" s="1"/>
  <c r="AC3660" i="1" s="1"/>
  <c r="AC3661" i="1" s="1"/>
  <c r="AH4055" i="1"/>
  <c r="AJ4056" i="1" s="1"/>
  <c r="AK4056" i="1" s="1"/>
  <c r="AJ4055" i="1"/>
  <c r="AK4055" i="1" s="1"/>
  <c r="AG4305" i="1"/>
  <c r="AI4305" i="1"/>
  <c r="AK4305" i="1" s="1"/>
  <c r="AJ4536" i="1"/>
  <c r="AK4536" i="1" s="1"/>
  <c r="AH4536" i="1"/>
  <c r="X3888" i="1"/>
  <c r="Z3889" i="1" s="1"/>
  <c r="AB3889" i="1" s="1"/>
  <c r="Z3888" i="1"/>
  <c r="AB3888" i="1" s="1"/>
  <c r="AH4347" i="1"/>
  <c r="AJ4347" i="1"/>
  <c r="AK4347" i="1" s="1"/>
  <c r="X4408" i="1"/>
  <c r="Z4408" i="1"/>
  <c r="AB4408" i="1" s="1"/>
  <c r="AH4105" i="1"/>
  <c r="AJ4105" i="1"/>
  <c r="AK4105" i="1" s="1"/>
  <c r="X4257" i="1"/>
  <c r="Z4257" i="1"/>
  <c r="AB4257" i="1" s="1"/>
  <c r="Z4074" i="1"/>
  <c r="AB4074" i="1" s="1"/>
  <c r="X4074" i="1"/>
  <c r="AA4437" i="1"/>
  <c r="AB4437" i="1" s="1"/>
  <c r="Y4437" i="1"/>
  <c r="AD3399" i="1"/>
  <c r="AD3400" i="1" s="1"/>
  <c r="AD3401" i="1" s="1"/>
  <c r="AD3402" i="1" s="1"/>
  <c r="AD3403" i="1" s="1"/>
  <c r="AD3404" i="1" s="1"/>
  <c r="AD3405" i="1" s="1"/>
  <c r="AD3406" i="1" s="1"/>
  <c r="AD3407" i="1" s="1"/>
  <c r="AD3408" i="1" s="1"/>
  <c r="AD3409" i="1" s="1"/>
  <c r="AD3410" i="1" s="1"/>
  <c r="AD3411" i="1" s="1"/>
  <c r="AD3412" i="1" s="1"/>
  <c r="AD3413" i="1" s="1"/>
  <c r="AD3414" i="1" s="1"/>
  <c r="AD3415" i="1" s="1"/>
  <c r="AD3416" i="1" s="1"/>
  <c r="AD3417" i="1" s="1"/>
  <c r="AD3418" i="1" s="1"/>
  <c r="AD3419" i="1" s="1"/>
  <c r="AD3420" i="1" s="1"/>
  <c r="AD3421" i="1" s="1"/>
  <c r="AD3422" i="1" s="1"/>
  <c r="AD3423" i="1" s="1"/>
  <c r="AD3424" i="1" s="1"/>
  <c r="AD3425" i="1" s="1"/>
  <c r="AD3426" i="1" s="1"/>
  <c r="AD3427" i="1" s="1"/>
  <c r="AD3428" i="1" s="1"/>
  <c r="AD3429" i="1" s="1"/>
  <c r="AD3430" i="1" s="1"/>
  <c r="AD3431" i="1" s="1"/>
  <c r="AD3432" i="1" s="1"/>
  <c r="AD3433" i="1" s="1"/>
  <c r="AD3434" i="1" s="1"/>
  <c r="AD3435" i="1" s="1"/>
  <c r="AD3436" i="1" s="1"/>
  <c r="AD3437" i="1" s="1"/>
  <c r="AD3438" i="1" s="1"/>
  <c r="AD3439" i="1" s="1"/>
  <c r="AD3440" i="1" s="1"/>
  <c r="AD3441" i="1" s="1"/>
  <c r="AD3442" i="1" s="1"/>
  <c r="AD3443" i="1" s="1"/>
  <c r="AD3444" i="1" s="1"/>
  <c r="AD3445" i="1" s="1"/>
  <c r="AD3446" i="1" s="1"/>
  <c r="AD3447" i="1" s="1"/>
  <c r="AD3448" i="1" s="1"/>
  <c r="AD3449" i="1" s="1"/>
  <c r="AD3450" i="1" s="1"/>
  <c r="AD3451" i="1" s="1"/>
  <c r="AD3452" i="1" s="1"/>
  <c r="AD3453" i="1" s="1"/>
  <c r="AD3454" i="1" s="1"/>
  <c r="AD3455" i="1" s="1"/>
  <c r="AD3456" i="1" s="1"/>
  <c r="AD3457" i="1" s="1"/>
  <c r="AD3458" i="1" s="1"/>
  <c r="AD3459" i="1" s="1"/>
  <c r="AD3460" i="1" s="1"/>
  <c r="AD3461" i="1" s="1"/>
  <c r="AD3462" i="1" s="1"/>
  <c r="AD3463" i="1" s="1"/>
  <c r="AD3464" i="1" s="1"/>
  <c r="AD3465" i="1" s="1"/>
  <c r="AD3466" i="1" s="1"/>
  <c r="AD3467" i="1" s="1"/>
  <c r="AD3468" i="1" s="1"/>
  <c r="AD3469" i="1" s="1"/>
  <c r="AD3470" i="1" s="1"/>
  <c r="AD3471" i="1" s="1"/>
  <c r="AD3472" i="1" s="1"/>
  <c r="AD3473" i="1" s="1"/>
  <c r="AD3474" i="1" s="1"/>
  <c r="AD3475" i="1" s="1"/>
  <c r="AD3476" i="1" s="1"/>
  <c r="AD3477" i="1" s="1"/>
  <c r="AD3478" i="1" s="1"/>
  <c r="AD3479" i="1" s="1"/>
  <c r="AD3480" i="1" s="1"/>
  <c r="AD3481" i="1" s="1"/>
  <c r="AD3482" i="1" s="1"/>
  <c r="AD3483" i="1" s="1"/>
  <c r="AD3484" i="1" s="1"/>
  <c r="AD3485" i="1" s="1"/>
  <c r="AD3486" i="1" s="1"/>
  <c r="AD3487" i="1" s="1"/>
  <c r="AD3488" i="1" s="1"/>
  <c r="AD3489" i="1" s="1"/>
  <c r="AD3490" i="1" s="1"/>
  <c r="AD3491" i="1" s="1"/>
  <c r="AD3492" i="1" s="1"/>
  <c r="AD3493" i="1" s="1"/>
  <c r="AD3494" i="1" s="1"/>
  <c r="AD3495" i="1" s="1"/>
  <c r="AD3496" i="1" s="1"/>
  <c r="AD3497" i="1" s="1"/>
  <c r="AD3498" i="1" s="1"/>
  <c r="AD3499" i="1" s="1"/>
  <c r="AD3500" i="1" s="1"/>
  <c r="AD3501" i="1" s="1"/>
  <c r="AD3502" i="1" s="1"/>
  <c r="AD3503" i="1" s="1"/>
  <c r="AD3504" i="1" s="1"/>
  <c r="AD3505" i="1" s="1"/>
  <c r="AD3506" i="1" s="1"/>
  <c r="AD3507" i="1" s="1"/>
  <c r="AD3508" i="1" s="1"/>
  <c r="AD3509" i="1" s="1"/>
  <c r="AD3510" i="1" s="1"/>
  <c r="AD3511" i="1" s="1"/>
  <c r="AD3512" i="1" s="1"/>
  <c r="AD3513" i="1" s="1"/>
  <c r="AD3514" i="1" s="1"/>
  <c r="AD3515" i="1" s="1"/>
  <c r="AD3516" i="1" s="1"/>
  <c r="AD3517" i="1" s="1"/>
  <c r="AD3518" i="1" s="1"/>
  <c r="AD3519" i="1" s="1"/>
  <c r="AD3520" i="1" s="1"/>
  <c r="AD3521" i="1" s="1"/>
  <c r="AD3522" i="1" s="1"/>
  <c r="AD3523" i="1" s="1"/>
  <c r="AD3524" i="1" s="1"/>
  <c r="AD3525" i="1" s="1"/>
  <c r="AD3526" i="1" s="1"/>
  <c r="AD3527" i="1" s="1"/>
  <c r="AD3528" i="1" s="1"/>
  <c r="AD3529" i="1" s="1"/>
  <c r="AD3530" i="1" s="1"/>
  <c r="AD3531" i="1" s="1"/>
  <c r="AD3532" i="1" s="1"/>
  <c r="AD3533" i="1" s="1"/>
  <c r="AD3534" i="1" s="1"/>
  <c r="AD3535" i="1" s="1"/>
  <c r="AD3536" i="1" s="1"/>
  <c r="AD3537" i="1" s="1"/>
  <c r="AD3538" i="1" s="1"/>
  <c r="AD3539" i="1" s="1"/>
  <c r="AD3540" i="1" s="1"/>
  <c r="AD3541" i="1" s="1"/>
  <c r="AD3542" i="1" s="1"/>
  <c r="AD3543" i="1" s="1"/>
  <c r="AD3544" i="1" s="1"/>
  <c r="Y4534" i="1"/>
  <c r="AA4534" i="1"/>
  <c r="AB4534" i="1" s="1"/>
  <c r="Z3985" i="1"/>
  <c r="AB3985" i="1" s="1"/>
  <c r="X3985" i="1"/>
  <c r="Z3986" i="1" s="1"/>
  <c r="AB3986" i="1" s="1"/>
  <c r="X4393" i="1"/>
  <c r="Z4393" i="1"/>
  <c r="AB4393" i="1" s="1"/>
  <c r="AG4077" i="1"/>
  <c r="AI4077" i="1"/>
  <c r="AK4077" i="1" s="1"/>
  <c r="X4463" i="1"/>
  <c r="Z4463" i="1"/>
  <c r="AB4463" i="1" s="1"/>
  <c r="AI3952" i="1"/>
  <c r="AK3952" i="1" s="1"/>
  <c r="AG3952" i="1"/>
  <c r="AG4393" i="1"/>
  <c r="AI4393" i="1"/>
  <c r="AK4393" i="1" s="1"/>
  <c r="Y4055" i="1"/>
  <c r="AA4056" i="1" s="1"/>
  <c r="AB4056" i="1" s="1"/>
  <c r="AA4055" i="1"/>
  <c r="AB4055" i="1" s="1"/>
  <c r="AG4377" i="1"/>
  <c r="AI4378" i="1" s="1"/>
  <c r="AK4378" i="1" s="1"/>
  <c r="AI4377" i="1"/>
  <c r="AK4377" i="1" s="1"/>
  <c r="X4302" i="1"/>
  <c r="Z4302" i="1"/>
  <c r="AB4302" i="1" s="1"/>
  <c r="X3751" i="1"/>
  <c r="Z3751" i="1"/>
  <c r="AB3751" i="1" s="1"/>
  <c r="Y4175" i="1"/>
  <c r="AA4176" i="1" s="1"/>
  <c r="AB4176" i="1" s="1"/>
  <c r="AA4175" i="1"/>
  <c r="AB4175" i="1" s="1"/>
  <c r="AI3458" i="1"/>
  <c r="AK3458" i="1" s="1"/>
  <c r="AG3458" i="1"/>
  <c r="AH3399" i="1"/>
  <c r="AJ3399" i="1"/>
  <c r="AK3399" i="1" s="1"/>
  <c r="AN3399" i="1" s="1"/>
  <c r="AI3906" i="1"/>
  <c r="AK3906" i="1" s="1"/>
  <c r="AG3906" i="1"/>
  <c r="AI4198" i="1"/>
  <c r="AK4198" i="1" s="1"/>
  <c r="AG4198" i="1"/>
  <c r="Y4347" i="1"/>
  <c r="AA4347" i="1"/>
  <c r="AB4347" i="1" s="1"/>
  <c r="AJ4174" i="1"/>
  <c r="AK4174" i="1" s="1"/>
  <c r="AH4174" i="1"/>
  <c r="AH4437" i="1"/>
  <c r="AJ4437" i="1"/>
  <c r="AK4437" i="1" s="1"/>
  <c r="AA4104" i="1"/>
  <c r="AB4104" i="1" s="1"/>
  <c r="Y4104" i="1"/>
  <c r="Z4012" i="1"/>
  <c r="AB4012" i="1" s="1"/>
  <c r="X4012" i="1"/>
  <c r="AG4130" i="1"/>
  <c r="AI4130" i="1"/>
  <c r="AK4130" i="1" s="1"/>
  <c r="AG3598" i="1"/>
  <c r="AI3598" i="1"/>
  <c r="AK3598" i="1" s="1"/>
  <c r="AI3751" i="1"/>
  <c r="AK3751" i="1" s="1"/>
  <c r="AG3751" i="1"/>
  <c r="AG4464" i="1"/>
  <c r="AI4464" i="1"/>
  <c r="AK4464" i="1" s="1"/>
  <c r="AG3710" i="1"/>
  <c r="AI3710" i="1"/>
  <c r="AK3710" i="1" s="1"/>
  <c r="AI3677" i="1"/>
  <c r="AK3677" i="1" s="1"/>
  <c r="AG3677" i="1"/>
  <c r="AG4027" i="1"/>
  <c r="AI4027" i="1"/>
  <c r="AK4027" i="1" s="1"/>
  <c r="AA3545" i="1"/>
  <c r="AB3545" i="1" s="1"/>
  <c r="Y3545" i="1"/>
  <c r="AA3546" i="1" s="1"/>
  <c r="AB3546" i="1" s="1"/>
  <c r="X4133" i="1"/>
  <c r="Z4133" i="1"/>
  <c r="AB4133" i="1" s="1"/>
  <c r="Z3909" i="1"/>
  <c r="AB3909" i="1" s="1"/>
  <c r="X3909" i="1"/>
  <c r="X4303" i="1" l="1"/>
  <c r="Z4303" i="1"/>
  <c r="AB4303" i="1" s="1"/>
  <c r="AI4465" i="1"/>
  <c r="AK4465" i="1" s="1"/>
  <c r="AG4465" i="1"/>
  <c r="AI4466" i="1" s="1"/>
  <c r="AK4466" i="1" s="1"/>
  <c r="AI3599" i="1"/>
  <c r="AK3599" i="1" s="1"/>
  <c r="AG3599" i="1"/>
  <c r="AI3600" i="1" s="1"/>
  <c r="AK3600" i="1" s="1"/>
  <c r="AH4438" i="1"/>
  <c r="AJ4438" i="1"/>
  <c r="AK4438" i="1" s="1"/>
  <c r="AA4348" i="1"/>
  <c r="AB4348" i="1" s="1"/>
  <c r="Y4348" i="1"/>
  <c r="X3752" i="1"/>
  <c r="Z3752" i="1"/>
  <c r="AB3752" i="1" s="1"/>
  <c r="AI4394" i="1"/>
  <c r="AK4394" i="1" s="1"/>
  <c r="AG4394" i="1"/>
  <c r="X4464" i="1"/>
  <c r="Z4464" i="1"/>
  <c r="AB4464" i="1" s="1"/>
  <c r="AH4348" i="1"/>
  <c r="AJ4348" i="1"/>
  <c r="AK4348" i="1" s="1"/>
  <c r="Z3662" i="1"/>
  <c r="AB3662" i="1" s="1"/>
  <c r="X3662" i="1"/>
  <c r="AG3752" i="1"/>
  <c r="AI3752" i="1"/>
  <c r="AK3752" i="1" s="1"/>
  <c r="Y4105" i="1"/>
  <c r="AA4105" i="1"/>
  <c r="AB4105" i="1" s="1"/>
  <c r="AH4175" i="1"/>
  <c r="AJ4176" i="1" s="1"/>
  <c r="AK4176" i="1" s="1"/>
  <c r="AJ4175" i="1"/>
  <c r="AK4175" i="1" s="1"/>
  <c r="AG4199" i="1"/>
  <c r="AI4199" i="1"/>
  <c r="AK4199" i="1" s="1"/>
  <c r="AI3953" i="1"/>
  <c r="AK3953" i="1" s="1"/>
  <c r="AG3953" i="1"/>
  <c r="AI3954" i="1" s="1"/>
  <c r="AK3954" i="1" s="1"/>
  <c r="AM3399" i="1"/>
  <c r="X4394" i="1"/>
  <c r="Z4394" i="1"/>
  <c r="AB4394" i="1" s="1"/>
  <c r="AA4535" i="1"/>
  <c r="AB4535" i="1" s="1"/>
  <c r="Y4535" i="1"/>
  <c r="X4075" i="1"/>
  <c r="Z4075" i="1"/>
  <c r="AB4075" i="1" s="1"/>
  <c r="X4258" i="1"/>
  <c r="Z4258" i="1"/>
  <c r="AB4258" i="1" s="1"/>
  <c r="X4409" i="1"/>
  <c r="Z4409" i="1"/>
  <c r="AB4409" i="1" s="1"/>
  <c r="AC3662" i="1"/>
  <c r="AG4306" i="1"/>
  <c r="AI4306" i="1"/>
  <c r="AK4306" i="1" s="1"/>
  <c r="X3907" i="1"/>
  <c r="Z3908" i="1" s="1"/>
  <c r="AB3908" i="1" s="1"/>
  <c r="Z3907" i="1"/>
  <c r="AB3907" i="1" s="1"/>
  <c r="AE3401" i="1"/>
  <c r="AE3402" i="1" s="1"/>
  <c r="AE3403" i="1" s="1"/>
  <c r="AE3404" i="1" s="1"/>
  <c r="AE3405" i="1" s="1"/>
  <c r="AE3406" i="1" s="1"/>
  <c r="AE3407" i="1" s="1"/>
  <c r="AE3408" i="1" s="1"/>
  <c r="AE3409" i="1" s="1"/>
  <c r="AE3410" i="1" s="1"/>
  <c r="AE3411" i="1" s="1"/>
  <c r="AE3412" i="1" s="1"/>
  <c r="AE3413" i="1" s="1"/>
  <c r="AE3414" i="1" s="1"/>
  <c r="AE3415" i="1" s="1"/>
  <c r="AE3416" i="1" s="1"/>
  <c r="AE3417" i="1" s="1"/>
  <c r="AE3418" i="1" s="1"/>
  <c r="AE3419" i="1" s="1"/>
  <c r="AE3420" i="1" s="1"/>
  <c r="AE3421" i="1" s="1"/>
  <c r="AE3422" i="1" s="1"/>
  <c r="AE3423" i="1" s="1"/>
  <c r="AE3424" i="1" s="1"/>
  <c r="AE3425" i="1" s="1"/>
  <c r="AE3426" i="1" s="1"/>
  <c r="AE3427" i="1" s="1"/>
  <c r="AE3428" i="1" s="1"/>
  <c r="AE3429" i="1" s="1"/>
  <c r="AE3430" i="1" s="1"/>
  <c r="AE3431" i="1" s="1"/>
  <c r="AE3432" i="1" s="1"/>
  <c r="AE3433" i="1" s="1"/>
  <c r="AE3434" i="1" s="1"/>
  <c r="AE3435" i="1" s="1"/>
  <c r="AE3436" i="1" s="1"/>
  <c r="AE3437" i="1" s="1"/>
  <c r="AE3438" i="1" s="1"/>
  <c r="AE3439" i="1" s="1"/>
  <c r="AE3440" i="1" s="1"/>
  <c r="AE3441" i="1" s="1"/>
  <c r="AE3442" i="1" s="1"/>
  <c r="AE3443" i="1" s="1"/>
  <c r="AE3444" i="1" s="1"/>
  <c r="AE3445" i="1" s="1"/>
  <c r="AE3446" i="1" s="1"/>
  <c r="AE3447" i="1" s="1"/>
  <c r="AE3448" i="1" s="1"/>
  <c r="AE3449" i="1" s="1"/>
  <c r="AE3450" i="1" s="1"/>
  <c r="AE3451" i="1" s="1"/>
  <c r="AE3452" i="1" s="1"/>
  <c r="AE3453" i="1" s="1"/>
  <c r="AE3454" i="1" s="1"/>
  <c r="AE3455" i="1" s="1"/>
  <c r="AE3456" i="1" s="1"/>
  <c r="AE3457" i="1" s="1"/>
  <c r="AE3458" i="1" s="1"/>
  <c r="AE3459" i="1" s="1"/>
  <c r="AE3460" i="1" s="1"/>
  <c r="AE3461" i="1" s="1"/>
  <c r="AE3462" i="1" s="1"/>
  <c r="AE3463" i="1" s="1"/>
  <c r="AE3464" i="1" s="1"/>
  <c r="AE3465" i="1" s="1"/>
  <c r="AE3466" i="1" s="1"/>
  <c r="AE3467" i="1" s="1"/>
  <c r="AE3468" i="1" s="1"/>
  <c r="AE3469" i="1" s="1"/>
  <c r="AE3470" i="1" s="1"/>
  <c r="AE3471" i="1" s="1"/>
  <c r="AE3472" i="1" s="1"/>
  <c r="AE3473" i="1" s="1"/>
  <c r="AE3474" i="1" s="1"/>
  <c r="AE3475" i="1" s="1"/>
  <c r="AE3476" i="1" s="1"/>
  <c r="AE3477" i="1" s="1"/>
  <c r="AE3478" i="1" s="1"/>
  <c r="AE3479" i="1" s="1"/>
  <c r="AE3480" i="1" s="1"/>
  <c r="AE3481" i="1" s="1"/>
  <c r="AE3482" i="1" s="1"/>
  <c r="AE3483" i="1" s="1"/>
  <c r="AE3484" i="1" s="1"/>
  <c r="AE3485" i="1" s="1"/>
  <c r="AE3486" i="1" s="1"/>
  <c r="AE3487" i="1" s="1"/>
  <c r="AE3488" i="1" s="1"/>
  <c r="AE3489" i="1" s="1"/>
  <c r="AE3490" i="1" s="1"/>
  <c r="AE3491" i="1" s="1"/>
  <c r="AE3492" i="1" s="1"/>
  <c r="AE3493" i="1" s="1"/>
  <c r="AE3494" i="1" s="1"/>
  <c r="AE3495" i="1" s="1"/>
  <c r="AE3496" i="1" s="1"/>
  <c r="AE3497" i="1" s="1"/>
  <c r="AE3498" i="1" s="1"/>
  <c r="AE3499" i="1" s="1"/>
  <c r="AE3500" i="1" s="1"/>
  <c r="AE3501" i="1" s="1"/>
  <c r="AE3502" i="1" s="1"/>
  <c r="AE3503" i="1" s="1"/>
  <c r="AE3504" i="1" s="1"/>
  <c r="AE3505" i="1" s="1"/>
  <c r="AE3506" i="1" s="1"/>
  <c r="AE3507" i="1" s="1"/>
  <c r="AE3508" i="1" s="1"/>
  <c r="AE3509" i="1" s="1"/>
  <c r="AE3510" i="1" s="1"/>
  <c r="AE3511" i="1" s="1"/>
  <c r="AE3512" i="1" s="1"/>
  <c r="AE3513" i="1" s="1"/>
  <c r="AE3514" i="1" s="1"/>
  <c r="AE3515" i="1" s="1"/>
  <c r="AE3516" i="1" s="1"/>
  <c r="AE3517" i="1" s="1"/>
  <c r="AE3518" i="1" s="1"/>
  <c r="AE3519" i="1" s="1"/>
  <c r="AE3520" i="1" s="1"/>
  <c r="AE3521" i="1" s="1"/>
  <c r="AE3522" i="1" s="1"/>
  <c r="AE3523" i="1" s="1"/>
  <c r="AE3524" i="1" s="1"/>
  <c r="AE3525" i="1" s="1"/>
  <c r="AE3526" i="1" s="1"/>
  <c r="AE3527" i="1" s="1"/>
  <c r="AE3528" i="1" s="1"/>
  <c r="AE3529" i="1" s="1"/>
  <c r="AE3530" i="1" s="1"/>
  <c r="AE3531" i="1" s="1"/>
  <c r="AE3532" i="1" s="1"/>
  <c r="AE3533" i="1" s="1"/>
  <c r="AE3534" i="1" s="1"/>
  <c r="AE3535" i="1" s="1"/>
  <c r="AE3536" i="1" s="1"/>
  <c r="AE3537" i="1" s="1"/>
  <c r="AE3538" i="1" s="1"/>
  <c r="AE3539" i="1" s="1"/>
  <c r="AE3540" i="1" s="1"/>
  <c r="AE3541" i="1" s="1"/>
  <c r="AE3542" i="1" s="1"/>
  <c r="AE3543" i="1" s="1"/>
  <c r="AE3544" i="1" s="1"/>
  <c r="AE3545" i="1" s="1"/>
  <c r="AE3546" i="1" s="1"/>
  <c r="AE3547" i="1" s="1"/>
  <c r="AE3548" i="1" s="1"/>
  <c r="AE3549" i="1" s="1"/>
  <c r="AE3550" i="1" s="1"/>
  <c r="AE3551" i="1" s="1"/>
  <c r="AE3552" i="1" s="1"/>
  <c r="AE3553" i="1" s="1"/>
  <c r="AE3554" i="1" s="1"/>
  <c r="AE3555" i="1" s="1"/>
  <c r="AE3556" i="1" s="1"/>
  <c r="AE3557" i="1" s="1"/>
  <c r="AE3558" i="1" s="1"/>
  <c r="AE3559" i="1" s="1"/>
  <c r="AE3560" i="1" s="1"/>
  <c r="AE3561" i="1" s="1"/>
  <c r="AE3562" i="1" s="1"/>
  <c r="AE3563" i="1" s="1"/>
  <c r="AE3564" i="1" s="1"/>
  <c r="AE3565" i="1" s="1"/>
  <c r="AE3566" i="1" s="1"/>
  <c r="AE3567" i="1" s="1"/>
  <c r="AE3568" i="1" s="1"/>
  <c r="AE3569" i="1" s="1"/>
  <c r="AE3570" i="1" s="1"/>
  <c r="AE3571" i="1" s="1"/>
  <c r="AE3572" i="1" s="1"/>
  <c r="AE3573" i="1" s="1"/>
  <c r="AE3574" i="1" s="1"/>
  <c r="AE3575" i="1" s="1"/>
  <c r="AE3576" i="1" s="1"/>
  <c r="AE3577" i="1" s="1"/>
  <c r="AE3578" i="1" s="1"/>
  <c r="AE3579" i="1" s="1"/>
  <c r="AE3580" i="1" s="1"/>
  <c r="AE3581" i="1" s="1"/>
  <c r="AE3582" i="1" s="1"/>
  <c r="AE3583" i="1" s="1"/>
  <c r="AE3584" i="1" s="1"/>
  <c r="AE3585" i="1" s="1"/>
  <c r="AE3586" i="1" s="1"/>
  <c r="AE3587" i="1" s="1"/>
  <c r="AE3588" i="1" s="1"/>
  <c r="AE3589" i="1" s="1"/>
  <c r="AE3590" i="1" s="1"/>
  <c r="AE3591" i="1" s="1"/>
  <c r="AE3592" i="1" s="1"/>
  <c r="AE3593" i="1" s="1"/>
  <c r="AE3594" i="1" s="1"/>
  <c r="AE3595" i="1" s="1"/>
  <c r="AE3596" i="1" s="1"/>
  <c r="AE3597" i="1" s="1"/>
  <c r="AE3598" i="1" s="1"/>
  <c r="AE3599" i="1" s="1"/>
  <c r="AE3600" i="1" s="1"/>
  <c r="AE3601" i="1" s="1"/>
  <c r="AE3602" i="1" s="1"/>
  <c r="AE3603" i="1" s="1"/>
  <c r="AE3604" i="1" s="1"/>
  <c r="AE3605" i="1" s="1"/>
  <c r="AE3606" i="1" s="1"/>
  <c r="AE3607" i="1" s="1"/>
  <c r="AE3608" i="1" s="1"/>
  <c r="AE3609" i="1" s="1"/>
  <c r="AE3610" i="1" s="1"/>
  <c r="AE3611" i="1" s="1"/>
  <c r="AE3612" i="1" s="1"/>
  <c r="AE3613" i="1" s="1"/>
  <c r="AE3614" i="1" s="1"/>
  <c r="AE3615" i="1" s="1"/>
  <c r="AE3616" i="1" s="1"/>
  <c r="AE3617" i="1" s="1"/>
  <c r="AE3618" i="1" s="1"/>
  <c r="AE3619" i="1" s="1"/>
  <c r="AE3620" i="1" s="1"/>
  <c r="AE3621" i="1" s="1"/>
  <c r="AE3622" i="1" s="1"/>
  <c r="AE3623" i="1" s="1"/>
  <c r="AE3624" i="1" s="1"/>
  <c r="AE3625" i="1" s="1"/>
  <c r="AE3626" i="1" s="1"/>
  <c r="AE3627" i="1" s="1"/>
  <c r="AE3628" i="1" s="1"/>
  <c r="AE3629" i="1" s="1"/>
  <c r="AE3630" i="1" s="1"/>
  <c r="AE3631" i="1" s="1"/>
  <c r="AE3632" i="1" s="1"/>
  <c r="AE3633" i="1" s="1"/>
  <c r="AE3634" i="1" s="1"/>
  <c r="AE3635" i="1" s="1"/>
  <c r="AE3636" i="1" s="1"/>
  <c r="AE3637" i="1" s="1"/>
  <c r="AE3638" i="1" s="1"/>
  <c r="AE3639" i="1" s="1"/>
  <c r="AE3640" i="1" s="1"/>
  <c r="AE3641" i="1" s="1"/>
  <c r="AE3642" i="1" s="1"/>
  <c r="AE3643" i="1" s="1"/>
  <c r="AE3644" i="1" s="1"/>
  <c r="AE3645" i="1" s="1"/>
  <c r="AE3646" i="1" s="1"/>
  <c r="AE3647" i="1" s="1"/>
  <c r="AE3648" i="1" s="1"/>
  <c r="AE3649" i="1" s="1"/>
  <c r="AE3650" i="1" s="1"/>
  <c r="AE3651" i="1" s="1"/>
  <c r="AE3652" i="1" s="1"/>
  <c r="AE3653" i="1" s="1"/>
  <c r="AE3654" i="1" s="1"/>
  <c r="AE3655" i="1" s="1"/>
  <c r="AE3656" i="1" s="1"/>
  <c r="AE3657" i="1" s="1"/>
  <c r="AE3658" i="1" s="1"/>
  <c r="AE3659" i="1" s="1"/>
  <c r="AE3660" i="1" s="1"/>
  <c r="AE3661" i="1" s="1"/>
  <c r="AE3662" i="1" s="1"/>
  <c r="AI4131" i="1"/>
  <c r="AK4131" i="1" s="1"/>
  <c r="AG4131" i="1"/>
  <c r="AH3400" i="1"/>
  <c r="AJ3401" i="1" s="1"/>
  <c r="AK3401" i="1" s="1"/>
  <c r="AJ3400" i="1"/>
  <c r="AK3400" i="1" s="1"/>
  <c r="AN3400" i="1" s="1"/>
  <c r="AN3401" i="1" s="1"/>
  <c r="AN3402" i="1" s="1"/>
  <c r="AN3403" i="1" s="1"/>
  <c r="AN3404" i="1" s="1"/>
  <c r="AN3405" i="1" s="1"/>
  <c r="AN3406" i="1" s="1"/>
  <c r="AN3407" i="1" s="1"/>
  <c r="AN3408" i="1" s="1"/>
  <c r="AN3409" i="1" s="1"/>
  <c r="AN3410" i="1" s="1"/>
  <c r="AN3411" i="1" s="1"/>
  <c r="AN3412" i="1" s="1"/>
  <c r="AN3413" i="1" s="1"/>
  <c r="AN3414" i="1" s="1"/>
  <c r="AN3415" i="1" s="1"/>
  <c r="AN3416" i="1" s="1"/>
  <c r="AN3417" i="1" s="1"/>
  <c r="AN3418" i="1" s="1"/>
  <c r="AN3419" i="1" s="1"/>
  <c r="AN3420" i="1" s="1"/>
  <c r="AN3421" i="1" s="1"/>
  <c r="AN3422" i="1" s="1"/>
  <c r="AN3423" i="1" s="1"/>
  <c r="AN3424" i="1" s="1"/>
  <c r="AN3425" i="1" s="1"/>
  <c r="AN3426" i="1" s="1"/>
  <c r="AN3427" i="1" s="1"/>
  <c r="AN3428" i="1" s="1"/>
  <c r="AN3429" i="1" s="1"/>
  <c r="AN3430" i="1" s="1"/>
  <c r="AN3431" i="1" s="1"/>
  <c r="AN3432" i="1" s="1"/>
  <c r="AN3433" i="1" s="1"/>
  <c r="AN3434" i="1" s="1"/>
  <c r="AN3435" i="1" s="1"/>
  <c r="AN3436" i="1" s="1"/>
  <c r="AN3437" i="1" s="1"/>
  <c r="AN3438" i="1" s="1"/>
  <c r="AN3439" i="1" s="1"/>
  <c r="AN3440" i="1" s="1"/>
  <c r="AN3441" i="1" s="1"/>
  <c r="AN3442" i="1" s="1"/>
  <c r="AN3443" i="1" s="1"/>
  <c r="AN3444" i="1" s="1"/>
  <c r="AN3445" i="1" s="1"/>
  <c r="AN3446" i="1" s="1"/>
  <c r="AN3447" i="1" s="1"/>
  <c r="AN3448" i="1" s="1"/>
  <c r="AN3449" i="1" s="1"/>
  <c r="AN3450" i="1" s="1"/>
  <c r="AN3451" i="1" s="1"/>
  <c r="AN3452" i="1" s="1"/>
  <c r="AN3453" i="1" s="1"/>
  <c r="AN3454" i="1" s="1"/>
  <c r="AN3455" i="1" s="1"/>
  <c r="AN3456" i="1" s="1"/>
  <c r="AN3457" i="1" s="1"/>
  <c r="AN3458" i="1" s="1"/>
  <c r="AN3459" i="1" s="1"/>
  <c r="Z4013" i="1"/>
  <c r="AB4013" i="1" s="1"/>
  <c r="X4013" i="1"/>
  <c r="AG3907" i="1"/>
  <c r="AI3907" i="1"/>
  <c r="AK3907" i="1" s="1"/>
  <c r="AI3459" i="1"/>
  <c r="AK3459" i="1" s="1"/>
  <c r="AG3459" i="1"/>
  <c r="AG4078" i="1"/>
  <c r="AI4078" i="1"/>
  <c r="AK4078" i="1" s="1"/>
  <c r="Y4438" i="1"/>
  <c r="AA4438" i="1"/>
  <c r="AB4438" i="1" s="1"/>
  <c r="AL3458" i="1"/>
  <c r="AL3459" i="1" s="1"/>
  <c r="AH4106" i="1"/>
  <c r="AJ4106" i="1"/>
  <c r="AK4106" i="1" s="1"/>
  <c r="AH4537" i="1"/>
  <c r="AJ4537" i="1"/>
  <c r="AK4537" i="1" s="1"/>
  <c r="AG4028" i="1"/>
  <c r="AI4028" i="1"/>
  <c r="AK4028" i="1" s="1"/>
  <c r="AI3678" i="1"/>
  <c r="AK3678" i="1" s="1"/>
  <c r="AG3678" i="1"/>
  <c r="AG3711" i="1"/>
  <c r="AI3711" i="1"/>
  <c r="AK3711" i="1" s="1"/>
  <c r="AD3545" i="1"/>
  <c r="AD3546" i="1" s="1"/>
  <c r="AD3547" i="1" s="1"/>
  <c r="AD3548" i="1" s="1"/>
  <c r="AD3549" i="1" s="1"/>
  <c r="AD3550" i="1" s="1"/>
  <c r="AD3551" i="1" s="1"/>
  <c r="AD3552" i="1" s="1"/>
  <c r="AD3553" i="1" s="1"/>
  <c r="AD3554" i="1" s="1"/>
  <c r="AD3555" i="1" s="1"/>
  <c r="AD3556" i="1" s="1"/>
  <c r="AD3557" i="1" s="1"/>
  <c r="AD3558" i="1" s="1"/>
  <c r="AD3559" i="1" s="1"/>
  <c r="AD3560" i="1" s="1"/>
  <c r="AD3561" i="1" s="1"/>
  <c r="AD3562" i="1" s="1"/>
  <c r="AD3563" i="1" s="1"/>
  <c r="AD3564" i="1" s="1"/>
  <c r="AD3565" i="1" s="1"/>
  <c r="AD3566" i="1" s="1"/>
  <c r="AD3567" i="1" s="1"/>
  <c r="AD3568" i="1" s="1"/>
  <c r="AD3569" i="1" s="1"/>
  <c r="AD3570" i="1" s="1"/>
  <c r="AD3571" i="1" s="1"/>
  <c r="AD3572" i="1" s="1"/>
  <c r="AD3573" i="1" s="1"/>
  <c r="AD3574" i="1" s="1"/>
  <c r="AD3575" i="1" s="1"/>
  <c r="AD3576" i="1" s="1"/>
  <c r="AD3577" i="1" s="1"/>
  <c r="AD3578" i="1" s="1"/>
  <c r="AD3579" i="1" s="1"/>
  <c r="AD3580" i="1" s="1"/>
  <c r="AD3581" i="1" s="1"/>
  <c r="AD3582" i="1" s="1"/>
  <c r="AD3583" i="1" s="1"/>
  <c r="AD3584" i="1" s="1"/>
  <c r="AD3585" i="1" s="1"/>
  <c r="AD3586" i="1" s="1"/>
  <c r="AD3587" i="1" s="1"/>
  <c r="AD3588" i="1" s="1"/>
  <c r="AD3589" i="1" s="1"/>
  <c r="AD3590" i="1" s="1"/>
  <c r="AD3591" i="1" s="1"/>
  <c r="AD3592" i="1" s="1"/>
  <c r="AD3593" i="1" s="1"/>
  <c r="AD3594" i="1" s="1"/>
  <c r="AD3595" i="1" s="1"/>
  <c r="AD3596" i="1" s="1"/>
  <c r="AD3597" i="1" s="1"/>
  <c r="AD3598" i="1" s="1"/>
  <c r="AD3599" i="1" s="1"/>
  <c r="AD3600" i="1" s="1"/>
  <c r="AD3601" i="1" s="1"/>
  <c r="AD3602" i="1" s="1"/>
  <c r="AD3603" i="1" s="1"/>
  <c r="AD3604" i="1" s="1"/>
  <c r="AD3605" i="1" s="1"/>
  <c r="AD3606" i="1" s="1"/>
  <c r="AD3607" i="1" s="1"/>
  <c r="AD3608" i="1" s="1"/>
  <c r="AD3609" i="1" s="1"/>
  <c r="AD3610" i="1" s="1"/>
  <c r="AD3611" i="1" s="1"/>
  <c r="AD3612" i="1" s="1"/>
  <c r="AD3613" i="1" s="1"/>
  <c r="AD3614" i="1" s="1"/>
  <c r="AD3615" i="1" s="1"/>
  <c r="AD3616" i="1" s="1"/>
  <c r="AD3617" i="1" s="1"/>
  <c r="AD3618" i="1" s="1"/>
  <c r="AD3619" i="1" s="1"/>
  <c r="AD3620" i="1" s="1"/>
  <c r="AD3621" i="1" s="1"/>
  <c r="AD3622" i="1" s="1"/>
  <c r="AD3623" i="1" s="1"/>
  <c r="AD3624" i="1" s="1"/>
  <c r="AD3625" i="1" s="1"/>
  <c r="AD3626" i="1" s="1"/>
  <c r="AD3627" i="1" s="1"/>
  <c r="AD3628" i="1" s="1"/>
  <c r="AD3629" i="1" s="1"/>
  <c r="AD3630" i="1" s="1"/>
  <c r="AD3631" i="1" s="1"/>
  <c r="AD3632" i="1" s="1"/>
  <c r="AD3633" i="1" s="1"/>
  <c r="AD3634" i="1" s="1"/>
  <c r="AD3635" i="1" s="1"/>
  <c r="AD3636" i="1" s="1"/>
  <c r="AD3637" i="1" s="1"/>
  <c r="AD3638" i="1" s="1"/>
  <c r="AD3639" i="1" s="1"/>
  <c r="AD3640" i="1" s="1"/>
  <c r="AD3641" i="1" s="1"/>
  <c r="AD3642" i="1" s="1"/>
  <c r="AD3643" i="1" s="1"/>
  <c r="AD3644" i="1" s="1"/>
  <c r="AD3645" i="1" s="1"/>
  <c r="AD3646" i="1" s="1"/>
  <c r="AD3647" i="1" s="1"/>
  <c r="AD3648" i="1" s="1"/>
  <c r="AD3649" i="1" s="1"/>
  <c r="AD3650" i="1" s="1"/>
  <c r="AD3651" i="1" s="1"/>
  <c r="AD3652" i="1" s="1"/>
  <c r="AD3653" i="1" s="1"/>
  <c r="AD3654" i="1" s="1"/>
  <c r="AD3655" i="1" s="1"/>
  <c r="AD3656" i="1" s="1"/>
  <c r="AD3657" i="1" s="1"/>
  <c r="AD3658" i="1" s="1"/>
  <c r="AD3659" i="1" s="1"/>
  <c r="AD3660" i="1" s="1"/>
  <c r="AD3661" i="1" s="1"/>
  <c r="AD3662" i="1" s="1"/>
  <c r="AD3663" i="1" s="1"/>
  <c r="AD3664" i="1" s="1"/>
  <c r="AD3665" i="1" s="1"/>
  <c r="AD3666" i="1" s="1"/>
  <c r="AD3667" i="1" s="1"/>
  <c r="AD3668" i="1" s="1"/>
  <c r="AD3669" i="1" s="1"/>
  <c r="AD3670" i="1" s="1"/>
  <c r="AD3671" i="1" s="1"/>
  <c r="AD3672" i="1" s="1"/>
  <c r="AD3673" i="1" s="1"/>
  <c r="AD3674" i="1" s="1"/>
  <c r="AD3675" i="1" s="1"/>
  <c r="AD3676" i="1" s="1"/>
  <c r="AD3677" i="1" s="1"/>
  <c r="AD3678" i="1" s="1"/>
  <c r="AD3679" i="1" s="1"/>
  <c r="AD3680" i="1" s="1"/>
  <c r="AD3681" i="1" s="1"/>
  <c r="AD3682" i="1" s="1"/>
  <c r="AD3683" i="1" s="1"/>
  <c r="AD3684" i="1" s="1"/>
  <c r="AD3685" i="1" s="1"/>
  <c r="AD3686" i="1" s="1"/>
  <c r="AD3687" i="1" s="1"/>
  <c r="AD3688" i="1" s="1"/>
  <c r="AD3689" i="1" s="1"/>
  <c r="AD3690" i="1" s="1"/>
  <c r="AD3691" i="1" s="1"/>
  <c r="AD3692" i="1" s="1"/>
  <c r="AD3693" i="1" s="1"/>
  <c r="AD3694" i="1" s="1"/>
  <c r="AD3695" i="1" s="1"/>
  <c r="AD3696" i="1" s="1"/>
  <c r="AD3697" i="1" s="1"/>
  <c r="AD3698" i="1" s="1"/>
  <c r="AD3699" i="1" s="1"/>
  <c r="AD3700" i="1" s="1"/>
  <c r="AD3701" i="1" s="1"/>
  <c r="AD3702" i="1" s="1"/>
  <c r="AD3703" i="1" s="1"/>
  <c r="AD3704" i="1" s="1"/>
  <c r="AD3705" i="1" s="1"/>
  <c r="AD3706" i="1" s="1"/>
  <c r="AD3707" i="1" s="1"/>
  <c r="AD3708" i="1" s="1"/>
  <c r="AD3709" i="1" s="1"/>
  <c r="AD3710" i="1" s="1"/>
  <c r="AD3711" i="1" s="1"/>
  <c r="AD3712" i="1" s="1"/>
  <c r="AD3713" i="1" s="1"/>
  <c r="AD3714" i="1" s="1"/>
  <c r="AD3715" i="1" s="1"/>
  <c r="AD3716" i="1" s="1"/>
  <c r="AD3717" i="1" s="1"/>
  <c r="AD3718" i="1" s="1"/>
  <c r="AD3719" i="1" s="1"/>
  <c r="AD3720" i="1" s="1"/>
  <c r="AD3721" i="1" s="1"/>
  <c r="AD3722" i="1" s="1"/>
  <c r="AD3723" i="1" s="1"/>
  <c r="AD3724" i="1" s="1"/>
  <c r="AD3725" i="1" s="1"/>
  <c r="AD3726" i="1" s="1"/>
  <c r="AD3727" i="1" s="1"/>
  <c r="AD3728" i="1" s="1"/>
  <c r="AD3729" i="1" s="1"/>
  <c r="AD3730" i="1" s="1"/>
  <c r="AD3731" i="1" s="1"/>
  <c r="AD3732" i="1" s="1"/>
  <c r="AD3733" i="1" s="1"/>
  <c r="AD3734" i="1" s="1"/>
  <c r="AD3735" i="1" s="1"/>
  <c r="AD3736" i="1" s="1"/>
  <c r="AD3737" i="1" s="1"/>
  <c r="AD3738" i="1" s="1"/>
  <c r="AD3739" i="1" s="1"/>
  <c r="AD3740" i="1" s="1"/>
  <c r="AD3741" i="1" s="1"/>
  <c r="AD3742" i="1" s="1"/>
  <c r="AD3743" i="1" s="1"/>
  <c r="AD3744" i="1" s="1"/>
  <c r="AD3745" i="1" s="1"/>
  <c r="AD3746" i="1" s="1"/>
  <c r="AD3747" i="1" s="1"/>
  <c r="AD3748" i="1" s="1"/>
  <c r="AD3749" i="1" s="1"/>
  <c r="AD3750" i="1" s="1"/>
  <c r="AD3751" i="1" s="1"/>
  <c r="AD3752" i="1" s="1"/>
  <c r="AD3753" i="1" s="1"/>
  <c r="AD3754" i="1" s="1"/>
  <c r="AD3755" i="1" s="1"/>
  <c r="AD3756" i="1" s="1"/>
  <c r="AD3757" i="1" s="1"/>
  <c r="AD3758" i="1" s="1"/>
  <c r="AD3759" i="1" s="1"/>
  <c r="AD3760" i="1" s="1"/>
  <c r="AD3761" i="1" s="1"/>
  <c r="AD3762" i="1" s="1"/>
  <c r="AD3763" i="1" s="1"/>
  <c r="AD3764" i="1" s="1"/>
  <c r="AD3765" i="1" s="1"/>
  <c r="AD3766" i="1" s="1"/>
  <c r="AD3767" i="1" s="1"/>
  <c r="AD3768" i="1" s="1"/>
  <c r="AD3769" i="1" s="1"/>
  <c r="AD3770" i="1" s="1"/>
  <c r="AD3771" i="1" s="1"/>
  <c r="AD3772" i="1" s="1"/>
  <c r="AD3773" i="1" s="1"/>
  <c r="AD3774" i="1" s="1"/>
  <c r="AD3775" i="1" s="1"/>
  <c r="AD3776" i="1" s="1"/>
  <c r="AD3777" i="1" s="1"/>
  <c r="AD3778" i="1" s="1"/>
  <c r="AD3779" i="1" s="1"/>
  <c r="AD3780" i="1" s="1"/>
  <c r="AD3781" i="1" s="1"/>
  <c r="AD3782" i="1" s="1"/>
  <c r="AD3783" i="1" s="1"/>
  <c r="AD3784" i="1" s="1"/>
  <c r="AD3785" i="1" s="1"/>
  <c r="AD3786" i="1" s="1"/>
  <c r="AD3787" i="1" s="1"/>
  <c r="AD3788" i="1" s="1"/>
  <c r="AD3789" i="1" s="1"/>
  <c r="AD3790" i="1" s="1"/>
  <c r="AD3791" i="1" s="1"/>
  <c r="AD3792" i="1" s="1"/>
  <c r="AD3793" i="1" s="1"/>
  <c r="AD3794" i="1" s="1"/>
  <c r="AD3795" i="1" s="1"/>
  <c r="AD3796" i="1" s="1"/>
  <c r="AD3797" i="1" s="1"/>
  <c r="AD3798" i="1" s="1"/>
  <c r="AD3799" i="1" s="1"/>
  <c r="AD3800" i="1" s="1"/>
  <c r="AD3801" i="1" s="1"/>
  <c r="AD3802" i="1" s="1"/>
  <c r="AD3803" i="1" s="1"/>
  <c r="AD3804" i="1" s="1"/>
  <c r="AD3805" i="1" s="1"/>
  <c r="AD3806" i="1" s="1"/>
  <c r="AD3807" i="1" s="1"/>
  <c r="AD3808" i="1" s="1"/>
  <c r="AD3809" i="1" s="1"/>
  <c r="AD3810" i="1" s="1"/>
  <c r="AD3811" i="1" s="1"/>
  <c r="AD3812" i="1" s="1"/>
  <c r="AD3813" i="1" s="1"/>
  <c r="AD3814" i="1" s="1"/>
  <c r="AD3815" i="1" s="1"/>
  <c r="AD3816" i="1" s="1"/>
  <c r="AD3817" i="1" s="1"/>
  <c r="AD3818" i="1" s="1"/>
  <c r="AD3819" i="1" s="1"/>
  <c r="AD3820" i="1" s="1"/>
  <c r="AD3821" i="1" s="1"/>
  <c r="AD3822" i="1" s="1"/>
  <c r="AD3823" i="1" s="1"/>
  <c r="AD3824" i="1" s="1"/>
  <c r="AD3825" i="1" s="1"/>
  <c r="AD3826" i="1" s="1"/>
  <c r="AD3827" i="1" s="1"/>
  <c r="AD3828" i="1" s="1"/>
  <c r="AD3829" i="1" s="1"/>
  <c r="AD3830" i="1" s="1"/>
  <c r="AD3831" i="1" s="1"/>
  <c r="AD3832" i="1" s="1"/>
  <c r="AD3833" i="1" s="1"/>
  <c r="AD3834" i="1" s="1"/>
  <c r="AD3835" i="1" s="1"/>
  <c r="AD3836" i="1" s="1"/>
  <c r="AD3837" i="1" s="1"/>
  <c r="AD3838" i="1" s="1"/>
  <c r="AD3839" i="1" s="1"/>
  <c r="AD3840" i="1" s="1"/>
  <c r="AD3841" i="1" s="1"/>
  <c r="AD3842" i="1" s="1"/>
  <c r="AD3843" i="1" s="1"/>
  <c r="AD3844" i="1" s="1"/>
  <c r="AD3845" i="1" s="1"/>
  <c r="AD3846" i="1" s="1"/>
  <c r="AD3847" i="1" s="1"/>
  <c r="AD3848" i="1" s="1"/>
  <c r="AD3849" i="1" s="1"/>
  <c r="AD3850" i="1" s="1"/>
  <c r="AD3851" i="1" s="1"/>
  <c r="AD3852" i="1" s="1"/>
  <c r="AD3853" i="1" s="1"/>
  <c r="AD3854" i="1" s="1"/>
  <c r="AD3855" i="1" s="1"/>
  <c r="AD3856" i="1" s="1"/>
  <c r="AD3857" i="1" s="1"/>
  <c r="AD3858" i="1" s="1"/>
  <c r="AD3859" i="1" s="1"/>
  <c r="AD3860" i="1" s="1"/>
  <c r="AD3861" i="1" s="1"/>
  <c r="AD3862" i="1" s="1"/>
  <c r="AD3863" i="1" s="1"/>
  <c r="AD3864" i="1" s="1"/>
  <c r="AD3865" i="1" s="1"/>
  <c r="AD3866" i="1" s="1"/>
  <c r="AD3867" i="1" s="1"/>
  <c r="AD3868" i="1" s="1"/>
  <c r="AD3869" i="1" s="1"/>
  <c r="AD3870" i="1" s="1"/>
  <c r="AD3871" i="1" s="1"/>
  <c r="AD3872" i="1" s="1"/>
  <c r="AD3873" i="1" s="1"/>
  <c r="AD3874" i="1" s="1"/>
  <c r="AD3875" i="1" s="1"/>
  <c r="AD3876" i="1" s="1"/>
  <c r="AD3877" i="1" s="1"/>
  <c r="AD3878" i="1" s="1"/>
  <c r="AD3879" i="1" s="1"/>
  <c r="AD3880" i="1" s="1"/>
  <c r="AD3881" i="1" s="1"/>
  <c r="AD3882" i="1" s="1"/>
  <c r="AD3883" i="1" s="1"/>
  <c r="AD3884" i="1" s="1"/>
  <c r="AD3885" i="1" s="1"/>
  <c r="AD3886" i="1" s="1"/>
  <c r="AD3887" i="1" s="1"/>
  <c r="AD3888" i="1" s="1"/>
  <c r="AD3889" i="1" s="1"/>
  <c r="AD3890" i="1" s="1"/>
  <c r="AD3891" i="1" s="1"/>
  <c r="AD3892" i="1" s="1"/>
  <c r="AD3893" i="1" s="1"/>
  <c r="AD3894" i="1" s="1"/>
  <c r="AD3895" i="1" s="1"/>
  <c r="AD3896" i="1" s="1"/>
  <c r="AD3897" i="1" s="1"/>
  <c r="AD3898" i="1" s="1"/>
  <c r="AD3899" i="1" s="1"/>
  <c r="AD3900" i="1" s="1"/>
  <c r="AD3901" i="1" s="1"/>
  <c r="AD3902" i="1" s="1"/>
  <c r="AD3903" i="1" s="1"/>
  <c r="AD3904" i="1" s="1"/>
  <c r="AD3905" i="1" s="1"/>
  <c r="AD3906" i="1" s="1"/>
  <c r="AD3907" i="1" s="1"/>
  <c r="AD3908" i="1" s="1"/>
  <c r="AD3909" i="1" s="1"/>
  <c r="AD3910" i="1" s="1"/>
  <c r="AD3911" i="1" s="1"/>
  <c r="AD3912" i="1" s="1"/>
  <c r="AD3913" i="1" s="1"/>
  <c r="AD3914" i="1" s="1"/>
  <c r="AD3915" i="1" s="1"/>
  <c r="AD3916" i="1" s="1"/>
  <c r="AD3917" i="1" s="1"/>
  <c r="AD3918" i="1" s="1"/>
  <c r="AD3919" i="1" s="1"/>
  <c r="AD3920" i="1" s="1"/>
  <c r="AD3921" i="1" s="1"/>
  <c r="AD3922" i="1" s="1"/>
  <c r="AD3923" i="1" s="1"/>
  <c r="AD3924" i="1" s="1"/>
  <c r="AD3925" i="1" s="1"/>
  <c r="AD3926" i="1" s="1"/>
  <c r="AD3927" i="1" s="1"/>
  <c r="AD3928" i="1" s="1"/>
  <c r="AD3929" i="1" s="1"/>
  <c r="AD3930" i="1" s="1"/>
  <c r="AD3931" i="1" s="1"/>
  <c r="AD3932" i="1" s="1"/>
  <c r="AD3933" i="1" s="1"/>
  <c r="AD3934" i="1" s="1"/>
  <c r="AD3935" i="1" s="1"/>
  <c r="AD3936" i="1" s="1"/>
  <c r="AD3937" i="1" s="1"/>
  <c r="AD3938" i="1" s="1"/>
  <c r="AD3939" i="1" s="1"/>
  <c r="AD3940" i="1" s="1"/>
  <c r="AD3941" i="1" s="1"/>
  <c r="AD3942" i="1" s="1"/>
  <c r="AD3943" i="1" s="1"/>
  <c r="AD3944" i="1" s="1"/>
  <c r="AD3945" i="1" s="1"/>
  <c r="AD3946" i="1" s="1"/>
  <c r="AD3947" i="1" s="1"/>
  <c r="AD3948" i="1" s="1"/>
  <c r="AD3949" i="1" s="1"/>
  <c r="AD3950" i="1" s="1"/>
  <c r="AD3951" i="1" s="1"/>
  <c r="AD3952" i="1" s="1"/>
  <c r="AD3953" i="1" s="1"/>
  <c r="AD3954" i="1" s="1"/>
  <c r="AD3955" i="1" s="1"/>
  <c r="AD3956" i="1" s="1"/>
  <c r="AD3957" i="1" s="1"/>
  <c r="AD3958" i="1" s="1"/>
  <c r="AD3959" i="1" s="1"/>
  <c r="AD3960" i="1" s="1"/>
  <c r="AD3961" i="1" s="1"/>
  <c r="AD3962" i="1" s="1"/>
  <c r="AD3963" i="1" s="1"/>
  <c r="AD3964" i="1" s="1"/>
  <c r="AD3965" i="1" s="1"/>
  <c r="AD3966" i="1" s="1"/>
  <c r="AD3967" i="1" s="1"/>
  <c r="AD3968" i="1" s="1"/>
  <c r="AD3969" i="1" s="1"/>
  <c r="AD3970" i="1" s="1"/>
  <c r="AD3971" i="1" s="1"/>
  <c r="AD3972" i="1" s="1"/>
  <c r="AD3973" i="1" s="1"/>
  <c r="AD3974" i="1" s="1"/>
  <c r="AD3975" i="1" s="1"/>
  <c r="AD3976" i="1" s="1"/>
  <c r="AD3977" i="1" s="1"/>
  <c r="AD3978" i="1" s="1"/>
  <c r="AD3979" i="1" s="1"/>
  <c r="AD3980" i="1" s="1"/>
  <c r="AD3981" i="1" s="1"/>
  <c r="AD3982" i="1" s="1"/>
  <c r="AD3983" i="1" s="1"/>
  <c r="AD3984" i="1" s="1"/>
  <c r="AD3985" i="1" s="1"/>
  <c r="AD3986" i="1" s="1"/>
  <c r="AD3987" i="1" s="1"/>
  <c r="AD3988" i="1" s="1"/>
  <c r="AD3989" i="1" s="1"/>
  <c r="AD3990" i="1" s="1"/>
  <c r="AD3991" i="1" s="1"/>
  <c r="AD3992" i="1" s="1"/>
  <c r="AD3993" i="1" s="1"/>
  <c r="AD3994" i="1" s="1"/>
  <c r="AD3995" i="1" s="1"/>
  <c r="AD3996" i="1" s="1"/>
  <c r="AD3997" i="1" s="1"/>
  <c r="AD3998" i="1" s="1"/>
  <c r="AD3999" i="1" s="1"/>
  <c r="AD4000" i="1" s="1"/>
  <c r="AD4001" i="1" s="1"/>
  <c r="AD4002" i="1" s="1"/>
  <c r="AD4003" i="1" s="1"/>
  <c r="AD4004" i="1" s="1"/>
  <c r="AD4005" i="1" s="1"/>
  <c r="AD4006" i="1" s="1"/>
  <c r="AD4007" i="1" s="1"/>
  <c r="AD4008" i="1" s="1"/>
  <c r="AD4009" i="1" s="1"/>
  <c r="AD4010" i="1" s="1"/>
  <c r="AD4011" i="1" s="1"/>
  <c r="AD4012" i="1" s="1"/>
  <c r="AD4013" i="1" s="1"/>
  <c r="AD4014" i="1" s="1"/>
  <c r="AD4015" i="1" s="1"/>
  <c r="AD4016" i="1" s="1"/>
  <c r="AD4017" i="1" s="1"/>
  <c r="AD4018" i="1" s="1"/>
  <c r="AD4019" i="1" s="1"/>
  <c r="AD4020" i="1" s="1"/>
  <c r="AD4021" i="1" s="1"/>
  <c r="AD4022" i="1" s="1"/>
  <c r="AD4023" i="1" s="1"/>
  <c r="AD4024" i="1" s="1"/>
  <c r="AD4025" i="1" s="1"/>
  <c r="AD4026" i="1" s="1"/>
  <c r="AD4027" i="1" s="1"/>
  <c r="AD4028" i="1" s="1"/>
  <c r="AD4029" i="1" s="1"/>
  <c r="AD4030" i="1" s="1"/>
  <c r="AD4031" i="1" s="1"/>
  <c r="AD4032" i="1" s="1"/>
  <c r="AD4033" i="1" s="1"/>
  <c r="AD4034" i="1" s="1"/>
  <c r="AD4035" i="1" s="1"/>
  <c r="AD4036" i="1" s="1"/>
  <c r="AD4037" i="1" s="1"/>
  <c r="AD4038" i="1" s="1"/>
  <c r="AD4039" i="1" s="1"/>
  <c r="AD4040" i="1" s="1"/>
  <c r="AD4041" i="1" s="1"/>
  <c r="AD4042" i="1" s="1"/>
  <c r="AD4043" i="1" s="1"/>
  <c r="AD4044" i="1" s="1"/>
  <c r="AD4045" i="1" s="1"/>
  <c r="AD4046" i="1" s="1"/>
  <c r="AD4047" i="1" s="1"/>
  <c r="AD4048" i="1" s="1"/>
  <c r="AD4049" i="1" s="1"/>
  <c r="AD4050" i="1" s="1"/>
  <c r="AD4051" i="1" s="1"/>
  <c r="AD4052" i="1" s="1"/>
  <c r="AD4053" i="1" s="1"/>
  <c r="AD4054" i="1" s="1"/>
  <c r="AD4055" i="1" s="1"/>
  <c r="AD4056" i="1" s="1"/>
  <c r="AD4057" i="1" s="1"/>
  <c r="AD4058" i="1" s="1"/>
  <c r="AD4059" i="1" s="1"/>
  <c r="AD4060" i="1" s="1"/>
  <c r="AD4061" i="1" s="1"/>
  <c r="AD4062" i="1" s="1"/>
  <c r="AD4063" i="1" s="1"/>
  <c r="AD4064" i="1" s="1"/>
  <c r="AD4065" i="1" s="1"/>
  <c r="AD4066" i="1" s="1"/>
  <c r="AD4067" i="1" s="1"/>
  <c r="AD4068" i="1" s="1"/>
  <c r="AD4069" i="1" s="1"/>
  <c r="AD4070" i="1" s="1"/>
  <c r="AD4071" i="1" s="1"/>
  <c r="AD4072" i="1" s="1"/>
  <c r="AD4073" i="1" s="1"/>
  <c r="AD4074" i="1" s="1"/>
  <c r="AD4075" i="1" s="1"/>
  <c r="AD4076" i="1" s="1"/>
  <c r="AD4077" i="1" s="1"/>
  <c r="AD4078" i="1" s="1"/>
  <c r="AD4079" i="1" s="1"/>
  <c r="AD4080" i="1" s="1"/>
  <c r="AD4081" i="1" s="1"/>
  <c r="AD4082" i="1" s="1"/>
  <c r="AD4083" i="1" s="1"/>
  <c r="AD4084" i="1" s="1"/>
  <c r="AD4085" i="1" s="1"/>
  <c r="AD4086" i="1" s="1"/>
  <c r="AD4087" i="1" s="1"/>
  <c r="AD4088" i="1" s="1"/>
  <c r="AD4089" i="1" s="1"/>
  <c r="AD4090" i="1" s="1"/>
  <c r="AD4091" i="1" s="1"/>
  <c r="AD4092" i="1" s="1"/>
  <c r="AD4093" i="1" s="1"/>
  <c r="AD4094" i="1" s="1"/>
  <c r="AD4095" i="1" s="1"/>
  <c r="AD4096" i="1" s="1"/>
  <c r="AD4097" i="1" s="1"/>
  <c r="AD4098" i="1" s="1"/>
  <c r="AD4099" i="1" s="1"/>
  <c r="AD4100" i="1" s="1"/>
  <c r="AD4101" i="1" s="1"/>
  <c r="AD4102" i="1" s="1"/>
  <c r="AD4103" i="1" s="1"/>
  <c r="AD4104" i="1" s="1"/>
  <c r="AD4105" i="1" s="1"/>
  <c r="X4134" i="1"/>
  <c r="Z4134" i="1"/>
  <c r="AB4134" i="1" s="1"/>
  <c r="Z3910" i="1"/>
  <c r="AB3910" i="1" s="1"/>
  <c r="X3910" i="1"/>
  <c r="Z3911" i="1" s="1"/>
  <c r="AB3911" i="1" s="1"/>
  <c r="AI4079" i="1" l="1"/>
  <c r="AK4079" i="1" s="1"/>
  <c r="AG4079" i="1"/>
  <c r="AI3908" i="1"/>
  <c r="AK3908" i="1" s="1"/>
  <c r="AG3908" i="1"/>
  <c r="AJ4107" i="1"/>
  <c r="AK4107" i="1" s="1"/>
  <c r="AH4107" i="1"/>
  <c r="X4410" i="1"/>
  <c r="Z4410" i="1"/>
  <c r="AB4410" i="1" s="1"/>
  <c r="X4076" i="1"/>
  <c r="Z4076" i="1"/>
  <c r="AB4076" i="1" s="1"/>
  <c r="X4395" i="1"/>
  <c r="Z4395" i="1"/>
  <c r="AB4395" i="1" s="1"/>
  <c r="Z3663" i="1"/>
  <c r="AB3663" i="1" s="1"/>
  <c r="AE3663" i="1" s="1"/>
  <c r="X3663" i="1"/>
  <c r="AG4307" i="1"/>
  <c r="AI4307" i="1"/>
  <c r="AK4307" i="1" s="1"/>
  <c r="Y4536" i="1"/>
  <c r="AA4536" i="1"/>
  <c r="AB4536" i="1" s="1"/>
  <c r="AM3400" i="1"/>
  <c r="AM3401" i="1" s="1"/>
  <c r="AM3402" i="1" s="1"/>
  <c r="AM3403" i="1" s="1"/>
  <c r="AM3404" i="1" s="1"/>
  <c r="AM3405" i="1" s="1"/>
  <c r="AM3406" i="1" s="1"/>
  <c r="AM3407" i="1" s="1"/>
  <c r="AM3408" i="1" s="1"/>
  <c r="AM3409" i="1" s="1"/>
  <c r="AM3410" i="1" s="1"/>
  <c r="AM3411" i="1" s="1"/>
  <c r="AM3412" i="1" s="1"/>
  <c r="AM3413" i="1" s="1"/>
  <c r="AM3414" i="1" s="1"/>
  <c r="AM3415" i="1" s="1"/>
  <c r="AM3416" i="1" s="1"/>
  <c r="AM3417" i="1" s="1"/>
  <c r="AM3418" i="1" s="1"/>
  <c r="AM3419" i="1" s="1"/>
  <c r="AM3420" i="1" s="1"/>
  <c r="AM3421" i="1" s="1"/>
  <c r="AM3422" i="1" s="1"/>
  <c r="AM3423" i="1" s="1"/>
  <c r="AM3424" i="1" s="1"/>
  <c r="AM3425" i="1" s="1"/>
  <c r="AM3426" i="1" s="1"/>
  <c r="AM3427" i="1" s="1"/>
  <c r="AM3428" i="1" s="1"/>
  <c r="AM3429" i="1" s="1"/>
  <c r="AM3430" i="1" s="1"/>
  <c r="AM3431" i="1" s="1"/>
  <c r="AM3432" i="1" s="1"/>
  <c r="AM3433" i="1" s="1"/>
  <c r="AM3434" i="1" s="1"/>
  <c r="AM3435" i="1" s="1"/>
  <c r="AM3436" i="1" s="1"/>
  <c r="AM3437" i="1" s="1"/>
  <c r="AM3438" i="1" s="1"/>
  <c r="AM3439" i="1" s="1"/>
  <c r="AM3440" i="1" s="1"/>
  <c r="AM3441" i="1" s="1"/>
  <c r="AM3442" i="1" s="1"/>
  <c r="AM3443" i="1" s="1"/>
  <c r="AM3444" i="1" s="1"/>
  <c r="AM3445" i="1" s="1"/>
  <c r="AM3446" i="1" s="1"/>
  <c r="AM3447" i="1" s="1"/>
  <c r="AM3448" i="1" s="1"/>
  <c r="AM3449" i="1" s="1"/>
  <c r="AM3450" i="1" s="1"/>
  <c r="AM3451" i="1" s="1"/>
  <c r="AM3452" i="1" s="1"/>
  <c r="AM3453" i="1" s="1"/>
  <c r="AM3454" i="1" s="1"/>
  <c r="AM3455" i="1" s="1"/>
  <c r="AM3456" i="1" s="1"/>
  <c r="AM3457" i="1" s="1"/>
  <c r="AM3458" i="1" s="1"/>
  <c r="AM3459" i="1" s="1"/>
  <c r="AM3460" i="1" s="1"/>
  <c r="AM3461" i="1" s="1"/>
  <c r="AM3462" i="1" s="1"/>
  <c r="AM3463" i="1" s="1"/>
  <c r="AM3464" i="1" s="1"/>
  <c r="AM3465" i="1" s="1"/>
  <c r="AM3466" i="1" s="1"/>
  <c r="AM3467" i="1" s="1"/>
  <c r="AM3468" i="1" s="1"/>
  <c r="AM3469" i="1" s="1"/>
  <c r="AM3470" i="1" s="1"/>
  <c r="AM3471" i="1" s="1"/>
  <c r="AM3472" i="1" s="1"/>
  <c r="AM3473" i="1" s="1"/>
  <c r="AM3474" i="1" s="1"/>
  <c r="AM3475" i="1" s="1"/>
  <c r="AM3476" i="1" s="1"/>
  <c r="AM3477" i="1" s="1"/>
  <c r="AM3478" i="1" s="1"/>
  <c r="AM3479" i="1" s="1"/>
  <c r="AM3480" i="1" s="1"/>
  <c r="AM3481" i="1" s="1"/>
  <c r="AM3482" i="1" s="1"/>
  <c r="AM3483" i="1" s="1"/>
  <c r="AM3484" i="1" s="1"/>
  <c r="AM3485" i="1" s="1"/>
  <c r="AM3486" i="1" s="1"/>
  <c r="AM3487" i="1" s="1"/>
  <c r="AM3488" i="1" s="1"/>
  <c r="AM3489" i="1" s="1"/>
  <c r="AM3490" i="1" s="1"/>
  <c r="AM3491" i="1" s="1"/>
  <c r="AM3492" i="1" s="1"/>
  <c r="AM3493" i="1" s="1"/>
  <c r="AM3494" i="1" s="1"/>
  <c r="AM3495" i="1" s="1"/>
  <c r="AM3496" i="1" s="1"/>
  <c r="AM3497" i="1" s="1"/>
  <c r="AM3498" i="1" s="1"/>
  <c r="AM3499" i="1" s="1"/>
  <c r="AM3500" i="1" s="1"/>
  <c r="AM3501" i="1" s="1"/>
  <c r="AM3502" i="1" s="1"/>
  <c r="AM3503" i="1" s="1"/>
  <c r="AM3504" i="1" s="1"/>
  <c r="AM3505" i="1" s="1"/>
  <c r="AM3506" i="1" s="1"/>
  <c r="AM3507" i="1" s="1"/>
  <c r="AM3508" i="1" s="1"/>
  <c r="AM3509" i="1" s="1"/>
  <c r="AM3510" i="1" s="1"/>
  <c r="AM3511" i="1" s="1"/>
  <c r="AM3512" i="1" s="1"/>
  <c r="AM3513" i="1" s="1"/>
  <c r="AM3514" i="1" s="1"/>
  <c r="AM3515" i="1" s="1"/>
  <c r="AM3516" i="1" s="1"/>
  <c r="AM3517" i="1" s="1"/>
  <c r="AM3518" i="1" s="1"/>
  <c r="AM3519" i="1" s="1"/>
  <c r="AM3520" i="1" s="1"/>
  <c r="AM3521" i="1" s="1"/>
  <c r="AM3522" i="1" s="1"/>
  <c r="AM3523" i="1" s="1"/>
  <c r="AM3524" i="1" s="1"/>
  <c r="AM3525" i="1" s="1"/>
  <c r="AM3526" i="1" s="1"/>
  <c r="AM3527" i="1" s="1"/>
  <c r="AM3528" i="1" s="1"/>
  <c r="AM3529" i="1" s="1"/>
  <c r="AM3530" i="1" s="1"/>
  <c r="AM3531" i="1" s="1"/>
  <c r="AM3532" i="1" s="1"/>
  <c r="AM3533" i="1" s="1"/>
  <c r="AM3534" i="1" s="1"/>
  <c r="AM3535" i="1" s="1"/>
  <c r="AM3536" i="1" s="1"/>
  <c r="AM3537" i="1" s="1"/>
  <c r="AM3538" i="1" s="1"/>
  <c r="AM3539" i="1" s="1"/>
  <c r="AM3540" i="1" s="1"/>
  <c r="AM3541" i="1" s="1"/>
  <c r="AM3542" i="1" s="1"/>
  <c r="AM3543" i="1" s="1"/>
  <c r="AM3544" i="1" s="1"/>
  <c r="AM3545" i="1" s="1"/>
  <c r="AM3546" i="1" s="1"/>
  <c r="AM3547" i="1" s="1"/>
  <c r="AM3548" i="1" s="1"/>
  <c r="AM3549" i="1" s="1"/>
  <c r="AM3550" i="1" s="1"/>
  <c r="AM3551" i="1" s="1"/>
  <c r="AM3552" i="1" s="1"/>
  <c r="AM3553" i="1" s="1"/>
  <c r="AM3554" i="1" s="1"/>
  <c r="AM3555" i="1" s="1"/>
  <c r="AM3556" i="1" s="1"/>
  <c r="AM3557" i="1" s="1"/>
  <c r="AM3558" i="1" s="1"/>
  <c r="AM3559" i="1" s="1"/>
  <c r="AM3560" i="1" s="1"/>
  <c r="AM3561" i="1" s="1"/>
  <c r="AM3562" i="1" s="1"/>
  <c r="AM3563" i="1" s="1"/>
  <c r="AM3564" i="1" s="1"/>
  <c r="AM3565" i="1" s="1"/>
  <c r="AM3566" i="1" s="1"/>
  <c r="AM3567" i="1" s="1"/>
  <c r="AM3568" i="1" s="1"/>
  <c r="AM3569" i="1" s="1"/>
  <c r="AM3570" i="1" s="1"/>
  <c r="AM3571" i="1" s="1"/>
  <c r="AM3572" i="1" s="1"/>
  <c r="AM3573" i="1" s="1"/>
  <c r="AM3574" i="1" s="1"/>
  <c r="AM3575" i="1" s="1"/>
  <c r="AM3576" i="1" s="1"/>
  <c r="AM3577" i="1" s="1"/>
  <c r="AM3578" i="1" s="1"/>
  <c r="AM3579" i="1" s="1"/>
  <c r="AM3580" i="1" s="1"/>
  <c r="AM3581" i="1" s="1"/>
  <c r="AM3582" i="1" s="1"/>
  <c r="AM3583" i="1" s="1"/>
  <c r="AM3584" i="1" s="1"/>
  <c r="AM3585" i="1" s="1"/>
  <c r="AM3586" i="1" s="1"/>
  <c r="AM3587" i="1" s="1"/>
  <c r="AM3588" i="1" s="1"/>
  <c r="AM3589" i="1" s="1"/>
  <c r="AM3590" i="1" s="1"/>
  <c r="AM3591" i="1" s="1"/>
  <c r="AM3592" i="1" s="1"/>
  <c r="AM3593" i="1" s="1"/>
  <c r="AM3594" i="1" s="1"/>
  <c r="AM3595" i="1" s="1"/>
  <c r="AM3596" i="1" s="1"/>
  <c r="AM3597" i="1" s="1"/>
  <c r="AM3598" i="1" s="1"/>
  <c r="AM3599" i="1" s="1"/>
  <c r="AM3600" i="1" s="1"/>
  <c r="AM3601" i="1" s="1"/>
  <c r="AM3602" i="1" s="1"/>
  <c r="AM3603" i="1" s="1"/>
  <c r="AM3604" i="1" s="1"/>
  <c r="AM3605" i="1" s="1"/>
  <c r="AM3606" i="1" s="1"/>
  <c r="AM3607" i="1" s="1"/>
  <c r="AM3608" i="1" s="1"/>
  <c r="AM3609" i="1" s="1"/>
  <c r="AM3610" i="1" s="1"/>
  <c r="AM3611" i="1" s="1"/>
  <c r="AM3612" i="1" s="1"/>
  <c r="AM3613" i="1" s="1"/>
  <c r="AM3614" i="1" s="1"/>
  <c r="AM3615" i="1" s="1"/>
  <c r="AM3616" i="1" s="1"/>
  <c r="AM3617" i="1" s="1"/>
  <c r="AM3618" i="1" s="1"/>
  <c r="AM3619" i="1" s="1"/>
  <c r="AM3620" i="1" s="1"/>
  <c r="AM3621" i="1" s="1"/>
  <c r="AM3622" i="1" s="1"/>
  <c r="AM3623" i="1" s="1"/>
  <c r="AM3624" i="1" s="1"/>
  <c r="AM3625" i="1" s="1"/>
  <c r="AM3626" i="1" s="1"/>
  <c r="AM3627" i="1" s="1"/>
  <c r="AM3628" i="1" s="1"/>
  <c r="AM3629" i="1" s="1"/>
  <c r="AM3630" i="1" s="1"/>
  <c r="AM3631" i="1" s="1"/>
  <c r="AM3632" i="1" s="1"/>
  <c r="AM3633" i="1" s="1"/>
  <c r="AM3634" i="1" s="1"/>
  <c r="AM3635" i="1" s="1"/>
  <c r="AM3636" i="1" s="1"/>
  <c r="AM3637" i="1" s="1"/>
  <c r="AM3638" i="1" s="1"/>
  <c r="AM3639" i="1" s="1"/>
  <c r="AM3640" i="1" s="1"/>
  <c r="AM3641" i="1" s="1"/>
  <c r="AM3642" i="1" s="1"/>
  <c r="AM3643" i="1" s="1"/>
  <c r="AM3644" i="1" s="1"/>
  <c r="AM3645" i="1" s="1"/>
  <c r="AM3646" i="1" s="1"/>
  <c r="AM3647" i="1" s="1"/>
  <c r="AM3648" i="1" s="1"/>
  <c r="AM3649" i="1" s="1"/>
  <c r="AM3650" i="1" s="1"/>
  <c r="AM3651" i="1" s="1"/>
  <c r="AM3652" i="1" s="1"/>
  <c r="AM3653" i="1" s="1"/>
  <c r="AM3654" i="1" s="1"/>
  <c r="AM3655" i="1" s="1"/>
  <c r="AM3656" i="1" s="1"/>
  <c r="AM3657" i="1" s="1"/>
  <c r="AM3658" i="1" s="1"/>
  <c r="AM3659" i="1" s="1"/>
  <c r="AM3660" i="1" s="1"/>
  <c r="AM3661" i="1" s="1"/>
  <c r="AM3662" i="1" s="1"/>
  <c r="AM3663" i="1" s="1"/>
  <c r="AM3664" i="1" s="1"/>
  <c r="AM3665" i="1" s="1"/>
  <c r="AM3666" i="1" s="1"/>
  <c r="AM3667" i="1" s="1"/>
  <c r="AM3668" i="1" s="1"/>
  <c r="AM3669" i="1" s="1"/>
  <c r="AM3670" i="1" s="1"/>
  <c r="AM3671" i="1" s="1"/>
  <c r="AM3672" i="1" s="1"/>
  <c r="AM3673" i="1" s="1"/>
  <c r="AM3674" i="1" s="1"/>
  <c r="AM3675" i="1" s="1"/>
  <c r="AM3676" i="1" s="1"/>
  <c r="AM3677" i="1" s="1"/>
  <c r="AM3678" i="1" s="1"/>
  <c r="AM3679" i="1" s="1"/>
  <c r="AM3680" i="1" s="1"/>
  <c r="AM3681" i="1" s="1"/>
  <c r="AM3682" i="1" s="1"/>
  <c r="AM3683" i="1" s="1"/>
  <c r="AM3684" i="1" s="1"/>
  <c r="AM3685" i="1" s="1"/>
  <c r="AM3686" i="1" s="1"/>
  <c r="AM3687" i="1" s="1"/>
  <c r="AM3688" i="1" s="1"/>
  <c r="AM3689" i="1" s="1"/>
  <c r="AM3690" i="1" s="1"/>
  <c r="AM3691" i="1" s="1"/>
  <c r="AM3692" i="1" s="1"/>
  <c r="AM3693" i="1" s="1"/>
  <c r="AM3694" i="1" s="1"/>
  <c r="AM3695" i="1" s="1"/>
  <c r="AM3696" i="1" s="1"/>
  <c r="AM3697" i="1" s="1"/>
  <c r="AM3698" i="1" s="1"/>
  <c r="AM3699" i="1" s="1"/>
  <c r="AM3700" i="1" s="1"/>
  <c r="AM3701" i="1" s="1"/>
  <c r="AM3702" i="1" s="1"/>
  <c r="AM3703" i="1" s="1"/>
  <c r="AM3704" i="1" s="1"/>
  <c r="AM3705" i="1" s="1"/>
  <c r="AM3706" i="1" s="1"/>
  <c r="AM3707" i="1" s="1"/>
  <c r="AM3708" i="1" s="1"/>
  <c r="AM3709" i="1" s="1"/>
  <c r="AM3710" i="1" s="1"/>
  <c r="AM3711" i="1" s="1"/>
  <c r="AM3712" i="1" s="1"/>
  <c r="AM3713" i="1" s="1"/>
  <c r="AM3714" i="1" s="1"/>
  <c r="AM3715" i="1" s="1"/>
  <c r="AM3716" i="1" s="1"/>
  <c r="AM3717" i="1" s="1"/>
  <c r="AM3718" i="1" s="1"/>
  <c r="AM3719" i="1" s="1"/>
  <c r="AM3720" i="1" s="1"/>
  <c r="AM3721" i="1" s="1"/>
  <c r="AM3722" i="1" s="1"/>
  <c r="AM3723" i="1" s="1"/>
  <c r="AM3724" i="1" s="1"/>
  <c r="AM3725" i="1" s="1"/>
  <c r="AM3726" i="1" s="1"/>
  <c r="AM3727" i="1" s="1"/>
  <c r="AM3728" i="1" s="1"/>
  <c r="AM3729" i="1" s="1"/>
  <c r="AM3730" i="1" s="1"/>
  <c r="AM3731" i="1" s="1"/>
  <c r="AM3732" i="1" s="1"/>
  <c r="AM3733" i="1" s="1"/>
  <c r="AM3734" i="1" s="1"/>
  <c r="AM3735" i="1" s="1"/>
  <c r="AM3736" i="1" s="1"/>
  <c r="AM3737" i="1" s="1"/>
  <c r="AM3738" i="1" s="1"/>
  <c r="AM3739" i="1" s="1"/>
  <c r="AM3740" i="1" s="1"/>
  <c r="AM3741" i="1" s="1"/>
  <c r="AM3742" i="1" s="1"/>
  <c r="AM3743" i="1" s="1"/>
  <c r="AM3744" i="1" s="1"/>
  <c r="AM3745" i="1" s="1"/>
  <c r="AM3746" i="1" s="1"/>
  <c r="AM3747" i="1" s="1"/>
  <c r="AM3748" i="1" s="1"/>
  <c r="AM3749" i="1" s="1"/>
  <c r="AM3750" i="1" s="1"/>
  <c r="AM3751" i="1" s="1"/>
  <c r="AM3752" i="1" s="1"/>
  <c r="AM3753" i="1" s="1"/>
  <c r="AM3754" i="1" s="1"/>
  <c r="AM3755" i="1" s="1"/>
  <c r="AM3756" i="1" s="1"/>
  <c r="AM3757" i="1" s="1"/>
  <c r="AM3758" i="1" s="1"/>
  <c r="AM3759" i="1" s="1"/>
  <c r="AM3760" i="1" s="1"/>
  <c r="AM3761" i="1" s="1"/>
  <c r="AM3762" i="1" s="1"/>
  <c r="AM3763" i="1" s="1"/>
  <c r="AM3764" i="1" s="1"/>
  <c r="AM3765" i="1" s="1"/>
  <c r="AM3766" i="1" s="1"/>
  <c r="AM3767" i="1" s="1"/>
  <c r="AM3768" i="1" s="1"/>
  <c r="AM3769" i="1" s="1"/>
  <c r="AM3770" i="1" s="1"/>
  <c r="AM3771" i="1" s="1"/>
  <c r="AM3772" i="1" s="1"/>
  <c r="AM3773" i="1" s="1"/>
  <c r="AM3774" i="1" s="1"/>
  <c r="AM3775" i="1" s="1"/>
  <c r="AM3776" i="1" s="1"/>
  <c r="AM3777" i="1" s="1"/>
  <c r="AM3778" i="1" s="1"/>
  <c r="AM3779" i="1" s="1"/>
  <c r="AM3780" i="1" s="1"/>
  <c r="AM3781" i="1" s="1"/>
  <c r="AM3782" i="1" s="1"/>
  <c r="AM3783" i="1" s="1"/>
  <c r="AM3784" i="1" s="1"/>
  <c r="AM3785" i="1" s="1"/>
  <c r="AM3786" i="1" s="1"/>
  <c r="AM3787" i="1" s="1"/>
  <c r="AM3788" i="1" s="1"/>
  <c r="AM3789" i="1" s="1"/>
  <c r="AM3790" i="1" s="1"/>
  <c r="AM3791" i="1" s="1"/>
  <c r="AM3792" i="1" s="1"/>
  <c r="AM3793" i="1" s="1"/>
  <c r="AM3794" i="1" s="1"/>
  <c r="AM3795" i="1" s="1"/>
  <c r="AM3796" i="1" s="1"/>
  <c r="AM3797" i="1" s="1"/>
  <c r="AM3798" i="1" s="1"/>
  <c r="AM3799" i="1" s="1"/>
  <c r="AM3800" i="1" s="1"/>
  <c r="AM3801" i="1" s="1"/>
  <c r="AM3802" i="1" s="1"/>
  <c r="AM3803" i="1" s="1"/>
  <c r="AM3804" i="1" s="1"/>
  <c r="AM3805" i="1" s="1"/>
  <c r="AM3806" i="1" s="1"/>
  <c r="AM3807" i="1" s="1"/>
  <c r="AM3808" i="1" s="1"/>
  <c r="AM3809" i="1" s="1"/>
  <c r="AM3810" i="1" s="1"/>
  <c r="AM3811" i="1" s="1"/>
  <c r="AM3812" i="1" s="1"/>
  <c r="AM3813" i="1" s="1"/>
  <c r="AM3814" i="1" s="1"/>
  <c r="AM3815" i="1" s="1"/>
  <c r="AM3816" i="1" s="1"/>
  <c r="AM3817" i="1" s="1"/>
  <c r="AM3818" i="1" s="1"/>
  <c r="AM3819" i="1" s="1"/>
  <c r="AM3820" i="1" s="1"/>
  <c r="AM3821" i="1" s="1"/>
  <c r="AM3822" i="1" s="1"/>
  <c r="AM3823" i="1" s="1"/>
  <c r="AM3824" i="1" s="1"/>
  <c r="AM3825" i="1" s="1"/>
  <c r="AM3826" i="1" s="1"/>
  <c r="AM3827" i="1" s="1"/>
  <c r="AM3828" i="1" s="1"/>
  <c r="AM3829" i="1" s="1"/>
  <c r="AM3830" i="1" s="1"/>
  <c r="AM3831" i="1" s="1"/>
  <c r="AM3832" i="1" s="1"/>
  <c r="AM3833" i="1" s="1"/>
  <c r="AM3834" i="1" s="1"/>
  <c r="AM3835" i="1" s="1"/>
  <c r="AM3836" i="1" s="1"/>
  <c r="AM3837" i="1" s="1"/>
  <c r="AM3838" i="1" s="1"/>
  <c r="AM3839" i="1" s="1"/>
  <c r="AM3840" i="1" s="1"/>
  <c r="AM3841" i="1" s="1"/>
  <c r="AM3842" i="1" s="1"/>
  <c r="AM3843" i="1" s="1"/>
  <c r="AM3844" i="1" s="1"/>
  <c r="AM3845" i="1" s="1"/>
  <c r="AM3846" i="1" s="1"/>
  <c r="AM3847" i="1" s="1"/>
  <c r="AM3848" i="1" s="1"/>
  <c r="AM3849" i="1" s="1"/>
  <c r="AM3850" i="1" s="1"/>
  <c r="AM3851" i="1" s="1"/>
  <c r="AM3852" i="1" s="1"/>
  <c r="AM3853" i="1" s="1"/>
  <c r="AM3854" i="1" s="1"/>
  <c r="AM3855" i="1" s="1"/>
  <c r="AM3856" i="1" s="1"/>
  <c r="AM3857" i="1" s="1"/>
  <c r="AM3858" i="1" s="1"/>
  <c r="AM3859" i="1" s="1"/>
  <c r="AM3860" i="1" s="1"/>
  <c r="AM3861" i="1" s="1"/>
  <c r="AM3862" i="1" s="1"/>
  <c r="AM3863" i="1" s="1"/>
  <c r="AM3864" i="1" s="1"/>
  <c r="AM3865" i="1" s="1"/>
  <c r="AM3866" i="1" s="1"/>
  <c r="AM3867" i="1" s="1"/>
  <c r="AM3868" i="1" s="1"/>
  <c r="AM3869" i="1" s="1"/>
  <c r="AM3870" i="1" s="1"/>
  <c r="AM3871" i="1" s="1"/>
  <c r="AM3872" i="1" s="1"/>
  <c r="AM3873" i="1" s="1"/>
  <c r="AM3874" i="1" s="1"/>
  <c r="AM3875" i="1" s="1"/>
  <c r="AM3876" i="1" s="1"/>
  <c r="AM3877" i="1" s="1"/>
  <c r="AM3878" i="1" s="1"/>
  <c r="AM3879" i="1" s="1"/>
  <c r="AM3880" i="1" s="1"/>
  <c r="AM3881" i="1" s="1"/>
  <c r="AM3882" i="1" s="1"/>
  <c r="AM3883" i="1" s="1"/>
  <c r="AM3884" i="1" s="1"/>
  <c r="AM3885" i="1" s="1"/>
  <c r="AM3886" i="1" s="1"/>
  <c r="AM3887" i="1" s="1"/>
  <c r="AM3888" i="1" s="1"/>
  <c r="AM3889" i="1" s="1"/>
  <c r="AM3890" i="1" s="1"/>
  <c r="AM3891" i="1" s="1"/>
  <c r="AM3892" i="1" s="1"/>
  <c r="AM3893" i="1" s="1"/>
  <c r="AM3894" i="1" s="1"/>
  <c r="AM3895" i="1" s="1"/>
  <c r="AM3896" i="1" s="1"/>
  <c r="AM3897" i="1" s="1"/>
  <c r="AM3898" i="1" s="1"/>
  <c r="AM3899" i="1" s="1"/>
  <c r="AM3900" i="1" s="1"/>
  <c r="AM3901" i="1" s="1"/>
  <c r="AM3902" i="1" s="1"/>
  <c r="AM3903" i="1" s="1"/>
  <c r="AM3904" i="1" s="1"/>
  <c r="AM3905" i="1" s="1"/>
  <c r="AM3906" i="1" s="1"/>
  <c r="AM3907" i="1" s="1"/>
  <c r="AM3908" i="1" s="1"/>
  <c r="AM3909" i="1" s="1"/>
  <c r="AM3910" i="1" s="1"/>
  <c r="AM3911" i="1" s="1"/>
  <c r="AM3912" i="1" s="1"/>
  <c r="AM3913" i="1" s="1"/>
  <c r="AM3914" i="1" s="1"/>
  <c r="AM3915" i="1" s="1"/>
  <c r="AM3916" i="1" s="1"/>
  <c r="AM3917" i="1" s="1"/>
  <c r="AM3918" i="1" s="1"/>
  <c r="AM3919" i="1" s="1"/>
  <c r="AM3920" i="1" s="1"/>
  <c r="AM3921" i="1" s="1"/>
  <c r="AM3922" i="1" s="1"/>
  <c r="AM3923" i="1" s="1"/>
  <c r="AM3924" i="1" s="1"/>
  <c r="AM3925" i="1" s="1"/>
  <c r="AM3926" i="1" s="1"/>
  <c r="AM3927" i="1" s="1"/>
  <c r="AM3928" i="1" s="1"/>
  <c r="AM3929" i="1" s="1"/>
  <c r="AM3930" i="1" s="1"/>
  <c r="AM3931" i="1" s="1"/>
  <c r="AM3932" i="1" s="1"/>
  <c r="AM3933" i="1" s="1"/>
  <c r="AM3934" i="1" s="1"/>
  <c r="AM3935" i="1" s="1"/>
  <c r="AM3936" i="1" s="1"/>
  <c r="AM3937" i="1" s="1"/>
  <c r="AM3938" i="1" s="1"/>
  <c r="AM3939" i="1" s="1"/>
  <c r="AM3940" i="1" s="1"/>
  <c r="AM3941" i="1" s="1"/>
  <c r="AM3942" i="1" s="1"/>
  <c r="AM3943" i="1" s="1"/>
  <c r="AM3944" i="1" s="1"/>
  <c r="AM3945" i="1" s="1"/>
  <c r="AM3946" i="1" s="1"/>
  <c r="AM3947" i="1" s="1"/>
  <c r="AM3948" i="1" s="1"/>
  <c r="AM3949" i="1" s="1"/>
  <c r="AM3950" i="1" s="1"/>
  <c r="AM3951" i="1" s="1"/>
  <c r="AM3952" i="1" s="1"/>
  <c r="AM3953" i="1" s="1"/>
  <c r="AM3954" i="1" s="1"/>
  <c r="AM3955" i="1" s="1"/>
  <c r="AM3956" i="1" s="1"/>
  <c r="AM3957" i="1" s="1"/>
  <c r="AM3958" i="1" s="1"/>
  <c r="AM3959" i="1" s="1"/>
  <c r="AM3960" i="1" s="1"/>
  <c r="AM3961" i="1" s="1"/>
  <c r="AM3962" i="1" s="1"/>
  <c r="AM3963" i="1" s="1"/>
  <c r="AM3964" i="1" s="1"/>
  <c r="AM3965" i="1" s="1"/>
  <c r="AM3966" i="1" s="1"/>
  <c r="AM3967" i="1" s="1"/>
  <c r="AM3968" i="1" s="1"/>
  <c r="AM3969" i="1" s="1"/>
  <c r="AM3970" i="1" s="1"/>
  <c r="AM3971" i="1" s="1"/>
  <c r="AM3972" i="1" s="1"/>
  <c r="AM3973" i="1" s="1"/>
  <c r="AM3974" i="1" s="1"/>
  <c r="AM3975" i="1" s="1"/>
  <c r="AM3976" i="1" s="1"/>
  <c r="AM3977" i="1" s="1"/>
  <c r="AM3978" i="1" s="1"/>
  <c r="AM3979" i="1" s="1"/>
  <c r="AM3980" i="1" s="1"/>
  <c r="AM3981" i="1" s="1"/>
  <c r="AM3982" i="1" s="1"/>
  <c r="AM3983" i="1" s="1"/>
  <c r="AM3984" i="1" s="1"/>
  <c r="AM3985" i="1" s="1"/>
  <c r="AM3986" i="1" s="1"/>
  <c r="AM3987" i="1" s="1"/>
  <c r="AM3988" i="1" s="1"/>
  <c r="AM3989" i="1" s="1"/>
  <c r="AM3990" i="1" s="1"/>
  <c r="AM3991" i="1" s="1"/>
  <c r="AM3992" i="1" s="1"/>
  <c r="AM3993" i="1" s="1"/>
  <c r="AM3994" i="1" s="1"/>
  <c r="AM3995" i="1" s="1"/>
  <c r="AM3996" i="1" s="1"/>
  <c r="AM3997" i="1" s="1"/>
  <c r="AM3998" i="1" s="1"/>
  <c r="AM3999" i="1" s="1"/>
  <c r="AM4000" i="1" s="1"/>
  <c r="AM4001" i="1" s="1"/>
  <c r="AM4002" i="1" s="1"/>
  <c r="AM4003" i="1" s="1"/>
  <c r="AM4004" i="1" s="1"/>
  <c r="AM4005" i="1" s="1"/>
  <c r="AM4006" i="1" s="1"/>
  <c r="AM4007" i="1" s="1"/>
  <c r="AM4008" i="1" s="1"/>
  <c r="AM4009" i="1" s="1"/>
  <c r="AM4010" i="1" s="1"/>
  <c r="AM4011" i="1" s="1"/>
  <c r="AM4012" i="1" s="1"/>
  <c r="AM4013" i="1" s="1"/>
  <c r="AM4014" i="1" s="1"/>
  <c r="AM4015" i="1" s="1"/>
  <c r="AM4016" i="1" s="1"/>
  <c r="AM4017" i="1" s="1"/>
  <c r="AM4018" i="1" s="1"/>
  <c r="AM4019" i="1" s="1"/>
  <c r="AM4020" i="1" s="1"/>
  <c r="AM4021" i="1" s="1"/>
  <c r="AM4022" i="1" s="1"/>
  <c r="AM4023" i="1" s="1"/>
  <c r="AM4024" i="1" s="1"/>
  <c r="AM4025" i="1" s="1"/>
  <c r="AM4026" i="1" s="1"/>
  <c r="AM4027" i="1" s="1"/>
  <c r="AM4028" i="1" s="1"/>
  <c r="AM4029" i="1" s="1"/>
  <c r="AM4030" i="1" s="1"/>
  <c r="AM4031" i="1" s="1"/>
  <c r="AM4032" i="1" s="1"/>
  <c r="AM4033" i="1" s="1"/>
  <c r="AM4034" i="1" s="1"/>
  <c r="AM4035" i="1" s="1"/>
  <c r="AM4036" i="1" s="1"/>
  <c r="AM4037" i="1" s="1"/>
  <c r="AM4038" i="1" s="1"/>
  <c r="AM4039" i="1" s="1"/>
  <c r="AM4040" i="1" s="1"/>
  <c r="AM4041" i="1" s="1"/>
  <c r="AM4042" i="1" s="1"/>
  <c r="AM4043" i="1" s="1"/>
  <c r="AM4044" i="1" s="1"/>
  <c r="AM4045" i="1" s="1"/>
  <c r="AM4046" i="1" s="1"/>
  <c r="AM4047" i="1" s="1"/>
  <c r="AM4048" i="1" s="1"/>
  <c r="AM4049" i="1" s="1"/>
  <c r="AM4050" i="1" s="1"/>
  <c r="AM4051" i="1" s="1"/>
  <c r="AM4052" i="1" s="1"/>
  <c r="AM4053" i="1" s="1"/>
  <c r="AM4054" i="1" s="1"/>
  <c r="AM4055" i="1" s="1"/>
  <c r="AM4056" i="1" s="1"/>
  <c r="AM4057" i="1" s="1"/>
  <c r="AM4058" i="1" s="1"/>
  <c r="AM4059" i="1" s="1"/>
  <c r="AM4060" i="1" s="1"/>
  <c r="AM4061" i="1" s="1"/>
  <c r="AM4062" i="1" s="1"/>
  <c r="AM4063" i="1" s="1"/>
  <c r="AM4064" i="1" s="1"/>
  <c r="AM4065" i="1" s="1"/>
  <c r="AM4066" i="1" s="1"/>
  <c r="AM4067" i="1" s="1"/>
  <c r="AM4068" i="1" s="1"/>
  <c r="AM4069" i="1" s="1"/>
  <c r="AM4070" i="1" s="1"/>
  <c r="AM4071" i="1" s="1"/>
  <c r="AM4072" i="1" s="1"/>
  <c r="AM4073" i="1" s="1"/>
  <c r="AM4074" i="1" s="1"/>
  <c r="AM4075" i="1" s="1"/>
  <c r="AM4076" i="1" s="1"/>
  <c r="AM4077" i="1" s="1"/>
  <c r="AM4078" i="1" s="1"/>
  <c r="AM4079" i="1" s="1"/>
  <c r="AM4080" i="1" s="1"/>
  <c r="AM4081" i="1" s="1"/>
  <c r="AM4082" i="1" s="1"/>
  <c r="AM4083" i="1" s="1"/>
  <c r="AM4084" i="1" s="1"/>
  <c r="AM4085" i="1" s="1"/>
  <c r="AM4086" i="1" s="1"/>
  <c r="AM4087" i="1" s="1"/>
  <c r="AM4088" i="1" s="1"/>
  <c r="AM4089" i="1" s="1"/>
  <c r="AM4090" i="1" s="1"/>
  <c r="AM4091" i="1" s="1"/>
  <c r="AM4092" i="1" s="1"/>
  <c r="AM4093" i="1" s="1"/>
  <c r="AM4094" i="1" s="1"/>
  <c r="AM4095" i="1" s="1"/>
  <c r="AM4096" i="1" s="1"/>
  <c r="AM4097" i="1" s="1"/>
  <c r="AM4098" i="1" s="1"/>
  <c r="AM4099" i="1" s="1"/>
  <c r="AM4100" i="1" s="1"/>
  <c r="AM4101" i="1" s="1"/>
  <c r="AM4102" i="1" s="1"/>
  <c r="AM4103" i="1" s="1"/>
  <c r="AM4104" i="1" s="1"/>
  <c r="AM4105" i="1" s="1"/>
  <c r="AM4106" i="1" s="1"/>
  <c r="AM4107" i="1" s="1"/>
  <c r="AI4200" i="1"/>
  <c r="AK4200" i="1" s="1"/>
  <c r="AG4200" i="1"/>
  <c r="AI4201" i="1" s="1"/>
  <c r="AK4201" i="1" s="1"/>
  <c r="Y4106" i="1"/>
  <c r="AA4106" i="1"/>
  <c r="AB4106" i="1" s="1"/>
  <c r="X4465" i="1"/>
  <c r="Z4465" i="1"/>
  <c r="AB4465" i="1" s="1"/>
  <c r="Z3753" i="1"/>
  <c r="AB3753" i="1" s="1"/>
  <c r="X3753" i="1"/>
  <c r="AH4439" i="1"/>
  <c r="AJ4439" i="1"/>
  <c r="AK4439" i="1" s="1"/>
  <c r="AJ4538" i="1"/>
  <c r="AK4538" i="1" s="1"/>
  <c r="AH4538" i="1"/>
  <c r="AG3460" i="1"/>
  <c r="AI3460" i="1"/>
  <c r="AK3460" i="1" s="1"/>
  <c r="AN3460" i="1" s="1"/>
  <c r="X4014" i="1"/>
  <c r="Z4014" i="1"/>
  <c r="AB4014" i="1" s="1"/>
  <c r="AC3663" i="1"/>
  <c r="X4259" i="1"/>
  <c r="Z4259" i="1"/>
  <c r="AB4259" i="1" s="1"/>
  <c r="AG4395" i="1"/>
  <c r="AI4395" i="1"/>
  <c r="AK4395" i="1" s="1"/>
  <c r="Y4349" i="1"/>
  <c r="AA4349" i="1"/>
  <c r="AB4349" i="1" s="1"/>
  <c r="AD4106" i="1"/>
  <c r="Y4439" i="1"/>
  <c r="AA4439" i="1"/>
  <c r="AB4439" i="1" s="1"/>
  <c r="AG4132" i="1"/>
  <c r="AI4132" i="1"/>
  <c r="AK4132" i="1" s="1"/>
  <c r="AG3753" i="1"/>
  <c r="AI3753" i="1"/>
  <c r="AK3753" i="1" s="1"/>
  <c r="AJ4349" i="1"/>
  <c r="AK4349" i="1" s="1"/>
  <c r="AH4349" i="1"/>
  <c r="X4304" i="1"/>
  <c r="Z4304" i="1"/>
  <c r="AB4304" i="1" s="1"/>
  <c r="AG3712" i="1"/>
  <c r="AI3713" i="1" s="1"/>
  <c r="AK3713" i="1" s="1"/>
  <c r="AI3712" i="1"/>
  <c r="AK3712" i="1" s="1"/>
  <c r="AG4029" i="1"/>
  <c r="AI4029" i="1"/>
  <c r="AK4029" i="1" s="1"/>
  <c r="AI3679" i="1"/>
  <c r="AK3679" i="1" s="1"/>
  <c r="AG3679" i="1"/>
  <c r="X4135" i="1"/>
  <c r="Z4135" i="1"/>
  <c r="AB4135" i="1" s="1"/>
  <c r="AJ4350" i="1" l="1"/>
  <c r="AK4350" i="1" s="1"/>
  <c r="AH4350" i="1"/>
  <c r="AJ4351" i="1" s="1"/>
  <c r="AK4351" i="1" s="1"/>
  <c r="AI4396" i="1"/>
  <c r="AK4396" i="1" s="1"/>
  <c r="AG4396" i="1"/>
  <c r="Z3754" i="1"/>
  <c r="AB3754" i="1" s="1"/>
  <c r="X3754" i="1"/>
  <c r="AG4133" i="1"/>
  <c r="AI4133" i="1"/>
  <c r="AK4133" i="1" s="1"/>
  <c r="X4015" i="1"/>
  <c r="Z4015" i="1"/>
  <c r="AB4015" i="1" s="1"/>
  <c r="Y4107" i="1"/>
  <c r="AA4107" i="1"/>
  <c r="AB4107" i="1" s="1"/>
  <c r="X3664" i="1"/>
  <c r="Z3664" i="1"/>
  <c r="AB3664" i="1" s="1"/>
  <c r="AE3664" i="1" s="1"/>
  <c r="AH4108" i="1"/>
  <c r="AJ4108" i="1"/>
  <c r="AK4108" i="1" s="1"/>
  <c r="AI4080" i="1"/>
  <c r="AK4080" i="1" s="1"/>
  <c r="AG4080" i="1"/>
  <c r="AD4107" i="1"/>
  <c r="AJ4539" i="1"/>
  <c r="AK4539" i="1" s="1"/>
  <c r="AH4539" i="1"/>
  <c r="Y4350" i="1"/>
  <c r="AA4351" i="1" s="1"/>
  <c r="AB4351" i="1" s="1"/>
  <c r="AA4350" i="1"/>
  <c r="AB4350" i="1" s="1"/>
  <c r="X4260" i="1"/>
  <c r="Z4260" i="1"/>
  <c r="AB4260" i="1" s="1"/>
  <c r="Y4537" i="1"/>
  <c r="AA4537" i="1"/>
  <c r="AB4537" i="1" s="1"/>
  <c r="X4077" i="1"/>
  <c r="Z4077" i="1"/>
  <c r="AB4077" i="1" s="1"/>
  <c r="X4305" i="1"/>
  <c r="Z4305" i="1"/>
  <c r="AB4305" i="1" s="1"/>
  <c r="AG3754" i="1"/>
  <c r="AI3754" i="1"/>
  <c r="AK3754" i="1" s="1"/>
  <c r="AA4440" i="1"/>
  <c r="AB4440" i="1" s="1"/>
  <c r="Y4440" i="1"/>
  <c r="AC3664" i="1"/>
  <c r="AI3461" i="1"/>
  <c r="AK3461" i="1" s="1"/>
  <c r="AN3461" i="1" s="1"/>
  <c r="AG3461" i="1"/>
  <c r="AH4440" i="1"/>
  <c r="AJ4440" i="1"/>
  <c r="AK4440" i="1" s="1"/>
  <c r="X4466" i="1"/>
  <c r="Z4466" i="1"/>
  <c r="AB4466" i="1" s="1"/>
  <c r="AG3909" i="1"/>
  <c r="AI3909" i="1"/>
  <c r="AK3909" i="1" s="1"/>
  <c r="AL3460" i="1"/>
  <c r="AL3461" i="1" s="1"/>
  <c r="AM4108" i="1"/>
  <c r="AG4308" i="1"/>
  <c r="AI4308" i="1"/>
  <c r="AK4308" i="1" s="1"/>
  <c r="X4396" i="1"/>
  <c r="Z4397" i="1" s="1"/>
  <c r="AB4397" i="1" s="1"/>
  <c r="Z4396" i="1"/>
  <c r="AB4396" i="1" s="1"/>
  <c r="X4411" i="1"/>
  <c r="Z4412" i="1" s="1"/>
  <c r="AB4412" i="1" s="1"/>
  <c r="Z4411" i="1"/>
  <c r="AB4411" i="1" s="1"/>
  <c r="AG4030" i="1"/>
  <c r="AI4030" i="1"/>
  <c r="AK4030" i="1" s="1"/>
  <c r="AI3680" i="1"/>
  <c r="AK3680" i="1" s="1"/>
  <c r="AG3680" i="1"/>
  <c r="Y4111" i="1"/>
  <c r="Z4136" i="1"/>
  <c r="AB4136" i="1" s="1"/>
  <c r="X4136" i="1"/>
  <c r="AG4309" i="1" l="1"/>
  <c r="AI4309" i="1"/>
  <c r="AK4309" i="1" s="1"/>
  <c r="AI3910" i="1"/>
  <c r="AK3910" i="1" s="1"/>
  <c r="AG3910" i="1"/>
  <c r="AJ4441" i="1"/>
  <c r="AK4441" i="1" s="1"/>
  <c r="AH4441" i="1"/>
  <c r="Y4441" i="1"/>
  <c r="AA4441" i="1"/>
  <c r="AB4441" i="1" s="1"/>
  <c r="AH4109" i="1"/>
  <c r="AJ4109" i="1"/>
  <c r="AK4109" i="1" s="1"/>
  <c r="Y4108" i="1"/>
  <c r="AA4108" i="1"/>
  <c r="AB4108" i="1" s="1"/>
  <c r="AG4134" i="1"/>
  <c r="AI4134" i="1"/>
  <c r="AK4134" i="1" s="1"/>
  <c r="AM4109" i="1"/>
  <c r="AI3462" i="1"/>
  <c r="AK3462" i="1" s="1"/>
  <c r="AN3462" i="1" s="1"/>
  <c r="AG3462" i="1"/>
  <c r="X4306" i="1"/>
  <c r="Z4306" i="1"/>
  <c r="AB4306" i="1" s="1"/>
  <c r="Y4538" i="1"/>
  <c r="AA4538" i="1"/>
  <c r="AB4538" i="1" s="1"/>
  <c r="AI4081" i="1"/>
  <c r="AK4081" i="1" s="1"/>
  <c r="AG4081" i="1"/>
  <c r="X3755" i="1"/>
  <c r="Z3755" i="1"/>
  <c r="AB3755" i="1" s="1"/>
  <c r="AL3462" i="1"/>
  <c r="X4467" i="1"/>
  <c r="Z4467" i="1"/>
  <c r="AB4467" i="1" s="1"/>
  <c r="AJ4540" i="1"/>
  <c r="AK4540" i="1" s="1"/>
  <c r="AH4540" i="1"/>
  <c r="X3665" i="1"/>
  <c r="Z3665" i="1"/>
  <c r="AB3665" i="1" s="1"/>
  <c r="AE3665" i="1" s="1"/>
  <c r="X4016" i="1"/>
  <c r="Z4016" i="1"/>
  <c r="AB4016" i="1" s="1"/>
  <c r="AI3755" i="1"/>
  <c r="AK3755" i="1" s="1"/>
  <c r="AG3755" i="1"/>
  <c r="X4078" i="1"/>
  <c r="Z4078" i="1"/>
  <c r="AB4078" i="1" s="1"/>
  <c r="X4261" i="1"/>
  <c r="Z4262" i="1" s="1"/>
  <c r="AB4262" i="1" s="1"/>
  <c r="Z4261" i="1"/>
  <c r="AB4261" i="1" s="1"/>
  <c r="AG4397" i="1"/>
  <c r="AI4397" i="1"/>
  <c r="AK4397" i="1" s="1"/>
  <c r="AG4031" i="1"/>
  <c r="AI4031" i="1"/>
  <c r="AK4031" i="1" s="1"/>
  <c r="AI3681" i="1"/>
  <c r="AK3681" i="1" s="1"/>
  <c r="AG3681" i="1"/>
  <c r="AA4112" i="1"/>
  <c r="AB4112" i="1" s="1"/>
  <c r="Y4112" i="1"/>
  <c r="X4137" i="1"/>
  <c r="Z4137" i="1"/>
  <c r="AB4137" i="1" s="1"/>
  <c r="AC3665" i="1" l="1"/>
  <c r="AG3756" i="1"/>
  <c r="AI3756" i="1"/>
  <c r="AK3756" i="1" s="1"/>
  <c r="AH4541" i="1"/>
  <c r="AJ4541" i="1"/>
  <c r="AK4541" i="1" s="1"/>
  <c r="X4307" i="1"/>
  <c r="Z4307" i="1"/>
  <c r="AB4307" i="1" s="1"/>
  <c r="Y4442" i="1"/>
  <c r="AA4442" i="1"/>
  <c r="AB4442" i="1" s="1"/>
  <c r="Z4017" i="1"/>
  <c r="AB4017" i="1" s="1"/>
  <c r="X4017" i="1"/>
  <c r="AI3463" i="1"/>
  <c r="AK3463" i="1" s="1"/>
  <c r="AN3463" i="1" s="1"/>
  <c r="AG3463" i="1"/>
  <c r="AI4135" i="1"/>
  <c r="AK4135" i="1" s="1"/>
  <c r="AG4135" i="1"/>
  <c r="AH4110" i="1"/>
  <c r="AJ4111" i="1" s="1"/>
  <c r="AK4111" i="1" s="1"/>
  <c r="AJ4110" i="1"/>
  <c r="AK4110" i="1" s="1"/>
  <c r="AJ4442" i="1"/>
  <c r="AK4442" i="1" s="1"/>
  <c r="AH4442" i="1"/>
  <c r="X3756" i="1"/>
  <c r="Z3756" i="1"/>
  <c r="AB3756" i="1" s="1"/>
  <c r="Y4539" i="1"/>
  <c r="AA4539" i="1"/>
  <c r="AB4539" i="1" s="1"/>
  <c r="AD4108" i="1"/>
  <c r="AI4310" i="1"/>
  <c r="AK4310" i="1" s="1"/>
  <c r="AG4310" i="1"/>
  <c r="AG4398" i="1"/>
  <c r="AI4398" i="1"/>
  <c r="AK4398" i="1" s="1"/>
  <c r="X4079" i="1"/>
  <c r="Z4079" i="1"/>
  <c r="AB4079" i="1" s="1"/>
  <c r="X3666" i="1"/>
  <c r="Z3666" i="1"/>
  <c r="AB3666" i="1" s="1"/>
  <c r="AE3666" i="1" s="1"/>
  <c r="X4468" i="1"/>
  <c r="Z4469" i="1" s="1"/>
  <c r="AB4469" i="1" s="1"/>
  <c r="Z4468" i="1"/>
  <c r="AB4468" i="1" s="1"/>
  <c r="AI4082" i="1"/>
  <c r="AK4082" i="1" s="1"/>
  <c r="AG4082" i="1"/>
  <c r="AI4083" i="1" s="1"/>
  <c r="AK4083" i="1" s="1"/>
  <c r="AM4110" i="1"/>
  <c r="AM4111" i="1" s="1"/>
  <c r="AM4112" i="1" s="1"/>
  <c r="AM4113" i="1" s="1"/>
  <c r="AM4114" i="1" s="1"/>
  <c r="AM4115" i="1" s="1"/>
  <c r="AM4116" i="1" s="1"/>
  <c r="AM4117" i="1" s="1"/>
  <c r="AM4118" i="1" s="1"/>
  <c r="AM4119" i="1" s="1"/>
  <c r="AM4120" i="1" s="1"/>
  <c r="AM4121" i="1" s="1"/>
  <c r="AM4122" i="1" s="1"/>
  <c r="AM4123" i="1" s="1"/>
  <c r="AM4124" i="1" s="1"/>
  <c r="AM4125" i="1" s="1"/>
  <c r="AM4126" i="1" s="1"/>
  <c r="AM4127" i="1" s="1"/>
  <c r="AM4128" i="1" s="1"/>
  <c r="AM4129" i="1" s="1"/>
  <c r="AM4130" i="1" s="1"/>
  <c r="AM4131" i="1" s="1"/>
  <c r="AM4132" i="1" s="1"/>
  <c r="AM4133" i="1" s="1"/>
  <c r="AM4134" i="1" s="1"/>
  <c r="AM4135" i="1" s="1"/>
  <c r="AM4136" i="1" s="1"/>
  <c r="AM4137" i="1" s="1"/>
  <c r="AM4138" i="1" s="1"/>
  <c r="AM4139" i="1" s="1"/>
  <c r="AM4140" i="1" s="1"/>
  <c r="AM4141" i="1" s="1"/>
  <c r="AM4142" i="1" s="1"/>
  <c r="AM4143" i="1" s="1"/>
  <c r="AM4144" i="1" s="1"/>
  <c r="AM4145" i="1" s="1"/>
  <c r="AM4146" i="1" s="1"/>
  <c r="AM4147" i="1" s="1"/>
  <c r="AM4148" i="1" s="1"/>
  <c r="AM4149" i="1" s="1"/>
  <c r="AM4150" i="1" s="1"/>
  <c r="AM4151" i="1" s="1"/>
  <c r="AM4152" i="1" s="1"/>
  <c r="AM4153" i="1" s="1"/>
  <c r="AM4154" i="1" s="1"/>
  <c r="AM4155" i="1" s="1"/>
  <c r="AM4156" i="1" s="1"/>
  <c r="AM4157" i="1" s="1"/>
  <c r="AM4158" i="1" s="1"/>
  <c r="AM4159" i="1" s="1"/>
  <c r="AM4160" i="1" s="1"/>
  <c r="AM4161" i="1" s="1"/>
  <c r="AM4162" i="1" s="1"/>
  <c r="AM4163" i="1" s="1"/>
  <c r="AM4164" i="1" s="1"/>
  <c r="AM4165" i="1" s="1"/>
  <c r="AM4166" i="1" s="1"/>
  <c r="AM4167" i="1" s="1"/>
  <c r="AM4168" i="1" s="1"/>
  <c r="AM4169" i="1" s="1"/>
  <c r="AM4170" i="1" s="1"/>
  <c r="AM4171" i="1" s="1"/>
  <c r="AM4172" i="1" s="1"/>
  <c r="AM4173" i="1" s="1"/>
  <c r="AM4174" i="1" s="1"/>
  <c r="AM4175" i="1" s="1"/>
  <c r="AM4176" i="1" s="1"/>
  <c r="AM4177" i="1" s="1"/>
  <c r="AM4178" i="1" s="1"/>
  <c r="AM4179" i="1" s="1"/>
  <c r="AM4180" i="1" s="1"/>
  <c r="AM4181" i="1" s="1"/>
  <c r="AM4182" i="1" s="1"/>
  <c r="AM4183" i="1" s="1"/>
  <c r="AM4184" i="1" s="1"/>
  <c r="AM4185" i="1" s="1"/>
  <c r="AM4186" i="1" s="1"/>
  <c r="AM4187" i="1" s="1"/>
  <c r="AM4188" i="1" s="1"/>
  <c r="AM4189" i="1" s="1"/>
  <c r="AM4190" i="1" s="1"/>
  <c r="AM4191" i="1" s="1"/>
  <c r="AM4192" i="1" s="1"/>
  <c r="AM4193" i="1" s="1"/>
  <c r="AM4194" i="1" s="1"/>
  <c r="AM4195" i="1" s="1"/>
  <c r="AM4196" i="1" s="1"/>
  <c r="AM4197" i="1" s="1"/>
  <c r="AM4198" i="1" s="1"/>
  <c r="AM4199" i="1" s="1"/>
  <c r="AM4200" i="1" s="1"/>
  <c r="AM4201" i="1" s="1"/>
  <c r="AM4202" i="1" s="1"/>
  <c r="AM4203" i="1" s="1"/>
  <c r="AM4204" i="1" s="1"/>
  <c r="AM4205" i="1" s="1"/>
  <c r="AM4206" i="1" s="1"/>
  <c r="AM4207" i="1" s="1"/>
  <c r="AM4208" i="1" s="1"/>
  <c r="AM4209" i="1" s="1"/>
  <c r="AM4210" i="1" s="1"/>
  <c r="AM4211" i="1" s="1"/>
  <c r="AM4212" i="1" s="1"/>
  <c r="AM4213" i="1" s="1"/>
  <c r="AM4214" i="1" s="1"/>
  <c r="AM4215" i="1" s="1"/>
  <c r="AM4216" i="1" s="1"/>
  <c r="AM4217" i="1" s="1"/>
  <c r="AM4218" i="1" s="1"/>
  <c r="AM4219" i="1" s="1"/>
  <c r="AM4220" i="1" s="1"/>
  <c r="AM4221" i="1" s="1"/>
  <c r="AM4222" i="1" s="1"/>
  <c r="AM4223" i="1" s="1"/>
  <c r="AM4224" i="1" s="1"/>
  <c r="AM4225" i="1" s="1"/>
  <c r="AM4226" i="1" s="1"/>
  <c r="AM4227" i="1" s="1"/>
  <c r="AM4228" i="1" s="1"/>
  <c r="AM4229" i="1" s="1"/>
  <c r="AM4230" i="1" s="1"/>
  <c r="AM4231" i="1" s="1"/>
  <c r="AM4232" i="1" s="1"/>
  <c r="AM4233" i="1" s="1"/>
  <c r="AM4234" i="1" s="1"/>
  <c r="AM4235" i="1" s="1"/>
  <c r="AM4236" i="1" s="1"/>
  <c r="AM4237" i="1" s="1"/>
  <c r="AM4238" i="1" s="1"/>
  <c r="AM4239" i="1" s="1"/>
  <c r="AM4240" i="1" s="1"/>
  <c r="AM4241" i="1" s="1"/>
  <c r="AM4242" i="1" s="1"/>
  <c r="AM4243" i="1" s="1"/>
  <c r="AM4244" i="1" s="1"/>
  <c r="AM4245" i="1" s="1"/>
  <c r="AM4246" i="1" s="1"/>
  <c r="AM4247" i="1" s="1"/>
  <c r="AM4248" i="1" s="1"/>
  <c r="AM4249" i="1" s="1"/>
  <c r="AM4250" i="1" s="1"/>
  <c r="AM4251" i="1" s="1"/>
  <c r="AM4252" i="1" s="1"/>
  <c r="AM4253" i="1" s="1"/>
  <c r="AM4254" i="1" s="1"/>
  <c r="AM4255" i="1" s="1"/>
  <c r="AM4256" i="1" s="1"/>
  <c r="AM4257" i="1" s="1"/>
  <c r="AM4258" i="1" s="1"/>
  <c r="AM4259" i="1" s="1"/>
  <c r="AM4260" i="1" s="1"/>
  <c r="AM4261" i="1" s="1"/>
  <c r="AM4262" i="1" s="1"/>
  <c r="AM4263" i="1" s="1"/>
  <c r="AM4264" i="1" s="1"/>
  <c r="AM4265" i="1" s="1"/>
  <c r="AM4266" i="1" s="1"/>
  <c r="AM4267" i="1" s="1"/>
  <c r="AM4268" i="1" s="1"/>
  <c r="AM4269" i="1" s="1"/>
  <c r="AM4270" i="1" s="1"/>
  <c r="AM4271" i="1" s="1"/>
  <c r="AM4272" i="1" s="1"/>
  <c r="AM4273" i="1" s="1"/>
  <c r="AM4274" i="1" s="1"/>
  <c r="AM4275" i="1" s="1"/>
  <c r="AM4276" i="1" s="1"/>
  <c r="AM4277" i="1" s="1"/>
  <c r="AM4278" i="1" s="1"/>
  <c r="AM4279" i="1" s="1"/>
  <c r="AM4280" i="1" s="1"/>
  <c r="AM4281" i="1" s="1"/>
  <c r="AM4282" i="1" s="1"/>
  <c r="AM4283" i="1" s="1"/>
  <c r="AM4284" i="1" s="1"/>
  <c r="AM4285" i="1" s="1"/>
  <c r="AM4286" i="1" s="1"/>
  <c r="AM4287" i="1" s="1"/>
  <c r="AM4288" i="1" s="1"/>
  <c r="AM4289" i="1" s="1"/>
  <c r="AM4290" i="1" s="1"/>
  <c r="AM4291" i="1" s="1"/>
  <c r="AM4292" i="1" s="1"/>
  <c r="AM4293" i="1" s="1"/>
  <c r="AM4294" i="1" s="1"/>
  <c r="AM4295" i="1" s="1"/>
  <c r="AM4296" i="1" s="1"/>
  <c r="AM4297" i="1" s="1"/>
  <c r="AM4298" i="1" s="1"/>
  <c r="AM4299" i="1" s="1"/>
  <c r="AM4300" i="1" s="1"/>
  <c r="AM4301" i="1" s="1"/>
  <c r="AM4302" i="1" s="1"/>
  <c r="AM4303" i="1" s="1"/>
  <c r="AM4304" i="1" s="1"/>
  <c r="AM4305" i="1" s="1"/>
  <c r="AM4306" i="1" s="1"/>
  <c r="AM4307" i="1" s="1"/>
  <c r="AM4308" i="1" s="1"/>
  <c r="AM4309" i="1" s="1"/>
  <c r="AM4310" i="1" s="1"/>
  <c r="AM4311" i="1" s="1"/>
  <c r="AM4312" i="1" s="1"/>
  <c r="AM4313" i="1" s="1"/>
  <c r="AM4314" i="1" s="1"/>
  <c r="AM4315" i="1" s="1"/>
  <c r="AM4316" i="1" s="1"/>
  <c r="AM4317" i="1" s="1"/>
  <c r="AM4318" i="1" s="1"/>
  <c r="AM4319" i="1" s="1"/>
  <c r="AM4320" i="1" s="1"/>
  <c r="AM4321" i="1" s="1"/>
  <c r="AM4322" i="1" s="1"/>
  <c r="AM4323" i="1" s="1"/>
  <c r="AM4324" i="1" s="1"/>
  <c r="AM4325" i="1" s="1"/>
  <c r="AM4326" i="1" s="1"/>
  <c r="AM4327" i="1" s="1"/>
  <c r="AM4328" i="1" s="1"/>
  <c r="AM4329" i="1" s="1"/>
  <c r="AM4330" i="1" s="1"/>
  <c r="AM4331" i="1" s="1"/>
  <c r="AM4332" i="1" s="1"/>
  <c r="AM4333" i="1" s="1"/>
  <c r="AM4334" i="1" s="1"/>
  <c r="AM4335" i="1" s="1"/>
  <c r="AM4336" i="1" s="1"/>
  <c r="AM4337" i="1" s="1"/>
  <c r="AM4338" i="1" s="1"/>
  <c r="AM4339" i="1" s="1"/>
  <c r="AM4340" i="1" s="1"/>
  <c r="AM4341" i="1" s="1"/>
  <c r="AM4342" i="1" s="1"/>
  <c r="AM4343" i="1" s="1"/>
  <c r="AM4344" i="1" s="1"/>
  <c r="AM4345" i="1" s="1"/>
  <c r="AM4346" i="1" s="1"/>
  <c r="AM4347" i="1" s="1"/>
  <c r="AM4348" i="1" s="1"/>
  <c r="AM4349" i="1" s="1"/>
  <c r="AM4350" i="1" s="1"/>
  <c r="AM4351" i="1" s="1"/>
  <c r="AM4352" i="1" s="1"/>
  <c r="AM4353" i="1" s="1"/>
  <c r="AM4354" i="1" s="1"/>
  <c r="AM4355" i="1" s="1"/>
  <c r="AM4356" i="1" s="1"/>
  <c r="AM4357" i="1" s="1"/>
  <c r="AM4358" i="1" s="1"/>
  <c r="AM4359" i="1" s="1"/>
  <c r="AM4360" i="1" s="1"/>
  <c r="AM4361" i="1" s="1"/>
  <c r="AM4362" i="1" s="1"/>
  <c r="AM4363" i="1" s="1"/>
  <c r="AM4364" i="1" s="1"/>
  <c r="AM4365" i="1" s="1"/>
  <c r="AM4366" i="1" s="1"/>
  <c r="AM4367" i="1" s="1"/>
  <c r="AM4368" i="1" s="1"/>
  <c r="AM4369" i="1" s="1"/>
  <c r="AM4370" i="1" s="1"/>
  <c r="AM4371" i="1" s="1"/>
  <c r="AM4372" i="1" s="1"/>
  <c r="AM4373" i="1" s="1"/>
  <c r="AM4374" i="1" s="1"/>
  <c r="AM4375" i="1" s="1"/>
  <c r="AM4376" i="1" s="1"/>
  <c r="AM4377" i="1" s="1"/>
  <c r="AM4378" i="1" s="1"/>
  <c r="AM4379" i="1" s="1"/>
  <c r="AM4380" i="1" s="1"/>
  <c r="AM4381" i="1" s="1"/>
  <c r="AM4382" i="1" s="1"/>
  <c r="AM4383" i="1" s="1"/>
  <c r="AM4384" i="1" s="1"/>
  <c r="AM4385" i="1" s="1"/>
  <c r="AM4386" i="1" s="1"/>
  <c r="AM4387" i="1" s="1"/>
  <c r="AM4388" i="1" s="1"/>
  <c r="AM4389" i="1" s="1"/>
  <c r="AM4390" i="1" s="1"/>
  <c r="AM4391" i="1" s="1"/>
  <c r="AM4392" i="1" s="1"/>
  <c r="AM4393" i="1" s="1"/>
  <c r="AM4394" i="1" s="1"/>
  <c r="AM4395" i="1" s="1"/>
  <c r="AM4396" i="1" s="1"/>
  <c r="AM4397" i="1" s="1"/>
  <c r="AM4398" i="1" s="1"/>
  <c r="AM4399" i="1" s="1"/>
  <c r="AM4400" i="1" s="1"/>
  <c r="AM4401" i="1" s="1"/>
  <c r="AM4402" i="1" s="1"/>
  <c r="AM4403" i="1" s="1"/>
  <c r="AM4404" i="1" s="1"/>
  <c r="AM4405" i="1" s="1"/>
  <c r="AM4406" i="1" s="1"/>
  <c r="AM4407" i="1" s="1"/>
  <c r="AM4408" i="1" s="1"/>
  <c r="AM4409" i="1" s="1"/>
  <c r="AM4410" i="1" s="1"/>
  <c r="AM4411" i="1" s="1"/>
  <c r="AM4412" i="1" s="1"/>
  <c r="AM4413" i="1" s="1"/>
  <c r="AM4414" i="1" s="1"/>
  <c r="AM4415" i="1" s="1"/>
  <c r="AM4416" i="1" s="1"/>
  <c r="AM4417" i="1" s="1"/>
  <c r="AM4418" i="1" s="1"/>
  <c r="AM4419" i="1" s="1"/>
  <c r="AM4420" i="1" s="1"/>
  <c r="AM4421" i="1" s="1"/>
  <c r="AM4422" i="1" s="1"/>
  <c r="AM4423" i="1" s="1"/>
  <c r="AM4424" i="1" s="1"/>
  <c r="AM4425" i="1" s="1"/>
  <c r="AM4426" i="1" s="1"/>
  <c r="AM4427" i="1" s="1"/>
  <c r="AM4428" i="1" s="1"/>
  <c r="AM4429" i="1" s="1"/>
  <c r="AM4430" i="1" s="1"/>
  <c r="AM4431" i="1" s="1"/>
  <c r="AM4432" i="1" s="1"/>
  <c r="AM4433" i="1" s="1"/>
  <c r="AM4434" i="1" s="1"/>
  <c r="AM4435" i="1" s="1"/>
  <c r="AM4436" i="1" s="1"/>
  <c r="AM4437" i="1" s="1"/>
  <c r="AM4438" i="1" s="1"/>
  <c r="AM4439" i="1" s="1"/>
  <c r="AM4440" i="1" s="1"/>
  <c r="AM4441" i="1" s="1"/>
  <c r="AM4442" i="1" s="1"/>
  <c r="Y4109" i="1"/>
  <c r="AA4109" i="1"/>
  <c r="AB4109" i="1" s="1"/>
  <c r="AG3911" i="1"/>
  <c r="AI3911" i="1"/>
  <c r="AK3911" i="1" s="1"/>
  <c r="AG3682" i="1"/>
  <c r="AI3682" i="1"/>
  <c r="AK3682" i="1" s="1"/>
  <c r="AG4032" i="1"/>
  <c r="AI4032" i="1"/>
  <c r="AK4032" i="1" s="1"/>
  <c r="Y4113" i="1"/>
  <c r="AA4113" i="1"/>
  <c r="AB4113" i="1" s="1"/>
  <c r="Z4138" i="1"/>
  <c r="AB4138" i="1" s="1"/>
  <c r="X4138" i="1"/>
  <c r="X4083" i="1"/>
  <c r="X4080" i="1" l="1"/>
  <c r="Z4080" i="1"/>
  <c r="AB4080" i="1" s="1"/>
  <c r="AI4311" i="1"/>
  <c r="AK4311" i="1" s="1"/>
  <c r="AG4311" i="1"/>
  <c r="AA4540" i="1"/>
  <c r="AB4540" i="1" s="1"/>
  <c r="Y4540" i="1"/>
  <c r="AH4443" i="1"/>
  <c r="AJ4443" i="1"/>
  <c r="AK4443" i="1" s="1"/>
  <c r="AI4136" i="1"/>
  <c r="AK4136" i="1" s="1"/>
  <c r="AG4136" i="1"/>
  <c r="Z4018" i="1"/>
  <c r="AB4018" i="1" s="1"/>
  <c r="X4018" i="1"/>
  <c r="AH4542" i="1"/>
  <c r="AJ4542" i="1"/>
  <c r="AK4542" i="1" s="1"/>
  <c r="AG3912" i="1"/>
  <c r="AI3912" i="1"/>
  <c r="AK3912" i="1" s="1"/>
  <c r="X4308" i="1"/>
  <c r="Z4308" i="1"/>
  <c r="AB4308" i="1" s="1"/>
  <c r="X3667" i="1"/>
  <c r="Z3667" i="1"/>
  <c r="AB3667" i="1" s="1"/>
  <c r="AE3667" i="1" s="1"/>
  <c r="AG4399" i="1"/>
  <c r="AI4399" i="1"/>
  <c r="AK4399" i="1" s="1"/>
  <c r="AD4109" i="1"/>
  <c r="Z3757" i="1"/>
  <c r="AB3757" i="1" s="1"/>
  <c r="X3757" i="1"/>
  <c r="AG3464" i="1"/>
  <c r="AI3464" i="1"/>
  <c r="AK3464" i="1" s="1"/>
  <c r="AN3464" i="1" s="1"/>
  <c r="AL3463" i="1"/>
  <c r="AI3757" i="1"/>
  <c r="AK3757" i="1" s="1"/>
  <c r="AG3757" i="1"/>
  <c r="AA4110" i="1"/>
  <c r="AB4110" i="1" s="1"/>
  <c r="Y4110" i="1"/>
  <c r="AA4111" i="1" s="1"/>
  <c r="AB4111" i="1" s="1"/>
  <c r="AC3666" i="1"/>
  <c r="AC3667" i="1" s="1"/>
  <c r="Y4443" i="1"/>
  <c r="AA4443" i="1"/>
  <c r="AB4443" i="1" s="1"/>
  <c r="AG4033" i="1"/>
  <c r="AI4033" i="1"/>
  <c r="AK4033" i="1" s="1"/>
  <c r="AG3683" i="1"/>
  <c r="AI3684" i="1" s="1"/>
  <c r="AK3684" i="1" s="1"/>
  <c r="AI3683" i="1"/>
  <c r="AK3683" i="1" s="1"/>
  <c r="Y4114" i="1"/>
  <c r="AA4114" i="1"/>
  <c r="AB4114" i="1" s="1"/>
  <c r="Z4084" i="1"/>
  <c r="AB4084" i="1" s="1"/>
  <c r="X4084" i="1"/>
  <c r="X4139" i="1"/>
  <c r="Z4139" i="1"/>
  <c r="AB4139" i="1" s="1"/>
  <c r="AL3464" i="1" l="1"/>
  <c r="Z3758" i="1"/>
  <c r="AB3758" i="1" s="1"/>
  <c r="X3758" i="1"/>
  <c r="AG4400" i="1"/>
  <c r="AI4400" i="1"/>
  <c r="AK4400" i="1" s="1"/>
  <c r="X4309" i="1"/>
  <c r="Z4309" i="1"/>
  <c r="AB4309" i="1" s="1"/>
  <c r="AG4137" i="1"/>
  <c r="AI4137" i="1"/>
  <c r="AK4137" i="1" s="1"/>
  <c r="Y4541" i="1"/>
  <c r="AA4541" i="1"/>
  <c r="AB4541" i="1" s="1"/>
  <c r="AJ4543" i="1"/>
  <c r="AK4543" i="1" s="1"/>
  <c r="AH4543" i="1"/>
  <c r="Z4081" i="1"/>
  <c r="AB4081" i="1" s="1"/>
  <c r="X4081" i="1"/>
  <c r="AD4110" i="1"/>
  <c r="AD4111" i="1" s="1"/>
  <c r="AD4112" i="1" s="1"/>
  <c r="AD4113" i="1" s="1"/>
  <c r="Z3668" i="1"/>
  <c r="AB3668" i="1" s="1"/>
  <c r="AE3668" i="1" s="1"/>
  <c r="X3668" i="1"/>
  <c r="AG3913" i="1"/>
  <c r="AI3913" i="1"/>
  <c r="AK3913" i="1" s="1"/>
  <c r="X4019" i="1"/>
  <c r="Z4019" i="1"/>
  <c r="AB4019" i="1" s="1"/>
  <c r="AI4312" i="1"/>
  <c r="AK4312" i="1" s="1"/>
  <c r="AG4312" i="1"/>
  <c r="AM4443" i="1"/>
  <c r="Y4444" i="1"/>
  <c r="AA4444" i="1"/>
  <c r="AB4444" i="1" s="1"/>
  <c r="AG3758" i="1"/>
  <c r="AI3758" i="1"/>
  <c r="AK3758" i="1" s="1"/>
  <c r="AI3465" i="1"/>
  <c r="AK3465" i="1" s="1"/>
  <c r="AN3465" i="1" s="1"/>
  <c r="AG3465" i="1"/>
  <c r="AI3466" i="1" s="1"/>
  <c r="AK3466" i="1" s="1"/>
  <c r="AH4444" i="1"/>
  <c r="AJ4444" i="1"/>
  <c r="AK4444" i="1" s="1"/>
  <c r="AG4034" i="1"/>
  <c r="AI4034" i="1"/>
  <c r="AK4034" i="1" s="1"/>
  <c r="AD4114" i="1"/>
  <c r="AD4115" i="1" s="1"/>
  <c r="Y4115" i="1"/>
  <c r="AA4115" i="1"/>
  <c r="AB4115" i="1" s="1"/>
  <c r="X4140" i="1"/>
  <c r="Z4141" i="1" s="1"/>
  <c r="AB4141" i="1" s="1"/>
  <c r="Z4140" i="1"/>
  <c r="AB4140" i="1" s="1"/>
  <c r="Z4085" i="1"/>
  <c r="AB4085" i="1" s="1"/>
  <c r="X4085" i="1"/>
  <c r="AN3466" i="1" l="1"/>
  <c r="AN3467" i="1" s="1"/>
  <c r="AN3468" i="1" s="1"/>
  <c r="AN3469" i="1" s="1"/>
  <c r="AN3470" i="1" s="1"/>
  <c r="AN3471" i="1" s="1"/>
  <c r="AN3472" i="1" s="1"/>
  <c r="AN3473" i="1" s="1"/>
  <c r="AN3474" i="1" s="1"/>
  <c r="AN3475" i="1" s="1"/>
  <c r="AN3476" i="1" s="1"/>
  <c r="AN3477" i="1" s="1"/>
  <c r="AN3478" i="1" s="1"/>
  <c r="AN3479" i="1" s="1"/>
  <c r="AN3480" i="1" s="1"/>
  <c r="AN3481" i="1" s="1"/>
  <c r="AN3482" i="1" s="1"/>
  <c r="AN3483" i="1" s="1"/>
  <c r="AN3484" i="1" s="1"/>
  <c r="AN3485" i="1" s="1"/>
  <c r="AN3486" i="1" s="1"/>
  <c r="AN3487" i="1" s="1"/>
  <c r="AN3488" i="1" s="1"/>
  <c r="AN3489" i="1" s="1"/>
  <c r="AN3490" i="1" s="1"/>
  <c r="AN3491" i="1" s="1"/>
  <c r="AN3492" i="1" s="1"/>
  <c r="AN3493" i="1" s="1"/>
  <c r="AN3494" i="1" s="1"/>
  <c r="AN3495" i="1" s="1"/>
  <c r="AN3496" i="1" s="1"/>
  <c r="AN3497" i="1" s="1"/>
  <c r="AN3498" i="1" s="1"/>
  <c r="AN3499" i="1" s="1"/>
  <c r="AN3500" i="1" s="1"/>
  <c r="AN3501" i="1" s="1"/>
  <c r="AN3502" i="1" s="1"/>
  <c r="AN3503" i="1" s="1"/>
  <c r="AN3504" i="1" s="1"/>
  <c r="AN3505" i="1" s="1"/>
  <c r="AN3506" i="1" s="1"/>
  <c r="AN3507" i="1" s="1"/>
  <c r="AN3508" i="1" s="1"/>
  <c r="AN3509" i="1" s="1"/>
  <c r="AN3510" i="1" s="1"/>
  <c r="AN3511" i="1" s="1"/>
  <c r="AN3512" i="1" s="1"/>
  <c r="AN3513" i="1" s="1"/>
  <c r="AN3514" i="1" s="1"/>
  <c r="AN3515" i="1" s="1"/>
  <c r="AN3516" i="1" s="1"/>
  <c r="AN3517" i="1" s="1"/>
  <c r="AN3518" i="1" s="1"/>
  <c r="AN3519" i="1" s="1"/>
  <c r="AN3520" i="1" s="1"/>
  <c r="AN3521" i="1" s="1"/>
  <c r="AN3522" i="1" s="1"/>
  <c r="AN3523" i="1" s="1"/>
  <c r="AN3524" i="1" s="1"/>
  <c r="AN3525" i="1" s="1"/>
  <c r="AN3526" i="1" s="1"/>
  <c r="AN3527" i="1" s="1"/>
  <c r="AN3528" i="1" s="1"/>
  <c r="AN3529" i="1" s="1"/>
  <c r="AN3530" i="1" s="1"/>
  <c r="AN3531" i="1" s="1"/>
  <c r="AN3532" i="1" s="1"/>
  <c r="AN3533" i="1" s="1"/>
  <c r="AN3534" i="1" s="1"/>
  <c r="AN3535" i="1" s="1"/>
  <c r="AN3536" i="1" s="1"/>
  <c r="AN3537" i="1" s="1"/>
  <c r="AN3538" i="1" s="1"/>
  <c r="AN3539" i="1" s="1"/>
  <c r="AN3540" i="1" s="1"/>
  <c r="AN3541" i="1" s="1"/>
  <c r="AN3542" i="1" s="1"/>
  <c r="AN3543" i="1" s="1"/>
  <c r="AN3544" i="1" s="1"/>
  <c r="AN3545" i="1" s="1"/>
  <c r="AN3546" i="1" s="1"/>
  <c r="AN3547" i="1" s="1"/>
  <c r="AN3548" i="1" s="1"/>
  <c r="AN3549" i="1" s="1"/>
  <c r="AN3550" i="1" s="1"/>
  <c r="AN3551" i="1" s="1"/>
  <c r="AN3552" i="1" s="1"/>
  <c r="AN3553" i="1" s="1"/>
  <c r="AN3554" i="1" s="1"/>
  <c r="AN3555" i="1" s="1"/>
  <c r="AN3556" i="1" s="1"/>
  <c r="AN3557" i="1" s="1"/>
  <c r="AN3558" i="1" s="1"/>
  <c r="AN3559" i="1" s="1"/>
  <c r="AN3560" i="1" s="1"/>
  <c r="AN3561" i="1" s="1"/>
  <c r="AN3562" i="1" s="1"/>
  <c r="AN3563" i="1" s="1"/>
  <c r="AN3564" i="1" s="1"/>
  <c r="AN3565" i="1" s="1"/>
  <c r="AN3566" i="1" s="1"/>
  <c r="AN3567" i="1" s="1"/>
  <c r="AN3568" i="1" s="1"/>
  <c r="AN3569" i="1" s="1"/>
  <c r="AN3570" i="1" s="1"/>
  <c r="AN3571" i="1" s="1"/>
  <c r="AN3572" i="1" s="1"/>
  <c r="AN3573" i="1" s="1"/>
  <c r="AN3574" i="1" s="1"/>
  <c r="AN3575" i="1" s="1"/>
  <c r="AN3576" i="1" s="1"/>
  <c r="AN3577" i="1" s="1"/>
  <c r="AN3578" i="1" s="1"/>
  <c r="AN3579" i="1" s="1"/>
  <c r="AN3580" i="1" s="1"/>
  <c r="AN3581" i="1" s="1"/>
  <c r="AN3582" i="1" s="1"/>
  <c r="AN3583" i="1" s="1"/>
  <c r="AN3584" i="1" s="1"/>
  <c r="AN3585" i="1" s="1"/>
  <c r="AN3586" i="1" s="1"/>
  <c r="AN3587" i="1" s="1"/>
  <c r="AN3588" i="1" s="1"/>
  <c r="AN3589" i="1" s="1"/>
  <c r="AN3590" i="1" s="1"/>
  <c r="AN3591" i="1" s="1"/>
  <c r="AN3592" i="1" s="1"/>
  <c r="AN3593" i="1" s="1"/>
  <c r="AN3594" i="1" s="1"/>
  <c r="AN3595" i="1" s="1"/>
  <c r="AN3596" i="1" s="1"/>
  <c r="AN3597" i="1" s="1"/>
  <c r="AN3598" i="1" s="1"/>
  <c r="AN3599" i="1" s="1"/>
  <c r="AN3600" i="1" s="1"/>
  <c r="AN3601" i="1" s="1"/>
  <c r="AN3602" i="1" s="1"/>
  <c r="AN3603" i="1" s="1"/>
  <c r="AN3604" i="1" s="1"/>
  <c r="AN3605" i="1" s="1"/>
  <c r="AN3606" i="1" s="1"/>
  <c r="AN3607" i="1" s="1"/>
  <c r="AN3608" i="1" s="1"/>
  <c r="AN3609" i="1" s="1"/>
  <c r="AN3610" i="1" s="1"/>
  <c r="AN3611" i="1" s="1"/>
  <c r="AN3612" i="1" s="1"/>
  <c r="AN3613" i="1" s="1"/>
  <c r="AN3614" i="1" s="1"/>
  <c r="AN3615" i="1" s="1"/>
  <c r="AN3616" i="1" s="1"/>
  <c r="AN3617" i="1" s="1"/>
  <c r="AN3618" i="1" s="1"/>
  <c r="AN3619" i="1" s="1"/>
  <c r="AN3620" i="1" s="1"/>
  <c r="AN3621" i="1" s="1"/>
  <c r="AN3622" i="1" s="1"/>
  <c r="AN3623" i="1" s="1"/>
  <c r="AN3624" i="1" s="1"/>
  <c r="AN3625" i="1" s="1"/>
  <c r="AN3626" i="1" s="1"/>
  <c r="AN3627" i="1" s="1"/>
  <c r="AN3628" i="1" s="1"/>
  <c r="AN3629" i="1" s="1"/>
  <c r="AN3630" i="1" s="1"/>
  <c r="AN3631" i="1" s="1"/>
  <c r="AN3632" i="1" s="1"/>
  <c r="AN3633" i="1" s="1"/>
  <c r="AN3634" i="1" s="1"/>
  <c r="AN3635" i="1" s="1"/>
  <c r="AN3636" i="1" s="1"/>
  <c r="AN3637" i="1" s="1"/>
  <c r="AN3638" i="1" s="1"/>
  <c r="AN3639" i="1" s="1"/>
  <c r="AN3640" i="1" s="1"/>
  <c r="AN3641" i="1" s="1"/>
  <c r="AN3642" i="1" s="1"/>
  <c r="AN3643" i="1" s="1"/>
  <c r="AN3644" i="1" s="1"/>
  <c r="AN3645" i="1" s="1"/>
  <c r="AN3646" i="1" s="1"/>
  <c r="AN3647" i="1" s="1"/>
  <c r="AN3648" i="1" s="1"/>
  <c r="AN3649" i="1" s="1"/>
  <c r="AN3650" i="1" s="1"/>
  <c r="AN3651" i="1" s="1"/>
  <c r="AN3652" i="1" s="1"/>
  <c r="AN3653" i="1" s="1"/>
  <c r="AN3654" i="1" s="1"/>
  <c r="AN3655" i="1" s="1"/>
  <c r="AN3656" i="1" s="1"/>
  <c r="AN3657" i="1" s="1"/>
  <c r="AN3658" i="1" s="1"/>
  <c r="AN3659" i="1" s="1"/>
  <c r="AN3660" i="1" s="1"/>
  <c r="AN3661" i="1" s="1"/>
  <c r="AN3662" i="1" s="1"/>
  <c r="AN3663" i="1" s="1"/>
  <c r="AN3664" i="1" s="1"/>
  <c r="AN3665" i="1" s="1"/>
  <c r="AN3666" i="1" s="1"/>
  <c r="AN3667" i="1" s="1"/>
  <c r="AN3668" i="1" s="1"/>
  <c r="AN3669" i="1" s="1"/>
  <c r="AN3670" i="1" s="1"/>
  <c r="AN3671" i="1" s="1"/>
  <c r="AN3672" i="1" s="1"/>
  <c r="AN3673" i="1" s="1"/>
  <c r="AN3674" i="1" s="1"/>
  <c r="AN3675" i="1" s="1"/>
  <c r="AN3676" i="1" s="1"/>
  <c r="AN3677" i="1" s="1"/>
  <c r="AN3678" i="1" s="1"/>
  <c r="AN3679" i="1" s="1"/>
  <c r="AN3680" i="1" s="1"/>
  <c r="AN3681" i="1" s="1"/>
  <c r="AN3682" i="1" s="1"/>
  <c r="AN3683" i="1" s="1"/>
  <c r="AN3684" i="1" s="1"/>
  <c r="AN3685" i="1" s="1"/>
  <c r="AN3686" i="1" s="1"/>
  <c r="AN3687" i="1" s="1"/>
  <c r="AN3688" i="1" s="1"/>
  <c r="AN3689" i="1" s="1"/>
  <c r="AN3690" i="1" s="1"/>
  <c r="AN3691" i="1" s="1"/>
  <c r="AN3692" i="1" s="1"/>
  <c r="AN3693" i="1" s="1"/>
  <c r="AN3694" i="1" s="1"/>
  <c r="AN3695" i="1" s="1"/>
  <c r="AN3696" i="1" s="1"/>
  <c r="AN3697" i="1" s="1"/>
  <c r="AN3698" i="1" s="1"/>
  <c r="AN3699" i="1" s="1"/>
  <c r="AN3700" i="1" s="1"/>
  <c r="AN3701" i="1" s="1"/>
  <c r="AN3702" i="1" s="1"/>
  <c r="AN3703" i="1" s="1"/>
  <c r="AN3704" i="1" s="1"/>
  <c r="AN3705" i="1" s="1"/>
  <c r="AN3706" i="1" s="1"/>
  <c r="AN3707" i="1" s="1"/>
  <c r="AN3708" i="1" s="1"/>
  <c r="AN3709" i="1" s="1"/>
  <c r="AN3710" i="1" s="1"/>
  <c r="AN3711" i="1" s="1"/>
  <c r="AN3712" i="1" s="1"/>
  <c r="AN3713" i="1" s="1"/>
  <c r="AN3714" i="1" s="1"/>
  <c r="AN3715" i="1" s="1"/>
  <c r="AN3716" i="1" s="1"/>
  <c r="AN3717" i="1" s="1"/>
  <c r="AN3718" i="1" s="1"/>
  <c r="AN3719" i="1" s="1"/>
  <c r="AN3720" i="1" s="1"/>
  <c r="AN3721" i="1" s="1"/>
  <c r="AN3722" i="1" s="1"/>
  <c r="AN3723" i="1" s="1"/>
  <c r="AN3724" i="1" s="1"/>
  <c r="AN3725" i="1" s="1"/>
  <c r="AN3726" i="1" s="1"/>
  <c r="AN3727" i="1" s="1"/>
  <c r="AN3728" i="1" s="1"/>
  <c r="AN3729" i="1" s="1"/>
  <c r="AN3730" i="1" s="1"/>
  <c r="AN3731" i="1" s="1"/>
  <c r="AN3732" i="1" s="1"/>
  <c r="AN3733" i="1" s="1"/>
  <c r="AN3734" i="1" s="1"/>
  <c r="AN3735" i="1" s="1"/>
  <c r="AN3736" i="1" s="1"/>
  <c r="AN3737" i="1" s="1"/>
  <c r="AN3738" i="1" s="1"/>
  <c r="AN3739" i="1" s="1"/>
  <c r="AN3740" i="1" s="1"/>
  <c r="AN3741" i="1" s="1"/>
  <c r="AN3742" i="1" s="1"/>
  <c r="AN3743" i="1" s="1"/>
  <c r="AN3744" i="1" s="1"/>
  <c r="AN3745" i="1" s="1"/>
  <c r="AN3746" i="1" s="1"/>
  <c r="AN3747" i="1" s="1"/>
  <c r="AN3748" i="1" s="1"/>
  <c r="AN3749" i="1" s="1"/>
  <c r="AN3750" i="1" s="1"/>
  <c r="AN3751" i="1" s="1"/>
  <c r="AN3752" i="1" s="1"/>
  <c r="AN3753" i="1" s="1"/>
  <c r="AN3754" i="1" s="1"/>
  <c r="AN3755" i="1" s="1"/>
  <c r="AN3756" i="1" s="1"/>
  <c r="AN3757" i="1" s="1"/>
  <c r="AN3758" i="1" s="1"/>
  <c r="AN3759" i="1" s="1"/>
  <c r="Y4445" i="1"/>
  <c r="AA4446" i="1" s="1"/>
  <c r="AB4446" i="1" s="1"/>
  <c r="AA4445" i="1"/>
  <c r="AB4445" i="1" s="1"/>
  <c r="X3669" i="1"/>
  <c r="Z3669" i="1"/>
  <c r="AB3669" i="1" s="1"/>
  <c r="AE3669" i="1" s="1"/>
  <c r="Z3759" i="1"/>
  <c r="AB3759" i="1" s="1"/>
  <c r="X3759" i="1"/>
  <c r="AM4444" i="1"/>
  <c r="X4020" i="1"/>
  <c r="Z4020" i="1"/>
  <c r="AB4020" i="1" s="1"/>
  <c r="AH4544" i="1"/>
  <c r="AJ4544" i="1"/>
  <c r="AK4544" i="1" s="1"/>
  <c r="Y4542" i="1"/>
  <c r="AA4542" i="1"/>
  <c r="AB4542" i="1" s="1"/>
  <c r="X4310" i="1"/>
  <c r="Z4310" i="1"/>
  <c r="AB4310" i="1" s="1"/>
  <c r="AH4445" i="1"/>
  <c r="AJ4446" i="1" s="1"/>
  <c r="AK4446" i="1" s="1"/>
  <c r="AJ4445" i="1"/>
  <c r="AK4445" i="1" s="1"/>
  <c r="AG3759" i="1"/>
  <c r="AI3759" i="1"/>
  <c r="AK3759" i="1" s="1"/>
  <c r="AG4313" i="1"/>
  <c r="AI4313" i="1"/>
  <c r="AK4313" i="1" s="1"/>
  <c r="AC3668" i="1"/>
  <c r="AG3914" i="1"/>
  <c r="AI3914" i="1"/>
  <c r="AK3914" i="1" s="1"/>
  <c r="X4082" i="1"/>
  <c r="Z4083" i="1" s="1"/>
  <c r="AB4083" i="1" s="1"/>
  <c r="Z4082" i="1"/>
  <c r="AB4082" i="1" s="1"/>
  <c r="AL3465" i="1"/>
  <c r="AL3466" i="1" s="1"/>
  <c r="AL3467" i="1" s="1"/>
  <c r="AL3468" i="1" s="1"/>
  <c r="AL3469" i="1" s="1"/>
  <c r="AL3470" i="1" s="1"/>
  <c r="AL3471" i="1" s="1"/>
  <c r="AL3472" i="1" s="1"/>
  <c r="AL3473" i="1" s="1"/>
  <c r="AL3474" i="1" s="1"/>
  <c r="AL3475" i="1" s="1"/>
  <c r="AL3476" i="1" s="1"/>
  <c r="AL3477" i="1" s="1"/>
  <c r="AL3478" i="1" s="1"/>
  <c r="AL3479" i="1" s="1"/>
  <c r="AL3480" i="1" s="1"/>
  <c r="AL3481" i="1" s="1"/>
  <c r="AL3482" i="1" s="1"/>
  <c r="AL3483" i="1" s="1"/>
  <c r="AL3484" i="1" s="1"/>
  <c r="AL3485" i="1" s="1"/>
  <c r="AL3486" i="1" s="1"/>
  <c r="AL3487" i="1" s="1"/>
  <c r="AL3488" i="1" s="1"/>
  <c r="AL3489" i="1" s="1"/>
  <c r="AL3490" i="1" s="1"/>
  <c r="AL3491" i="1" s="1"/>
  <c r="AL3492" i="1" s="1"/>
  <c r="AL3493" i="1" s="1"/>
  <c r="AL3494" i="1" s="1"/>
  <c r="AL3495" i="1" s="1"/>
  <c r="AL3496" i="1" s="1"/>
  <c r="AL3497" i="1" s="1"/>
  <c r="AL3498" i="1" s="1"/>
  <c r="AL3499" i="1" s="1"/>
  <c r="AL3500" i="1" s="1"/>
  <c r="AL3501" i="1" s="1"/>
  <c r="AL3502" i="1" s="1"/>
  <c r="AL3503" i="1" s="1"/>
  <c r="AL3504" i="1" s="1"/>
  <c r="AL3505" i="1" s="1"/>
  <c r="AL3506" i="1" s="1"/>
  <c r="AL3507" i="1" s="1"/>
  <c r="AL3508" i="1" s="1"/>
  <c r="AL3509" i="1" s="1"/>
  <c r="AL3510" i="1" s="1"/>
  <c r="AL3511" i="1" s="1"/>
  <c r="AL3512" i="1" s="1"/>
  <c r="AL3513" i="1" s="1"/>
  <c r="AL3514" i="1" s="1"/>
  <c r="AL3515" i="1" s="1"/>
  <c r="AL3516" i="1" s="1"/>
  <c r="AL3517" i="1" s="1"/>
  <c r="AL3518" i="1" s="1"/>
  <c r="AL3519" i="1" s="1"/>
  <c r="AL3520" i="1" s="1"/>
  <c r="AL3521" i="1" s="1"/>
  <c r="AL3522" i="1" s="1"/>
  <c r="AL3523" i="1" s="1"/>
  <c r="AL3524" i="1" s="1"/>
  <c r="AL3525" i="1" s="1"/>
  <c r="AL3526" i="1" s="1"/>
  <c r="AL3527" i="1" s="1"/>
  <c r="AL3528" i="1" s="1"/>
  <c r="AL3529" i="1" s="1"/>
  <c r="AL3530" i="1" s="1"/>
  <c r="AL3531" i="1" s="1"/>
  <c r="AL3532" i="1" s="1"/>
  <c r="AL3533" i="1" s="1"/>
  <c r="AL3534" i="1" s="1"/>
  <c r="AL3535" i="1" s="1"/>
  <c r="AL3536" i="1" s="1"/>
  <c r="AL3537" i="1" s="1"/>
  <c r="AL3538" i="1" s="1"/>
  <c r="AL3539" i="1" s="1"/>
  <c r="AL3540" i="1" s="1"/>
  <c r="AL3541" i="1" s="1"/>
  <c r="AL3542" i="1" s="1"/>
  <c r="AL3543" i="1" s="1"/>
  <c r="AL3544" i="1" s="1"/>
  <c r="AL3545" i="1" s="1"/>
  <c r="AL3546" i="1" s="1"/>
  <c r="AL3547" i="1" s="1"/>
  <c r="AL3548" i="1" s="1"/>
  <c r="AL3549" i="1" s="1"/>
  <c r="AL3550" i="1" s="1"/>
  <c r="AL3551" i="1" s="1"/>
  <c r="AL3552" i="1" s="1"/>
  <c r="AL3553" i="1" s="1"/>
  <c r="AL3554" i="1" s="1"/>
  <c r="AL3555" i="1" s="1"/>
  <c r="AL3556" i="1" s="1"/>
  <c r="AL3557" i="1" s="1"/>
  <c r="AL3558" i="1" s="1"/>
  <c r="AL3559" i="1" s="1"/>
  <c r="AL3560" i="1" s="1"/>
  <c r="AL3561" i="1" s="1"/>
  <c r="AL3562" i="1" s="1"/>
  <c r="AL3563" i="1" s="1"/>
  <c r="AL3564" i="1" s="1"/>
  <c r="AL3565" i="1" s="1"/>
  <c r="AL3566" i="1" s="1"/>
  <c r="AL3567" i="1" s="1"/>
  <c r="AL3568" i="1" s="1"/>
  <c r="AL3569" i="1" s="1"/>
  <c r="AL3570" i="1" s="1"/>
  <c r="AL3571" i="1" s="1"/>
  <c r="AL3572" i="1" s="1"/>
  <c r="AL3573" i="1" s="1"/>
  <c r="AL3574" i="1" s="1"/>
  <c r="AL3575" i="1" s="1"/>
  <c r="AL3576" i="1" s="1"/>
  <c r="AL3577" i="1" s="1"/>
  <c r="AL3578" i="1" s="1"/>
  <c r="AL3579" i="1" s="1"/>
  <c r="AL3580" i="1" s="1"/>
  <c r="AL3581" i="1" s="1"/>
  <c r="AL3582" i="1" s="1"/>
  <c r="AL3583" i="1" s="1"/>
  <c r="AL3584" i="1" s="1"/>
  <c r="AL3585" i="1" s="1"/>
  <c r="AL3586" i="1" s="1"/>
  <c r="AL3587" i="1" s="1"/>
  <c r="AL3588" i="1" s="1"/>
  <c r="AL3589" i="1" s="1"/>
  <c r="AL3590" i="1" s="1"/>
  <c r="AL3591" i="1" s="1"/>
  <c r="AL3592" i="1" s="1"/>
  <c r="AL3593" i="1" s="1"/>
  <c r="AL3594" i="1" s="1"/>
  <c r="AL3595" i="1" s="1"/>
  <c r="AL3596" i="1" s="1"/>
  <c r="AL3597" i="1" s="1"/>
  <c r="AL3598" i="1" s="1"/>
  <c r="AL3599" i="1" s="1"/>
  <c r="AL3600" i="1" s="1"/>
  <c r="AL3601" i="1" s="1"/>
  <c r="AL3602" i="1" s="1"/>
  <c r="AL3603" i="1" s="1"/>
  <c r="AL3604" i="1" s="1"/>
  <c r="AL3605" i="1" s="1"/>
  <c r="AL3606" i="1" s="1"/>
  <c r="AL3607" i="1" s="1"/>
  <c r="AL3608" i="1" s="1"/>
  <c r="AL3609" i="1" s="1"/>
  <c r="AL3610" i="1" s="1"/>
  <c r="AL3611" i="1" s="1"/>
  <c r="AL3612" i="1" s="1"/>
  <c r="AL3613" i="1" s="1"/>
  <c r="AL3614" i="1" s="1"/>
  <c r="AL3615" i="1" s="1"/>
  <c r="AL3616" i="1" s="1"/>
  <c r="AL3617" i="1" s="1"/>
  <c r="AL3618" i="1" s="1"/>
  <c r="AL3619" i="1" s="1"/>
  <c r="AL3620" i="1" s="1"/>
  <c r="AL3621" i="1" s="1"/>
  <c r="AL3622" i="1" s="1"/>
  <c r="AL3623" i="1" s="1"/>
  <c r="AL3624" i="1" s="1"/>
  <c r="AL3625" i="1" s="1"/>
  <c r="AL3626" i="1" s="1"/>
  <c r="AL3627" i="1" s="1"/>
  <c r="AL3628" i="1" s="1"/>
  <c r="AL3629" i="1" s="1"/>
  <c r="AL3630" i="1" s="1"/>
  <c r="AL3631" i="1" s="1"/>
  <c r="AL3632" i="1" s="1"/>
  <c r="AL3633" i="1" s="1"/>
  <c r="AL3634" i="1" s="1"/>
  <c r="AL3635" i="1" s="1"/>
  <c r="AL3636" i="1" s="1"/>
  <c r="AL3637" i="1" s="1"/>
  <c r="AL3638" i="1" s="1"/>
  <c r="AL3639" i="1" s="1"/>
  <c r="AL3640" i="1" s="1"/>
  <c r="AL3641" i="1" s="1"/>
  <c r="AL3642" i="1" s="1"/>
  <c r="AL3643" i="1" s="1"/>
  <c r="AL3644" i="1" s="1"/>
  <c r="AL3645" i="1" s="1"/>
  <c r="AL3646" i="1" s="1"/>
  <c r="AL3647" i="1" s="1"/>
  <c r="AL3648" i="1" s="1"/>
  <c r="AL3649" i="1" s="1"/>
  <c r="AL3650" i="1" s="1"/>
  <c r="AL3651" i="1" s="1"/>
  <c r="AL3652" i="1" s="1"/>
  <c r="AL3653" i="1" s="1"/>
  <c r="AL3654" i="1" s="1"/>
  <c r="AL3655" i="1" s="1"/>
  <c r="AL3656" i="1" s="1"/>
  <c r="AL3657" i="1" s="1"/>
  <c r="AL3658" i="1" s="1"/>
  <c r="AL3659" i="1" s="1"/>
  <c r="AL3660" i="1" s="1"/>
  <c r="AL3661" i="1" s="1"/>
  <c r="AL3662" i="1" s="1"/>
  <c r="AL3663" i="1" s="1"/>
  <c r="AL3664" i="1" s="1"/>
  <c r="AL3665" i="1" s="1"/>
  <c r="AL3666" i="1" s="1"/>
  <c r="AL3667" i="1" s="1"/>
  <c r="AL3668" i="1" s="1"/>
  <c r="AL3669" i="1" s="1"/>
  <c r="AL3670" i="1" s="1"/>
  <c r="AL3671" i="1" s="1"/>
  <c r="AL3672" i="1" s="1"/>
  <c r="AL3673" i="1" s="1"/>
  <c r="AL3674" i="1" s="1"/>
  <c r="AL3675" i="1" s="1"/>
  <c r="AL3676" i="1" s="1"/>
  <c r="AL3677" i="1" s="1"/>
  <c r="AL3678" i="1" s="1"/>
  <c r="AL3679" i="1" s="1"/>
  <c r="AL3680" i="1" s="1"/>
  <c r="AL3681" i="1" s="1"/>
  <c r="AL3682" i="1" s="1"/>
  <c r="AL3683" i="1" s="1"/>
  <c r="AL3684" i="1" s="1"/>
  <c r="AL3685" i="1" s="1"/>
  <c r="AL3686" i="1" s="1"/>
  <c r="AL3687" i="1" s="1"/>
  <c r="AL3688" i="1" s="1"/>
  <c r="AL3689" i="1" s="1"/>
  <c r="AL3690" i="1" s="1"/>
  <c r="AL3691" i="1" s="1"/>
  <c r="AL3692" i="1" s="1"/>
  <c r="AL3693" i="1" s="1"/>
  <c r="AL3694" i="1" s="1"/>
  <c r="AL3695" i="1" s="1"/>
  <c r="AL3696" i="1" s="1"/>
  <c r="AL3697" i="1" s="1"/>
  <c r="AL3698" i="1" s="1"/>
  <c r="AL3699" i="1" s="1"/>
  <c r="AL3700" i="1" s="1"/>
  <c r="AL3701" i="1" s="1"/>
  <c r="AL3702" i="1" s="1"/>
  <c r="AL3703" i="1" s="1"/>
  <c r="AL3704" i="1" s="1"/>
  <c r="AL3705" i="1" s="1"/>
  <c r="AL3706" i="1" s="1"/>
  <c r="AL3707" i="1" s="1"/>
  <c r="AL3708" i="1" s="1"/>
  <c r="AL3709" i="1" s="1"/>
  <c r="AL3710" i="1" s="1"/>
  <c r="AL3711" i="1" s="1"/>
  <c r="AL3712" i="1" s="1"/>
  <c r="AL3713" i="1" s="1"/>
  <c r="AL3714" i="1" s="1"/>
  <c r="AL3715" i="1" s="1"/>
  <c r="AL3716" i="1" s="1"/>
  <c r="AL3717" i="1" s="1"/>
  <c r="AL3718" i="1" s="1"/>
  <c r="AL3719" i="1" s="1"/>
  <c r="AL3720" i="1" s="1"/>
  <c r="AL3721" i="1" s="1"/>
  <c r="AL3722" i="1" s="1"/>
  <c r="AL3723" i="1" s="1"/>
  <c r="AL3724" i="1" s="1"/>
  <c r="AL3725" i="1" s="1"/>
  <c r="AL3726" i="1" s="1"/>
  <c r="AL3727" i="1" s="1"/>
  <c r="AL3728" i="1" s="1"/>
  <c r="AL3729" i="1" s="1"/>
  <c r="AL3730" i="1" s="1"/>
  <c r="AL3731" i="1" s="1"/>
  <c r="AL3732" i="1" s="1"/>
  <c r="AL3733" i="1" s="1"/>
  <c r="AL3734" i="1" s="1"/>
  <c r="AL3735" i="1" s="1"/>
  <c r="AL3736" i="1" s="1"/>
  <c r="AL3737" i="1" s="1"/>
  <c r="AL3738" i="1" s="1"/>
  <c r="AL3739" i="1" s="1"/>
  <c r="AL3740" i="1" s="1"/>
  <c r="AL3741" i="1" s="1"/>
  <c r="AL3742" i="1" s="1"/>
  <c r="AL3743" i="1" s="1"/>
  <c r="AL3744" i="1" s="1"/>
  <c r="AL3745" i="1" s="1"/>
  <c r="AL3746" i="1" s="1"/>
  <c r="AL3747" i="1" s="1"/>
  <c r="AL3748" i="1" s="1"/>
  <c r="AL3749" i="1" s="1"/>
  <c r="AL3750" i="1" s="1"/>
  <c r="AL3751" i="1" s="1"/>
  <c r="AL3752" i="1" s="1"/>
  <c r="AL3753" i="1" s="1"/>
  <c r="AL3754" i="1" s="1"/>
  <c r="AL3755" i="1" s="1"/>
  <c r="AL3756" i="1" s="1"/>
  <c r="AL3757" i="1" s="1"/>
  <c r="AL3758" i="1" s="1"/>
  <c r="AL3759" i="1" s="1"/>
  <c r="AG4138" i="1"/>
  <c r="AI4138" i="1"/>
  <c r="AK4138" i="1" s="1"/>
  <c r="AG4401" i="1"/>
  <c r="AI4401" i="1"/>
  <c r="AK4401" i="1" s="1"/>
  <c r="AG4035" i="1"/>
  <c r="AI4035" i="1"/>
  <c r="AK4035" i="1" s="1"/>
  <c r="Y4116" i="1"/>
  <c r="AA4116" i="1"/>
  <c r="AB4116" i="1" s="1"/>
  <c r="Z4086" i="1"/>
  <c r="AB4086" i="1" s="1"/>
  <c r="X4086" i="1"/>
  <c r="AI3915" i="1" l="1"/>
  <c r="AK3915" i="1" s="1"/>
  <c r="AG3915" i="1"/>
  <c r="AM4445" i="1"/>
  <c r="AM4446" i="1" s="1"/>
  <c r="AM4447" i="1" s="1"/>
  <c r="AM4448" i="1" s="1"/>
  <c r="AM4449" i="1" s="1"/>
  <c r="AM4450" i="1" s="1"/>
  <c r="AM4451" i="1" s="1"/>
  <c r="AM4452" i="1" s="1"/>
  <c r="AM4453" i="1" s="1"/>
  <c r="AM4454" i="1" s="1"/>
  <c r="AM4455" i="1" s="1"/>
  <c r="AM4456" i="1" s="1"/>
  <c r="AM4457" i="1" s="1"/>
  <c r="AM4458" i="1" s="1"/>
  <c r="AM4459" i="1" s="1"/>
  <c r="AM4460" i="1" s="1"/>
  <c r="AM4461" i="1" s="1"/>
  <c r="AM4462" i="1" s="1"/>
  <c r="AM4463" i="1" s="1"/>
  <c r="AM4464" i="1" s="1"/>
  <c r="AM4465" i="1" s="1"/>
  <c r="AM4466" i="1" s="1"/>
  <c r="AM4467" i="1" s="1"/>
  <c r="AM4468" i="1" s="1"/>
  <c r="AM4469" i="1" s="1"/>
  <c r="AM4470" i="1" s="1"/>
  <c r="AM4471" i="1" s="1"/>
  <c r="AM4472" i="1" s="1"/>
  <c r="AM4473" i="1" s="1"/>
  <c r="AM4474" i="1" s="1"/>
  <c r="AM4475" i="1" s="1"/>
  <c r="AM4476" i="1" s="1"/>
  <c r="AM4477" i="1" s="1"/>
  <c r="AM4478" i="1" s="1"/>
  <c r="AM4479" i="1" s="1"/>
  <c r="AM4480" i="1" s="1"/>
  <c r="AM4481" i="1" s="1"/>
  <c r="AM4482" i="1" s="1"/>
  <c r="AM4483" i="1" s="1"/>
  <c r="AM4484" i="1" s="1"/>
  <c r="AM4485" i="1" s="1"/>
  <c r="AM4486" i="1" s="1"/>
  <c r="AM4487" i="1" s="1"/>
  <c r="AM4488" i="1" s="1"/>
  <c r="AM4489" i="1" s="1"/>
  <c r="AM4490" i="1" s="1"/>
  <c r="AM4491" i="1" s="1"/>
  <c r="AM4492" i="1" s="1"/>
  <c r="AM4493" i="1" s="1"/>
  <c r="AM4494" i="1" s="1"/>
  <c r="AM4495" i="1" s="1"/>
  <c r="AM4496" i="1" s="1"/>
  <c r="AM4497" i="1" s="1"/>
  <c r="AM4498" i="1" s="1"/>
  <c r="AM4499" i="1" s="1"/>
  <c r="AM4500" i="1" s="1"/>
  <c r="AM4501" i="1" s="1"/>
  <c r="AM4502" i="1" s="1"/>
  <c r="AM4503" i="1" s="1"/>
  <c r="AM4504" i="1" s="1"/>
  <c r="AM4505" i="1" s="1"/>
  <c r="AM4506" i="1" s="1"/>
  <c r="AM4507" i="1" s="1"/>
  <c r="AM4508" i="1" s="1"/>
  <c r="AM4509" i="1" s="1"/>
  <c r="AM4510" i="1" s="1"/>
  <c r="AM4511" i="1" s="1"/>
  <c r="AM4512" i="1" s="1"/>
  <c r="AM4513" i="1" s="1"/>
  <c r="AM4514" i="1" s="1"/>
  <c r="AM4515" i="1" s="1"/>
  <c r="AM4516" i="1" s="1"/>
  <c r="AM4517" i="1" s="1"/>
  <c r="AM4518" i="1" s="1"/>
  <c r="AM4519" i="1" s="1"/>
  <c r="AM4520" i="1" s="1"/>
  <c r="AM4521" i="1" s="1"/>
  <c r="AM4522" i="1" s="1"/>
  <c r="AM4523" i="1" s="1"/>
  <c r="AM4524" i="1" s="1"/>
  <c r="AM4525" i="1" s="1"/>
  <c r="AM4526" i="1" s="1"/>
  <c r="AM4527" i="1" s="1"/>
  <c r="AM4528" i="1" s="1"/>
  <c r="AM4529" i="1" s="1"/>
  <c r="AM4530" i="1" s="1"/>
  <c r="AM4531" i="1" s="1"/>
  <c r="AM4532" i="1" s="1"/>
  <c r="AM4533" i="1" s="1"/>
  <c r="AM4534" i="1" s="1"/>
  <c r="AM4535" i="1" s="1"/>
  <c r="AM4536" i="1" s="1"/>
  <c r="AM4537" i="1" s="1"/>
  <c r="AM4538" i="1" s="1"/>
  <c r="AM4539" i="1" s="1"/>
  <c r="AM4540" i="1" s="1"/>
  <c r="AM4541" i="1" s="1"/>
  <c r="AM4542" i="1" s="1"/>
  <c r="AM4543" i="1" s="1"/>
  <c r="AM4544" i="1" s="1"/>
  <c r="AM4545" i="1" s="1"/>
  <c r="X3670" i="1"/>
  <c r="Z3670" i="1"/>
  <c r="AB3670" i="1" s="1"/>
  <c r="AE3670" i="1" s="1"/>
  <c r="AG4139" i="1"/>
  <c r="AI4139" i="1"/>
  <c r="AK4139" i="1" s="1"/>
  <c r="AI4402" i="1"/>
  <c r="AK4402" i="1" s="1"/>
  <c r="AG4402" i="1"/>
  <c r="AI4403" i="1" s="1"/>
  <c r="AK4403" i="1" s="1"/>
  <c r="AC3669" i="1"/>
  <c r="AC3670" i="1" s="1"/>
  <c r="AG3760" i="1"/>
  <c r="AI3760" i="1"/>
  <c r="AK3760" i="1" s="1"/>
  <c r="Z4311" i="1"/>
  <c r="AB4311" i="1" s="1"/>
  <c r="X4311" i="1"/>
  <c r="AH4545" i="1"/>
  <c r="AJ4545" i="1"/>
  <c r="AK4545" i="1" s="1"/>
  <c r="X3760" i="1"/>
  <c r="Z3760" i="1"/>
  <c r="AB3760" i="1" s="1"/>
  <c r="AG4314" i="1"/>
  <c r="AI4315" i="1" s="1"/>
  <c r="AK4315" i="1" s="1"/>
  <c r="AI4314" i="1"/>
  <c r="AK4314" i="1" s="1"/>
  <c r="Y4543" i="1"/>
  <c r="AA4543" i="1"/>
  <c r="AB4543" i="1" s="1"/>
  <c r="Z4021" i="1"/>
  <c r="AB4021" i="1" s="1"/>
  <c r="X4021" i="1"/>
  <c r="AD4116" i="1"/>
  <c r="AN3760" i="1"/>
  <c r="AG4036" i="1"/>
  <c r="AI4036" i="1"/>
  <c r="AK4036" i="1" s="1"/>
  <c r="AA4117" i="1"/>
  <c r="AB4117" i="1" s="1"/>
  <c r="Y4117" i="1"/>
  <c r="AA4118" i="1" s="1"/>
  <c r="AB4118" i="1" s="1"/>
  <c r="Z4087" i="1"/>
  <c r="AB4087" i="1" s="1"/>
  <c r="X4087" i="1"/>
  <c r="Z4088" i="1" s="1"/>
  <c r="AB4088" i="1" s="1"/>
  <c r="X4312" i="1" l="1"/>
  <c r="Z4312" i="1"/>
  <c r="AB4312" i="1" s="1"/>
  <c r="AI4140" i="1"/>
  <c r="AK4140" i="1" s="1"/>
  <c r="AG4140" i="1"/>
  <c r="AI3916" i="1"/>
  <c r="AK3916" i="1" s="1"/>
  <c r="AG3916" i="1"/>
  <c r="AG3761" i="1"/>
  <c r="AI3761" i="1"/>
  <c r="AK3761" i="1" s="1"/>
  <c r="AN3761" i="1" s="1"/>
  <c r="AA4544" i="1"/>
  <c r="AB4544" i="1" s="1"/>
  <c r="Y4544" i="1"/>
  <c r="Z3761" i="1"/>
  <c r="AB3761" i="1" s="1"/>
  <c r="X3761" i="1"/>
  <c r="AJ4546" i="1"/>
  <c r="AK4546" i="1" s="1"/>
  <c r="AH4546" i="1"/>
  <c r="Z4022" i="1"/>
  <c r="AB4022" i="1" s="1"/>
  <c r="X4022" i="1"/>
  <c r="Z3671" i="1"/>
  <c r="AB3671" i="1" s="1"/>
  <c r="AE3671" i="1" s="1"/>
  <c r="X3671" i="1"/>
  <c r="AL3760" i="1"/>
  <c r="AL3761" i="1" s="1"/>
  <c r="AG4037" i="1"/>
  <c r="AI4037" i="1"/>
  <c r="AK4037" i="1" s="1"/>
  <c r="AD4117" i="1"/>
  <c r="AD4118" i="1" s="1"/>
  <c r="AD4119" i="1" s="1"/>
  <c r="AD4120" i="1" s="1"/>
  <c r="AD4121" i="1" s="1"/>
  <c r="AD4122" i="1" s="1"/>
  <c r="AD4123" i="1" s="1"/>
  <c r="AD4124" i="1" s="1"/>
  <c r="AD4125" i="1" s="1"/>
  <c r="AD4126" i="1" s="1"/>
  <c r="AD4127" i="1" s="1"/>
  <c r="AD4128" i="1" s="1"/>
  <c r="AD4129" i="1" s="1"/>
  <c r="AD4130" i="1" s="1"/>
  <c r="AD4131" i="1" s="1"/>
  <c r="AD4132" i="1" s="1"/>
  <c r="AD4133" i="1" s="1"/>
  <c r="AD4134" i="1" s="1"/>
  <c r="AD4135" i="1" s="1"/>
  <c r="AD4136" i="1" s="1"/>
  <c r="AD4137" i="1" s="1"/>
  <c r="AD4138" i="1" s="1"/>
  <c r="AD4139" i="1" s="1"/>
  <c r="AD4140" i="1" s="1"/>
  <c r="AD4141" i="1" s="1"/>
  <c r="AD4142" i="1" s="1"/>
  <c r="AD4143" i="1" s="1"/>
  <c r="AD4144" i="1" s="1"/>
  <c r="AD4145" i="1" s="1"/>
  <c r="AD4146" i="1" s="1"/>
  <c r="AD4147" i="1" s="1"/>
  <c r="AD4148" i="1" s="1"/>
  <c r="AD4149" i="1" s="1"/>
  <c r="AD4150" i="1" s="1"/>
  <c r="AD4151" i="1" s="1"/>
  <c r="AD4152" i="1" s="1"/>
  <c r="AD4153" i="1" s="1"/>
  <c r="AD4154" i="1" s="1"/>
  <c r="AD4155" i="1" s="1"/>
  <c r="AD4156" i="1" s="1"/>
  <c r="AD4157" i="1" s="1"/>
  <c r="AD4158" i="1" s="1"/>
  <c r="AD4159" i="1" s="1"/>
  <c r="AD4160" i="1" s="1"/>
  <c r="AD4161" i="1" s="1"/>
  <c r="AD4162" i="1" s="1"/>
  <c r="AD4163" i="1" s="1"/>
  <c r="AD4164" i="1" s="1"/>
  <c r="AD4165" i="1" s="1"/>
  <c r="AD4166" i="1" s="1"/>
  <c r="AD4167" i="1" s="1"/>
  <c r="AD4168" i="1" s="1"/>
  <c r="AD4169" i="1" s="1"/>
  <c r="AD4170" i="1" s="1"/>
  <c r="AD4171" i="1" s="1"/>
  <c r="AD4172" i="1" s="1"/>
  <c r="AD4173" i="1" s="1"/>
  <c r="AD4174" i="1" s="1"/>
  <c r="AD4175" i="1" s="1"/>
  <c r="AD4176" i="1" s="1"/>
  <c r="AD4177" i="1" s="1"/>
  <c r="AD4178" i="1" s="1"/>
  <c r="AD4179" i="1" s="1"/>
  <c r="AD4180" i="1" s="1"/>
  <c r="AD4181" i="1" s="1"/>
  <c r="AD4182" i="1" s="1"/>
  <c r="AD4183" i="1" s="1"/>
  <c r="AD4184" i="1" s="1"/>
  <c r="AD4185" i="1" s="1"/>
  <c r="AD4186" i="1" s="1"/>
  <c r="AD4187" i="1" s="1"/>
  <c r="AD4188" i="1" s="1"/>
  <c r="AD4189" i="1" s="1"/>
  <c r="AD4190" i="1" s="1"/>
  <c r="AD4191" i="1" s="1"/>
  <c r="AD4192" i="1" s="1"/>
  <c r="AD4193" i="1" s="1"/>
  <c r="AD4194" i="1" s="1"/>
  <c r="AD4195" i="1" s="1"/>
  <c r="AD4196" i="1" s="1"/>
  <c r="AD4197" i="1" s="1"/>
  <c r="AD4198" i="1" s="1"/>
  <c r="AD4199" i="1" s="1"/>
  <c r="AD4200" i="1" s="1"/>
  <c r="AD4201" i="1" s="1"/>
  <c r="AD4202" i="1" s="1"/>
  <c r="AD4203" i="1" s="1"/>
  <c r="AD4204" i="1" s="1"/>
  <c r="AD4205" i="1" s="1"/>
  <c r="AD4206" i="1" s="1"/>
  <c r="AD4207" i="1" s="1"/>
  <c r="AD4208" i="1" s="1"/>
  <c r="AD4209" i="1" s="1"/>
  <c r="AD4210" i="1" s="1"/>
  <c r="AD4211" i="1" s="1"/>
  <c r="AD4212" i="1" s="1"/>
  <c r="AD4213" i="1" s="1"/>
  <c r="AD4214" i="1" s="1"/>
  <c r="AD4215" i="1" s="1"/>
  <c r="AD4216" i="1" s="1"/>
  <c r="AD4217" i="1" s="1"/>
  <c r="AD4218" i="1" s="1"/>
  <c r="AD4219" i="1" s="1"/>
  <c r="AD4220" i="1" s="1"/>
  <c r="AD4221" i="1" s="1"/>
  <c r="AD4222" i="1" s="1"/>
  <c r="AD4223" i="1" s="1"/>
  <c r="AD4224" i="1" s="1"/>
  <c r="AD4225" i="1" s="1"/>
  <c r="AD4226" i="1" s="1"/>
  <c r="AD4227" i="1" s="1"/>
  <c r="AD4228" i="1" s="1"/>
  <c r="AD4229" i="1" s="1"/>
  <c r="AD4230" i="1" s="1"/>
  <c r="AD4231" i="1" s="1"/>
  <c r="AD4232" i="1" s="1"/>
  <c r="AD4233" i="1" s="1"/>
  <c r="AD4234" i="1" s="1"/>
  <c r="AD4235" i="1" s="1"/>
  <c r="AD4236" i="1" s="1"/>
  <c r="AD4237" i="1" s="1"/>
  <c r="AD4238" i="1" s="1"/>
  <c r="AD4239" i="1" s="1"/>
  <c r="AD4240" i="1" s="1"/>
  <c r="AD4241" i="1" s="1"/>
  <c r="AD4242" i="1" s="1"/>
  <c r="AD4243" i="1" s="1"/>
  <c r="AD4244" i="1" s="1"/>
  <c r="AD4245" i="1" s="1"/>
  <c r="AD4246" i="1" s="1"/>
  <c r="AD4247" i="1" s="1"/>
  <c r="AD4248" i="1" s="1"/>
  <c r="AD4249" i="1" s="1"/>
  <c r="AD4250" i="1" s="1"/>
  <c r="AD4251" i="1" s="1"/>
  <c r="AD4252" i="1" s="1"/>
  <c r="AD4253" i="1" s="1"/>
  <c r="AD4254" i="1" s="1"/>
  <c r="AD4255" i="1" s="1"/>
  <c r="AD4256" i="1" s="1"/>
  <c r="AD4257" i="1" s="1"/>
  <c r="AD4258" i="1" s="1"/>
  <c r="AD4259" i="1" s="1"/>
  <c r="AD4260" i="1" s="1"/>
  <c r="AD4261" i="1" s="1"/>
  <c r="AD4262" i="1" s="1"/>
  <c r="AD4263" i="1" s="1"/>
  <c r="AD4264" i="1" s="1"/>
  <c r="AD4265" i="1" s="1"/>
  <c r="AD4266" i="1" s="1"/>
  <c r="AD4267" i="1" s="1"/>
  <c r="AD4268" i="1" s="1"/>
  <c r="AD4269" i="1" s="1"/>
  <c r="AD4270" i="1" s="1"/>
  <c r="AD4271" i="1" s="1"/>
  <c r="AD4272" i="1" s="1"/>
  <c r="AD4273" i="1" s="1"/>
  <c r="AD4274" i="1" s="1"/>
  <c r="AD4275" i="1" s="1"/>
  <c r="AD4276" i="1" s="1"/>
  <c r="AD4277" i="1" s="1"/>
  <c r="AD4278" i="1" s="1"/>
  <c r="AD4279" i="1" s="1"/>
  <c r="AD4280" i="1" s="1"/>
  <c r="AD4281" i="1" s="1"/>
  <c r="AD4282" i="1" s="1"/>
  <c r="AD4283" i="1" s="1"/>
  <c r="AD4284" i="1" s="1"/>
  <c r="AD4285" i="1" s="1"/>
  <c r="AD4286" i="1" s="1"/>
  <c r="AD4287" i="1" s="1"/>
  <c r="AD4288" i="1" s="1"/>
  <c r="AD4289" i="1" s="1"/>
  <c r="AD4290" i="1" s="1"/>
  <c r="AD4291" i="1" s="1"/>
  <c r="AD4292" i="1" s="1"/>
  <c r="AD4293" i="1" s="1"/>
  <c r="AD4294" i="1" s="1"/>
  <c r="AD4295" i="1" s="1"/>
  <c r="AD4296" i="1" s="1"/>
  <c r="AD4297" i="1" s="1"/>
  <c r="AD4298" i="1" s="1"/>
  <c r="AD4299" i="1" s="1"/>
  <c r="AD4300" i="1" s="1"/>
  <c r="AD4301" i="1" s="1"/>
  <c r="AD4302" i="1" s="1"/>
  <c r="AD4303" i="1" s="1"/>
  <c r="AD4304" i="1" s="1"/>
  <c r="AD4305" i="1" s="1"/>
  <c r="AD4306" i="1" s="1"/>
  <c r="AD4307" i="1" s="1"/>
  <c r="AD4308" i="1" s="1"/>
  <c r="AD4309" i="1" s="1"/>
  <c r="AD4310" i="1" s="1"/>
  <c r="AD4311" i="1" s="1"/>
  <c r="AD4312" i="1" s="1"/>
  <c r="AD4313" i="1" s="1"/>
  <c r="AD4314" i="1" s="1"/>
  <c r="AD4315" i="1" s="1"/>
  <c r="AD4316" i="1" s="1"/>
  <c r="AD4317" i="1" s="1"/>
  <c r="AD4318" i="1" s="1"/>
  <c r="AD4319" i="1" s="1"/>
  <c r="AD4320" i="1" s="1"/>
  <c r="AD4321" i="1" s="1"/>
  <c r="AD4322" i="1" s="1"/>
  <c r="AD4323" i="1" s="1"/>
  <c r="AD4324" i="1" s="1"/>
  <c r="AD4325" i="1" s="1"/>
  <c r="AD4326" i="1" s="1"/>
  <c r="AD4327" i="1" s="1"/>
  <c r="AD4328" i="1" s="1"/>
  <c r="AD4329" i="1" s="1"/>
  <c r="AD4330" i="1" s="1"/>
  <c r="AD4331" i="1" s="1"/>
  <c r="AD4332" i="1" s="1"/>
  <c r="AD4333" i="1" s="1"/>
  <c r="AD4334" i="1" s="1"/>
  <c r="AD4335" i="1" s="1"/>
  <c r="AD4336" i="1" s="1"/>
  <c r="AD4337" i="1" s="1"/>
  <c r="AD4338" i="1" s="1"/>
  <c r="AD4339" i="1" s="1"/>
  <c r="AD4340" i="1" s="1"/>
  <c r="AD4341" i="1" s="1"/>
  <c r="AD4342" i="1" s="1"/>
  <c r="AD4343" i="1" s="1"/>
  <c r="AD4344" i="1" s="1"/>
  <c r="AD4345" i="1" s="1"/>
  <c r="AD4346" i="1" s="1"/>
  <c r="AD4347" i="1" s="1"/>
  <c r="AD4348" i="1" s="1"/>
  <c r="AD4349" i="1" s="1"/>
  <c r="AD4350" i="1" s="1"/>
  <c r="AD4351" i="1" s="1"/>
  <c r="AD4352" i="1" s="1"/>
  <c r="AD4353" i="1" s="1"/>
  <c r="AD4354" i="1" s="1"/>
  <c r="AD4355" i="1" s="1"/>
  <c r="AD4356" i="1" s="1"/>
  <c r="AD4357" i="1" s="1"/>
  <c r="AD4358" i="1" s="1"/>
  <c r="AD4359" i="1" s="1"/>
  <c r="AD4360" i="1" s="1"/>
  <c r="AD4361" i="1" s="1"/>
  <c r="AD4362" i="1" s="1"/>
  <c r="AD4363" i="1" s="1"/>
  <c r="AD4364" i="1" s="1"/>
  <c r="AD4365" i="1" s="1"/>
  <c r="AD4366" i="1" s="1"/>
  <c r="AD4367" i="1" s="1"/>
  <c r="AD4368" i="1" s="1"/>
  <c r="AD4369" i="1" s="1"/>
  <c r="AD4370" i="1" s="1"/>
  <c r="AD4371" i="1" s="1"/>
  <c r="AD4372" i="1" s="1"/>
  <c r="AD4373" i="1" s="1"/>
  <c r="AD4374" i="1" s="1"/>
  <c r="AD4375" i="1" s="1"/>
  <c r="AD4376" i="1" s="1"/>
  <c r="AD4377" i="1" s="1"/>
  <c r="AD4378" i="1" s="1"/>
  <c r="AD4379" i="1" s="1"/>
  <c r="AD4380" i="1" s="1"/>
  <c r="AD4381" i="1" s="1"/>
  <c r="AD4382" i="1" s="1"/>
  <c r="AD4383" i="1" s="1"/>
  <c r="AD4384" i="1" s="1"/>
  <c r="AD4385" i="1" s="1"/>
  <c r="AD4386" i="1" s="1"/>
  <c r="AD4387" i="1" s="1"/>
  <c r="AD4388" i="1" s="1"/>
  <c r="AD4389" i="1" s="1"/>
  <c r="AD4390" i="1" s="1"/>
  <c r="AD4391" i="1" s="1"/>
  <c r="AD4392" i="1" s="1"/>
  <c r="AD4393" i="1" s="1"/>
  <c r="AD4394" i="1" s="1"/>
  <c r="AD4395" i="1" s="1"/>
  <c r="AD4396" i="1" s="1"/>
  <c r="AD4397" i="1" s="1"/>
  <c r="AD4398" i="1" s="1"/>
  <c r="AD4399" i="1" s="1"/>
  <c r="AD4400" i="1" s="1"/>
  <c r="AD4401" i="1" s="1"/>
  <c r="AD4402" i="1" s="1"/>
  <c r="AD4403" i="1" s="1"/>
  <c r="AD4404" i="1" s="1"/>
  <c r="AD4405" i="1" s="1"/>
  <c r="AD4406" i="1" s="1"/>
  <c r="AD4407" i="1" s="1"/>
  <c r="AD4408" i="1" s="1"/>
  <c r="AD4409" i="1" s="1"/>
  <c r="AD4410" i="1" s="1"/>
  <c r="AD4411" i="1" s="1"/>
  <c r="AD4412" i="1" s="1"/>
  <c r="AD4413" i="1" s="1"/>
  <c r="AD4414" i="1" s="1"/>
  <c r="AD4415" i="1" s="1"/>
  <c r="AD4416" i="1" s="1"/>
  <c r="AD4417" i="1" s="1"/>
  <c r="AD4418" i="1" s="1"/>
  <c r="AD4419" i="1" s="1"/>
  <c r="AD4420" i="1" s="1"/>
  <c r="AD4421" i="1" s="1"/>
  <c r="AD4422" i="1" s="1"/>
  <c r="AD4423" i="1" s="1"/>
  <c r="AD4424" i="1" s="1"/>
  <c r="AD4425" i="1" s="1"/>
  <c r="AD4426" i="1" s="1"/>
  <c r="AD4427" i="1" s="1"/>
  <c r="AD4428" i="1" s="1"/>
  <c r="AD4429" i="1" s="1"/>
  <c r="AD4430" i="1" s="1"/>
  <c r="AD4431" i="1" s="1"/>
  <c r="AD4432" i="1" s="1"/>
  <c r="AD4433" i="1" s="1"/>
  <c r="AD4434" i="1" s="1"/>
  <c r="AD4435" i="1" s="1"/>
  <c r="AD4436" i="1" s="1"/>
  <c r="AD4437" i="1" s="1"/>
  <c r="AD4438" i="1" s="1"/>
  <c r="AD4439" i="1" s="1"/>
  <c r="AD4440" i="1" s="1"/>
  <c r="AD4441" i="1" s="1"/>
  <c r="AD4442" i="1" s="1"/>
  <c r="AD4443" i="1" s="1"/>
  <c r="AD4444" i="1" s="1"/>
  <c r="AD4445" i="1" s="1"/>
  <c r="AD4446" i="1" s="1"/>
  <c r="AD4447" i="1" s="1"/>
  <c r="AD4448" i="1" s="1"/>
  <c r="AD4449" i="1" s="1"/>
  <c r="AD4450" i="1" s="1"/>
  <c r="AD4451" i="1" s="1"/>
  <c r="AD4452" i="1" s="1"/>
  <c r="AD4453" i="1" s="1"/>
  <c r="AD4454" i="1" s="1"/>
  <c r="AD4455" i="1" s="1"/>
  <c r="AD4456" i="1" s="1"/>
  <c r="AD4457" i="1" s="1"/>
  <c r="AD4458" i="1" s="1"/>
  <c r="AD4459" i="1" s="1"/>
  <c r="AD4460" i="1" s="1"/>
  <c r="AD4461" i="1" s="1"/>
  <c r="AD4462" i="1" s="1"/>
  <c r="AD4463" i="1" s="1"/>
  <c r="AD4464" i="1" s="1"/>
  <c r="AD4465" i="1" s="1"/>
  <c r="AD4466" i="1" s="1"/>
  <c r="AD4467" i="1" s="1"/>
  <c r="AD4468" i="1" s="1"/>
  <c r="AD4469" i="1" s="1"/>
  <c r="AD4470" i="1" s="1"/>
  <c r="AD4471" i="1" s="1"/>
  <c r="AD4472" i="1" s="1"/>
  <c r="AD4473" i="1" s="1"/>
  <c r="AD4474" i="1" s="1"/>
  <c r="AD4475" i="1" s="1"/>
  <c r="AD4476" i="1" s="1"/>
  <c r="AD4477" i="1" s="1"/>
  <c r="AD4478" i="1" s="1"/>
  <c r="AD4479" i="1" s="1"/>
  <c r="AD4480" i="1" s="1"/>
  <c r="AD4481" i="1" s="1"/>
  <c r="AD4482" i="1" s="1"/>
  <c r="AD4483" i="1" s="1"/>
  <c r="AD4484" i="1" s="1"/>
  <c r="AD4485" i="1" s="1"/>
  <c r="AD4486" i="1" s="1"/>
  <c r="AD4487" i="1" s="1"/>
  <c r="AD4488" i="1" s="1"/>
  <c r="AD4489" i="1" s="1"/>
  <c r="AD4490" i="1" s="1"/>
  <c r="AD4491" i="1" s="1"/>
  <c r="AD4492" i="1" s="1"/>
  <c r="AD4493" i="1" s="1"/>
  <c r="AD4494" i="1" s="1"/>
  <c r="AD4495" i="1" s="1"/>
  <c r="AD4496" i="1" s="1"/>
  <c r="AD4497" i="1" s="1"/>
  <c r="AD4498" i="1" s="1"/>
  <c r="AD4499" i="1" s="1"/>
  <c r="AD4500" i="1" s="1"/>
  <c r="AD4501" i="1" s="1"/>
  <c r="AD4502" i="1" s="1"/>
  <c r="AD4503" i="1" s="1"/>
  <c r="AD4504" i="1" s="1"/>
  <c r="AD4505" i="1" s="1"/>
  <c r="AD4506" i="1" s="1"/>
  <c r="AD4507" i="1" s="1"/>
  <c r="AD4508" i="1" s="1"/>
  <c r="AD4509" i="1" s="1"/>
  <c r="AD4510" i="1" s="1"/>
  <c r="AD4511" i="1" s="1"/>
  <c r="AD4512" i="1" s="1"/>
  <c r="AD4513" i="1" s="1"/>
  <c r="AD4514" i="1" s="1"/>
  <c r="AD4515" i="1" s="1"/>
  <c r="AD4516" i="1" s="1"/>
  <c r="AD4517" i="1" s="1"/>
  <c r="AD4518" i="1" s="1"/>
  <c r="AD4519" i="1" s="1"/>
  <c r="AD4520" i="1" s="1"/>
  <c r="AD4521" i="1" s="1"/>
  <c r="AD4522" i="1" s="1"/>
  <c r="AD4523" i="1" s="1"/>
  <c r="AD4524" i="1" s="1"/>
  <c r="AD4525" i="1" s="1"/>
  <c r="AD4526" i="1" s="1"/>
  <c r="AD4527" i="1" s="1"/>
  <c r="AD4528" i="1" s="1"/>
  <c r="AD4529" i="1" s="1"/>
  <c r="AD4530" i="1" s="1"/>
  <c r="AD4531" i="1" s="1"/>
  <c r="AD4532" i="1" s="1"/>
  <c r="AD4533" i="1" s="1"/>
  <c r="AD4534" i="1" s="1"/>
  <c r="AD4535" i="1" s="1"/>
  <c r="AD4536" i="1" s="1"/>
  <c r="AD4537" i="1" s="1"/>
  <c r="AD4538" i="1" s="1"/>
  <c r="AD4539" i="1" s="1"/>
  <c r="AD4540" i="1" s="1"/>
  <c r="AD4541" i="1" s="1"/>
  <c r="AD4542" i="1" s="1"/>
  <c r="AD4543" i="1" s="1"/>
  <c r="AD4544" i="1" s="1"/>
  <c r="Z4023" i="1" l="1"/>
  <c r="AB4023" i="1" s="1"/>
  <c r="X4023" i="1"/>
  <c r="Z3762" i="1"/>
  <c r="AB3762" i="1" s="1"/>
  <c r="X3762" i="1"/>
  <c r="AG4141" i="1"/>
  <c r="AI4142" i="1" s="1"/>
  <c r="AK4142" i="1" s="1"/>
  <c r="AI4141" i="1"/>
  <c r="AK4141" i="1" s="1"/>
  <c r="X4313" i="1"/>
  <c r="Z4313" i="1"/>
  <c r="AB4313" i="1" s="1"/>
  <c r="AI3762" i="1"/>
  <c r="AK3762" i="1" s="1"/>
  <c r="AN3762" i="1" s="1"/>
  <c r="AG3762" i="1"/>
  <c r="Z3672" i="1"/>
  <c r="AB3672" i="1" s="1"/>
  <c r="AE3672" i="1" s="1"/>
  <c r="X3672" i="1"/>
  <c r="AH4547" i="1"/>
  <c r="AJ4548" i="1" s="1"/>
  <c r="AK4548" i="1" s="1"/>
  <c r="AJ4547" i="1"/>
  <c r="AK4547" i="1" s="1"/>
  <c r="AA4545" i="1"/>
  <c r="AB4545" i="1" s="1"/>
  <c r="Y4545" i="1"/>
  <c r="AI3917" i="1"/>
  <c r="AK3917" i="1" s="1"/>
  <c r="AG3917" i="1"/>
  <c r="AC3671" i="1"/>
  <c r="AC3672" i="1" s="1"/>
  <c r="AM4546" i="1"/>
  <c r="AG4038" i="1"/>
  <c r="AI4038" i="1"/>
  <c r="AK4038" i="1" s="1"/>
  <c r="AM4547" i="1" l="1"/>
  <c r="AM4548" i="1" s="1"/>
  <c r="AM4549" i="1" s="1"/>
  <c r="AM4550" i="1" s="1"/>
  <c r="AM4551" i="1" s="1"/>
  <c r="AM4552" i="1" s="1"/>
  <c r="AM4553" i="1" s="1"/>
  <c r="AM4554" i="1" s="1"/>
  <c r="AM4555" i="1" s="1"/>
  <c r="AM4556" i="1" s="1"/>
  <c r="AM4557" i="1" s="1"/>
  <c r="AM4558" i="1" s="1"/>
  <c r="AM4559" i="1" s="1"/>
  <c r="AM4560" i="1" s="1"/>
  <c r="AM4561" i="1" s="1"/>
  <c r="AM3" i="1" s="1"/>
  <c r="AL3762" i="1"/>
  <c r="AG3763" i="1"/>
  <c r="AI3763" i="1"/>
  <c r="AK3763" i="1" s="1"/>
  <c r="AN3763" i="1" s="1"/>
  <c r="X3763" i="1"/>
  <c r="Z3763" i="1"/>
  <c r="AB3763" i="1" s="1"/>
  <c r="Y4546" i="1"/>
  <c r="AA4546" i="1"/>
  <c r="AB4546" i="1" s="1"/>
  <c r="X3673" i="1"/>
  <c r="Z3673" i="1"/>
  <c r="AB3673" i="1" s="1"/>
  <c r="AE3673" i="1" s="1"/>
  <c r="X4314" i="1"/>
  <c r="Z4315" i="1" s="1"/>
  <c r="AB4315" i="1" s="1"/>
  <c r="Z4314" i="1"/>
  <c r="AB4314" i="1" s="1"/>
  <c r="AC3673" i="1"/>
  <c r="AL3763" i="1"/>
  <c r="Z4024" i="1"/>
  <c r="AB4024" i="1" s="1"/>
  <c r="X4024" i="1"/>
  <c r="AG3918" i="1"/>
  <c r="AI3919" i="1" s="1"/>
  <c r="AK3919" i="1" s="1"/>
  <c r="AI3918" i="1"/>
  <c r="AK3918" i="1" s="1"/>
  <c r="AD4545" i="1"/>
  <c r="AD4546" i="1" s="1"/>
  <c r="AG4039" i="1"/>
  <c r="AI4039" i="1"/>
  <c r="AK4039" i="1" s="1"/>
  <c r="X3674" i="1" l="1"/>
  <c r="Z3674" i="1"/>
  <c r="AB3674" i="1" s="1"/>
  <c r="AE3674" i="1" s="1"/>
  <c r="Z3764" i="1"/>
  <c r="AB3764" i="1" s="1"/>
  <c r="X3764" i="1"/>
  <c r="Z3765" i="1" s="1"/>
  <c r="AB3765" i="1" s="1"/>
  <c r="Z4025" i="1"/>
  <c r="AB4025" i="1" s="1"/>
  <c r="X4025" i="1"/>
  <c r="AA4547" i="1"/>
  <c r="AB4547" i="1" s="1"/>
  <c r="Y4547" i="1"/>
  <c r="AA4548" i="1" s="1"/>
  <c r="AB4548" i="1" s="1"/>
  <c r="AG3764" i="1"/>
  <c r="AI3765" i="1" s="1"/>
  <c r="AK3765" i="1" s="1"/>
  <c r="AI3764" i="1"/>
  <c r="AK3764" i="1" s="1"/>
  <c r="AN3764" i="1" s="1"/>
  <c r="AI4040" i="1"/>
  <c r="AK4040" i="1" s="1"/>
  <c r="AG4040" i="1"/>
  <c r="AD4547" i="1" l="1"/>
  <c r="AD4548" i="1" s="1"/>
  <c r="AD4549" i="1" s="1"/>
  <c r="AD4550" i="1" s="1"/>
  <c r="AD4551" i="1" s="1"/>
  <c r="AD4552" i="1" s="1"/>
  <c r="AD4553" i="1" s="1"/>
  <c r="AD4554" i="1" s="1"/>
  <c r="AD4555" i="1" s="1"/>
  <c r="AD4556" i="1" s="1"/>
  <c r="AD4557" i="1" s="1"/>
  <c r="AD4558" i="1" s="1"/>
  <c r="AD4559" i="1" s="1"/>
  <c r="AD4560" i="1" s="1"/>
  <c r="AD4561" i="1" s="1"/>
  <c r="AD3" i="1" s="1"/>
  <c r="Z3675" i="1"/>
  <c r="AB3675" i="1" s="1"/>
  <c r="AE3675" i="1" s="1"/>
  <c r="X3675" i="1"/>
  <c r="AC3674" i="1"/>
  <c r="AC3675" i="1" s="1"/>
  <c r="AN3765" i="1"/>
  <c r="AN3766" i="1" s="1"/>
  <c r="AN3767" i="1" s="1"/>
  <c r="AN3768" i="1" s="1"/>
  <c r="AN3769" i="1" s="1"/>
  <c r="AN3770" i="1" s="1"/>
  <c r="AN3771" i="1" s="1"/>
  <c r="AN3772" i="1" s="1"/>
  <c r="AN3773" i="1" s="1"/>
  <c r="AN3774" i="1" s="1"/>
  <c r="AN3775" i="1" s="1"/>
  <c r="AN3776" i="1" s="1"/>
  <c r="AN3777" i="1" s="1"/>
  <c r="AN3778" i="1" s="1"/>
  <c r="AN3779" i="1" s="1"/>
  <c r="AN3780" i="1" s="1"/>
  <c r="AN3781" i="1" s="1"/>
  <c r="AN3782" i="1" s="1"/>
  <c r="AN3783" i="1" s="1"/>
  <c r="AN3784" i="1" s="1"/>
  <c r="AN3785" i="1" s="1"/>
  <c r="AN3786" i="1" s="1"/>
  <c r="AN3787" i="1" s="1"/>
  <c r="AN3788" i="1" s="1"/>
  <c r="AN3789" i="1" s="1"/>
  <c r="AN3790" i="1" s="1"/>
  <c r="AN3791" i="1" s="1"/>
  <c r="AN3792" i="1" s="1"/>
  <c r="AN3793" i="1" s="1"/>
  <c r="AN3794" i="1" s="1"/>
  <c r="AN3795" i="1" s="1"/>
  <c r="AN3796" i="1" s="1"/>
  <c r="AN3797" i="1" s="1"/>
  <c r="AN3798" i="1" s="1"/>
  <c r="AN3799" i="1" s="1"/>
  <c r="AN3800" i="1" s="1"/>
  <c r="AN3801" i="1" s="1"/>
  <c r="AN3802" i="1" s="1"/>
  <c r="AN3803" i="1" s="1"/>
  <c r="AN3804" i="1" s="1"/>
  <c r="AN3805" i="1" s="1"/>
  <c r="AN3806" i="1" s="1"/>
  <c r="AN3807" i="1" s="1"/>
  <c r="AN3808" i="1" s="1"/>
  <c r="AN3809" i="1" s="1"/>
  <c r="AN3810" i="1" s="1"/>
  <c r="AN3811" i="1" s="1"/>
  <c r="AN3812" i="1" s="1"/>
  <c r="AN3813" i="1" s="1"/>
  <c r="AN3814" i="1" s="1"/>
  <c r="AN3815" i="1" s="1"/>
  <c r="AN3816" i="1" s="1"/>
  <c r="AN3817" i="1" s="1"/>
  <c r="AN3818" i="1" s="1"/>
  <c r="AN3819" i="1" s="1"/>
  <c r="AN3820" i="1" s="1"/>
  <c r="AN3821" i="1" s="1"/>
  <c r="AN3822" i="1" s="1"/>
  <c r="AN3823" i="1" s="1"/>
  <c r="AN3824" i="1" s="1"/>
  <c r="AN3825" i="1" s="1"/>
  <c r="AN3826" i="1" s="1"/>
  <c r="AN3827" i="1" s="1"/>
  <c r="AN3828" i="1" s="1"/>
  <c r="AN3829" i="1" s="1"/>
  <c r="AN3830" i="1" s="1"/>
  <c r="AN3831" i="1" s="1"/>
  <c r="AN3832" i="1" s="1"/>
  <c r="AN3833" i="1" s="1"/>
  <c r="AN3834" i="1" s="1"/>
  <c r="AN3835" i="1" s="1"/>
  <c r="AN3836" i="1" s="1"/>
  <c r="AN3837" i="1" s="1"/>
  <c r="AN3838" i="1" s="1"/>
  <c r="AN3839" i="1" s="1"/>
  <c r="AN3840" i="1" s="1"/>
  <c r="AN3841" i="1" s="1"/>
  <c r="AN3842" i="1" s="1"/>
  <c r="AN3843" i="1" s="1"/>
  <c r="AN3844" i="1" s="1"/>
  <c r="AN3845" i="1" s="1"/>
  <c r="AN3846" i="1" s="1"/>
  <c r="AN3847" i="1" s="1"/>
  <c r="AN3848" i="1" s="1"/>
  <c r="AN3849" i="1" s="1"/>
  <c r="AN3850" i="1" s="1"/>
  <c r="AN3851" i="1" s="1"/>
  <c r="AN3852" i="1" s="1"/>
  <c r="AN3853" i="1" s="1"/>
  <c r="AN3854" i="1" s="1"/>
  <c r="AN3855" i="1" s="1"/>
  <c r="AN3856" i="1" s="1"/>
  <c r="AN3857" i="1" s="1"/>
  <c r="AN3858" i="1" s="1"/>
  <c r="AN3859" i="1" s="1"/>
  <c r="AN3860" i="1" s="1"/>
  <c r="AN3861" i="1" s="1"/>
  <c r="AN3862" i="1" s="1"/>
  <c r="AN3863" i="1" s="1"/>
  <c r="AN3864" i="1" s="1"/>
  <c r="AN3865" i="1" s="1"/>
  <c r="AN3866" i="1" s="1"/>
  <c r="AN3867" i="1" s="1"/>
  <c r="AN3868" i="1" s="1"/>
  <c r="AN3869" i="1" s="1"/>
  <c r="AN3870" i="1" s="1"/>
  <c r="AN3871" i="1" s="1"/>
  <c r="AN3872" i="1" s="1"/>
  <c r="AN3873" i="1" s="1"/>
  <c r="AN3874" i="1" s="1"/>
  <c r="AN3875" i="1" s="1"/>
  <c r="AN3876" i="1" s="1"/>
  <c r="AN3877" i="1" s="1"/>
  <c r="AN3878" i="1" s="1"/>
  <c r="AN3879" i="1" s="1"/>
  <c r="AN3880" i="1" s="1"/>
  <c r="AN3881" i="1" s="1"/>
  <c r="AN3882" i="1" s="1"/>
  <c r="AN3883" i="1" s="1"/>
  <c r="AN3884" i="1" s="1"/>
  <c r="AN3885" i="1" s="1"/>
  <c r="AN3886" i="1" s="1"/>
  <c r="AN3887" i="1" s="1"/>
  <c r="AN3888" i="1" s="1"/>
  <c r="AN3889" i="1" s="1"/>
  <c r="AN3890" i="1" s="1"/>
  <c r="AN3891" i="1" s="1"/>
  <c r="AN3892" i="1" s="1"/>
  <c r="AN3893" i="1" s="1"/>
  <c r="AN3894" i="1" s="1"/>
  <c r="AN3895" i="1" s="1"/>
  <c r="AN3896" i="1" s="1"/>
  <c r="AN3897" i="1" s="1"/>
  <c r="AN3898" i="1" s="1"/>
  <c r="AN3899" i="1" s="1"/>
  <c r="AN3900" i="1" s="1"/>
  <c r="AN3901" i="1" s="1"/>
  <c r="AN3902" i="1" s="1"/>
  <c r="AN3903" i="1" s="1"/>
  <c r="AN3904" i="1" s="1"/>
  <c r="AN3905" i="1" s="1"/>
  <c r="AN3906" i="1" s="1"/>
  <c r="AN3907" i="1" s="1"/>
  <c r="AN3908" i="1" s="1"/>
  <c r="AN3909" i="1" s="1"/>
  <c r="AN3910" i="1" s="1"/>
  <c r="AN3911" i="1" s="1"/>
  <c r="AN3912" i="1" s="1"/>
  <c r="AN3913" i="1" s="1"/>
  <c r="AN3914" i="1" s="1"/>
  <c r="AN3915" i="1" s="1"/>
  <c r="AN3916" i="1" s="1"/>
  <c r="AN3917" i="1" s="1"/>
  <c r="AN3918" i="1" s="1"/>
  <c r="AN3919" i="1" s="1"/>
  <c r="AN3920" i="1" s="1"/>
  <c r="AN3921" i="1" s="1"/>
  <c r="AN3922" i="1" s="1"/>
  <c r="AN3923" i="1" s="1"/>
  <c r="AN3924" i="1" s="1"/>
  <c r="AN3925" i="1" s="1"/>
  <c r="AN3926" i="1" s="1"/>
  <c r="AN3927" i="1" s="1"/>
  <c r="AN3928" i="1" s="1"/>
  <c r="AN3929" i="1" s="1"/>
  <c r="AN3930" i="1" s="1"/>
  <c r="AN3931" i="1" s="1"/>
  <c r="AN3932" i="1" s="1"/>
  <c r="AN3933" i="1" s="1"/>
  <c r="AN3934" i="1" s="1"/>
  <c r="AN3935" i="1" s="1"/>
  <c r="AN3936" i="1" s="1"/>
  <c r="AN3937" i="1" s="1"/>
  <c r="AN3938" i="1" s="1"/>
  <c r="AN3939" i="1" s="1"/>
  <c r="AN3940" i="1" s="1"/>
  <c r="AN3941" i="1" s="1"/>
  <c r="AN3942" i="1" s="1"/>
  <c r="AN3943" i="1" s="1"/>
  <c r="AN3944" i="1" s="1"/>
  <c r="AN3945" i="1" s="1"/>
  <c r="AN3946" i="1" s="1"/>
  <c r="AN3947" i="1" s="1"/>
  <c r="AN3948" i="1" s="1"/>
  <c r="AN3949" i="1" s="1"/>
  <c r="AN3950" i="1" s="1"/>
  <c r="AN3951" i="1" s="1"/>
  <c r="AN3952" i="1" s="1"/>
  <c r="AN3953" i="1" s="1"/>
  <c r="AN3954" i="1" s="1"/>
  <c r="AN3955" i="1" s="1"/>
  <c r="AN3956" i="1" s="1"/>
  <c r="AN3957" i="1" s="1"/>
  <c r="AN3958" i="1" s="1"/>
  <c r="AN3959" i="1" s="1"/>
  <c r="AN3960" i="1" s="1"/>
  <c r="AN3961" i="1" s="1"/>
  <c r="AN3962" i="1" s="1"/>
  <c r="AN3963" i="1" s="1"/>
  <c r="AN3964" i="1" s="1"/>
  <c r="AN3965" i="1" s="1"/>
  <c r="AN3966" i="1" s="1"/>
  <c r="AN3967" i="1" s="1"/>
  <c r="AN3968" i="1" s="1"/>
  <c r="AN3969" i="1" s="1"/>
  <c r="AN3970" i="1" s="1"/>
  <c r="AN3971" i="1" s="1"/>
  <c r="AN3972" i="1" s="1"/>
  <c r="AN3973" i="1" s="1"/>
  <c r="AN3974" i="1" s="1"/>
  <c r="AN3975" i="1" s="1"/>
  <c r="AN3976" i="1" s="1"/>
  <c r="AN3977" i="1" s="1"/>
  <c r="AN3978" i="1" s="1"/>
  <c r="AN3979" i="1" s="1"/>
  <c r="AN3980" i="1" s="1"/>
  <c r="AN3981" i="1" s="1"/>
  <c r="AN3982" i="1" s="1"/>
  <c r="AN3983" i="1" s="1"/>
  <c r="AN3984" i="1" s="1"/>
  <c r="AN3985" i="1" s="1"/>
  <c r="AN3986" i="1" s="1"/>
  <c r="AN3987" i="1" s="1"/>
  <c r="AN3988" i="1" s="1"/>
  <c r="AN3989" i="1" s="1"/>
  <c r="AN3990" i="1" s="1"/>
  <c r="AN3991" i="1" s="1"/>
  <c r="AN3992" i="1" s="1"/>
  <c r="AN3993" i="1" s="1"/>
  <c r="AN3994" i="1" s="1"/>
  <c r="AN3995" i="1" s="1"/>
  <c r="AN3996" i="1" s="1"/>
  <c r="AN3997" i="1" s="1"/>
  <c r="AN3998" i="1" s="1"/>
  <c r="AN3999" i="1" s="1"/>
  <c r="AN4000" i="1" s="1"/>
  <c r="AN4001" i="1" s="1"/>
  <c r="AN4002" i="1" s="1"/>
  <c r="AN4003" i="1" s="1"/>
  <c r="AN4004" i="1" s="1"/>
  <c r="AN4005" i="1" s="1"/>
  <c r="AN4006" i="1" s="1"/>
  <c r="AN4007" i="1" s="1"/>
  <c r="AN4008" i="1" s="1"/>
  <c r="AN4009" i="1" s="1"/>
  <c r="AN4010" i="1" s="1"/>
  <c r="AN4011" i="1" s="1"/>
  <c r="AN4012" i="1" s="1"/>
  <c r="AN4013" i="1" s="1"/>
  <c r="AN4014" i="1" s="1"/>
  <c r="AN4015" i="1" s="1"/>
  <c r="AN4016" i="1" s="1"/>
  <c r="AN4017" i="1" s="1"/>
  <c r="AN4018" i="1" s="1"/>
  <c r="AN4019" i="1" s="1"/>
  <c r="AN4020" i="1" s="1"/>
  <c r="AN4021" i="1" s="1"/>
  <c r="AN4022" i="1" s="1"/>
  <c r="AN4023" i="1" s="1"/>
  <c r="AN4024" i="1" s="1"/>
  <c r="AN4025" i="1" s="1"/>
  <c r="AN4026" i="1" s="1"/>
  <c r="AN4027" i="1" s="1"/>
  <c r="AN4028" i="1" s="1"/>
  <c r="AN4029" i="1" s="1"/>
  <c r="AN4030" i="1" s="1"/>
  <c r="AN4031" i="1" s="1"/>
  <c r="AN4032" i="1" s="1"/>
  <c r="AN4033" i="1" s="1"/>
  <c r="AN4034" i="1" s="1"/>
  <c r="AN4035" i="1" s="1"/>
  <c r="AN4036" i="1" s="1"/>
  <c r="AN4037" i="1" s="1"/>
  <c r="AN4038" i="1" s="1"/>
  <c r="AN4039" i="1" s="1"/>
  <c r="AN4040" i="1" s="1"/>
  <c r="X4026" i="1"/>
  <c r="Z4026" i="1"/>
  <c r="AB4026" i="1" s="1"/>
  <c r="AL3764" i="1"/>
  <c r="AL3765" i="1" s="1"/>
  <c r="AL3766" i="1" s="1"/>
  <c r="AL3767" i="1" s="1"/>
  <c r="AL3768" i="1" s="1"/>
  <c r="AL3769" i="1" s="1"/>
  <c r="AL3770" i="1" s="1"/>
  <c r="AL3771" i="1" s="1"/>
  <c r="AL3772" i="1" s="1"/>
  <c r="AL3773" i="1" s="1"/>
  <c r="AL3774" i="1" s="1"/>
  <c r="AL3775" i="1" s="1"/>
  <c r="AL3776" i="1" s="1"/>
  <c r="AL3777" i="1" s="1"/>
  <c r="AL3778" i="1" s="1"/>
  <c r="AL3779" i="1" s="1"/>
  <c r="AL3780" i="1" s="1"/>
  <c r="AL3781" i="1" s="1"/>
  <c r="AL3782" i="1" s="1"/>
  <c r="AL3783" i="1" s="1"/>
  <c r="AL3784" i="1" s="1"/>
  <c r="AL3785" i="1" s="1"/>
  <c r="AL3786" i="1" s="1"/>
  <c r="AL3787" i="1" s="1"/>
  <c r="AL3788" i="1" s="1"/>
  <c r="AL3789" i="1" s="1"/>
  <c r="AL3790" i="1" s="1"/>
  <c r="AL3791" i="1" s="1"/>
  <c r="AL3792" i="1" s="1"/>
  <c r="AL3793" i="1" s="1"/>
  <c r="AL3794" i="1" s="1"/>
  <c r="AL3795" i="1" s="1"/>
  <c r="AL3796" i="1" s="1"/>
  <c r="AL3797" i="1" s="1"/>
  <c r="AL3798" i="1" s="1"/>
  <c r="AL3799" i="1" s="1"/>
  <c r="AL3800" i="1" s="1"/>
  <c r="AL3801" i="1" s="1"/>
  <c r="AL3802" i="1" s="1"/>
  <c r="AL3803" i="1" s="1"/>
  <c r="AL3804" i="1" s="1"/>
  <c r="AL3805" i="1" s="1"/>
  <c r="AL3806" i="1" s="1"/>
  <c r="AL3807" i="1" s="1"/>
  <c r="AL3808" i="1" s="1"/>
  <c r="AL3809" i="1" s="1"/>
  <c r="AL3810" i="1" s="1"/>
  <c r="AL3811" i="1" s="1"/>
  <c r="AL3812" i="1" s="1"/>
  <c r="AL3813" i="1" s="1"/>
  <c r="AL3814" i="1" s="1"/>
  <c r="AL3815" i="1" s="1"/>
  <c r="AL3816" i="1" s="1"/>
  <c r="AL3817" i="1" s="1"/>
  <c r="AL3818" i="1" s="1"/>
  <c r="AL3819" i="1" s="1"/>
  <c r="AL3820" i="1" s="1"/>
  <c r="AL3821" i="1" s="1"/>
  <c r="AL3822" i="1" s="1"/>
  <c r="AL3823" i="1" s="1"/>
  <c r="AL3824" i="1" s="1"/>
  <c r="AL3825" i="1" s="1"/>
  <c r="AL3826" i="1" s="1"/>
  <c r="AL3827" i="1" s="1"/>
  <c r="AL3828" i="1" s="1"/>
  <c r="AL3829" i="1" s="1"/>
  <c r="AL3830" i="1" s="1"/>
  <c r="AL3831" i="1" s="1"/>
  <c r="AL3832" i="1" s="1"/>
  <c r="AL3833" i="1" s="1"/>
  <c r="AL3834" i="1" s="1"/>
  <c r="AL3835" i="1" s="1"/>
  <c r="AL3836" i="1" s="1"/>
  <c r="AL3837" i="1" s="1"/>
  <c r="AL3838" i="1" s="1"/>
  <c r="AL3839" i="1" s="1"/>
  <c r="AL3840" i="1" s="1"/>
  <c r="AL3841" i="1" s="1"/>
  <c r="AL3842" i="1" s="1"/>
  <c r="AL3843" i="1" s="1"/>
  <c r="AL3844" i="1" s="1"/>
  <c r="AL3845" i="1" s="1"/>
  <c r="AL3846" i="1" s="1"/>
  <c r="AL3847" i="1" s="1"/>
  <c r="AL3848" i="1" s="1"/>
  <c r="AL3849" i="1" s="1"/>
  <c r="AL3850" i="1" s="1"/>
  <c r="AL3851" i="1" s="1"/>
  <c r="AL3852" i="1" s="1"/>
  <c r="AL3853" i="1" s="1"/>
  <c r="AL3854" i="1" s="1"/>
  <c r="AL3855" i="1" s="1"/>
  <c r="AL3856" i="1" s="1"/>
  <c r="AL3857" i="1" s="1"/>
  <c r="AL3858" i="1" s="1"/>
  <c r="AL3859" i="1" s="1"/>
  <c r="AL3860" i="1" s="1"/>
  <c r="AL3861" i="1" s="1"/>
  <c r="AL3862" i="1" s="1"/>
  <c r="AL3863" i="1" s="1"/>
  <c r="AL3864" i="1" s="1"/>
  <c r="AL3865" i="1" s="1"/>
  <c r="AL3866" i="1" s="1"/>
  <c r="AL3867" i="1" s="1"/>
  <c r="AL3868" i="1" s="1"/>
  <c r="AL3869" i="1" s="1"/>
  <c r="AL3870" i="1" s="1"/>
  <c r="AL3871" i="1" s="1"/>
  <c r="AL3872" i="1" s="1"/>
  <c r="AL3873" i="1" s="1"/>
  <c r="AL3874" i="1" s="1"/>
  <c r="AL3875" i="1" s="1"/>
  <c r="AL3876" i="1" s="1"/>
  <c r="AL3877" i="1" s="1"/>
  <c r="AL3878" i="1" s="1"/>
  <c r="AL3879" i="1" s="1"/>
  <c r="AL3880" i="1" s="1"/>
  <c r="AL3881" i="1" s="1"/>
  <c r="AL3882" i="1" s="1"/>
  <c r="AL3883" i="1" s="1"/>
  <c r="AL3884" i="1" s="1"/>
  <c r="AL3885" i="1" s="1"/>
  <c r="AL3886" i="1" s="1"/>
  <c r="AL3887" i="1" s="1"/>
  <c r="AL3888" i="1" s="1"/>
  <c r="AL3889" i="1" s="1"/>
  <c r="AL3890" i="1" s="1"/>
  <c r="AL3891" i="1" s="1"/>
  <c r="AL3892" i="1" s="1"/>
  <c r="AL3893" i="1" s="1"/>
  <c r="AL3894" i="1" s="1"/>
  <c r="AL3895" i="1" s="1"/>
  <c r="AL3896" i="1" s="1"/>
  <c r="AL3897" i="1" s="1"/>
  <c r="AL3898" i="1" s="1"/>
  <c r="AL3899" i="1" s="1"/>
  <c r="AL3900" i="1" s="1"/>
  <c r="AL3901" i="1" s="1"/>
  <c r="AL3902" i="1" s="1"/>
  <c r="AL3903" i="1" s="1"/>
  <c r="AL3904" i="1" s="1"/>
  <c r="AL3905" i="1" s="1"/>
  <c r="AL3906" i="1" s="1"/>
  <c r="AL3907" i="1" s="1"/>
  <c r="AL3908" i="1" s="1"/>
  <c r="AL3909" i="1" s="1"/>
  <c r="AL3910" i="1" s="1"/>
  <c r="AL3911" i="1" s="1"/>
  <c r="AL3912" i="1" s="1"/>
  <c r="AL3913" i="1" s="1"/>
  <c r="AL3914" i="1" s="1"/>
  <c r="AL3915" i="1" s="1"/>
  <c r="AL3916" i="1" s="1"/>
  <c r="AL3917" i="1" s="1"/>
  <c r="AL3918" i="1" s="1"/>
  <c r="AL3919" i="1" s="1"/>
  <c r="AL3920" i="1" s="1"/>
  <c r="AL3921" i="1" s="1"/>
  <c r="AL3922" i="1" s="1"/>
  <c r="AL3923" i="1" s="1"/>
  <c r="AL3924" i="1" s="1"/>
  <c r="AL3925" i="1" s="1"/>
  <c r="AL3926" i="1" s="1"/>
  <c r="AL3927" i="1" s="1"/>
  <c r="AL3928" i="1" s="1"/>
  <c r="AL3929" i="1" s="1"/>
  <c r="AL3930" i="1" s="1"/>
  <c r="AL3931" i="1" s="1"/>
  <c r="AL3932" i="1" s="1"/>
  <c r="AL3933" i="1" s="1"/>
  <c r="AL3934" i="1" s="1"/>
  <c r="AL3935" i="1" s="1"/>
  <c r="AL3936" i="1" s="1"/>
  <c r="AL3937" i="1" s="1"/>
  <c r="AL3938" i="1" s="1"/>
  <c r="AL3939" i="1" s="1"/>
  <c r="AL3940" i="1" s="1"/>
  <c r="AL3941" i="1" s="1"/>
  <c r="AL3942" i="1" s="1"/>
  <c r="AL3943" i="1" s="1"/>
  <c r="AL3944" i="1" s="1"/>
  <c r="AL3945" i="1" s="1"/>
  <c r="AL3946" i="1" s="1"/>
  <c r="AL3947" i="1" s="1"/>
  <c r="AL3948" i="1" s="1"/>
  <c r="AL3949" i="1" s="1"/>
  <c r="AL3950" i="1" s="1"/>
  <c r="AL3951" i="1" s="1"/>
  <c r="AL3952" i="1" s="1"/>
  <c r="AL3953" i="1" s="1"/>
  <c r="AL3954" i="1" s="1"/>
  <c r="AL3955" i="1" s="1"/>
  <c r="AL3956" i="1" s="1"/>
  <c r="AL3957" i="1" s="1"/>
  <c r="AL3958" i="1" s="1"/>
  <c r="AL3959" i="1" s="1"/>
  <c r="AL3960" i="1" s="1"/>
  <c r="AL3961" i="1" s="1"/>
  <c r="AL3962" i="1" s="1"/>
  <c r="AL3963" i="1" s="1"/>
  <c r="AL3964" i="1" s="1"/>
  <c r="AL3965" i="1" s="1"/>
  <c r="AL3966" i="1" s="1"/>
  <c r="AL3967" i="1" s="1"/>
  <c r="AL3968" i="1" s="1"/>
  <c r="AL3969" i="1" s="1"/>
  <c r="AL3970" i="1" s="1"/>
  <c r="AL3971" i="1" s="1"/>
  <c r="AL3972" i="1" s="1"/>
  <c r="AL3973" i="1" s="1"/>
  <c r="AL3974" i="1" s="1"/>
  <c r="AL3975" i="1" s="1"/>
  <c r="AL3976" i="1" s="1"/>
  <c r="AL3977" i="1" s="1"/>
  <c r="AL3978" i="1" s="1"/>
  <c r="AL3979" i="1" s="1"/>
  <c r="AL3980" i="1" s="1"/>
  <c r="AL3981" i="1" s="1"/>
  <c r="AL3982" i="1" s="1"/>
  <c r="AL3983" i="1" s="1"/>
  <c r="AL3984" i="1" s="1"/>
  <c r="AL3985" i="1" s="1"/>
  <c r="AL3986" i="1" s="1"/>
  <c r="AL3987" i="1" s="1"/>
  <c r="AL3988" i="1" s="1"/>
  <c r="AL3989" i="1" s="1"/>
  <c r="AL3990" i="1" s="1"/>
  <c r="AL3991" i="1" s="1"/>
  <c r="AL3992" i="1" s="1"/>
  <c r="AL3993" i="1" s="1"/>
  <c r="AL3994" i="1" s="1"/>
  <c r="AL3995" i="1" s="1"/>
  <c r="AL3996" i="1" s="1"/>
  <c r="AL3997" i="1" s="1"/>
  <c r="AL3998" i="1" s="1"/>
  <c r="AL3999" i="1" s="1"/>
  <c r="AL4000" i="1" s="1"/>
  <c r="AL4001" i="1" s="1"/>
  <c r="AL4002" i="1" s="1"/>
  <c r="AL4003" i="1" s="1"/>
  <c r="AL4004" i="1" s="1"/>
  <c r="AL4005" i="1" s="1"/>
  <c r="AL4006" i="1" s="1"/>
  <c r="AL4007" i="1" s="1"/>
  <c r="AL4008" i="1" s="1"/>
  <c r="AL4009" i="1" s="1"/>
  <c r="AL4010" i="1" s="1"/>
  <c r="AL4011" i="1" s="1"/>
  <c r="AL4012" i="1" s="1"/>
  <c r="AL4013" i="1" s="1"/>
  <c r="AL4014" i="1" s="1"/>
  <c r="AL4015" i="1" s="1"/>
  <c r="AL4016" i="1" s="1"/>
  <c r="AL4017" i="1" s="1"/>
  <c r="AL4018" i="1" s="1"/>
  <c r="AL4019" i="1" s="1"/>
  <c r="AL4020" i="1" s="1"/>
  <c r="AL4021" i="1" s="1"/>
  <c r="AL4022" i="1" s="1"/>
  <c r="AL4023" i="1" s="1"/>
  <c r="AL4024" i="1" s="1"/>
  <c r="AL4025" i="1" s="1"/>
  <c r="AL4026" i="1" s="1"/>
  <c r="AL4027" i="1" s="1"/>
  <c r="AL4028" i="1" s="1"/>
  <c r="AL4029" i="1" s="1"/>
  <c r="AL4030" i="1" s="1"/>
  <c r="AL4031" i="1" s="1"/>
  <c r="AL4032" i="1" s="1"/>
  <c r="AL4033" i="1" s="1"/>
  <c r="AL4034" i="1" s="1"/>
  <c r="AL4035" i="1" s="1"/>
  <c r="AL4036" i="1" s="1"/>
  <c r="AL4037" i="1" s="1"/>
  <c r="AL4038" i="1" s="1"/>
  <c r="AL4039" i="1" s="1"/>
  <c r="AL4040" i="1" s="1"/>
  <c r="AL4041" i="1" s="1"/>
  <c r="AI4041" i="1"/>
  <c r="AK4041" i="1" s="1"/>
  <c r="AG4041" i="1"/>
  <c r="AI4042" i="1" s="1"/>
  <c r="AK4042" i="1" s="1"/>
  <c r="AN4041" i="1" l="1"/>
  <c r="AN4042" i="1" s="1"/>
  <c r="AN4043" i="1" s="1"/>
  <c r="AN4044" i="1" s="1"/>
  <c r="AN4045" i="1" s="1"/>
  <c r="AN4046" i="1" s="1"/>
  <c r="AN4047" i="1" s="1"/>
  <c r="AN4048" i="1" s="1"/>
  <c r="AN4049" i="1" s="1"/>
  <c r="AN4050" i="1" s="1"/>
  <c r="AN4051" i="1" s="1"/>
  <c r="AN4052" i="1" s="1"/>
  <c r="AN4053" i="1" s="1"/>
  <c r="AN4054" i="1" s="1"/>
  <c r="AN4055" i="1" s="1"/>
  <c r="AN4056" i="1" s="1"/>
  <c r="AN4057" i="1" s="1"/>
  <c r="AN4058" i="1" s="1"/>
  <c r="AN4059" i="1" s="1"/>
  <c r="AN4060" i="1" s="1"/>
  <c r="AN4061" i="1" s="1"/>
  <c r="AN4062" i="1" s="1"/>
  <c r="AN4063" i="1" s="1"/>
  <c r="AN4064" i="1" s="1"/>
  <c r="AN4065" i="1" s="1"/>
  <c r="AN4066" i="1" s="1"/>
  <c r="AN4067" i="1" s="1"/>
  <c r="AN4068" i="1" s="1"/>
  <c r="AN4069" i="1" s="1"/>
  <c r="AN4070" i="1" s="1"/>
  <c r="AN4071" i="1" s="1"/>
  <c r="AN4072" i="1" s="1"/>
  <c r="AN4073" i="1" s="1"/>
  <c r="AN4074" i="1" s="1"/>
  <c r="AN4075" i="1" s="1"/>
  <c r="AN4076" i="1" s="1"/>
  <c r="AN4077" i="1" s="1"/>
  <c r="AN4078" i="1" s="1"/>
  <c r="AN4079" i="1" s="1"/>
  <c r="AN4080" i="1" s="1"/>
  <c r="AN4081" i="1" s="1"/>
  <c r="AN4082" i="1" s="1"/>
  <c r="AN4083" i="1" s="1"/>
  <c r="AN4084" i="1" s="1"/>
  <c r="AN4085" i="1" s="1"/>
  <c r="AN4086" i="1" s="1"/>
  <c r="AN4087" i="1" s="1"/>
  <c r="AN4088" i="1" s="1"/>
  <c r="AN4089" i="1" s="1"/>
  <c r="AN4090" i="1" s="1"/>
  <c r="AN4091" i="1" s="1"/>
  <c r="AN4092" i="1" s="1"/>
  <c r="AN4093" i="1" s="1"/>
  <c r="AN4094" i="1" s="1"/>
  <c r="AN4095" i="1" s="1"/>
  <c r="AN4096" i="1" s="1"/>
  <c r="AN4097" i="1" s="1"/>
  <c r="AN4098" i="1" s="1"/>
  <c r="AN4099" i="1" s="1"/>
  <c r="AN4100" i="1" s="1"/>
  <c r="AN4101" i="1" s="1"/>
  <c r="AN4102" i="1" s="1"/>
  <c r="AN4103" i="1" s="1"/>
  <c r="AN4104" i="1" s="1"/>
  <c r="AN4105" i="1" s="1"/>
  <c r="AN4106" i="1" s="1"/>
  <c r="AN4107" i="1" s="1"/>
  <c r="AN4108" i="1" s="1"/>
  <c r="AN4109" i="1" s="1"/>
  <c r="AN4110" i="1" s="1"/>
  <c r="AN4111" i="1" s="1"/>
  <c r="AN4112" i="1" s="1"/>
  <c r="AN4113" i="1" s="1"/>
  <c r="AN4114" i="1" s="1"/>
  <c r="AN4115" i="1" s="1"/>
  <c r="AN4116" i="1" s="1"/>
  <c r="AN4117" i="1" s="1"/>
  <c r="AN4118" i="1" s="1"/>
  <c r="AN4119" i="1" s="1"/>
  <c r="AN4120" i="1" s="1"/>
  <c r="AN4121" i="1" s="1"/>
  <c r="AN4122" i="1" s="1"/>
  <c r="AN4123" i="1" s="1"/>
  <c r="AN4124" i="1" s="1"/>
  <c r="AN4125" i="1" s="1"/>
  <c r="AN4126" i="1" s="1"/>
  <c r="AN4127" i="1" s="1"/>
  <c r="AN4128" i="1" s="1"/>
  <c r="AN4129" i="1" s="1"/>
  <c r="AN4130" i="1" s="1"/>
  <c r="AN4131" i="1" s="1"/>
  <c r="AN4132" i="1" s="1"/>
  <c r="AN4133" i="1" s="1"/>
  <c r="AN4134" i="1" s="1"/>
  <c r="AN4135" i="1" s="1"/>
  <c r="AN4136" i="1" s="1"/>
  <c r="AN4137" i="1" s="1"/>
  <c r="AN4138" i="1" s="1"/>
  <c r="AN4139" i="1" s="1"/>
  <c r="AN4140" i="1" s="1"/>
  <c r="AN4141" i="1" s="1"/>
  <c r="AN4142" i="1" s="1"/>
  <c r="AN4143" i="1" s="1"/>
  <c r="AN4144" i="1" s="1"/>
  <c r="AN4145" i="1" s="1"/>
  <c r="AN4146" i="1" s="1"/>
  <c r="AN4147" i="1" s="1"/>
  <c r="AN4148" i="1" s="1"/>
  <c r="AN4149" i="1" s="1"/>
  <c r="AN4150" i="1" s="1"/>
  <c r="AN4151" i="1" s="1"/>
  <c r="AN4152" i="1" s="1"/>
  <c r="AN4153" i="1" s="1"/>
  <c r="AN4154" i="1" s="1"/>
  <c r="AN4155" i="1" s="1"/>
  <c r="AN4156" i="1" s="1"/>
  <c r="AN4157" i="1" s="1"/>
  <c r="AN4158" i="1" s="1"/>
  <c r="AN4159" i="1" s="1"/>
  <c r="AN4160" i="1" s="1"/>
  <c r="AN4161" i="1" s="1"/>
  <c r="AN4162" i="1" s="1"/>
  <c r="AN4163" i="1" s="1"/>
  <c r="AN4164" i="1" s="1"/>
  <c r="AN4165" i="1" s="1"/>
  <c r="AN4166" i="1" s="1"/>
  <c r="AN4167" i="1" s="1"/>
  <c r="AN4168" i="1" s="1"/>
  <c r="AN4169" i="1" s="1"/>
  <c r="AN4170" i="1" s="1"/>
  <c r="AN4171" i="1" s="1"/>
  <c r="AN4172" i="1" s="1"/>
  <c r="AN4173" i="1" s="1"/>
  <c r="AN4174" i="1" s="1"/>
  <c r="AN4175" i="1" s="1"/>
  <c r="AN4176" i="1" s="1"/>
  <c r="AN4177" i="1" s="1"/>
  <c r="AN4178" i="1" s="1"/>
  <c r="AN4179" i="1" s="1"/>
  <c r="AN4180" i="1" s="1"/>
  <c r="AN4181" i="1" s="1"/>
  <c r="AN4182" i="1" s="1"/>
  <c r="AN4183" i="1" s="1"/>
  <c r="AN4184" i="1" s="1"/>
  <c r="AN4185" i="1" s="1"/>
  <c r="AN4186" i="1" s="1"/>
  <c r="AN4187" i="1" s="1"/>
  <c r="AN4188" i="1" s="1"/>
  <c r="AN4189" i="1" s="1"/>
  <c r="AN4190" i="1" s="1"/>
  <c r="AN4191" i="1" s="1"/>
  <c r="AN4192" i="1" s="1"/>
  <c r="AN4193" i="1" s="1"/>
  <c r="AN4194" i="1" s="1"/>
  <c r="AN4195" i="1" s="1"/>
  <c r="AN4196" i="1" s="1"/>
  <c r="AN4197" i="1" s="1"/>
  <c r="AN4198" i="1" s="1"/>
  <c r="AN4199" i="1" s="1"/>
  <c r="AN4200" i="1" s="1"/>
  <c r="AN4201" i="1" s="1"/>
  <c r="AN4202" i="1" s="1"/>
  <c r="AN4203" i="1" s="1"/>
  <c r="AN4204" i="1" s="1"/>
  <c r="AN4205" i="1" s="1"/>
  <c r="AN4206" i="1" s="1"/>
  <c r="AN4207" i="1" s="1"/>
  <c r="AN4208" i="1" s="1"/>
  <c r="AN4209" i="1" s="1"/>
  <c r="AN4210" i="1" s="1"/>
  <c r="AN4211" i="1" s="1"/>
  <c r="AN4212" i="1" s="1"/>
  <c r="AN4213" i="1" s="1"/>
  <c r="AN4214" i="1" s="1"/>
  <c r="AN4215" i="1" s="1"/>
  <c r="AN4216" i="1" s="1"/>
  <c r="AN4217" i="1" s="1"/>
  <c r="AN4218" i="1" s="1"/>
  <c r="AN4219" i="1" s="1"/>
  <c r="AN4220" i="1" s="1"/>
  <c r="AN4221" i="1" s="1"/>
  <c r="AN4222" i="1" s="1"/>
  <c r="AN4223" i="1" s="1"/>
  <c r="AN4224" i="1" s="1"/>
  <c r="AN4225" i="1" s="1"/>
  <c r="AN4226" i="1" s="1"/>
  <c r="AN4227" i="1" s="1"/>
  <c r="AN4228" i="1" s="1"/>
  <c r="AN4229" i="1" s="1"/>
  <c r="AN4230" i="1" s="1"/>
  <c r="AN4231" i="1" s="1"/>
  <c r="AN4232" i="1" s="1"/>
  <c r="AN4233" i="1" s="1"/>
  <c r="AN4234" i="1" s="1"/>
  <c r="AN4235" i="1" s="1"/>
  <c r="AN4236" i="1" s="1"/>
  <c r="AN4237" i="1" s="1"/>
  <c r="AN4238" i="1" s="1"/>
  <c r="AN4239" i="1" s="1"/>
  <c r="AN4240" i="1" s="1"/>
  <c r="AN4241" i="1" s="1"/>
  <c r="AN4242" i="1" s="1"/>
  <c r="AN4243" i="1" s="1"/>
  <c r="AN4244" i="1" s="1"/>
  <c r="AN4245" i="1" s="1"/>
  <c r="AN4246" i="1" s="1"/>
  <c r="AN4247" i="1" s="1"/>
  <c r="AN4248" i="1" s="1"/>
  <c r="AN4249" i="1" s="1"/>
  <c r="AN4250" i="1" s="1"/>
  <c r="AN4251" i="1" s="1"/>
  <c r="AN4252" i="1" s="1"/>
  <c r="AN4253" i="1" s="1"/>
  <c r="AN4254" i="1" s="1"/>
  <c r="AN4255" i="1" s="1"/>
  <c r="AN4256" i="1" s="1"/>
  <c r="AN4257" i="1" s="1"/>
  <c r="AN4258" i="1" s="1"/>
  <c r="AN4259" i="1" s="1"/>
  <c r="AN4260" i="1" s="1"/>
  <c r="AN4261" i="1" s="1"/>
  <c r="AN4262" i="1" s="1"/>
  <c r="AN4263" i="1" s="1"/>
  <c r="AN4264" i="1" s="1"/>
  <c r="AN4265" i="1" s="1"/>
  <c r="AN4266" i="1" s="1"/>
  <c r="AN4267" i="1" s="1"/>
  <c r="AN4268" i="1" s="1"/>
  <c r="AN4269" i="1" s="1"/>
  <c r="AN4270" i="1" s="1"/>
  <c r="AN4271" i="1" s="1"/>
  <c r="AN4272" i="1" s="1"/>
  <c r="AN4273" i="1" s="1"/>
  <c r="AN4274" i="1" s="1"/>
  <c r="AN4275" i="1" s="1"/>
  <c r="AN4276" i="1" s="1"/>
  <c r="AN4277" i="1" s="1"/>
  <c r="AN4278" i="1" s="1"/>
  <c r="AN4279" i="1" s="1"/>
  <c r="AN4280" i="1" s="1"/>
  <c r="AN4281" i="1" s="1"/>
  <c r="AN4282" i="1" s="1"/>
  <c r="AN4283" i="1" s="1"/>
  <c r="AN4284" i="1" s="1"/>
  <c r="AN4285" i="1" s="1"/>
  <c r="AN4286" i="1" s="1"/>
  <c r="AN4287" i="1" s="1"/>
  <c r="AN4288" i="1" s="1"/>
  <c r="AN4289" i="1" s="1"/>
  <c r="AN4290" i="1" s="1"/>
  <c r="AN4291" i="1" s="1"/>
  <c r="AN4292" i="1" s="1"/>
  <c r="AN4293" i="1" s="1"/>
  <c r="AN4294" i="1" s="1"/>
  <c r="AN4295" i="1" s="1"/>
  <c r="AN4296" i="1" s="1"/>
  <c r="AN4297" i="1" s="1"/>
  <c r="AN4298" i="1" s="1"/>
  <c r="AN4299" i="1" s="1"/>
  <c r="AN4300" i="1" s="1"/>
  <c r="AN4301" i="1" s="1"/>
  <c r="AN4302" i="1" s="1"/>
  <c r="AN4303" i="1" s="1"/>
  <c r="AN4304" i="1" s="1"/>
  <c r="AN4305" i="1" s="1"/>
  <c r="AN4306" i="1" s="1"/>
  <c r="AN4307" i="1" s="1"/>
  <c r="AN4308" i="1" s="1"/>
  <c r="AN4309" i="1" s="1"/>
  <c r="AN4310" i="1" s="1"/>
  <c r="AN4311" i="1" s="1"/>
  <c r="AN4312" i="1" s="1"/>
  <c r="AN4313" i="1" s="1"/>
  <c r="AN4314" i="1" s="1"/>
  <c r="AN4315" i="1" s="1"/>
  <c r="AN4316" i="1" s="1"/>
  <c r="AN4317" i="1" s="1"/>
  <c r="AN4318" i="1" s="1"/>
  <c r="AN4319" i="1" s="1"/>
  <c r="AN4320" i="1" s="1"/>
  <c r="AN4321" i="1" s="1"/>
  <c r="AN4322" i="1" s="1"/>
  <c r="AN4323" i="1" s="1"/>
  <c r="AN4324" i="1" s="1"/>
  <c r="AN4325" i="1" s="1"/>
  <c r="AN4326" i="1" s="1"/>
  <c r="AN4327" i="1" s="1"/>
  <c r="AN4328" i="1" s="1"/>
  <c r="AN4329" i="1" s="1"/>
  <c r="AN4330" i="1" s="1"/>
  <c r="AN4331" i="1" s="1"/>
  <c r="AN4332" i="1" s="1"/>
  <c r="AN4333" i="1" s="1"/>
  <c r="AN4334" i="1" s="1"/>
  <c r="AN4335" i="1" s="1"/>
  <c r="AN4336" i="1" s="1"/>
  <c r="AN4337" i="1" s="1"/>
  <c r="AN4338" i="1" s="1"/>
  <c r="AN4339" i="1" s="1"/>
  <c r="AN4340" i="1" s="1"/>
  <c r="AN4341" i="1" s="1"/>
  <c r="AN4342" i="1" s="1"/>
  <c r="AN4343" i="1" s="1"/>
  <c r="AN4344" i="1" s="1"/>
  <c r="AN4345" i="1" s="1"/>
  <c r="AN4346" i="1" s="1"/>
  <c r="AN4347" i="1" s="1"/>
  <c r="AN4348" i="1" s="1"/>
  <c r="AN4349" i="1" s="1"/>
  <c r="AN4350" i="1" s="1"/>
  <c r="AN4351" i="1" s="1"/>
  <c r="AN4352" i="1" s="1"/>
  <c r="AN4353" i="1" s="1"/>
  <c r="AN4354" i="1" s="1"/>
  <c r="AN4355" i="1" s="1"/>
  <c r="AN4356" i="1" s="1"/>
  <c r="AN4357" i="1" s="1"/>
  <c r="AN4358" i="1" s="1"/>
  <c r="AN4359" i="1" s="1"/>
  <c r="AN4360" i="1" s="1"/>
  <c r="AN4361" i="1" s="1"/>
  <c r="AN4362" i="1" s="1"/>
  <c r="AN4363" i="1" s="1"/>
  <c r="AN4364" i="1" s="1"/>
  <c r="AN4365" i="1" s="1"/>
  <c r="AN4366" i="1" s="1"/>
  <c r="AN4367" i="1" s="1"/>
  <c r="AN4368" i="1" s="1"/>
  <c r="AN4369" i="1" s="1"/>
  <c r="AN4370" i="1" s="1"/>
  <c r="AN4371" i="1" s="1"/>
  <c r="AN4372" i="1" s="1"/>
  <c r="AN4373" i="1" s="1"/>
  <c r="AN4374" i="1" s="1"/>
  <c r="AN4375" i="1" s="1"/>
  <c r="AN4376" i="1" s="1"/>
  <c r="AN4377" i="1" s="1"/>
  <c r="AN4378" i="1" s="1"/>
  <c r="AN4379" i="1" s="1"/>
  <c r="AN4380" i="1" s="1"/>
  <c r="AN4381" i="1" s="1"/>
  <c r="AN4382" i="1" s="1"/>
  <c r="AN4383" i="1" s="1"/>
  <c r="AN4384" i="1" s="1"/>
  <c r="AN4385" i="1" s="1"/>
  <c r="AN4386" i="1" s="1"/>
  <c r="AN4387" i="1" s="1"/>
  <c r="AN4388" i="1" s="1"/>
  <c r="AN4389" i="1" s="1"/>
  <c r="AN4390" i="1" s="1"/>
  <c r="AN4391" i="1" s="1"/>
  <c r="AN4392" i="1" s="1"/>
  <c r="AN4393" i="1" s="1"/>
  <c r="AN4394" i="1" s="1"/>
  <c r="AN4395" i="1" s="1"/>
  <c r="AN4396" i="1" s="1"/>
  <c r="AN4397" i="1" s="1"/>
  <c r="AN4398" i="1" s="1"/>
  <c r="AN4399" i="1" s="1"/>
  <c r="AN4400" i="1" s="1"/>
  <c r="AN4401" i="1" s="1"/>
  <c r="AN4402" i="1" s="1"/>
  <c r="AN4403" i="1" s="1"/>
  <c r="AN4404" i="1" s="1"/>
  <c r="AN4405" i="1" s="1"/>
  <c r="AN4406" i="1" s="1"/>
  <c r="AN4407" i="1" s="1"/>
  <c r="AN4408" i="1" s="1"/>
  <c r="AN4409" i="1" s="1"/>
  <c r="AN4410" i="1" s="1"/>
  <c r="AN4411" i="1" s="1"/>
  <c r="AN4412" i="1" s="1"/>
  <c r="AN4413" i="1" s="1"/>
  <c r="AN4414" i="1" s="1"/>
  <c r="AN4415" i="1" s="1"/>
  <c r="AN4416" i="1" s="1"/>
  <c r="AN4417" i="1" s="1"/>
  <c r="AN4418" i="1" s="1"/>
  <c r="AN4419" i="1" s="1"/>
  <c r="AN4420" i="1" s="1"/>
  <c r="AN4421" i="1" s="1"/>
  <c r="AN4422" i="1" s="1"/>
  <c r="AN4423" i="1" s="1"/>
  <c r="AN4424" i="1" s="1"/>
  <c r="AN4425" i="1" s="1"/>
  <c r="AN4426" i="1" s="1"/>
  <c r="AN4427" i="1" s="1"/>
  <c r="AN4428" i="1" s="1"/>
  <c r="AN4429" i="1" s="1"/>
  <c r="AN4430" i="1" s="1"/>
  <c r="AN4431" i="1" s="1"/>
  <c r="AN4432" i="1" s="1"/>
  <c r="AN4433" i="1" s="1"/>
  <c r="AN4434" i="1" s="1"/>
  <c r="AN4435" i="1" s="1"/>
  <c r="AN4436" i="1" s="1"/>
  <c r="AN4437" i="1" s="1"/>
  <c r="AN4438" i="1" s="1"/>
  <c r="AN4439" i="1" s="1"/>
  <c r="AN4440" i="1" s="1"/>
  <c r="AN4441" i="1" s="1"/>
  <c r="AN4442" i="1" s="1"/>
  <c r="AN4443" i="1" s="1"/>
  <c r="AN4444" i="1" s="1"/>
  <c r="AN4445" i="1" s="1"/>
  <c r="AN4446" i="1" s="1"/>
  <c r="AN4447" i="1" s="1"/>
  <c r="AN4448" i="1" s="1"/>
  <c r="AN4449" i="1" s="1"/>
  <c r="AN4450" i="1" s="1"/>
  <c r="AN4451" i="1" s="1"/>
  <c r="AN4452" i="1" s="1"/>
  <c r="AN4453" i="1" s="1"/>
  <c r="AN4454" i="1" s="1"/>
  <c r="AN4455" i="1" s="1"/>
  <c r="AN4456" i="1" s="1"/>
  <c r="AN4457" i="1" s="1"/>
  <c r="AN4458" i="1" s="1"/>
  <c r="AN4459" i="1" s="1"/>
  <c r="AN4460" i="1" s="1"/>
  <c r="AN4461" i="1" s="1"/>
  <c r="AN4462" i="1" s="1"/>
  <c r="AN4463" i="1" s="1"/>
  <c r="AN4464" i="1" s="1"/>
  <c r="AN4465" i="1" s="1"/>
  <c r="AN4466" i="1" s="1"/>
  <c r="AN4467" i="1" s="1"/>
  <c r="AN4468" i="1" s="1"/>
  <c r="AN4469" i="1" s="1"/>
  <c r="AN4470" i="1" s="1"/>
  <c r="AN4471" i="1" s="1"/>
  <c r="AN4472" i="1" s="1"/>
  <c r="AN4473" i="1" s="1"/>
  <c r="AN4474" i="1" s="1"/>
  <c r="AN4475" i="1" s="1"/>
  <c r="AN4476" i="1" s="1"/>
  <c r="AN4477" i="1" s="1"/>
  <c r="AN4478" i="1" s="1"/>
  <c r="AN4479" i="1" s="1"/>
  <c r="AN4480" i="1" s="1"/>
  <c r="AN4481" i="1" s="1"/>
  <c r="AN4482" i="1" s="1"/>
  <c r="AN4483" i="1" s="1"/>
  <c r="AN4484" i="1" s="1"/>
  <c r="AN4485" i="1" s="1"/>
  <c r="AN4486" i="1" s="1"/>
  <c r="AN4487" i="1" s="1"/>
  <c r="AN4488" i="1" s="1"/>
  <c r="AN4489" i="1" s="1"/>
  <c r="AN4490" i="1" s="1"/>
  <c r="AN4491" i="1" s="1"/>
  <c r="AN4492" i="1" s="1"/>
  <c r="AN4493" i="1" s="1"/>
  <c r="AN4494" i="1" s="1"/>
  <c r="AN4495" i="1" s="1"/>
  <c r="AN4496" i="1" s="1"/>
  <c r="AN4497" i="1" s="1"/>
  <c r="AN4498" i="1" s="1"/>
  <c r="AN4499" i="1" s="1"/>
  <c r="AN4500" i="1" s="1"/>
  <c r="AN4501" i="1" s="1"/>
  <c r="AN4502" i="1" s="1"/>
  <c r="AN4503" i="1" s="1"/>
  <c r="AN4504" i="1" s="1"/>
  <c r="AN4505" i="1" s="1"/>
  <c r="AN4506" i="1" s="1"/>
  <c r="AN4507" i="1" s="1"/>
  <c r="AN4508" i="1" s="1"/>
  <c r="AN4509" i="1" s="1"/>
  <c r="AN4510" i="1" s="1"/>
  <c r="AN4511" i="1" s="1"/>
  <c r="AN4512" i="1" s="1"/>
  <c r="AN4513" i="1" s="1"/>
  <c r="AN4514" i="1" s="1"/>
  <c r="AN4515" i="1" s="1"/>
  <c r="AN4516" i="1" s="1"/>
  <c r="AN4517" i="1" s="1"/>
  <c r="AN4518" i="1" s="1"/>
  <c r="AN4519" i="1" s="1"/>
  <c r="AN4520" i="1" s="1"/>
  <c r="AN4521" i="1" s="1"/>
  <c r="AN4522" i="1" s="1"/>
  <c r="AN4523" i="1" s="1"/>
  <c r="AN4524" i="1" s="1"/>
  <c r="AN4525" i="1" s="1"/>
  <c r="AN4526" i="1" s="1"/>
  <c r="AN4527" i="1" s="1"/>
  <c r="AN4528" i="1" s="1"/>
  <c r="AN4529" i="1" s="1"/>
  <c r="AN4530" i="1" s="1"/>
  <c r="AN4531" i="1" s="1"/>
  <c r="AN4532" i="1" s="1"/>
  <c r="AN4533" i="1" s="1"/>
  <c r="AN4534" i="1" s="1"/>
  <c r="AN4535" i="1" s="1"/>
  <c r="AN4536" i="1" s="1"/>
  <c r="AN4537" i="1" s="1"/>
  <c r="AN4538" i="1" s="1"/>
  <c r="AN4539" i="1" s="1"/>
  <c r="AN4540" i="1" s="1"/>
  <c r="AN4541" i="1" s="1"/>
  <c r="AN4542" i="1" s="1"/>
  <c r="AN4543" i="1" s="1"/>
  <c r="AN4544" i="1" s="1"/>
  <c r="AN4545" i="1" s="1"/>
  <c r="AN4546" i="1" s="1"/>
  <c r="AN4547" i="1" s="1"/>
  <c r="AN4548" i="1" s="1"/>
  <c r="AN4549" i="1" s="1"/>
  <c r="AN4550" i="1" s="1"/>
  <c r="AN4551" i="1" s="1"/>
  <c r="AN4552" i="1" s="1"/>
  <c r="AN4553" i="1" s="1"/>
  <c r="AN4554" i="1" s="1"/>
  <c r="AN4555" i="1" s="1"/>
  <c r="AN4556" i="1" s="1"/>
  <c r="AN4557" i="1" s="1"/>
  <c r="AN4558" i="1" s="1"/>
  <c r="AN4559" i="1" s="1"/>
  <c r="AN4560" i="1" s="1"/>
  <c r="AN4561" i="1" s="1"/>
  <c r="AN3" i="1" s="1"/>
  <c r="Z4027" i="1"/>
  <c r="AB4027" i="1" s="1"/>
  <c r="X4027" i="1"/>
  <c r="X3676" i="1"/>
  <c r="Z3676" i="1"/>
  <c r="AB3676" i="1" s="1"/>
  <c r="AE3676" i="1" s="1"/>
  <c r="AL4042" i="1"/>
  <c r="AL4043" i="1" s="1"/>
  <c r="AL4044" i="1" s="1"/>
  <c r="AL4045" i="1" s="1"/>
  <c r="AL4046" i="1" s="1"/>
  <c r="AL4047" i="1" s="1"/>
  <c r="AL4048" i="1" s="1"/>
  <c r="AL4049" i="1" s="1"/>
  <c r="AL4050" i="1" s="1"/>
  <c r="AL4051" i="1" s="1"/>
  <c r="AL4052" i="1" s="1"/>
  <c r="AL4053" i="1" s="1"/>
  <c r="AL4054" i="1" s="1"/>
  <c r="AL4055" i="1" s="1"/>
  <c r="AL4056" i="1" s="1"/>
  <c r="AL4057" i="1" s="1"/>
  <c r="AL4058" i="1" s="1"/>
  <c r="AL4059" i="1" s="1"/>
  <c r="AL4060" i="1" s="1"/>
  <c r="AL4061" i="1" s="1"/>
  <c r="AL4062" i="1" s="1"/>
  <c r="AL4063" i="1" s="1"/>
  <c r="AL4064" i="1" s="1"/>
  <c r="AL4065" i="1" s="1"/>
  <c r="AL4066" i="1" s="1"/>
  <c r="AL4067" i="1" s="1"/>
  <c r="AL4068" i="1" s="1"/>
  <c r="AL4069" i="1" s="1"/>
  <c r="AL4070" i="1" s="1"/>
  <c r="AL4071" i="1" s="1"/>
  <c r="AL4072" i="1" s="1"/>
  <c r="AL4073" i="1" s="1"/>
  <c r="AL4074" i="1" s="1"/>
  <c r="AL4075" i="1" s="1"/>
  <c r="AL4076" i="1" s="1"/>
  <c r="AL4077" i="1" s="1"/>
  <c r="AL4078" i="1" s="1"/>
  <c r="AL4079" i="1" s="1"/>
  <c r="AL4080" i="1" s="1"/>
  <c r="AL4081" i="1" s="1"/>
  <c r="AL4082" i="1" s="1"/>
  <c r="AL4083" i="1" s="1"/>
  <c r="AL4084" i="1" s="1"/>
  <c r="AL4085" i="1" s="1"/>
  <c r="AL4086" i="1" s="1"/>
  <c r="AL4087" i="1" s="1"/>
  <c r="AL4088" i="1" s="1"/>
  <c r="AL4089" i="1" s="1"/>
  <c r="AL4090" i="1" s="1"/>
  <c r="AL4091" i="1" s="1"/>
  <c r="AL4092" i="1" s="1"/>
  <c r="AL4093" i="1" s="1"/>
  <c r="AL4094" i="1" s="1"/>
  <c r="AL4095" i="1" s="1"/>
  <c r="AL4096" i="1" s="1"/>
  <c r="AL4097" i="1" s="1"/>
  <c r="AL4098" i="1" s="1"/>
  <c r="AL4099" i="1" s="1"/>
  <c r="AL4100" i="1" s="1"/>
  <c r="AL4101" i="1" s="1"/>
  <c r="AL4102" i="1" s="1"/>
  <c r="AL4103" i="1" s="1"/>
  <c r="AL4104" i="1" s="1"/>
  <c r="AL4105" i="1" s="1"/>
  <c r="AL4106" i="1" s="1"/>
  <c r="AL4107" i="1" s="1"/>
  <c r="AL4108" i="1" s="1"/>
  <c r="AL4109" i="1" s="1"/>
  <c r="AL4110" i="1" s="1"/>
  <c r="AL4111" i="1" s="1"/>
  <c r="AL4112" i="1" s="1"/>
  <c r="AL4113" i="1" s="1"/>
  <c r="AL4114" i="1" s="1"/>
  <c r="AL4115" i="1" s="1"/>
  <c r="AL4116" i="1" s="1"/>
  <c r="AL4117" i="1" s="1"/>
  <c r="AL4118" i="1" s="1"/>
  <c r="AL4119" i="1" s="1"/>
  <c r="AL4120" i="1" s="1"/>
  <c r="AL4121" i="1" s="1"/>
  <c r="AL4122" i="1" s="1"/>
  <c r="AL4123" i="1" s="1"/>
  <c r="AL4124" i="1" s="1"/>
  <c r="AL4125" i="1" s="1"/>
  <c r="AL4126" i="1" s="1"/>
  <c r="AL4127" i="1" s="1"/>
  <c r="AL4128" i="1" s="1"/>
  <c r="AL4129" i="1" s="1"/>
  <c r="AL4130" i="1" s="1"/>
  <c r="AL4131" i="1" s="1"/>
  <c r="AL4132" i="1" s="1"/>
  <c r="AL4133" i="1" s="1"/>
  <c r="AL4134" i="1" s="1"/>
  <c r="AL4135" i="1" s="1"/>
  <c r="AL4136" i="1" s="1"/>
  <c r="AL4137" i="1" s="1"/>
  <c r="AL4138" i="1" s="1"/>
  <c r="AL4139" i="1" s="1"/>
  <c r="AL4140" i="1" s="1"/>
  <c r="AL4141" i="1" s="1"/>
  <c r="AL4142" i="1" s="1"/>
  <c r="AL4143" i="1" s="1"/>
  <c r="AL4144" i="1" s="1"/>
  <c r="AL4145" i="1" s="1"/>
  <c r="AL4146" i="1" s="1"/>
  <c r="AL4147" i="1" s="1"/>
  <c r="AL4148" i="1" s="1"/>
  <c r="AL4149" i="1" s="1"/>
  <c r="AL4150" i="1" s="1"/>
  <c r="AL4151" i="1" s="1"/>
  <c r="AL4152" i="1" s="1"/>
  <c r="AL4153" i="1" s="1"/>
  <c r="AL4154" i="1" s="1"/>
  <c r="AL4155" i="1" s="1"/>
  <c r="AL4156" i="1" s="1"/>
  <c r="AL4157" i="1" s="1"/>
  <c r="AL4158" i="1" s="1"/>
  <c r="AL4159" i="1" s="1"/>
  <c r="AL4160" i="1" s="1"/>
  <c r="AL4161" i="1" s="1"/>
  <c r="AL4162" i="1" s="1"/>
  <c r="AL4163" i="1" s="1"/>
  <c r="AL4164" i="1" s="1"/>
  <c r="AL4165" i="1" s="1"/>
  <c r="AL4166" i="1" s="1"/>
  <c r="AL4167" i="1" s="1"/>
  <c r="AL4168" i="1" s="1"/>
  <c r="AL4169" i="1" s="1"/>
  <c r="AL4170" i="1" s="1"/>
  <c r="AL4171" i="1" s="1"/>
  <c r="AL4172" i="1" s="1"/>
  <c r="AL4173" i="1" s="1"/>
  <c r="AL4174" i="1" s="1"/>
  <c r="AL4175" i="1" s="1"/>
  <c r="AL4176" i="1" s="1"/>
  <c r="AL4177" i="1" s="1"/>
  <c r="AL4178" i="1" s="1"/>
  <c r="AL4179" i="1" s="1"/>
  <c r="AL4180" i="1" s="1"/>
  <c r="AL4181" i="1" s="1"/>
  <c r="AL4182" i="1" s="1"/>
  <c r="AL4183" i="1" s="1"/>
  <c r="AL4184" i="1" s="1"/>
  <c r="AL4185" i="1" s="1"/>
  <c r="AL4186" i="1" s="1"/>
  <c r="AL4187" i="1" s="1"/>
  <c r="AL4188" i="1" s="1"/>
  <c r="AL4189" i="1" s="1"/>
  <c r="AL4190" i="1" s="1"/>
  <c r="AL4191" i="1" s="1"/>
  <c r="AL4192" i="1" s="1"/>
  <c r="AL4193" i="1" s="1"/>
  <c r="AL4194" i="1" s="1"/>
  <c r="AL4195" i="1" s="1"/>
  <c r="AL4196" i="1" s="1"/>
  <c r="AL4197" i="1" s="1"/>
  <c r="AL4198" i="1" s="1"/>
  <c r="AL4199" i="1" s="1"/>
  <c r="AL4200" i="1" s="1"/>
  <c r="AL4201" i="1" s="1"/>
  <c r="AL4202" i="1" s="1"/>
  <c r="AL4203" i="1" s="1"/>
  <c r="AL4204" i="1" s="1"/>
  <c r="AL4205" i="1" s="1"/>
  <c r="AL4206" i="1" s="1"/>
  <c r="AL4207" i="1" s="1"/>
  <c r="AL4208" i="1" s="1"/>
  <c r="AL4209" i="1" s="1"/>
  <c r="AL4210" i="1" s="1"/>
  <c r="AL4211" i="1" s="1"/>
  <c r="AL4212" i="1" s="1"/>
  <c r="AL4213" i="1" s="1"/>
  <c r="AL4214" i="1" s="1"/>
  <c r="AL4215" i="1" s="1"/>
  <c r="AL4216" i="1" s="1"/>
  <c r="AL4217" i="1" s="1"/>
  <c r="AL4218" i="1" s="1"/>
  <c r="AL4219" i="1" s="1"/>
  <c r="AL4220" i="1" s="1"/>
  <c r="AL4221" i="1" s="1"/>
  <c r="AL4222" i="1" s="1"/>
  <c r="AL4223" i="1" s="1"/>
  <c r="AL4224" i="1" s="1"/>
  <c r="AL4225" i="1" s="1"/>
  <c r="AL4226" i="1" s="1"/>
  <c r="AL4227" i="1" s="1"/>
  <c r="AL4228" i="1" s="1"/>
  <c r="AL4229" i="1" s="1"/>
  <c r="AL4230" i="1" s="1"/>
  <c r="AL4231" i="1" s="1"/>
  <c r="AL4232" i="1" s="1"/>
  <c r="AL4233" i="1" s="1"/>
  <c r="AL4234" i="1" s="1"/>
  <c r="AL4235" i="1" s="1"/>
  <c r="AL4236" i="1" s="1"/>
  <c r="AL4237" i="1" s="1"/>
  <c r="AL4238" i="1" s="1"/>
  <c r="AL4239" i="1" s="1"/>
  <c r="AL4240" i="1" s="1"/>
  <c r="AL4241" i="1" s="1"/>
  <c r="AL4242" i="1" s="1"/>
  <c r="AL4243" i="1" s="1"/>
  <c r="AL4244" i="1" s="1"/>
  <c r="AL4245" i="1" s="1"/>
  <c r="AL4246" i="1" s="1"/>
  <c r="AL4247" i="1" s="1"/>
  <c r="AL4248" i="1" s="1"/>
  <c r="AL4249" i="1" s="1"/>
  <c r="AL4250" i="1" s="1"/>
  <c r="AL4251" i="1" s="1"/>
  <c r="AL4252" i="1" s="1"/>
  <c r="AL4253" i="1" s="1"/>
  <c r="AL4254" i="1" s="1"/>
  <c r="AL4255" i="1" s="1"/>
  <c r="AL4256" i="1" s="1"/>
  <c r="AL4257" i="1" s="1"/>
  <c r="AL4258" i="1" s="1"/>
  <c r="AL4259" i="1" s="1"/>
  <c r="AL4260" i="1" s="1"/>
  <c r="AL4261" i="1" s="1"/>
  <c r="AL4262" i="1" s="1"/>
  <c r="AL4263" i="1" s="1"/>
  <c r="AL4264" i="1" s="1"/>
  <c r="AL4265" i="1" s="1"/>
  <c r="AL4266" i="1" s="1"/>
  <c r="AL4267" i="1" s="1"/>
  <c r="AL4268" i="1" s="1"/>
  <c r="AL4269" i="1" s="1"/>
  <c r="AL4270" i="1" s="1"/>
  <c r="AL4271" i="1" s="1"/>
  <c r="AL4272" i="1" s="1"/>
  <c r="AL4273" i="1" s="1"/>
  <c r="AL4274" i="1" s="1"/>
  <c r="AL4275" i="1" s="1"/>
  <c r="AL4276" i="1" s="1"/>
  <c r="AL4277" i="1" s="1"/>
  <c r="AL4278" i="1" s="1"/>
  <c r="AL4279" i="1" s="1"/>
  <c r="AL4280" i="1" s="1"/>
  <c r="AL4281" i="1" s="1"/>
  <c r="AL4282" i="1" s="1"/>
  <c r="AL4283" i="1" s="1"/>
  <c r="AL4284" i="1" s="1"/>
  <c r="AL4285" i="1" s="1"/>
  <c r="AL4286" i="1" s="1"/>
  <c r="AL4287" i="1" s="1"/>
  <c r="AL4288" i="1" s="1"/>
  <c r="AL4289" i="1" s="1"/>
  <c r="AL4290" i="1" s="1"/>
  <c r="AL4291" i="1" s="1"/>
  <c r="AL4292" i="1" s="1"/>
  <c r="AL4293" i="1" s="1"/>
  <c r="AL4294" i="1" s="1"/>
  <c r="AL4295" i="1" s="1"/>
  <c r="AL4296" i="1" s="1"/>
  <c r="AL4297" i="1" s="1"/>
  <c r="AL4298" i="1" s="1"/>
  <c r="AL4299" i="1" s="1"/>
  <c r="AL4300" i="1" s="1"/>
  <c r="AL4301" i="1" s="1"/>
  <c r="AL4302" i="1" s="1"/>
  <c r="AL4303" i="1" s="1"/>
  <c r="AL4304" i="1" s="1"/>
  <c r="AL4305" i="1" s="1"/>
  <c r="AL4306" i="1" s="1"/>
  <c r="AL4307" i="1" s="1"/>
  <c r="AL4308" i="1" s="1"/>
  <c r="AL4309" i="1" s="1"/>
  <c r="AL4310" i="1" s="1"/>
  <c r="AL4311" i="1" s="1"/>
  <c r="AL4312" i="1" s="1"/>
  <c r="AL4313" i="1" s="1"/>
  <c r="AL4314" i="1" s="1"/>
  <c r="AL4315" i="1" s="1"/>
  <c r="AL4316" i="1" s="1"/>
  <c r="AL4317" i="1" s="1"/>
  <c r="AL4318" i="1" s="1"/>
  <c r="AL4319" i="1" s="1"/>
  <c r="AL4320" i="1" s="1"/>
  <c r="AL4321" i="1" s="1"/>
  <c r="AL4322" i="1" s="1"/>
  <c r="AL4323" i="1" s="1"/>
  <c r="AL4324" i="1" s="1"/>
  <c r="AL4325" i="1" s="1"/>
  <c r="AL4326" i="1" s="1"/>
  <c r="AL4327" i="1" s="1"/>
  <c r="AL4328" i="1" s="1"/>
  <c r="AL4329" i="1" s="1"/>
  <c r="AL4330" i="1" s="1"/>
  <c r="AL4331" i="1" s="1"/>
  <c r="AL4332" i="1" s="1"/>
  <c r="AL4333" i="1" s="1"/>
  <c r="AL4334" i="1" s="1"/>
  <c r="AL4335" i="1" s="1"/>
  <c r="AL4336" i="1" s="1"/>
  <c r="AL4337" i="1" s="1"/>
  <c r="AL4338" i="1" s="1"/>
  <c r="AL4339" i="1" s="1"/>
  <c r="AL4340" i="1" s="1"/>
  <c r="AL4341" i="1" s="1"/>
  <c r="AL4342" i="1" s="1"/>
  <c r="AL4343" i="1" s="1"/>
  <c r="AL4344" i="1" s="1"/>
  <c r="AL4345" i="1" s="1"/>
  <c r="AL4346" i="1" s="1"/>
  <c r="AL4347" i="1" s="1"/>
  <c r="AL4348" i="1" s="1"/>
  <c r="AL4349" i="1" s="1"/>
  <c r="AL4350" i="1" s="1"/>
  <c r="AL4351" i="1" s="1"/>
  <c r="AL4352" i="1" s="1"/>
  <c r="AL4353" i="1" s="1"/>
  <c r="AL4354" i="1" s="1"/>
  <c r="AL4355" i="1" s="1"/>
  <c r="AL4356" i="1" s="1"/>
  <c r="AL4357" i="1" s="1"/>
  <c r="AL4358" i="1" s="1"/>
  <c r="AL4359" i="1" s="1"/>
  <c r="AL4360" i="1" s="1"/>
  <c r="AL4361" i="1" s="1"/>
  <c r="AL4362" i="1" s="1"/>
  <c r="AL4363" i="1" s="1"/>
  <c r="AL4364" i="1" s="1"/>
  <c r="AL4365" i="1" s="1"/>
  <c r="AL4366" i="1" s="1"/>
  <c r="AL4367" i="1" s="1"/>
  <c r="AL4368" i="1" s="1"/>
  <c r="AL4369" i="1" s="1"/>
  <c r="AL4370" i="1" s="1"/>
  <c r="AL4371" i="1" s="1"/>
  <c r="AL4372" i="1" s="1"/>
  <c r="AL4373" i="1" s="1"/>
  <c r="AL4374" i="1" s="1"/>
  <c r="AL4375" i="1" s="1"/>
  <c r="AL4376" i="1" s="1"/>
  <c r="AL4377" i="1" s="1"/>
  <c r="AL4378" i="1" s="1"/>
  <c r="AL4379" i="1" s="1"/>
  <c r="AL4380" i="1" s="1"/>
  <c r="AL4381" i="1" s="1"/>
  <c r="AL4382" i="1" s="1"/>
  <c r="AL4383" i="1" s="1"/>
  <c r="AL4384" i="1" s="1"/>
  <c r="AL4385" i="1" s="1"/>
  <c r="AL4386" i="1" s="1"/>
  <c r="AL4387" i="1" s="1"/>
  <c r="AL4388" i="1" s="1"/>
  <c r="AL4389" i="1" s="1"/>
  <c r="AL4390" i="1" s="1"/>
  <c r="AL4391" i="1" s="1"/>
  <c r="AL4392" i="1" s="1"/>
  <c r="AL4393" i="1" s="1"/>
  <c r="AL4394" i="1" s="1"/>
  <c r="AL4395" i="1" s="1"/>
  <c r="AL4396" i="1" s="1"/>
  <c r="AL4397" i="1" s="1"/>
  <c r="AL4398" i="1" s="1"/>
  <c r="AL4399" i="1" s="1"/>
  <c r="AL4400" i="1" s="1"/>
  <c r="AL4401" i="1" s="1"/>
  <c r="AL4402" i="1" s="1"/>
  <c r="AL4403" i="1" s="1"/>
  <c r="AL4404" i="1" s="1"/>
  <c r="AL4405" i="1" s="1"/>
  <c r="AL4406" i="1" s="1"/>
  <c r="AL4407" i="1" s="1"/>
  <c r="AL4408" i="1" s="1"/>
  <c r="AL4409" i="1" s="1"/>
  <c r="AL4410" i="1" s="1"/>
  <c r="AL4411" i="1" s="1"/>
  <c r="AL4412" i="1" s="1"/>
  <c r="AL4413" i="1" s="1"/>
  <c r="AL4414" i="1" s="1"/>
  <c r="AL4415" i="1" s="1"/>
  <c r="AL4416" i="1" s="1"/>
  <c r="AL4417" i="1" s="1"/>
  <c r="AL4418" i="1" s="1"/>
  <c r="AL4419" i="1" s="1"/>
  <c r="AL4420" i="1" s="1"/>
  <c r="AL4421" i="1" s="1"/>
  <c r="AL4422" i="1" s="1"/>
  <c r="AL4423" i="1" s="1"/>
  <c r="AL4424" i="1" s="1"/>
  <c r="AL4425" i="1" s="1"/>
  <c r="AL4426" i="1" s="1"/>
  <c r="AL4427" i="1" s="1"/>
  <c r="AL4428" i="1" s="1"/>
  <c r="AL4429" i="1" s="1"/>
  <c r="AL4430" i="1" s="1"/>
  <c r="AL4431" i="1" s="1"/>
  <c r="AL4432" i="1" s="1"/>
  <c r="AL4433" i="1" s="1"/>
  <c r="AL4434" i="1" s="1"/>
  <c r="AL4435" i="1" s="1"/>
  <c r="AL4436" i="1" s="1"/>
  <c r="AL4437" i="1" s="1"/>
  <c r="AL4438" i="1" s="1"/>
  <c r="AL4439" i="1" s="1"/>
  <c r="AL4440" i="1" s="1"/>
  <c r="AL4441" i="1" s="1"/>
  <c r="AL4442" i="1" s="1"/>
  <c r="AL4443" i="1" s="1"/>
  <c r="AL4444" i="1" s="1"/>
  <c r="AL4445" i="1" s="1"/>
  <c r="AL4446" i="1" s="1"/>
  <c r="AL4447" i="1" s="1"/>
  <c r="AL4448" i="1" s="1"/>
  <c r="AL4449" i="1" s="1"/>
  <c r="AL4450" i="1" s="1"/>
  <c r="AL4451" i="1" s="1"/>
  <c r="AL4452" i="1" s="1"/>
  <c r="AL4453" i="1" s="1"/>
  <c r="AL4454" i="1" s="1"/>
  <c r="AL4455" i="1" s="1"/>
  <c r="AL4456" i="1" s="1"/>
  <c r="AL4457" i="1" s="1"/>
  <c r="AL4458" i="1" s="1"/>
  <c r="AL4459" i="1" s="1"/>
  <c r="AL4460" i="1" s="1"/>
  <c r="AL4461" i="1" s="1"/>
  <c r="AL4462" i="1" s="1"/>
  <c r="AL4463" i="1" s="1"/>
  <c r="AL4464" i="1" s="1"/>
  <c r="AL4465" i="1" s="1"/>
  <c r="AL4466" i="1" s="1"/>
  <c r="AL4467" i="1" s="1"/>
  <c r="AL4468" i="1" s="1"/>
  <c r="AL4469" i="1" s="1"/>
  <c r="AL4470" i="1" s="1"/>
  <c r="AL4471" i="1" s="1"/>
  <c r="AL4472" i="1" s="1"/>
  <c r="AL4473" i="1" s="1"/>
  <c r="AL4474" i="1" s="1"/>
  <c r="AL4475" i="1" s="1"/>
  <c r="AL4476" i="1" s="1"/>
  <c r="AL4477" i="1" s="1"/>
  <c r="AL4478" i="1" s="1"/>
  <c r="AL4479" i="1" s="1"/>
  <c r="AL4480" i="1" s="1"/>
  <c r="AL4481" i="1" s="1"/>
  <c r="AL4482" i="1" s="1"/>
  <c r="AL4483" i="1" s="1"/>
  <c r="AL4484" i="1" s="1"/>
  <c r="AL4485" i="1" s="1"/>
  <c r="AL4486" i="1" s="1"/>
  <c r="AL4487" i="1" s="1"/>
  <c r="AL4488" i="1" s="1"/>
  <c r="AL4489" i="1" s="1"/>
  <c r="AL4490" i="1" s="1"/>
  <c r="AL4491" i="1" s="1"/>
  <c r="AL4492" i="1" s="1"/>
  <c r="AL4493" i="1" s="1"/>
  <c r="AL4494" i="1" s="1"/>
  <c r="AL4495" i="1" s="1"/>
  <c r="AL4496" i="1" s="1"/>
  <c r="AL4497" i="1" s="1"/>
  <c r="AL4498" i="1" s="1"/>
  <c r="AL4499" i="1" s="1"/>
  <c r="AL4500" i="1" s="1"/>
  <c r="AL4501" i="1" s="1"/>
  <c r="AL4502" i="1" s="1"/>
  <c r="AL4503" i="1" s="1"/>
  <c r="AL4504" i="1" s="1"/>
  <c r="AL4505" i="1" s="1"/>
  <c r="AL4506" i="1" s="1"/>
  <c r="AL4507" i="1" s="1"/>
  <c r="AL4508" i="1" s="1"/>
  <c r="AL4509" i="1" s="1"/>
  <c r="AL4510" i="1" s="1"/>
  <c r="AL4511" i="1" s="1"/>
  <c r="AL4512" i="1" s="1"/>
  <c r="AL4513" i="1" s="1"/>
  <c r="AL4514" i="1" s="1"/>
  <c r="AL4515" i="1" s="1"/>
  <c r="AL4516" i="1" s="1"/>
  <c r="AL4517" i="1" s="1"/>
  <c r="AL4518" i="1" s="1"/>
  <c r="AL4519" i="1" s="1"/>
  <c r="AL4520" i="1" s="1"/>
  <c r="AL4521" i="1" s="1"/>
  <c r="AL4522" i="1" s="1"/>
  <c r="AL4523" i="1" s="1"/>
  <c r="AL4524" i="1" s="1"/>
  <c r="AL4525" i="1" s="1"/>
  <c r="AL4526" i="1" s="1"/>
  <c r="AL4527" i="1" s="1"/>
  <c r="AL4528" i="1" s="1"/>
  <c r="AL4529" i="1" s="1"/>
  <c r="AL4530" i="1" s="1"/>
  <c r="AL4531" i="1" s="1"/>
  <c r="AL4532" i="1" s="1"/>
  <c r="AL4533" i="1" s="1"/>
  <c r="AL4534" i="1" s="1"/>
  <c r="AL4535" i="1" s="1"/>
  <c r="AL4536" i="1" s="1"/>
  <c r="AL4537" i="1" s="1"/>
  <c r="AL4538" i="1" s="1"/>
  <c r="AL4539" i="1" s="1"/>
  <c r="AL4540" i="1" s="1"/>
  <c r="AL4541" i="1" s="1"/>
  <c r="AL4542" i="1" s="1"/>
  <c r="AL4543" i="1" s="1"/>
  <c r="AL4544" i="1" s="1"/>
  <c r="AL4545" i="1" s="1"/>
  <c r="AL4546" i="1" s="1"/>
  <c r="AL4547" i="1" s="1"/>
  <c r="AL4548" i="1" s="1"/>
  <c r="AL4549" i="1" s="1"/>
  <c r="AL4550" i="1" s="1"/>
  <c r="AL4551" i="1" s="1"/>
  <c r="AL4552" i="1" s="1"/>
  <c r="AL4553" i="1" s="1"/>
  <c r="AL4554" i="1" s="1"/>
  <c r="AL4555" i="1" s="1"/>
  <c r="AL4556" i="1" s="1"/>
  <c r="AL4557" i="1" s="1"/>
  <c r="AL4558" i="1" s="1"/>
  <c r="AL4559" i="1" s="1"/>
  <c r="AL4560" i="1" s="1"/>
  <c r="AL4561" i="1" s="1"/>
  <c r="AL3" i="1" s="1"/>
  <c r="Z3677" i="1" l="1"/>
  <c r="AB3677" i="1" s="1"/>
  <c r="AE3677" i="1" s="1"/>
  <c r="X3677" i="1"/>
  <c r="AC3676" i="1"/>
  <c r="Z4028" i="1"/>
  <c r="AB4028" i="1" s="1"/>
  <c r="X4028" i="1"/>
  <c r="Z3678" i="1" l="1"/>
  <c r="AB3678" i="1" s="1"/>
  <c r="AE3678" i="1" s="1"/>
  <c r="X3678" i="1"/>
  <c r="X4029" i="1"/>
  <c r="Z4029" i="1"/>
  <c r="AB4029" i="1" s="1"/>
  <c r="AC3677" i="1"/>
  <c r="AC3678" i="1" s="1"/>
  <c r="X4030" i="1" l="1"/>
  <c r="Z4030" i="1"/>
  <c r="AB4030" i="1" s="1"/>
  <c r="X3679" i="1"/>
  <c r="Z3679" i="1"/>
  <c r="AB3679" i="1" s="1"/>
  <c r="AE3679" i="1" s="1"/>
  <c r="X3680" i="1" l="1"/>
  <c r="Z3680" i="1"/>
  <c r="AB3680" i="1" s="1"/>
  <c r="AE3680" i="1" s="1"/>
  <c r="AC3679" i="1"/>
  <c r="Z4031" i="1"/>
  <c r="AB4031" i="1" s="1"/>
  <c r="X4031" i="1"/>
  <c r="AC3680" i="1" l="1"/>
  <c r="Z4032" i="1"/>
  <c r="AB4032" i="1" s="1"/>
  <c r="X4032" i="1"/>
  <c r="X3681" i="1"/>
  <c r="Z3681" i="1"/>
  <c r="AB3681" i="1" s="1"/>
  <c r="AE3681" i="1" s="1"/>
  <c r="Z3682" i="1" l="1"/>
  <c r="AB3682" i="1" s="1"/>
  <c r="AE3682" i="1" s="1"/>
  <c r="X3682" i="1"/>
  <c r="X4033" i="1"/>
  <c r="Z4033" i="1"/>
  <c r="AB4033" i="1" s="1"/>
  <c r="AC3681" i="1"/>
  <c r="AC3682" i="1" s="1"/>
  <c r="Z4034" i="1" l="1"/>
  <c r="AB4034" i="1" s="1"/>
  <c r="X4034" i="1"/>
  <c r="X3683" i="1"/>
  <c r="Z3684" i="1" s="1"/>
  <c r="AB3684" i="1" s="1"/>
  <c r="Z3683" i="1"/>
  <c r="AB3683" i="1" s="1"/>
  <c r="AE3683" i="1" s="1"/>
  <c r="AE3684" i="1" l="1"/>
  <c r="AE3685" i="1" s="1"/>
  <c r="AE3686" i="1" s="1"/>
  <c r="AE3687" i="1" s="1"/>
  <c r="AE3688" i="1" s="1"/>
  <c r="AE3689" i="1" s="1"/>
  <c r="AE3690" i="1" s="1"/>
  <c r="AE3691" i="1" s="1"/>
  <c r="AE3692" i="1" s="1"/>
  <c r="AE3693" i="1" s="1"/>
  <c r="AE3694" i="1" s="1"/>
  <c r="AE3695" i="1" s="1"/>
  <c r="AE3696" i="1" s="1"/>
  <c r="AE3697" i="1" s="1"/>
  <c r="AE3698" i="1" s="1"/>
  <c r="AE3699" i="1" s="1"/>
  <c r="AE3700" i="1" s="1"/>
  <c r="AE3701" i="1" s="1"/>
  <c r="AE3702" i="1" s="1"/>
  <c r="AE3703" i="1" s="1"/>
  <c r="AE3704" i="1" s="1"/>
  <c r="AE3705" i="1" s="1"/>
  <c r="AE3706" i="1" s="1"/>
  <c r="AE3707" i="1" s="1"/>
  <c r="AE3708" i="1" s="1"/>
  <c r="AE3709" i="1" s="1"/>
  <c r="AE3710" i="1" s="1"/>
  <c r="AE3711" i="1" s="1"/>
  <c r="AE3712" i="1" s="1"/>
  <c r="AE3713" i="1" s="1"/>
  <c r="AE3714" i="1" s="1"/>
  <c r="AE3715" i="1" s="1"/>
  <c r="AE3716" i="1" s="1"/>
  <c r="AE3717" i="1" s="1"/>
  <c r="AE3718" i="1" s="1"/>
  <c r="AE3719" i="1" s="1"/>
  <c r="AE3720" i="1" s="1"/>
  <c r="AE3721" i="1" s="1"/>
  <c r="AE3722" i="1" s="1"/>
  <c r="AE3723" i="1" s="1"/>
  <c r="AE3724" i="1" s="1"/>
  <c r="AE3725" i="1" s="1"/>
  <c r="AE3726" i="1" s="1"/>
  <c r="AE3727" i="1" s="1"/>
  <c r="AE3728" i="1" s="1"/>
  <c r="AE3729" i="1" s="1"/>
  <c r="AE3730" i="1" s="1"/>
  <c r="AE3731" i="1" s="1"/>
  <c r="AE3732" i="1" s="1"/>
  <c r="AE3733" i="1" s="1"/>
  <c r="AE3734" i="1" s="1"/>
  <c r="AE3735" i="1" s="1"/>
  <c r="AE3736" i="1" s="1"/>
  <c r="AE3737" i="1" s="1"/>
  <c r="AE3738" i="1" s="1"/>
  <c r="AE3739" i="1" s="1"/>
  <c r="AE3740" i="1" s="1"/>
  <c r="AE3741" i="1" s="1"/>
  <c r="AE3742" i="1" s="1"/>
  <c r="AE3743" i="1" s="1"/>
  <c r="AE3744" i="1" s="1"/>
  <c r="AE3745" i="1" s="1"/>
  <c r="AE3746" i="1" s="1"/>
  <c r="AE3747" i="1" s="1"/>
  <c r="AE3748" i="1" s="1"/>
  <c r="AE3749" i="1" s="1"/>
  <c r="AE3750" i="1" s="1"/>
  <c r="AE3751" i="1" s="1"/>
  <c r="AE3752" i="1" s="1"/>
  <c r="AE3753" i="1" s="1"/>
  <c r="AE3754" i="1" s="1"/>
  <c r="AE3755" i="1" s="1"/>
  <c r="AE3756" i="1" s="1"/>
  <c r="AE3757" i="1" s="1"/>
  <c r="AE3758" i="1" s="1"/>
  <c r="AE3759" i="1" s="1"/>
  <c r="AE3760" i="1" s="1"/>
  <c r="AE3761" i="1" s="1"/>
  <c r="AE3762" i="1" s="1"/>
  <c r="AE3763" i="1" s="1"/>
  <c r="AE3764" i="1" s="1"/>
  <c r="AE3765" i="1" s="1"/>
  <c r="AE3766" i="1" s="1"/>
  <c r="AE3767" i="1" s="1"/>
  <c r="AE3768" i="1" s="1"/>
  <c r="AE3769" i="1" s="1"/>
  <c r="AE3770" i="1" s="1"/>
  <c r="AE3771" i="1" s="1"/>
  <c r="AE3772" i="1" s="1"/>
  <c r="AE3773" i="1" s="1"/>
  <c r="AE3774" i="1" s="1"/>
  <c r="AE3775" i="1" s="1"/>
  <c r="AE3776" i="1" s="1"/>
  <c r="AE3777" i="1" s="1"/>
  <c r="AE3778" i="1" s="1"/>
  <c r="AE3779" i="1" s="1"/>
  <c r="AE3780" i="1" s="1"/>
  <c r="AE3781" i="1" s="1"/>
  <c r="AE3782" i="1" s="1"/>
  <c r="AE3783" i="1" s="1"/>
  <c r="AE3784" i="1" s="1"/>
  <c r="AE3785" i="1" s="1"/>
  <c r="AE3786" i="1" s="1"/>
  <c r="AE3787" i="1" s="1"/>
  <c r="AE3788" i="1" s="1"/>
  <c r="AE3789" i="1" s="1"/>
  <c r="AE3790" i="1" s="1"/>
  <c r="AE3791" i="1" s="1"/>
  <c r="AE3792" i="1" s="1"/>
  <c r="AE3793" i="1" s="1"/>
  <c r="AE3794" i="1" s="1"/>
  <c r="AE3795" i="1" s="1"/>
  <c r="AE3796" i="1" s="1"/>
  <c r="AE3797" i="1" s="1"/>
  <c r="AE3798" i="1" s="1"/>
  <c r="AE3799" i="1" s="1"/>
  <c r="AE3800" i="1" s="1"/>
  <c r="AE3801" i="1" s="1"/>
  <c r="AE3802" i="1" s="1"/>
  <c r="AE3803" i="1" s="1"/>
  <c r="AE3804" i="1" s="1"/>
  <c r="AE3805" i="1" s="1"/>
  <c r="AE3806" i="1" s="1"/>
  <c r="AE3807" i="1" s="1"/>
  <c r="AE3808" i="1" s="1"/>
  <c r="AE3809" i="1" s="1"/>
  <c r="AE3810" i="1" s="1"/>
  <c r="AE3811" i="1" s="1"/>
  <c r="AE3812" i="1" s="1"/>
  <c r="AE3813" i="1" s="1"/>
  <c r="AE3814" i="1" s="1"/>
  <c r="AE3815" i="1" s="1"/>
  <c r="AE3816" i="1" s="1"/>
  <c r="AE3817" i="1" s="1"/>
  <c r="AE3818" i="1" s="1"/>
  <c r="AE3819" i="1" s="1"/>
  <c r="AE3820" i="1" s="1"/>
  <c r="AE3821" i="1" s="1"/>
  <c r="AE3822" i="1" s="1"/>
  <c r="AE3823" i="1" s="1"/>
  <c r="AE3824" i="1" s="1"/>
  <c r="AE3825" i="1" s="1"/>
  <c r="AE3826" i="1" s="1"/>
  <c r="AE3827" i="1" s="1"/>
  <c r="AE3828" i="1" s="1"/>
  <c r="AE3829" i="1" s="1"/>
  <c r="AE3830" i="1" s="1"/>
  <c r="AE3831" i="1" s="1"/>
  <c r="AE3832" i="1" s="1"/>
  <c r="AE3833" i="1" s="1"/>
  <c r="AE3834" i="1" s="1"/>
  <c r="AE3835" i="1" s="1"/>
  <c r="AE3836" i="1" s="1"/>
  <c r="AE3837" i="1" s="1"/>
  <c r="AE3838" i="1" s="1"/>
  <c r="AE3839" i="1" s="1"/>
  <c r="AE3840" i="1" s="1"/>
  <c r="AE3841" i="1" s="1"/>
  <c r="AE3842" i="1" s="1"/>
  <c r="AE3843" i="1" s="1"/>
  <c r="AE3844" i="1" s="1"/>
  <c r="AE3845" i="1" s="1"/>
  <c r="AE3846" i="1" s="1"/>
  <c r="AE3847" i="1" s="1"/>
  <c r="AE3848" i="1" s="1"/>
  <c r="AE3849" i="1" s="1"/>
  <c r="AE3850" i="1" s="1"/>
  <c r="AE3851" i="1" s="1"/>
  <c r="AE3852" i="1" s="1"/>
  <c r="AE3853" i="1" s="1"/>
  <c r="AE3854" i="1" s="1"/>
  <c r="AE3855" i="1" s="1"/>
  <c r="AE3856" i="1" s="1"/>
  <c r="AE3857" i="1" s="1"/>
  <c r="AE3858" i="1" s="1"/>
  <c r="AE3859" i="1" s="1"/>
  <c r="AE3860" i="1" s="1"/>
  <c r="AE3861" i="1" s="1"/>
  <c r="AE3862" i="1" s="1"/>
  <c r="AE3863" i="1" s="1"/>
  <c r="AE3864" i="1" s="1"/>
  <c r="AE3865" i="1" s="1"/>
  <c r="AE3866" i="1" s="1"/>
  <c r="AE3867" i="1" s="1"/>
  <c r="AE3868" i="1" s="1"/>
  <c r="AE3869" i="1" s="1"/>
  <c r="AE3870" i="1" s="1"/>
  <c r="AE3871" i="1" s="1"/>
  <c r="AE3872" i="1" s="1"/>
  <c r="AE3873" i="1" s="1"/>
  <c r="AE3874" i="1" s="1"/>
  <c r="AE3875" i="1" s="1"/>
  <c r="AE3876" i="1" s="1"/>
  <c r="AE3877" i="1" s="1"/>
  <c r="AE3878" i="1" s="1"/>
  <c r="AE3879" i="1" s="1"/>
  <c r="AE3880" i="1" s="1"/>
  <c r="AE3881" i="1" s="1"/>
  <c r="AE3882" i="1" s="1"/>
  <c r="AE3883" i="1" s="1"/>
  <c r="AE3884" i="1" s="1"/>
  <c r="AE3885" i="1" s="1"/>
  <c r="AE3886" i="1" s="1"/>
  <c r="AE3887" i="1" s="1"/>
  <c r="AE3888" i="1" s="1"/>
  <c r="AE3889" i="1" s="1"/>
  <c r="AE3890" i="1" s="1"/>
  <c r="AE3891" i="1" s="1"/>
  <c r="AE3892" i="1" s="1"/>
  <c r="AE3893" i="1" s="1"/>
  <c r="AE3894" i="1" s="1"/>
  <c r="AE3895" i="1" s="1"/>
  <c r="AE3896" i="1" s="1"/>
  <c r="AE3897" i="1" s="1"/>
  <c r="AE3898" i="1" s="1"/>
  <c r="AE3899" i="1" s="1"/>
  <c r="AE3900" i="1" s="1"/>
  <c r="AE3901" i="1" s="1"/>
  <c r="AE3902" i="1" s="1"/>
  <c r="AE3903" i="1" s="1"/>
  <c r="AE3904" i="1" s="1"/>
  <c r="AE3905" i="1" s="1"/>
  <c r="AE3906" i="1" s="1"/>
  <c r="AE3907" i="1" s="1"/>
  <c r="AE3908" i="1" s="1"/>
  <c r="AE3909" i="1" s="1"/>
  <c r="AE3910" i="1" s="1"/>
  <c r="AE3911" i="1" s="1"/>
  <c r="AE3912" i="1" s="1"/>
  <c r="AE3913" i="1" s="1"/>
  <c r="AE3914" i="1" s="1"/>
  <c r="AE3915" i="1" s="1"/>
  <c r="AE3916" i="1" s="1"/>
  <c r="AE3917" i="1" s="1"/>
  <c r="AE3918" i="1" s="1"/>
  <c r="AE3919" i="1" s="1"/>
  <c r="AE3920" i="1" s="1"/>
  <c r="AE3921" i="1" s="1"/>
  <c r="AE3922" i="1" s="1"/>
  <c r="AE3923" i="1" s="1"/>
  <c r="AE3924" i="1" s="1"/>
  <c r="AE3925" i="1" s="1"/>
  <c r="AE3926" i="1" s="1"/>
  <c r="AE3927" i="1" s="1"/>
  <c r="AE3928" i="1" s="1"/>
  <c r="AE3929" i="1" s="1"/>
  <c r="AE3930" i="1" s="1"/>
  <c r="AE3931" i="1" s="1"/>
  <c r="AE3932" i="1" s="1"/>
  <c r="AE3933" i="1" s="1"/>
  <c r="AE3934" i="1" s="1"/>
  <c r="AE3935" i="1" s="1"/>
  <c r="AE3936" i="1" s="1"/>
  <c r="AE3937" i="1" s="1"/>
  <c r="AE3938" i="1" s="1"/>
  <c r="AE3939" i="1" s="1"/>
  <c r="AE3940" i="1" s="1"/>
  <c r="AE3941" i="1" s="1"/>
  <c r="AE3942" i="1" s="1"/>
  <c r="AE3943" i="1" s="1"/>
  <c r="AE3944" i="1" s="1"/>
  <c r="AE3945" i="1" s="1"/>
  <c r="AE3946" i="1" s="1"/>
  <c r="AE3947" i="1" s="1"/>
  <c r="AE3948" i="1" s="1"/>
  <c r="AE3949" i="1" s="1"/>
  <c r="AE3950" i="1" s="1"/>
  <c r="AE3951" i="1" s="1"/>
  <c r="AE3952" i="1" s="1"/>
  <c r="AE3953" i="1" s="1"/>
  <c r="AE3954" i="1" s="1"/>
  <c r="AE3955" i="1" s="1"/>
  <c r="AE3956" i="1" s="1"/>
  <c r="AE3957" i="1" s="1"/>
  <c r="AE3958" i="1" s="1"/>
  <c r="AE3959" i="1" s="1"/>
  <c r="AE3960" i="1" s="1"/>
  <c r="AE3961" i="1" s="1"/>
  <c r="AE3962" i="1" s="1"/>
  <c r="AE3963" i="1" s="1"/>
  <c r="AE3964" i="1" s="1"/>
  <c r="AE3965" i="1" s="1"/>
  <c r="AE3966" i="1" s="1"/>
  <c r="AE3967" i="1" s="1"/>
  <c r="AE3968" i="1" s="1"/>
  <c r="AE3969" i="1" s="1"/>
  <c r="AE3970" i="1" s="1"/>
  <c r="AE3971" i="1" s="1"/>
  <c r="AE3972" i="1" s="1"/>
  <c r="AE3973" i="1" s="1"/>
  <c r="AE3974" i="1" s="1"/>
  <c r="AE3975" i="1" s="1"/>
  <c r="AE3976" i="1" s="1"/>
  <c r="AE3977" i="1" s="1"/>
  <c r="AE3978" i="1" s="1"/>
  <c r="AE3979" i="1" s="1"/>
  <c r="AE3980" i="1" s="1"/>
  <c r="AE3981" i="1" s="1"/>
  <c r="AE3982" i="1" s="1"/>
  <c r="AE3983" i="1" s="1"/>
  <c r="AE3984" i="1" s="1"/>
  <c r="AE3985" i="1" s="1"/>
  <c r="AE3986" i="1" s="1"/>
  <c r="AE3987" i="1" s="1"/>
  <c r="AE3988" i="1" s="1"/>
  <c r="AE3989" i="1" s="1"/>
  <c r="AE3990" i="1" s="1"/>
  <c r="AE3991" i="1" s="1"/>
  <c r="AE3992" i="1" s="1"/>
  <c r="AE3993" i="1" s="1"/>
  <c r="AE3994" i="1" s="1"/>
  <c r="AE3995" i="1" s="1"/>
  <c r="AE3996" i="1" s="1"/>
  <c r="AE3997" i="1" s="1"/>
  <c r="AE3998" i="1" s="1"/>
  <c r="AE3999" i="1" s="1"/>
  <c r="AE4000" i="1" s="1"/>
  <c r="AE4001" i="1" s="1"/>
  <c r="AE4002" i="1" s="1"/>
  <c r="AE4003" i="1" s="1"/>
  <c r="AE4004" i="1" s="1"/>
  <c r="AE4005" i="1" s="1"/>
  <c r="AE4006" i="1" s="1"/>
  <c r="AE4007" i="1" s="1"/>
  <c r="AE4008" i="1" s="1"/>
  <c r="AE4009" i="1" s="1"/>
  <c r="AE4010" i="1" s="1"/>
  <c r="AE4011" i="1" s="1"/>
  <c r="AE4012" i="1" s="1"/>
  <c r="AE4013" i="1" s="1"/>
  <c r="AE4014" i="1" s="1"/>
  <c r="AE4015" i="1" s="1"/>
  <c r="AE4016" i="1" s="1"/>
  <c r="AE4017" i="1" s="1"/>
  <c r="AE4018" i="1" s="1"/>
  <c r="AE4019" i="1" s="1"/>
  <c r="AE4020" i="1" s="1"/>
  <c r="AE4021" i="1" s="1"/>
  <c r="AE4022" i="1" s="1"/>
  <c r="AE4023" i="1" s="1"/>
  <c r="AE4024" i="1" s="1"/>
  <c r="AE4025" i="1" s="1"/>
  <c r="AE4026" i="1" s="1"/>
  <c r="AE4027" i="1" s="1"/>
  <c r="AE4028" i="1" s="1"/>
  <c r="AE4029" i="1" s="1"/>
  <c r="AE4030" i="1" s="1"/>
  <c r="AE4031" i="1" s="1"/>
  <c r="AE4032" i="1" s="1"/>
  <c r="AE4033" i="1" s="1"/>
  <c r="AE4034" i="1" s="1"/>
  <c r="AE4035" i="1" s="1"/>
  <c r="X4035" i="1"/>
  <c r="Z4035" i="1"/>
  <c r="AB4035" i="1" s="1"/>
  <c r="AC3683" i="1"/>
  <c r="AC3684" i="1" s="1"/>
  <c r="AC3685" i="1" s="1"/>
  <c r="AC3686" i="1" s="1"/>
  <c r="AC3687" i="1" s="1"/>
  <c r="AC3688" i="1" s="1"/>
  <c r="AC3689" i="1" s="1"/>
  <c r="AC3690" i="1" s="1"/>
  <c r="AC3691" i="1" s="1"/>
  <c r="AC3692" i="1" s="1"/>
  <c r="AC3693" i="1" s="1"/>
  <c r="AC3694" i="1" s="1"/>
  <c r="AC3695" i="1" s="1"/>
  <c r="AC3696" i="1" s="1"/>
  <c r="AC3697" i="1" s="1"/>
  <c r="AC3698" i="1" s="1"/>
  <c r="AC3699" i="1" s="1"/>
  <c r="AC3700" i="1" s="1"/>
  <c r="AC3701" i="1" s="1"/>
  <c r="AC3702" i="1" s="1"/>
  <c r="AC3703" i="1" s="1"/>
  <c r="AC3704" i="1" s="1"/>
  <c r="AC3705" i="1" s="1"/>
  <c r="AC3706" i="1" s="1"/>
  <c r="AC3707" i="1" s="1"/>
  <c r="AC3708" i="1" s="1"/>
  <c r="AC3709" i="1" s="1"/>
  <c r="AC3710" i="1" s="1"/>
  <c r="AC3711" i="1" s="1"/>
  <c r="AC3712" i="1" s="1"/>
  <c r="AC3713" i="1" s="1"/>
  <c r="AC3714" i="1" s="1"/>
  <c r="AC3715" i="1" s="1"/>
  <c r="AC3716" i="1" s="1"/>
  <c r="AC3717" i="1" s="1"/>
  <c r="AC3718" i="1" s="1"/>
  <c r="AC3719" i="1" s="1"/>
  <c r="AC3720" i="1" s="1"/>
  <c r="AC3721" i="1" s="1"/>
  <c r="AC3722" i="1" s="1"/>
  <c r="AC3723" i="1" s="1"/>
  <c r="AC3724" i="1" s="1"/>
  <c r="AC3725" i="1" s="1"/>
  <c r="AC3726" i="1" s="1"/>
  <c r="AC3727" i="1" s="1"/>
  <c r="AC3728" i="1" s="1"/>
  <c r="AC3729" i="1" s="1"/>
  <c r="AC3730" i="1" s="1"/>
  <c r="AC3731" i="1" s="1"/>
  <c r="AC3732" i="1" s="1"/>
  <c r="AC3733" i="1" s="1"/>
  <c r="AC3734" i="1" s="1"/>
  <c r="AC3735" i="1" s="1"/>
  <c r="AC3736" i="1" s="1"/>
  <c r="AC3737" i="1" s="1"/>
  <c r="AC3738" i="1" s="1"/>
  <c r="AC3739" i="1" s="1"/>
  <c r="AC3740" i="1" s="1"/>
  <c r="AC3741" i="1" s="1"/>
  <c r="AC3742" i="1" s="1"/>
  <c r="AC3743" i="1" s="1"/>
  <c r="AC3744" i="1" s="1"/>
  <c r="AC3745" i="1" s="1"/>
  <c r="AC3746" i="1" s="1"/>
  <c r="AC3747" i="1" s="1"/>
  <c r="AC3748" i="1" s="1"/>
  <c r="AC3749" i="1" s="1"/>
  <c r="AC3750" i="1" s="1"/>
  <c r="AC3751" i="1" s="1"/>
  <c r="AC3752" i="1" s="1"/>
  <c r="AC3753" i="1" s="1"/>
  <c r="AC3754" i="1" s="1"/>
  <c r="AC3755" i="1" s="1"/>
  <c r="AC3756" i="1" s="1"/>
  <c r="AC3757" i="1" s="1"/>
  <c r="AC3758" i="1" s="1"/>
  <c r="AC3759" i="1" s="1"/>
  <c r="AC3760" i="1" s="1"/>
  <c r="AC3761" i="1" s="1"/>
  <c r="AC3762" i="1" s="1"/>
  <c r="AC3763" i="1" s="1"/>
  <c r="AC3764" i="1" s="1"/>
  <c r="AC3765" i="1" s="1"/>
  <c r="AC3766" i="1" s="1"/>
  <c r="AC3767" i="1" s="1"/>
  <c r="AC3768" i="1" s="1"/>
  <c r="AC3769" i="1" s="1"/>
  <c r="AC3770" i="1" s="1"/>
  <c r="AC3771" i="1" s="1"/>
  <c r="AC3772" i="1" s="1"/>
  <c r="AC3773" i="1" s="1"/>
  <c r="AC3774" i="1" s="1"/>
  <c r="AC3775" i="1" s="1"/>
  <c r="AC3776" i="1" s="1"/>
  <c r="AC3777" i="1" s="1"/>
  <c r="AC3778" i="1" s="1"/>
  <c r="AC3779" i="1" s="1"/>
  <c r="AC3780" i="1" s="1"/>
  <c r="AC3781" i="1" s="1"/>
  <c r="AC3782" i="1" s="1"/>
  <c r="AC3783" i="1" s="1"/>
  <c r="AC3784" i="1" s="1"/>
  <c r="AC3785" i="1" s="1"/>
  <c r="AC3786" i="1" s="1"/>
  <c r="AC3787" i="1" s="1"/>
  <c r="AC3788" i="1" s="1"/>
  <c r="AC3789" i="1" s="1"/>
  <c r="AC3790" i="1" s="1"/>
  <c r="AC3791" i="1" s="1"/>
  <c r="AC3792" i="1" s="1"/>
  <c r="AC3793" i="1" s="1"/>
  <c r="AC3794" i="1" s="1"/>
  <c r="AC3795" i="1" s="1"/>
  <c r="AC3796" i="1" s="1"/>
  <c r="AC3797" i="1" s="1"/>
  <c r="AC3798" i="1" s="1"/>
  <c r="AC3799" i="1" s="1"/>
  <c r="AC3800" i="1" s="1"/>
  <c r="AC3801" i="1" s="1"/>
  <c r="AC3802" i="1" s="1"/>
  <c r="AC3803" i="1" s="1"/>
  <c r="AC3804" i="1" s="1"/>
  <c r="AC3805" i="1" s="1"/>
  <c r="AC3806" i="1" s="1"/>
  <c r="AC3807" i="1" s="1"/>
  <c r="AC3808" i="1" s="1"/>
  <c r="AC3809" i="1" s="1"/>
  <c r="AC3810" i="1" s="1"/>
  <c r="AC3811" i="1" s="1"/>
  <c r="AC3812" i="1" s="1"/>
  <c r="AC3813" i="1" s="1"/>
  <c r="AC3814" i="1" s="1"/>
  <c r="AC3815" i="1" s="1"/>
  <c r="AC3816" i="1" s="1"/>
  <c r="AC3817" i="1" s="1"/>
  <c r="AC3818" i="1" s="1"/>
  <c r="AC3819" i="1" s="1"/>
  <c r="AC3820" i="1" s="1"/>
  <c r="AC3821" i="1" s="1"/>
  <c r="AC3822" i="1" s="1"/>
  <c r="AC3823" i="1" s="1"/>
  <c r="AC3824" i="1" s="1"/>
  <c r="AC3825" i="1" s="1"/>
  <c r="AC3826" i="1" s="1"/>
  <c r="AC3827" i="1" s="1"/>
  <c r="AC3828" i="1" s="1"/>
  <c r="AC3829" i="1" s="1"/>
  <c r="AC3830" i="1" s="1"/>
  <c r="AC3831" i="1" s="1"/>
  <c r="AC3832" i="1" s="1"/>
  <c r="AC3833" i="1" s="1"/>
  <c r="AC3834" i="1" s="1"/>
  <c r="AC3835" i="1" s="1"/>
  <c r="AC3836" i="1" s="1"/>
  <c r="AC3837" i="1" s="1"/>
  <c r="AC3838" i="1" s="1"/>
  <c r="AC3839" i="1" s="1"/>
  <c r="AC3840" i="1" s="1"/>
  <c r="AC3841" i="1" s="1"/>
  <c r="AC3842" i="1" s="1"/>
  <c r="AC3843" i="1" s="1"/>
  <c r="AC3844" i="1" s="1"/>
  <c r="AC3845" i="1" s="1"/>
  <c r="AC3846" i="1" s="1"/>
  <c r="AC3847" i="1" s="1"/>
  <c r="AC3848" i="1" s="1"/>
  <c r="AC3849" i="1" s="1"/>
  <c r="AC3850" i="1" s="1"/>
  <c r="AC3851" i="1" s="1"/>
  <c r="AC3852" i="1" s="1"/>
  <c r="AC3853" i="1" s="1"/>
  <c r="AC3854" i="1" s="1"/>
  <c r="AC3855" i="1" s="1"/>
  <c r="AC3856" i="1" s="1"/>
  <c r="AC3857" i="1" s="1"/>
  <c r="AC3858" i="1" s="1"/>
  <c r="AC3859" i="1" s="1"/>
  <c r="AC3860" i="1" s="1"/>
  <c r="AC3861" i="1" s="1"/>
  <c r="AC3862" i="1" s="1"/>
  <c r="AC3863" i="1" s="1"/>
  <c r="AC3864" i="1" s="1"/>
  <c r="AC3865" i="1" s="1"/>
  <c r="AC3866" i="1" s="1"/>
  <c r="AC3867" i="1" s="1"/>
  <c r="AC3868" i="1" s="1"/>
  <c r="AC3869" i="1" s="1"/>
  <c r="AC3870" i="1" s="1"/>
  <c r="AC3871" i="1" s="1"/>
  <c r="AC3872" i="1" s="1"/>
  <c r="AC3873" i="1" s="1"/>
  <c r="AC3874" i="1" s="1"/>
  <c r="AC3875" i="1" s="1"/>
  <c r="AC3876" i="1" s="1"/>
  <c r="AC3877" i="1" s="1"/>
  <c r="AC3878" i="1" s="1"/>
  <c r="AC3879" i="1" s="1"/>
  <c r="AC3880" i="1" s="1"/>
  <c r="AC3881" i="1" s="1"/>
  <c r="AC3882" i="1" s="1"/>
  <c r="AC3883" i="1" s="1"/>
  <c r="AC3884" i="1" s="1"/>
  <c r="AC3885" i="1" s="1"/>
  <c r="AC3886" i="1" s="1"/>
  <c r="AC3887" i="1" s="1"/>
  <c r="AC3888" i="1" s="1"/>
  <c r="AC3889" i="1" s="1"/>
  <c r="AC3890" i="1" s="1"/>
  <c r="AC3891" i="1" s="1"/>
  <c r="AC3892" i="1" s="1"/>
  <c r="AC3893" i="1" s="1"/>
  <c r="AC3894" i="1" s="1"/>
  <c r="AC3895" i="1" s="1"/>
  <c r="AC3896" i="1" s="1"/>
  <c r="AC3897" i="1" s="1"/>
  <c r="AC3898" i="1" s="1"/>
  <c r="AC3899" i="1" s="1"/>
  <c r="AC3900" i="1" s="1"/>
  <c r="AC3901" i="1" s="1"/>
  <c r="AC3902" i="1" s="1"/>
  <c r="AC3903" i="1" s="1"/>
  <c r="AC3904" i="1" s="1"/>
  <c r="AC3905" i="1" s="1"/>
  <c r="AC3906" i="1" s="1"/>
  <c r="AC3907" i="1" s="1"/>
  <c r="AC3908" i="1" s="1"/>
  <c r="AC3909" i="1" s="1"/>
  <c r="AC3910" i="1" s="1"/>
  <c r="AC3911" i="1" s="1"/>
  <c r="AC3912" i="1" s="1"/>
  <c r="AC3913" i="1" s="1"/>
  <c r="AC3914" i="1" s="1"/>
  <c r="AC3915" i="1" s="1"/>
  <c r="AC3916" i="1" s="1"/>
  <c r="AC3917" i="1" s="1"/>
  <c r="AC3918" i="1" s="1"/>
  <c r="AC3919" i="1" s="1"/>
  <c r="AC3920" i="1" s="1"/>
  <c r="AC3921" i="1" s="1"/>
  <c r="AC3922" i="1" s="1"/>
  <c r="AC3923" i="1" s="1"/>
  <c r="AC3924" i="1" s="1"/>
  <c r="AC3925" i="1" s="1"/>
  <c r="AC3926" i="1" s="1"/>
  <c r="AC3927" i="1" s="1"/>
  <c r="AC3928" i="1" s="1"/>
  <c r="AC3929" i="1" s="1"/>
  <c r="AC3930" i="1" s="1"/>
  <c r="AC3931" i="1" s="1"/>
  <c r="AC3932" i="1" s="1"/>
  <c r="AC3933" i="1" s="1"/>
  <c r="AC3934" i="1" s="1"/>
  <c r="AC3935" i="1" s="1"/>
  <c r="AC3936" i="1" s="1"/>
  <c r="AC3937" i="1" s="1"/>
  <c r="AC3938" i="1" s="1"/>
  <c r="AC3939" i="1" s="1"/>
  <c r="AC3940" i="1" s="1"/>
  <c r="AC3941" i="1" s="1"/>
  <c r="AC3942" i="1" s="1"/>
  <c r="AC3943" i="1" s="1"/>
  <c r="AC3944" i="1" s="1"/>
  <c r="AC3945" i="1" s="1"/>
  <c r="AC3946" i="1" s="1"/>
  <c r="AC3947" i="1" s="1"/>
  <c r="AC3948" i="1" s="1"/>
  <c r="AC3949" i="1" s="1"/>
  <c r="AC3950" i="1" s="1"/>
  <c r="AC3951" i="1" s="1"/>
  <c r="AC3952" i="1" s="1"/>
  <c r="AC3953" i="1" s="1"/>
  <c r="AC3954" i="1" s="1"/>
  <c r="AC3955" i="1" s="1"/>
  <c r="AC3956" i="1" s="1"/>
  <c r="AC3957" i="1" s="1"/>
  <c r="AC3958" i="1" s="1"/>
  <c r="AC3959" i="1" s="1"/>
  <c r="AC3960" i="1" s="1"/>
  <c r="AC3961" i="1" s="1"/>
  <c r="AC3962" i="1" s="1"/>
  <c r="AC3963" i="1" s="1"/>
  <c r="AC3964" i="1" s="1"/>
  <c r="AC3965" i="1" s="1"/>
  <c r="AC3966" i="1" s="1"/>
  <c r="AC3967" i="1" s="1"/>
  <c r="AC3968" i="1" s="1"/>
  <c r="AC3969" i="1" s="1"/>
  <c r="AC3970" i="1" s="1"/>
  <c r="AC3971" i="1" s="1"/>
  <c r="AC3972" i="1" s="1"/>
  <c r="AC3973" i="1" s="1"/>
  <c r="AC3974" i="1" s="1"/>
  <c r="AC3975" i="1" s="1"/>
  <c r="AC3976" i="1" s="1"/>
  <c r="AC3977" i="1" s="1"/>
  <c r="AC3978" i="1" s="1"/>
  <c r="AC3979" i="1" s="1"/>
  <c r="AC3980" i="1" s="1"/>
  <c r="AC3981" i="1" s="1"/>
  <c r="AC3982" i="1" s="1"/>
  <c r="AC3983" i="1" s="1"/>
  <c r="AC3984" i="1" s="1"/>
  <c r="AC3985" i="1" s="1"/>
  <c r="AC3986" i="1" s="1"/>
  <c r="AC3987" i="1" s="1"/>
  <c r="AC3988" i="1" s="1"/>
  <c r="AC3989" i="1" s="1"/>
  <c r="AC3990" i="1" s="1"/>
  <c r="AC3991" i="1" s="1"/>
  <c r="AC3992" i="1" s="1"/>
  <c r="AC3993" i="1" s="1"/>
  <c r="AC3994" i="1" s="1"/>
  <c r="AC3995" i="1" s="1"/>
  <c r="AC3996" i="1" s="1"/>
  <c r="AC3997" i="1" s="1"/>
  <c r="AC3998" i="1" s="1"/>
  <c r="AC3999" i="1" s="1"/>
  <c r="AC4000" i="1" s="1"/>
  <c r="AC4001" i="1" s="1"/>
  <c r="AC4002" i="1" s="1"/>
  <c r="AC4003" i="1" s="1"/>
  <c r="AC4004" i="1" s="1"/>
  <c r="AC4005" i="1" s="1"/>
  <c r="AC4006" i="1" s="1"/>
  <c r="AC4007" i="1" s="1"/>
  <c r="AC4008" i="1" s="1"/>
  <c r="AC4009" i="1" s="1"/>
  <c r="AC4010" i="1" s="1"/>
  <c r="AC4011" i="1" s="1"/>
  <c r="AC4012" i="1" s="1"/>
  <c r="AC4013" i="1" s="1"/>
  <c r="AC4014" i="1" s="1"/>
  <c r="AC4015" i="1" s="1"/>
  <c r="AC4016" i="1" s="1"/>
  <c r="AC4017" i="1" s="1"/>
  <c r="AC4018" i="1" s="1"/>
  <c r="AC4019" i="1" s="1"/>
  <c r="AC4020" i="1" s="1"/>
  <c r="AC4021" i="1" s="1"/>
  <c r="AC4022" i="1" s="1"/>
  <c r="AC4023" i="1" s="1"/>
  <c r="AC4024" i="1" s="1"/>
  <c r="AC4025" i="1" s="1"/>
  <c r="AC4026" i="1" s="1"/>
  <c r="AC4027" i="1" s="1"/>
  <c r="AC4028" i="1" s="1"/>
  <c r="AC4029" i="1" s="1"/>
  <c r="AC4030" i="1" s="1"/>
  <c r="AC4031" i="1" s="1"/>
  <c r="AC4032" i="1" s="1"/>
  <c r="AC4033" i="1" s="1"/>
  <c r="AC4034" i="1" s="1"/>
  <c r="AC4035" i="1" s="1"/>
  <c r="Z4036" i="1" l="1"/>
  <c r="AB4036" i="1" s="1"/>
  <c r="AE4036" i="1" s="1"/>
  <c r="X4036" i="1"/>
  <c r="X4038" i="1"/>
  <c r="AC4036" i="1" l="1"/>
  <c r="X4037" i="1"/>
  <c r="Z4038" i="1" s="1"/>
  <c r="AB4038" i="1" s="1"/>
  <c r="Z4037" i="1"/>
  <c r="AB4037" i="1" s="1"/>
  <c r="AE4037" i="1" s="1"/>
  <c r="Z4039" i="1"/>
  <c r="AB4039" i="1" s="1"/>
  <c r="X4039" i="1"/>
  <c r="AC4037" i="1" l="1"/>
  <c r="AC4038" i="1"/>
  <c r="AC4039" i="1" s="1"/>
  <c r="AE4038" i="1"/>
  <c r="AE4039" i="1" s="1"/>
  <c r="Z4040" i="1"/>
  <c r="AB4040" i="1" s="1"/>
  <c r="X4040" i="1"/>
  <c r="AE4040" i="1" l="1"/>
  <c r="Z4041" i="1"/>
  <c r="AB4041" i="1" s="1"/>
  <c r="AE4041" i="1" s="1"/>
  <c r="X4041" i="1"/>
  <c r="AC4040" i="1"/>
  <c r="AC4041" i="1" s="1"/>
  <c r="Z4042" i="1" l="1"/>
  <c r="AB4042" i="1" s="1"/>
  <c r="AE4042" i="1" s="1"/>
  <c r="X4042" i="1"/>
  <c r="Z4043" i="1" l="1"/>
  <c r="AB4043" i="1" s="1"/>
  <c r="AE4043" i="1" s="1"/>
  <c r="X4043" i="1"/>
  <c r="AC4042" i="1"/>
  <c r="AC4043" i="1" s="1"/>
  <c r="Z4044" i="1" l="1"/>
  <c r="AB4044" i="1" s="1"/>
  <c r="AE4044" i="1" s="1"/>
  <c r="X4044" i="1"/>
  <c r="X4045" i="1" l="1"/>
  <c r="Z4046" i="1" s="1"/>
  <c r="AB4046" i="1" s="1"/>
  <c r="Z4045" i="1"/>
  <c r="AB4045" i="1" s="1"/>
  <c r="AE4045" i="1" s="1"/>
  <c r="AC4044" i="1"/>
  <c r="AC4045" i="1" l="1"/>
  <c r="AC4046" i="1" s="1"/>
  <c r="AC4047" i="1" s="1"/>
  <c r="AC4048" i="1" s="1"/>
  <c r="AC4049" i="1" s="1"/>
  <c r="AC4050" i="1" s="1"/>
  <c r="AC4051" i="1" s="1"/>
  <c r="AC4052" i="1" s="1"/>
  <c r="AC4053" i="1" s="1"/>
  <c r="AC4054" i="1" s="1"/>
  <c r="AC4055" i="1" s="1"/>
  <c r="AC4056" i="1" s="1"/>
  <c r="AC4057" i="1" s="1"/>
  <c r="AC4058" i="1" s="1"/>
  <c r="AC4059" i="1" s="1"/>
  <c r="AC4060" i="1" s="1"/>
  <c r="AC4061" i="1" s="1"/>
  <c r="AC4062" i="1" s="1"/>
  <c r="AC4063" i="1" s="1"/>
  <c r="AC4064" i="1" s="1"/>
  <c r="AC4065" i="1" s="1"/>
  <c r="AC4066" i="1" s="1"/>
  <c r="AC4067" i="1" s="1"/>
  <c r="AC4068" i="1" s="1"/>
  <c r="AC4069" i="1" s="1"/>
  <c r="AC4070" i="1" s="1"/>
  <c r="AC4071" i="1" s="1"/>
  <c r="AC4072" i="1" s="1"/>
  <c r="AC4073" i="1" s="1"/>
  <c r="AC4074" i="1" s="1"/>
  <c r="AC4075" i="1" s="1"/>
  <c r="AC4076" i="1" s="1"/>
  <c r="AC4077" i="1" s="1"/>
  <c r="AC4078" i="1" s="1"/>
  <c r="AC4079" i="1" s="1"/>
  <c r="AC4080" i="1" s="1"/>
  <c r="AC4081" i="1" s="1"/>
  <c r="AC4082" i="1" s="1"/>
  <c r="AC4083" i="1" s="1"/>
  <c r="AC4084" i="1" s="1"/>
  <c r="AC4085" i="1" s="1"/>
  <c r="AC4086" i="1" s="1"/>
  <c r="AC4087" i="1" s="1"/>
  <c r="AC4088" i="1" s="1"/>
  <c r="AC4089" i="1" s="1"/>
  <c r="AC4090" i="1" s="1"/>
  <c r="AC4091" i="1" s="1"/>
  <c r="AC4092" i="1" s="1"/>
  <c r="AC4093" i="1" s="1"/>
  <c r="AC4094" i="1" s="1"/>
  <c r="AC4095" i="1" s="1"/>
  <c r="AC4096" i="1" s="1"/>
  <c r="AC4097" i="1" s="1"/>
  <c r="AC4098" i="1" s="1"/>
  <c r="AC4099" i="1" s="1"/>
  <c r="AC4100" i="1" s="1"/>
  <c r="AC4101" i="1" s="1"/>
  <c r="AC4102" i="1" s="1"/>
  <c r="AC4103" i="1" s="1"/>
  <c r="AC4104" i="1" s="1"/>
  <c r="AC4105" i="1" s="1"/>
  <c r="AC4106" i="1" s="1"/>
  <c r="AC4107" i="1" s="1"/>
  <c r="AC4108" i="1" s="1"/>
  <c r="AC4109" i="1" s="1"/>
  <c r="AC4110" i="1" s="1"/>
  <c r="AC4111" i="1" s="1"/>
  <c r="AC4112" i="1" s="1"/>
  <c r="AC4113" i="1" s="1"/>
  <c r="AC4114" i="1" s="1"/>
  <c r="AC4115" i="1" s="1"/>
  <c r="AC4116" i="1" s="1"/>
  <c r="AC4117" i="1" s="1"/>
  <c r="AC4118" i="1" s="1"/>
  <c r="AC4119" i="1" s="1"/>
  <c r="AC4120" i="1" s="1"/>
  <c r="AC4121" i="1" s="1"/>
  <c r="AC4122" i="1" s="1"/>
  <c r="AC4123" i="1" s="1"/>
  <c r="AC4124" i="1" s="1"/>
  <c r="AC4125" i="1" s="1"/>
  <c r="AC4126" i="1" s="1"/>
  <c r="AC4127" i="1" s="1"/>
  <c r="AC4128" i="1" s="1"/>
  <c r="AC4129" i="1" s="1"/>
  <c r="AC4130" i="1" s="1"/>
  <c r="AC4131" i="1" s="1"/>
  <c r="AC4132" i="1" s="1"/>
  <c r="AC4133" i="1" s="1"/>
  <c r="AC4134" i="1" s="1"/>
  <c r="AC4135" i="1" s="1"/>
  <c r="AC4136" i="1" s="1"/>
  <c r="AC4137" i="1" s="1"/>
  <c r="AC4138" i="1" s="1"/>
  <c r="AC4139" i="1" s="1"/>
  <c r="AC4140" i="1" s="1"/>
  <c r="AC4141" i="1" s="1"/>
  <c r="AC4142" i="1" s="1"/>
  <c r="AC4143" i="1" s="1"/>
  <c r="AC4144" i="1" s="1"/>
  <c r="AC4145" i="1" s="1"/>
  <c r="AC4146" i="1" s="1"/>
  <c r="AC4147" i="1" s="1"/>
  <c r="AC4148" i="1" s="1"/>
  <c r="AC4149" i="1" s="1"/>
  <c r="AC4150" i="1" s="1"/>
  <c r="AC4151" i="1" s="1"/>
  <c r="AC4152" i="1" s="1"/>
  <c r="AC4153" i="1" s="1"/>
  <c r="AC4154" i="1" s="1"/>
  <c r="AC4155" i="1" s="1"/>
  <c r="AC4156" i="1" s="1"/>
  <c r="AC4157" i="1" s="1"/>
  <c r="AC4158" i="1" s="1"/>
  <c r="AC4159" i="1" s="1"/>
  <c r="AC4160" i="1" s="1"/>
  <c r="AC4161" i="1" s="1"/>
  <c r="AC4162" i="1" s="1"/>
  <c r="AC4163" i="1" s="1"/>
  <c r="AC4164" i="1" s="1"/>
  <c r="AC4165" i="1" s="1"/>
  <c r="AC4166" i="1" s="1"/>
  <c r="AC4167" i="1" s="1"/>
  <c r="AC4168" i="1" s="1"/>
  <c r="AC4169" i="1" s="1"/>
  <c r="AC4170" i="1" s="1"/>
  <c r="AC4171" i="1" s="1"/>
  <c r="AC4172" i="1" s="1"/>
  <c r="AC4173" i="1" s="1"/>
  <c r="AC4174" i="1" s="1"/>
  <c r="AC4175" i="1" s="1"/>
  <c r="AC4176" i="1" s="1"/>
  <c r="AC4177" i="1" s="1"/>
  <c r="AC4178" i="1" s="1"/>
  <c r="AC4179" i="1" s="1"/>
  <c r="AC4180" i="1" s="1"/>
  <c r="AC4181" i="1" s="1"/>
  <c r="AC4182" i="1" s="1"/>
  <c r="AC4183" i="1" s="1"/>
  <c r="AC4184" i="1" s="1"/>
  <c r="AC4185" i="1" s="1"/>
  <c r="AC4186" i="1" s="1"/>
  <c r="AC4187" i="1" s="1"/>
  <c r="AC4188" i="1" s="1"/>
  <c r="AC4189" i="1" s="1"/>
  <c r="AC4190" i="1" s="1"/>
  <c r="AC4191" i="1" s="1"/>
  <c r="AC4192" i="1" s="1"/>
  <c r="AC4193" i="1" s="1"/>
  <c r="AC4194" i="1" s="1"/>
  <c r="AC4195" i="1" s="1"/>
  <c r="AC4196" i="1" s="1"/>
  <c r="AC4197" i="1" s="1"/>
  <c r="AC4198" i="1" s="1"/>
  <c r="AC4199" i="1" s="1"/>
  <c r="AC4200" i="1" s="1"/>
  <c r="AC4201" i="1" s="1"/>
  <c r="AC4202" i="1" s="1"/>
  <c r="AC4203" i="1" s="1"/>
  <c r="AC4204" i="1" s="1"/>
  <c r="AC4205" i="1" s="1"/>
  <c r="AC4206" i="1" s="1"/>
  <c r="AC4207" i="1" s="1"/>
  <c r="AC4208" i="1" s="1"/>
  <c r="AC4209" i="1" s="1"/>
  <c r="AC4210" i="1" s="1"/>
  <c r="AC4211" i="1" s="1"/>
  <c r="AC4212" i="1" s="1"/>
  <c r="AC4213" i="1" s="1"/>
  <c r="AC4214" i="1" s="1"/>
  <c r="AC4215" i="1" s="1"/>
  <c r="AC4216" i="1" s="1"/>
  <c r="AC4217" i="1" s="1"/>
  <c r="AC4218" i="1" s="1"/>
  <c r="AC4219" i="1" s="1"/>
  <c r="AC4220" i="1" s="1"/>
  <c r="AC4221" i="1" s="1"/>
  <c r="AC4222" i="1" s="1"/>
  <c r="AC4223" i="1" s="1"/>
  <c r="AC4224" i="1" s="1"/>
  <c r="AC4225" i="1" s="1"/>
  <c r="AC4226" i="1" s="1"/>
  <c r="AC4227" i="1" s="1"/>
  <c r="AC4228" i="1" s="1"/>
  <c r="AC4229" i="1" s="1"/>
  <c r="AC4230" i="1" s="1"/>
  <c r="AC4231" i="1" s="1"/>
  <c r="AC4232" i="1" s="1"/>
  <c r="AC4233" i="1" s="1"/>
  <c r="AC4234" i="1" s="1"/>
  <c r="AC4235" i="1" s="1"/>
  <c r="AC4236" i="1" s="1"/>
  <c r="AC4237" i="1" s="1"/>
  <c r="AC4238" i="1" s="1"/>
  <c r="AC4239" i="1" s="1"/>
  <c r="AC4240" i="1" s="1"/>
  <c r="AC4241" i="1" s="1"/>
  <c r="AC4242" i="1" s="1"/>
  <c r="AC4243" i="1" s="1"/>
  <c r="AC4244" i="1" s="1"/>
  <c r="AC4245" i="1" s="1"/>
  <c r="AC4246" i="1" s="1"/>
  <c r="AC4247" i="1" s="1"/>
  <c r="AC4248" i="1" s="1"/>
  <c r="AC4249" i="1" s="1"/>
  <c r="AC4250" i="1" s="1"/>
  <c r="AC4251" i="1" s="1"/>
  <c r="AC4252" i="1" s="1"/>
  <c r="AC4253" i="1" s="1"/>
  <c r="AC4254" i="1" s="1"/>
  <c r="AC4255" i="1" s="1"/>
  <c r="AC4256" i="1" s="1"/>
  <c r="AC4257" i="1" s="1"/>
  <c r="AC4258" i="1" s="1"/>
  <c r="AC4259" i="1" s="1"/>
  <c r="AC4260" i="1" s="1"/>
  <c r="AC4261" i="1" s="1"/>
  <c r="AC4262" i="1" s="1"/>
  <c r="AC4263" i="1" s="1"/>
  <c r="AC4264" i="1" s="1"/>
  <c r="AC4265" i="1" s="1"/>
  <c r="AC4266" i="1" s="1"/>
  <c r="AC4267" i="1" s="1"/>
  <c r="AC4268" i="1" s="1"/>
  <c r="AC4269" i="1" s="1"/>
  <c r="AC4270" i="1" s="1"/>
  <c r="AC4271" i="1" s="1"/>
  <c r="AC4272" i="1" s="1"/>
  <c r="AC4273" i="1" s="1"/>
  <c r="AC4274" i="1" s="1"/>
  <c r="AC4275" i="1" s="1"/>
  <c r="AC4276" i="1" s="1"/>
  <c r="AC4277" i="1" s="1"/>
  <c r="AC4278" i="1" s="1"/>
  <c r="AC4279" i="1" s="1"/>
  <c r="AC4280" i="1" s="1"/>
  <c r="AC4281" i="1" s="1"/>
  <c r="AC4282" i="1" s="1"/>
  <c r="AC4283" i="1" s="1"/>
  <c r="AC4284" i="1" s="1"/>
  <c r="AC4285" i="1" s="1"/>
  <c r="AC4286" i="1" s="1"/>
  <c r="AC4287" i="1" s="1"/>
  <c r="AC4288" i="1" s="1"/>
  <c r="AC4289" i="1" s="1"/>
  <c r="AC4290" i="1" s="1"/>
  <c r="AC4291" i="1" s="1"/>
  <c r="AC4292" i="1" s="1"/>
  <c r="AC4293" i="1" s="1"/>
  <c r="AC4294" i="1" s="1"/>
  <c r="AC4295" i="1" s="1"/>
  <c r="AC4296" i="1" s="1"/>
  <c r="AC4297" i="1" s="1"/>
  <c r="AC4298" i="1" s="1"/>
  <c r="AC4299" i="1" s="1"/>
  <c r="AC4300" i="1" s="1"/>
  <c r="AC4301" i="1" s="1"/>
  <c r="AC4302" i="1" s="1"/>
  <c r="AC4303" i="1" s="1"/>
  <c r="AC4304" i="1" s="1"/>
  <c r="AC4305" i="1" s="1"/>
  <c r="AC4306" i="1" s="1"/>
  <c r="AC4307" i="1" s="1"/>
  <c r="AC4308" i="1" s="1"/>
  <c r="AC4309" i="1" s="1"/>
  <c r="AC4310" i="1" s="1"/>
  <c r="AC4311" i="1" s="1"/>
  <c r="AC4312" i="1" s="1"/>
  <c r="AC4313" i="1" s="1"/>
  <c r="AC4314" i="1" s="1"/>
  <c r="AC4315" i="1" s="1"/>
  <c r="AC4316" i="1" s="1"/>
  <c r="AC4317" i="1" s="1"/>
  <c r="AC4318" i="1" s="1"/>
  <c r="AC4319" i="1" s="1"/>
  <c r="AC4320" i="1" s="1"/>
  <c r="AC4321" i="1" s="1"/>
  <c r="AC4322" i="1" s="1"/>
  <c r="AC4323" i="1" s="1"/>
  <c r="AC4324" i="1" s="1"/>
  <c r="AC4325" i="1" s="1"/>
  <c r="AC4326" i="1" s="1"/>
  <c r="AC4327" i="1" s="1"/>
  <c r="AC4328" i="1" s="1"/>
  <c r="AC4329" i="1" s="1"/>
  <c r="AC4330" i="1" s="1"/>
  <c r="AC4331" i="1" s="1"/>
  <c r="AC4332" i="1" s="1"/>
  <c r="AC4333" i="1" s="1"/>
  <c r="AC4334" i="1" s="1"/>
  <c r="AC4335" i="1" s="1"/>
  <c r="AC4336" i="1" s="1"/>
  <c r="AC4337" i="1" s="1"/>
  <c r="AC4338" i="1" s="1"/>
  <c r="AC4339" i="1" s="1"/>
  <c r="AC4340" i="1" s="1"/>
  <c r="AC4341" i="1" s="1"/>
  <c r="AC4342" i="1" s="1"/>
  <c r="AC4343" i="1" s="1"/>
  <c r="AC4344" i="1" s="1"/>
  <c r="AC4345" i="1" s="1"/>
  <c r="AC4346" i="1" s="1"/>
  <c r="AC4347" i="1" s="1"/>
  <c r="AC4348" i="1" s="1"/>
  <c r="AC4349" i="1" s="1"/>
  <c r="AC4350" i="1" s="1"/>
  <c r="AC4351" i="1" s="1"/>
  <c r="AC4352" i="1" s="1"/>
  <c r="AC4353" i="1" s="1"/>
  <c r="AC4354" i="1" s="1"/>
  <c r="AC4355" i="1" s="1"/>
  <c r="AC4356" i="1" s="1"/>
  <c r="AC4357" i="1" s="1"/>
  <c r="AC4358" i="1" s="1"/>
  <c r="AC4359" i="1" s="1"/>
  <c r="AC4360" i="1" s="1"/>
  <c r="AC4361" i="1" s="1"/>
  <c r="AC4362" i="1" s="1"/>
  <c r="AC4363" i="1" s="1"/>
  <c r="AC4364" i="1" s="1"/>
  <c r="AC4365" i="1" s="1"/>
  <c r="AC4366" i="1" s="1"/>
  <c r="AC4367" i="1" s="1"/>
  <c r="AC4368" i="1" s="1"/>
  <c r="AC4369" i="1" s="1"/>
  <c r="AC4370" i="1" s="1"/>
  <c r="AC4371" i="1" s="1"/>
  <c r="AC4372" i="1" s="1"/>
  <c r="AC4373" i="1" s="1"/>
  <c r="AC4374" i="1" s="1"/>
  <c r="AC4375" i="1" s="1"/>
  <c r="AC4376" i="1" s="1"/>
  <c r="AC4377" i="1" s="1"/>
  <c r="AC4378" i="1" s="1"/>
  <c r="AC4379" i="1" s="1"/>
  <c r="AC4380" i="1" s="1"/>
  <c r="AC4381" i="1" s="1"/>
  <c r="AC4382" i="1" s="1"/>
  <c r="AC4383" i="1" s="1"/>
  <c r="AC4384" i="1" s="1"/>
  <c r="AC4385" i="1" s="1"/>
  <c r="AC4386" i="1" s="1"/>
  <c r="AC4387" i="1" s="1"/>
  <c r="AC4388" i="1" s="1"/>
  <c r="AC4389" i="1" s="1"/>
  <c r="AC4390" i="1" s="1"/>
  <c r="AC4391" i="1" s="1"/>
  <c r="AC4392" i="1" s="1"/>
  <c r="AC4393" i="1" s="1"/>
  <c r="AC4394" i="1" s="1"/>
  <c r="AC4395" i="1" s="1"/>
  <c r="AC4396" i="1" s="1"/>
  <c r="AC4397" i="1" s="1"/>
  <c r="AC4398" i="1" s="1"/>
  <c r="AC4399" i="1" s="1"/>
  <c r="AC4400" i="1" s="1"/>
  <c r="AC4401" i="1" s="1"/>
  <c r="AC4402" i="1" s="1"/>
  <c r="AC4403" i="1" s="1"/>
  <c r="AC4404" i="1" s="1"/>
  <c r="AC4405" i="1" s="1"/>
  <c r="AC4406" i="1" s="1"/>
  <c r="AC4407" i="1" s="1"/>
  <c r="AC4408" i="1" s="1"/>
  <c r="AC4409" i="1" s="1"/>
  <c r="AC4410" i="1" s="1"/>
  <c r="AC4411" i="1" s="1"/>
  <c r="AC4412" i="1" s="1"/>
  <c r="AC4413" i="1" s="1"/>
  <c r="AC4414" i="1" s="1"/>
  <c r="AC4415" i="1" s="1"/>
  <c r="AC4416" i="1" s="1"/>
  <c r="AC4417" i="1" s="1"/>
  <c r="AC4418" i="1" s="1"/>
  <c r="AC4419" i="1" s="1"/>
  <c r="AC4420" i="1" s="1"/>
  <c r="AC4421" i="1" s="1"/>
  <c r="AC4422" i="1" s="1"/>
  <c r="AC4423" i="1" s="1"/>
  <c r="AC4424" i="1" s="1"/>
  <c r="AC4425" i="1" s="1"/>
  <c r="AC4426" i="1" s="1"/>
  <c r="AC4427" i="1" s="1"/>
  <c r="AC4428" i="1" s="1"/>
  <c r="AC4429" i="1" s="1"/>
  <c r="AC4430" i="1" s="1"/>
  <c r="AC4431" i="1" s="1"/>
  <c r="AC4432" i="1" s="1"/>
  <c r="AC4433" i="1" s="1"/>
  <c r="AC4434" i="1" s="1"/>
  <c r="AC4435" i="1" s="1"/>
  <c r="AC4436" i="1" s="1"/>
  <c r="AC4437" i="1" s="1"/>
  <c r="AC4438" i="1" s="1"/>
  <c r="AC4439" i="1" s="1"/>
  <c r="AC4440" i="1" s="1"/>
  <c r="AC4441" i="1" s="1"/>
  <c r="AC4442" i="1" s="1"/>
  <c r="AC4443" i="1" s="1"/>
  <c r="AC4444" i="1" s="1"/>
  <c r="AC4445" i="1" s="1"/>
  <c r="AC4446" i="1" s="1"/>
  <c r="AC4447" i="1" s="1"/>
  <c r="AC4448" i="1" s="1"/>
  <c r="AC4449" i="1" s="1"/>
  <c r="AC4450" i="1" s="1"/>
  <c r="AC4451" i="1" s="1"/>
  <c r="AC4452" i="1" s="1"/>
  <c r="AC4453" i="1" s="1"/>
  <c r="AC4454" i="1" s="1"/>
  <c r="AC4455" i="1" s="1"/>
  <c r="AC4456" i="1" s="1"/>
  <c r="AC4457" i="1" s="1"/>
  <c r="AC4458" i="1" s="1"/>
  <c r="AC4459" i="1" s="1"/>
  <c r="AC4460" i="1" s="1"/>
  <c r="AC4461" i="1" s="1"/>
  <c r="AC4462" i="1" s="1"/>
  <c r="AC4463" i="1" s="1"/>
  <c r="AC4464" i="1" s="1"/>
  <c r="AC4465" i="1" s="1"/>
  <c r="AC4466" i="1" s="1"/>
  <c r="AC4467" i="1" s="1"/>
  <c r="AC4468" i="1" s="1"/>
  <c r="AC4469" i="1" s="1"/>
  <c r="AC4470" i="1" s="1"/>
  <c r="AC4471" i="1" s="1"/>
  <c r="AC4472" i="1" s="1"/>
  <c r="AC4473" i="1" s="1"/>
  <c r="AC4474" i="1" s="1"/>
  <c r="AC4475" i="1" s="1"/>
  <c r="AC4476" i="1" s="1"/>
  <c r="AC4477" i="1" s="1"/>
  <c r="AC4478" i="1" s="1"/>
  <c r="AC4479" i="1" s="1"/>
  <c r="AC4480" i="1" s="1"/>
  <c r="AC4481" i="1" s="1"/>
  <c r="AC4482" i="1" s="1"/>
  <c r="AC4483" i="1" s="1"/>
  <c r="AC4484" i="1" s="1"/>
  <c r="AC4485" i="1" s="1"/>
  <c r="AC4486" i="1" s="1"/>
  <c r="AC4487" i="1" s="1"/>
  <c r="AC4488" i="1" s="1"/>
  <c r="AC4489" i="1" s="1"/>
  <c r="AC4490" i="1" s="1"/>
  <c r="AC4491" i="1" s="1"/>
  <c r="AC4492" i="1" s="1"/>
  <c r="AC4493" i="1" s="1"/>
  <c r="AC4494" i="1" s="1"/>
  <c r="AC4495" i="1" s="1"/>
  <c r="AC4496" i="1" s="1"/>
  <c r="AC4497" i="1" s="1"/>
  <c r="AC4498" i="1" s="1"/>
  <c r="AC4499" i="1" s="1"/>
  <c r="AC4500" i="1" s="1"/>
  <c r="AC4501" i="1" s="1"/>
  <c r="AC4502" i="1" s="1"/>
  <c r="AC4503" i="1" s="1"/>
  <c r="AC4504" i="1" s="1"/>
  <c r="AC4505" i="1" s="1"/>
  <c r="AC4506" i="1" s="1"/>
  <c r="AC4507" i="1" s="1"/>
  <c r="AC4508" i="1" s="1"/>
  <c r="AC4509" i="1" s="1"/>
  <c r="AC4510" i="1" s="1"/>
  <c r="AC4511" i="1" s="1"/>
  <c r="AC4512" i="1" s="1"/>
  <c r="AC4513" i="1" s="1"/>
  <c r="AC4514" i="1" s="1"/>
  <c r="AC4515" i="1" s="1"/>
  <c r="AC4516" i="1" s="1"/>
  <c r="AC4517" i="1" s="1"/>
  <c r="AC4518" i="1" s="1"/>
  <c r="AC4519" i="1" s="1"/>
  <c r="AC4520" i="1" s="1"/>
  <c r="AC4521" i="1" s="1"/>
  <c r="AC4522" i="1" s="1"/>
  <c r="AC4523" i="1" s="1"/>
  <c r="AC4524" i="1" s="1"/>
  <c r="AC4525" i="1" s="1"/>
  <c r="AC4526" i="1" s="1"/>
  <c r="AC4527" i="1" s="1"/>
  <c r="AC4528" i="1" s="1"/>
  <c r="AC4529" i="1" s="1"/>
  <c r="AC4530" i="1" s="1"/>
  <c r="AC4531" i="1" s="1"/>
  <c r="AC4532" i="1" s="1"/>
  <c r="AC4533" i="1" s="1"/>
  <c r="AC4534" i="1" s="1"/>
  <c r="AC4535" i="1" s="1"/>
  <c r="AC4536" i="1" s="1"/>
  <c r="AC4537" i="1" s="1"/>
  <c r="AC4538" i="1" s="1"/>
  <c r="AC4539" i="1" s="1"/>
  <c r="AC4540" i="1" s="1"/>
  <c r="AC4541" i="1" s="1"/>
  <c r="AC4542" i="1" s="1"/>
  <c r="AC4543" i="1" s="1"/>
  <c r="AC4544" i="1" s="1"/>
  <c r="AC4545" i="1" s="1"/>
  <c r="AC4546" i="1" s="1"/>
  <c r="AC4547" i="1" s="1"/>
  <c r="AC4548" i="1" s="1"/>
  <c r="AC4549" i="1" s="1"/>
  <c r="AC4550" i="1" s="1"/>
  <c r="AC4551" i="1" s="1"/>
  <c r="AC4552" i="1" s="1"/>
  <c r="AC4553" i="1" s="1"/>
  <c r="AC4554" i="1" s="1"/>
  <c r="AC4555" i="1" s="1"/>
  <c r="AC4556" i="1" s="1"/>
  <c r="AC4557" i="1" s="1"/>
  <c r="AC4558" i="1" s="1"/>
  <c r="AC4559" i="1" s="1"/>
  <c r="AC4560" i="1" s="1"/>
  <c r="AC4561" i="1" s="1"/>
  <c r="AC3" i="1" s="1"/>
  <c r="AE4046" i="1"/>
  <c r="AE4047" i="1" s="1"/>
  <c r="AE4048" i="1" s="1"/>
  <c r="AE4049" i="1" s="1"/>
  <c r="AE4050" i="1" s="1"/>
  <c r="AE4051" i="1" s="1"/>
  <c r="AE4052" i="1" s="1"/>
  <c r="AE4053" i="1" s="1"/>
  <c r="AE4054" i="1" s="1"/>
  <c r="AE4055" i="1" s="1"/>
  <c r="AE4056" i="1" s="1"/>
  <c r="AE4057" i="1" s="1"/>
  <c r="AE4058" i="1" s="1"/>
  <c r="AE4059" i="1" s="1"/>
  <c r="AE4060" i="1" s="1"/>
  <c r="AE4061" i="1" s="1"/>
  <c r="AE4062" i="1" s="1"/>
  <c r="AE4063" i="1" s="1"/>
  <c r="AE4064" i="1" s="1"/>
  <c r="AE4065" i="1" s="1"/>
  <c r="AE4066" i="1" s="1"/>
  <c r="AE4067" i="1" s="1"/>
  <c r="AE4068" i="1" s="1"/>
  <c r="AE4069" i="1" s="1"/>
  <c r="AE4070" i="1" s="1"/>
  <c r="AE4071" i="1" s="1"/>
  <c r="AE4072" i="1" s="1"/>
  <c r="AE4073" i="1" s="1"/>
  <c r="AE4074" i="1" s="1"/>
  <c r="AE4075" i="1" s="1"/>
  <c r="AE4076" i="1" s="1"/>
  <c r="AE4077" i="1" s="1"/>
  <c r="AE4078" i="1" s="1"/>
  <c r="AE4079" i="1" s="1"/>
  <c r="AE4080" i="1" s="1"/>
  <c r="AE4081" i="1" s="1"/>
  <c r="AE4082" i="1" s="1"/>
  <c r="AE4083" i="1" s="1"/>
  <c r="AE4084" i="1" s="1"/>
  <c r="AE4085" i="1" s="1"/>
  <c r="AE4086" i="1" s="1"/>
  <c r="AE4087" i="1" s="1"/>
  <c r="AE4088" i="1" s="1"/>
  <c r="AE4089" i="1" s="1"/>
  <c r="AE4090" i="1" s="1"/>
  <c r="AE4091" i="1" s="1"/>
  <c r="AE4092" i="1" s="1"/>
  <c r="AE4093" i="1" s="1"/>
  <c r="AE4094" i="1" s="1"/>
  <c r="AE4095" i="1" s="1"/>
  <c r="AE4096" i="1" s="1"/>
  <c r="AE4097" i="1" s="1"/>
  <c r="AE4098" i="1" s="1"/>
  <c r="AE4099" i="1" s="1"/>
  <c r="AE4100" i="1" s="1"/>
  <c r="AE4101" i="1" s="1"/>
  <c r="AE4102" i="1" s="1"/>
  <c r="AE4103" i="1" s="1"/>
  <c r="AE4104" i="1" s="1"/>
  <c r="AE4105" i="1" s="1"/>
  <c r="AE4106" i="1" s="1"/>
  <c r="AE4107" i="1" s="1"/>
  <c r="AE4108" i="1" s="1"/>
  <c r="AE4109" i="1" s="1"/>
  <c r="AE4110" i="1" s="1"/>
  <c r="AE4111" i="1" s="1"/>
  <c r="AE4112" i="1" s="1"/>
  <c r="AE4113" i="1" s="1"/>
  <c r="AE4114" i="1" s="1"/>
  <c r="AE4115" i="1" s="1"/>
  <c r="AE4116" i="1" s="1"/>
  <c r="AE4117" i="1" s="1"/>
  <c r="AE4118" i="1" s="1"/>
  <c r="AE4119" i="1" s="1"/>
  <c r="AE4120" i="1" s="1"/>
  <c r="AE4121" i="1" s="1"/>
  <c r="AE4122" i="1" s="1"/>
  <c r="AE4123" i="1" s="1"/>
  <c r="AE4124" i="1" s="1"/>
  <c r="AE4125" i="1" s="1"/>
  <c r="AE4126" i="1" s="1"/>
  <c r="AE4127" i="1" s="1"/>
  <c r="AE4128" i="1" s="1"/>
  <c r="AE4129" i="1" s="1"/>
  <c r="AE4130" i="1" s="1"/>
  <c r="AE4131" i="1" s="1"/>
  <c r="AE4132" i="1" s="1"/>
  <c r="AE4133" i="1" s="1"/>
  <c r="AE4134" i="1" s="1"/>
  <c r="AE4135" i="1" s="1"/>
  <c r="AE4136" i="1" s="1"/>
  <c r="AE4137" i="1" s="1"/>
  <c r="AE4138" i="1" s="1"/>
  <c r="AE4139" i="1" s="1"/>
  <c r="AE4140" i="1" s="1"/>
  <c r="AE4141" i="1" s="1"/>
  <c r="AE4142" i="1" s="1"/>
  <c r="AE4143" i="1" s="1"/>
  <c r="AE4144" i="1" s="1"/>
  <c r="AE4145" i="1" s="1"/>
  <c r="AE4146" i="1" s="1"/>
  <c r="AE4147" i="1" s="1"/>
  <c r="AE4148" i="1" s="1"/>
  <c r="AE4149" i="1" s="1"/>
  <c r="AE4150" i="1" s="1"/>
  <c r="AE4151" i="1" s="1"/>
  <c r="AE4152" i="1" s="1"/>
  <c r="AE4153" i="1" s="1"/>
  <c r="AE4154" i="1" s="1"/>
  <c r="AE4155" i="1" s="1"/>
  <c r="AE4156" i="1" s="1"/>
  <c r="AE4157" i="1" s="1"/>
  <c r="AE4158" i="1" s="1"/>
  <c r="AE4159" i="1" s="1"/>
  <c r="AE4160" i="1" s="1"/>
  <c r="AE4161" i="1" s="1"/>
  <c r="AE4162" i="1" s="1"/>
  <c r="AE4163" i="1" s="1"/>
  <c r="AE4164" i="1" s="1"/>
  <c r="AE4165" i="1" s="1"/>
  <c r="AE4166" i="1" s="1"/>
  <c r="AE4167" i="1" s="1"/>
  <c r="AE4168" i="1" s="1"/>
  <c r="AE4169" i="1" s="1"/>
  <c r="AE4170" i="1" s="1"/>
  <c r="AE4171" i="1" s="1"/>
  <c r="AE4172" i="1" s="1"/>
  <c r="AE4173" i="1" s="1"/>
  <c r="AE4174" i="1" s="1"/>
  <c r="AE4175" i="1" s="1"/>
  <c r="AE4176" i="1" s="1"/>
  <c r="AE4177" i="1" s="1"/>
  <c r="AE4178" i="1" s="1"/>
  <c r="AE4179" i="1" s="1"/>
  <c r="AE4180" i="1" s="1"/>
  <c r="AE4181" i="1" s="1"/>
  <c r="AE4182" i="1" s="1"/>
  <c r="AE4183" i="1" s="1"/>
  <c r="AE4184" i="1" s="1"/>
  <c r="AE4185" i="1" s="1"/>
  <c r="AE4186" i="1" s="1"/>
  <c r="AE4187" i="1" s="1"/>
  <c r="AE4188" i="1" s="1"/>
  <c r="AE4189" i="1" s="1"/>
  <c r="AE4190" i="1" s="1"/>
  <c r="AE4191" i="1" s="1"/>
  <c r="AE4192" i="1" s="1"/>
  <c r="AE4193" i="1" s="1"/>
  <c r="AE4194" i="1" s="1"/>
  <c r="AE4195" i="1" s="1"/>
  <c r="AE4196" i="1" s="1"/>
  <c r="AE4197" i="1" s="1"/>
  <c r="AE4198" i="1" s="1"/>
  <c r="AE4199" i="1" s="1"/>
  <c r="AE4200" i="1" s="1"/>
  <c r="AE4201" i="1" s="1"/>
  <c r="AE4202" i="1" s="1"/>
  <c r="AE4203" i="1" s="1"/>
  <c r="AE4204" i="1" s="1"/>
  <c r="AE4205" i="1" s="1"/>
  <c r="AE4206" i="1" s="1"/>
  <c r="AE4207" i="1" s="1"/>
  <c r="AE4208" i="1" s="1"/>
  <c r="AE4209" i="1" s="1"/>
  <c r="AE4210" i="1" s="1"/>
  <c r="AE4211" i="1" s="1"/>
  <c r="AE4212" i="1" s="1"/>
  <c r="AE4213" i="1" s="1"/>
  <c r="AE4214" i="1" s="1"/>
  <c r="AE4215" i="1" s="1"/>
  <c r="AE4216" i="1" s="1"/>
  <c r="AE4217" i="1" s="1"/>
  <c r="AE4218" i="1" s="1"/>
  <c r="AE4219" i="1" s="1"/>
  <c r="AE4220" i="1" s="1"/>
  <c r="AE4221" i="1" s="1"/>
  <c r="AE4222" i="1" s="1"/>
  <c r="AE4223" i="1" s="1"/>
  <c r="AE4224" i="1" s="1"/>
  <c r="AE4225" i="1" s="1"/>
  <c r="AE4226" i="1" s="1"/>
  <c r="AE4227" i="1" s="1"/>
  <c r="AE4228" i="1" s="1"/>
  <c r="AE4229" i="1" s="1"/>
  <c r="AE4230" i="1" s="1"/>
  <c r="AE4231" i="1" s="1"/>
  <c r="AE4232" i="1" s="1"/>
  <c r="AE4233" i="1" s="1"/>
  <c r="AE4234" i="1" s="1"/>
  <c r="AE4235" i="1" s="1"/>
  <c r="AE4236" i="1" s="1"/>
  <c r="AE4237" i="1" s="1"/>
  <c r="AE4238" i="1" s="1"/>
  <c r="AE4239" i="1" s="1"/>
  <c r="AE4240" i="1" s="1"/>
  <c r="AE4241" i="1" s="1"/>
  <c r="AE4242" i="1" s="1"/>
  <c r="AE4243" i="1" s="1"/>
  <c r="AE4244" i="1" s="1"/>
  <c r="AE4245" i="1" s="1"/>
  <c r="AE4246" i="1" s="1"/>
  <c r="AE4247" i="1" s="1"/>
  <c r="AE4248" i="1" s="1"/>
  <c r="AE4249" i="1" s="1"/>
  <c r="AE4250" i="1" s="1"/>
  <c r="AE4251" i="1" s="1"/>
  <c r="AE4252" i="1" s="1"/>
  <c r="AE4253" i="1" s="1"/>
  <c r="AE4254" i="1" s="1"/>
  <c r="AE4255" i="1" s="1"/>
  <c r="AE4256" i="1" s="1"/>
  <c r="AE4257" i="1" s="1"/>
  <c r="AE4258" i="1" s="1"/>
  <c r="AE4259" i="1" s="1"/>
  <c r="AE4260" i="1" s="1"/>
  <c r="AE4261" i="1" s="1"/>
  <c r="AE4262" i="1" s="1"/>
  <c r="AE4263" i="1" s="1"/>
  <c r="AE4264" i="1" s="1"/>
  <c r="AE4265" i="1" s="1"/>
  <c r="AE4266" i="1" s="1"/>
  <c r="AE4267" i="1" s="1"/>
  <c r="AE4268" i="1" s="1"/>
  <c r="AE4269" i="1" s="1"/>
  <c r="AE4270" i="1" s="1"/>
  <c r="AE4271" i="1" s="1"/>
  <c r="AE4272" i="1" s="1"/>
  <c r="AE4273" i="1" s="1"/>
  <c r="AE4274" i="1" s="1"/>
  <c r="AE4275" i="1" s="1"/>
  <c r="AE4276" i="1" s="1"/>
  <c r="AE4277" i="1" s="1"/>
  <c r="AE4278" i="1" s="1"/>
  <c r="AE4279" i="1" s="1"/>
  <c r="AE4280" i="1" s="1"/>
  <c r="AE4281" i="1" s="1"/>
  <c r="AE4282" i="1" s="1"/>
  <c r="AE4283" i="1" s="1"/>
  <c r="AE4284" i="1" s="1"/>
  <c r="AE4285" i="1" s="1"/>
  <c r="AE4286" i="1" s="1"/>
  <c r="AE4287" i="1" s="1"/>
  <c r="AE4288" i="1" s="1"/>
  <c r="AE4289" i="1" s="1"/>
  <c r="AE4290" i="1" s="1"/>
  <c r="AE4291" i="1" s="1"/>
  <c r="AE4292" i="1" s="1"/>
  <c r="AE4293" i="1" s="1"/>
  <c r="AE4294" i="1" s="1"/>
  <c r="AE4295" i="1" s="1"/>
  <c r="AE4296" i="1" s="1"/>
  <c r="AE4297" i="1" s="1"/>
  <c r="AE4298" i="1" s="1"/>
  <c r="AE4299" i="1" s="1"/>
  <c r="AE4300" i="1" s="1"/>
  <c r="AE4301" i="1" s="1"/>
  <c r="AE4302" i="1" s="1"/>
  <c r="AE4303" i="1" s="1"/>
  <c r="AE4304" i="1" s="1"/>
  <c r="AE4305" i="1" s="1"/>
  <c r="AE4306" i="1" s="1"/>
  <c r="AE4307" i="1" s="1"/>
  <c r="AE4308" i="1" s="1"/>
  <c r="AE4309" i="1" s="1"/>
  <c r="AE4310" i="1" s="1"/>
  <c r="AE4311" i="1" s="1"/>
  <c r="AE4312" i="1" s="1"/>
  <c r="AE4313" i="1" s="1"/>
  <c r="AE4314" i="1" s="1"/>
  <c r="AE4315" i="1" s="1"/>
  <c r="AE4316" i="1" s="1"/>
  <c r="AE4317" i="1" s="1"/>
  <c r="AE4318" i="1" s="1"/>
  <c r="AE4319" i="1" s="1"/>
  <c r="AE4320" i="1" s="1"/>
  <c r="AE4321" i="1" s="1"/>
  <c r="AE4322" i="1" s="1"/>
  <c r="AE4323" i="1" s="1"/>
  <c r="AE4324" i="1" s="1"/>
  <c r="AE4325" i="1" s="1"/>
  <c r="AE4326" i="1" s="1"/>
  <c r="AE4327" i="1" s="1"/>
  <c r="AE4328" i="1" s="1"/>
  <c r="AE4329" i="1" s="1"/>
  <c r="AE4330" i="1" s="1"/>
  <c r="AE4331" i="1" s="1"/>
  <c r="AE4332" i="1" s="1"/>
  <c r="AE4333" i="1" s="1"/>
  <c r="AE4334" i="1" s="1"/>
  <c r="AE4335" i="1" s="1"/>
  <c r="AE4336" i="1" s="1"/>
  <c r="AE4337" i="1" s="1"/>
  <c r="AE4338" i="1" s="1"/>
  <c r="AE4339" i="1" s="1"/>
  <c r="AE4340" i="1" s="1"/>
  <c r="AE4341" i="1" s="1"/>
  <c r="AE4342" i="1" s="1"/>
  <c r="AE4343" i="1" s="1"/>
  <c r="AE4344" i="1" s="1"/>
  <c r="AE4345" i="1" s="1"/>
  <c r="AE4346" i="1" s="1"/>
  <c r="AE4347" i="1" s="1"/>
  <c r="AE4348" i="1" s="1"/>
  <c r="AE4349" i="1" s="1"/>
  <c r="AE4350" i="1" s="1"/>
  <c r="AE4351" i="1" s="1"/>
  <c r="AE4352" i="1" s="1"/>
  <c r="AE4353" i="1" s="1"/>
  <c r="AE4354" i="1" s="1"/>
  <c r="AE4355" i="1" s="1"/>
  <c r="AE4356" i="1" s="1"/>
  <c r="AE4357" i="1" s="1"/>
  <c r="AE4358" i="1" s="1"/>
  <c r="AE4359" i="1" s="1"/>
  <c r="AE4360" i="1" s="1"/>
  <c r="AE4361" i="1" s="1"/>
  <c r="AE4362" i="1" s="1"/>
  <c r="AE4363" i="1" s="1"/>
  <c r="AE4364" i="1" s="1"/>
  <c r="AE4365" i="1" s="1"/>
  <c r="AE4366" i="1" s="1"/>
  <c r="AE4367" i="1" s="1"/>
  <c r="AE4368" i="1" s="1"/>
  <c r="AE4369" i="1" s="1"/>
  <c r="AE4370" i="1" s="1"/>
  <c r="AE4371" i="1" s="1"/>
  <c r="AE4372" i="1" s="1"/>
  <c r="AE4373" i="1" s="1"/>
  <c r="AE4374" i="1" s="1"/>
  <c r="AE4375" i="1" s="1"/>
  <c r="AE4376" i="1" s="1"/>
  <c r="AE4377" i="1" s="1"/>
  <c r="AE4378" i="1" s="1"/>
  <c r="AE4379" i="1" s="1"/>
  <c r="AE4380" i="1" s="1"/>
  <c r="AE4381" i="1" s="1"/>
  <c r="AE4382" i="1" s="1"/>
  <c r="AE4383" i="1" s="1"/>
  <c r="AE4384" i="1" s="1"/>
  <c r="AE4385" i="1" s="1"/>
  <c r="AE4386" i="1" s="1"/>
  <c r="AE4387" i="1" s="1"/>
  <c r="AE4388" i="1" s="1"/>
  <c r="AE4389" i="1" s="1"/>
  <c r="AE4390" i="1" s="1"/>
  <c r="AE4391" i="1" s="1"/>
  <c r="AE4392" i="1" s="1"/>
  <c r="AE4393" i="1" s="1"/>
  <c r="AE4394" i="1" s="1"/>
  <c r="AE4395" i="1" s="1"/>
  <c r="AE4396" i="1" s="1"/>
  <c r="AE4397" i="1" s="1"/>
  <c r="AE4398" i="1" s="1"/>
  <c r="AE4399" i="1" s="1"/>
  <c r="AE4400" i="1" s="1"/>
  <c r="AE4401" i="1" s="1"/>
  <c r="AE4402" i="1" s="1"/>
  <c r="AE4403" i="1" s="1"/>
  <c r="AE4404" i="1" s="1"/>
  <c r="AE4405" i="1" s="1"/>
  <c r="AE4406" i="1" s="1"/>
  <c r="AE4407" i="1" s="1"/>
  <c r="AE4408" i="1" s="1"/>
  <c r="AE4409" i="1" s="1"/>
  <c r="AE4410" i="1" s="1"/>
  <c r="AE4411" i="1" s="1"/>
  <c r="AE4412" i="1" s="1"/>
  <c r="AE4413" i="1" s="1"/>
  <c r="AE4414" i="1" s="1"/>
  <c r="AE4415" i="1" s="1"/>
  <c r="AE4416" i="1" s="1"/>
  <c r="AE4417" i="1" s="1"/>
  <c r="AE4418" i="1" s="1"/>
  <c r="AE4419" i="1" s="1"/>
  <c r="AE4420" i="1" s="1"/>
  <c r="AE4421" i="1" s="1"/>
  <c r="AE4422" i="1" s="1"/>
  <c r="AE4423" i="1" s="1"/>
  <c r="AE4424" i="1" s="1"/>
  <c r="AE4425" i="1" s="1"/>
  <c r="AE4426" i="1" s="1"/>
  <c r="AE4427" i="1" s="1"/>
  <c r="AE4428" i="1" s="1"/>
  <c r="AE4429" i="1" s="1"/>
  <c r="AE4430" i="1" s="1"/>
  <c r="AE4431" i="1" s="1"/>
  <c r="AE4432" i="1" s="1"/>
  <c r="AE4433" i="1" s="1"/>
  <c r="AE4434" i="1" s="1"/>
  <c r="AE4435" i="1" s="1"/>
  <c r="AE4436" i="1" s="1"/>
  <c r="AE4437" i="1" s="1"/>
  <c r="AE4438" i="1" s="1"/>
  <c r="AE4439" i="1" s="1"/>
  <c r="AE4440" i="1" s="1"/>
  <c r="AE4441" i="1" s="1"/>
  <c r="AE4442" i="1" s="1"/>
  <c r="AE4443" i="1" s="1"/>
  <c r="AE4444" i="1" s="1"/>
  <c r="AE4445" i="1" s="1"/>
  <c r="AE4446" i="1" s="1"/>
  <c r="AE4447" i="1" s="1"/>
  <c r="AE4448" i="1" s="1"/>
  <c r="AE4449" i="1" s="1"/>
  <c r="AE4450" i="1" s="1"/>
  <c r="AE4451" i="1" s="1"/>
  <c r="AE4452" i="1" s="1"/>
  <c r="AE4453" i="1" s="1"/>
  <c r="AE4454" i="1" s="1"/>
  <c r="AE4455" i="1" s="1"/>
  <c r="AE4456" i="1" s="1"/>
  <c r="AE4457" i="1" s="1"/>
  <c r="AE4458" i="1" s="1"/>
  <c r="AE4459" i="1" s="1"/>
  <c r="AE4460" i="1" s="1"/>
  <c r="AE4461" i="1" s="1"/>
  <c r="AE4462" i="1" s="1"/>
  <c r="AE4463" i="1" s="1"/>
  <c r="AE4464" i="1" s="1"/>
  <c r="AE4465" i="1" s="1"/>
  <c r="AE4466" i="1" s="1"/>
  <c r="AE4467" i="1" s="1"/>
  <c r="AE4468" i="1" s="1"/>
  <c r="AE4469" i="1" s="1"/>
  <c r="AE4470" i="1" s="1"/>
  <c r="AE4471" i="1" s="1"/>
  <c r="AE4472" i="1" s="1"/>
  <c r="AE4473" i="1" s="1"/>
  <c r="AE4474" i="1" s="1"/>
  <c r="AE4475" i="1" s="1"/>
  <c r="AE4476" i="1" s="1"/>
  <c r="AE4477" i="1" s="1"/>
  <c r="AE4478" i="1" s="1"/>
  <c r="AE4479" i="1" s="1"/>
  <c r="AE4480" i="1" s="1"/>
  <c r="AE4481" i="1" s="1"/>
  <c r="AE4482" i="1" s="1"/>
  <c r="AE4483" i="1" s="1"/>
  <c r="AE4484" i="1" s="1"/>
  <c r="AE4485" i="1" s="1"/>
  <c r="AE4486" i="1" s="1"/>
  <c r="AE4487" i="1" s="1"/>
  <c r="AE4488" i="1" s="1"/>
  <c r="AE4489" i="1" s="1"/>
  <c r="AE4490" i="1" s="1"/>
  <c r="AE4491" i="1" s="1"/>
  <c r="AE4492" i="1" s="1"/>
  <c r="AE4493" i="1" s="1"/>
  <c r="AE4494" i="1" s="1"/>
  <c r="AE4495" i="1" s="1"/>
  <c r="AE4496" i="1" s="1"/>
  <c r="AE4497" i="1" s="1"/>
  <c r="AE4498" i="1" s="1"/>
  <c r="AE4499" i="1" s="1"/>
  <c r="AE4500" i="1" s="1"/>
  <c r="AE4501" i="1" s="1"/>
  <c r="AE4502" i="1" s="1"/>
  <c r="AE4503" i="1" s="1"/>
  <c r="AE4504" i="1" s="1"/>
  <c r="AE4505" i="1" s="1"/>
  <c r="AE4506" i="1" s="1"/>
  <c r="AE4507" i="1" s="1"/>
  <c r="AE4508" i="1" s="1"/>
  <c r="AE4509" i="1" s="1"/>
  <c r="AE4510" i="1" s="1"/>
  <c r="AE4511" i="1" s="1"/>
  <c r="AE4512" i="1" s="1"/>
  <c r="AE4513" i="1" s="1"/>
  <c r="AE4514" i="1" s="1"/>
  <c r="AE4515" i="1" s="1"/>
  <c r="AE4516" i="1" s="1"/>
  <c r="AE4517" i="1" s="1"/>
  <c r="AE4518" i="1" s="1"/>
  <c r="AE4519" i="1" s="1"/>
  <c r="AE4520" i="1" s="1"/>
  <c r="AE4521" i="1" s="1"/>
  <c r="AE4522" i="1" s="1"/>
  <c r="AE4523" i="1" s="1"/>
  <c r="AE4524" i="1" s="1"/>
  <c r="AE4525" i="1" s="1"/>
  <c r="AE4526" i="1" s="1"/>
  <c r="AE4527" i="1" s="1"/>
  <c r="AE4528" i="1" s="1"/>
  <c r="AE4529" i="1" s="1"/>
  <c r="AE4530" i="1" s="1"/>
  <c r="AE4531" i="1" s="1"/>
  <c r="AE4532" i="1" s="1"/>
  <c r="AE4533" i="1" s="1"/>
  <c r="AE4534" i="1" s="1"/>
  <c r="AE4535" i="1" s="1"/>
  <c r="AE4536" i="1" s="1"/>
  <c r="AE4537" i="1" s="1"/>
  <c r="AE4538" i="1" s="1"/>
  <c r="AE4539" i="1" s="1"/>
  <c r="AE4540" i="1" s="1"/>
  <c r="AE4541" i="1" s="1"/>
  <c r="AE4542" i="1" s="1"/>
  <c r="AE4543" i="1" s="1"/>
  <c r="AE4544" i="1" s="1"/>
  <c r="AE4545" i="1" s="1"/>
  <c r="AE4546" i="1" s="1"/>
  <c r="AE4547" i="1" s="1"/>
  <c r="AE4548" i="1" s="1"/>
  <c r="AE4549" i="1" s="1"/>
  <c r="AE4550" i="1" s="1"/>
  <c r="AE4551" i="1" s="1"/>
  <c r="AE4552" i="1" s="1"/>
  <c r="AE4553" i="1" s="1"/>
  <c r="AE4554" i="1" s="1"/>
  <c r="AE4555" i="1" s="1"/>
  <c r="AE4556" i="1" s="1"/>
  <c r="AE4557" i="1" s="1"/>
  <c r="AE4558" i="1" s="1"/>
  <c r="AE4559" i="1" s="1"/>
  <c r="AE4560" i="1" s="1"/>
  <c r="AE4561" i="1" s="1"/>
  <c r="AE3" i="1" s="1"/>
</calcChain>
</file>

<file path=xl/sharedStrings.xml><?xml version="1.0" encoding="utf-8"?>
<sst xmlns="http://schemas.openxmlformats.org/spreadsheetml/2006/main" count="49" uniqueCount="28">
  <si>
    <t>SPY</t>
  </si>
  <si>
    <t>UVXY</t>
  </si>
  <si>
    <t>SPY-Open</t>
  </si>
  <si>
    <t>SPY-High</t>
  </si>
  <si>
    <t>SPY-Low</t>
  </si>
  <si>
    <t>VIX-Open</t>
  </si>
  <si>
    <t>VIX-High</t>
  </si>
  <si>
    <t>VIX-Low</t>
  </si>
  <si>
    <t>UVXY-Open</t>
  </si>
  <si>
    <t>UVXY-High</t>
  </si>
  <si>
    <t>UVXY-Low</t>
  </si>
  <si>
    <t>VIX</t>
  </si>
  <si>
    <t>HV</t>
  </si>
  <si>
    <t>SPY Ret</t>
  </si>
  <si>
    <t>VIX-C</t>
  </si>
  <si>
    <t>UVXY-C</t>
  </si>
  <si>
    <t>HV-C</t>
  </si>
  <si>
    <t>UVXY-HV</t>
  </si>
  <si>
    <t>Long</t>
  </si>
  <si>
    <t>Short</t>
  </si>
  <si>
    <t>Long PL</t>
  </si>
  <si>
    <t>Short PL</t>
  </si>
  <si>
    <t>Total PL</t>
  </si>
  <si>
    <t>NAV-L</t>
  </si>
  <si>
    <t>NAV-S</t>
  </si>
  <si>
    <t>NAV</t>
  </si>
  <si>
    <t>Scale</t>
  </si>
  <si>
    <t>VIX-HV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</si>
</sst>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14" fontId="0" fillId="34" borderId="0" xfId="0" applyNumberFormat="1" applyFill="1"/>
    <xf numFmtId="0" fontId="0" fillId="34" borderId="0" xfId="0" applyFill="1"/>
    <xf numFmtId="2" fontId="0" fillId="34" borderId="0" xfId="0" applyNumberFormat="1" applyFill="1"/>
    <xf numFmtId="2" fontId="0" fillId="0" borderId="0" xfId="0" applyNumberFormat="1"/>
    <xf numFmtId="0" fontId="0" fillId="35" borderId="0" xfId="0" applyFill="1"/>
    <xf numFmtId="164" fontId="0" fillId="0" borderId="0" xfId="0" applyNumberFormat="1"/>
    <xf numFmtId="14" fontId="0" fillId="36" borderId="0" xfId="0" applyNumberFormat="1" applyFill="1"/>
    <xf numFmtId="0" fontId="0" fillId="36" borderId="0" xfId="0" applyFill="1"/>
    <xf numFmtId="2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SPY!$E$1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SPY!$A$2:$A$4561</c:f>
              <c:numCache>
                <c:formatCode>m/d/yyyy</c:formatCode>
                <c:ptCount val="4560"/>
                <c:pt idx="0">
                  <c:v>36010</c:v>
                </c:pt>
                <c:pt idx="1">
                  <c:v>36011</c:v>
                </c:pt>
                <c:pt idx="2">
                  <c:v>36012</c:v>
                </c:pt>
                <c:pt idx="3">
                  <c:v>36013</c:v>
                </c:pt>
                <c:pt idx="4">
                  <c:v>36014</c:v>
                </c:pt>
                <c:pt idx="5">
                  <c:v>36017</c:v>
                </c:pt>
                <c:pt idx="6">
                  <c:v>36018</c:v>
                </c:pt>
                <c:pt idx="7">
                  <c:v>36019</c:v>
                </c:pt>
                <c:pt idx="8">
                  <c:v>36020</c:v>
                </c:pt>
                <c:pt idx="9">
                  <c:v>36021</c:v>
                </c:pt>
                <c:pt idx="10">
                  <c:v>36024</c:v>
                </c:pt>
                <c:pt idx="11">
                  <c:v>36025</c:v>
                </c:pt>
                <c:pt idx="12">
                  <c:v>36026</c:v>
                </c:pt>
                <c:pt idx="13">
                  <c:v>36027</c:v>
                </c:pt>
                <c:pt idx="14">
                  <c:v>36028</c:v>
                </c:pt>
                <c:pt idx="15">
                  <c:v>36031</c:v>
                </c:pt>
                <c:pt idx="16">
                  <c:v>36032</c:v>
                </c:pt>
                <c:pt idx="17">
                  <c:v>36033</c:v>
                </c:pt>
                <c:pt idx="18">
                  <c:v>36034</c:v>
                </c:pt>
                <c:pt idx="19">
                  <c:v>36035</c:v>
                </c:pt>
                <c:pt idx="20">
                  <c:v>36038</c:v>
                </c:pt>
                <c:pt idx="21">
                  <c:v>36039</c:v>
                </c:pt>
                <c:pt idx="22">
                  <c:v>36040</c:v>
                </c:pt>
                <c:pt idx="23">
                  <c:v>36041</c:v>
                </c:pt>
                <c:pt idx="24">
                  <c:v>36042</c:v>
                </c:pt>
                <c:pt idx="25">
                  <c:v>36046</c:v>
                </c:pt>
                <c:pt idx="26">
                  <c:v>36047</c:v>
                </c:pt>
                <c:pt idx="27">
                  <c:v>36048</c:v>
                </c:pt>
                <c:pt idx="28">
                  <c:v>36049</c:v>
                </c:pt>
                <c:pt idx="29">
                  <c:v>36052</c:v>
                </c:pt>
                <c:pt idx="30">
                  <c:v>36053</c:v>
                </c:pt>
                <c:pt idx="31">
                  <c:v>36054</c:v>
                </c:pt>
                <c:pt idx="32">
                  <c:v>36055</c:v>
                </c:pt>
                <c:pt idx="33">
                  <c:v>36056</c:v>
                </c:pt>
                <c:pt idx="34">
                  <c:v>36059</c:v>
                </c:pt>
                <c:pt idx="35">
                  <c:v>36060</c:v>
                </c:pt>
                <c:pt idx="36">
                  <c:v>36061</c:v>
                </c:pt>
                <c:pt idx="37">
                  <c:v>36062</c:v>
                </c:pt>
                <c:pt idx="38">
                  <c:v>36063</c:v>
                </c:pt>
                <c:pt idx="39">
                  <c:v>36066</c:v>
                </c:pt>
                <c:pt idx="40">
                  <c:v>36067</c:v>
                </c:pt>
                <c:pt idx="41">
                  <c:v>36068</c:v>
                </c:pt>
                <c:pt idx="42">
                  <c:v>36069</c:v>
                </c:pt>
                <c:pt idx="43">
                  <c:v>36070</c:v>
                </c:pt>
                <c:pt idx="44">
                  <c:v>36073</c:v>
                </c:pt>
                <c:pt idx="45">
                  <c:v>36074</c:v>
                </c:pt>
                <c:pt idx="46">
                  <c:v>36075</c:v>
                </c:pt>
                <c:pt idx="47">
                  <c:v>36076</c:v>
                </c:pt>
                <c:pt idx="48">
                  <c:v>36077</c:v>
                </c:pt>
                <c:pt idx="49">
                  <c:v>36080</c:v>
                </c:pt>
                <c:pt idx="50">
                  <c:v>36081</c:v>
                </c:pt>
                <c:pt idx="51">
                  <c:v>36082</c:v>
                </c:pt>
                <c:pt idx="52">
                  <c:v>36083</c:v>
                </c:pt>
                <c:pt idx="53">
                  <c:v>36084</c:v>
                </c:pt>
                <c:pt idx="54">
                  <c:v>36087</c:v>
                </c:pt>
                <c:pt idx="55">
                  <c:v>36088</c:v>
                </c:pt>
                <c:pt idx="56">
                  <c:v>36089</c:v>
                </c:pt>
                <c:pt idx="57">
                  <c:v>36090</c:v>
                </c:pt>
                <c:pt idx="58">
                  <c:v>36091</c:v>
                </c:pt>
                <c:pt idx="59">
                  <c:v>36094</c:v>
                </c:pt>
                <c:pt idx="60">
                  <c:v>36095</c:v>
                </c:pt>
                <c:pt idx="61">
                  <c:v>36096</c:v>
                </c:pt>
                <c:pt idx="62">
                  <c:v>36097</c:v>
                </c:pt>
                <c:pt idx="63">
                  <c:v>36098</c:v>
                </c:pt>
                <c:pt idx="64">
                  <c:v>36101</c:v>
                </c:pt>
                <c:pt idx="65">
                  <c:v>36102</c:v>
                </c:pt>
                <c:pt idx="66">
                  <c:v>36103</c:v>
                </c:pt>
                <c:pt idx="67">
                  <c:v>36104</c:v>
                </c:pt>
                <c:pt idx="68">
                  <c:v>36105</c:v>
                </c:pt>
                <c:pt idx="69">
                  <c:v>36108</c:v>
                </c:pt>
                <c:pt idx="70">
                  <c:v>36109</c:v>
                </c:pt>
                <c:pt idx="71">
                  <c:v>36110</c:v>
                </c:pt>
                <c:pt idx="72">
                  <c:v>36111</c:v>
                </c:pt>
                <c:pt idx="73">
                  <c:v>36112</c:v>
                </c:pt>
                <c:pt idx="74">
                  <c:v>36115</c:v>
                </c:pt>
                <c:pt idx="75">
                  <c:v>36116</c:v>
                </c:pt>
                <c:pt idx="76">
                  <c:v>36117</c:v>
                </c:pt>
                <c:pt idx="77">
                  <c:v>36118</c:v>
                </c:pt>
                <c:pt idx="78">
                  <c:v>36119</c:v>
                </c:pt>
                <c:pt idx="79">
                  <c:v>36122</c:v>
                </c:pt>
                <c:pt idx="80">
                  <c:v>36123</c:v>
                </c:pt>
                <c:pt idx="81">
                  <c:v>36124</c:v>
                </c:pt>
                <c:pt idx="82">
                  <c:v>36126</c:v>
                </c:pt>
                <c:pt idx="83">
                  <c:v>36129</c:v>
                </c:pt>
                <c:pt idx="84">
                  <c:v>36130</c:v>
                </c:pt>
                <c:pt idx="85">
                  <c:v>36131</c:v>
                </c:pt>
                <c:pt idx="86">
                  <c:v>36132</c:v>
                </c:pt>
                <c:pt idx="87">
                  <c:v>36133</c:v>
                </c:pt>
                <c:pt idx="88">
                  <c:v>36136</c:v>
                </c:pt>
                <c:pt idx="89">
                  <c:v>36137</c:v>
                </c:pt>
                <c:pt idx="90">
                  <c:v>36138</c:v>
                </c:pt>
                <c:pt idx="91">
                  <c:v>36139</c:v>
                </c:pt>
                <c:pt idx="92">
                  <c:v>36140</c:v>
                </c:pt>
                <c:pt idx="93">
                  <c:v>36143</c:v>
                </c:pt>
                <c:pt idx="94">
                  <c:v>36144</c:v>
                </c:pt>
                <c:pt idx="95">
                  <c:v>36145</c:v>
                </c:pt>
                <c:pt idx="96">
                  <c:v>36146</c:v>
                </c:pt>
                <c:pt idx="97">
                  <c:v>36147</c:v>
                </c:pt>
                <c:pt idx="98">
                  <c:v>36150</c:v>
                </c:pt>
                <c:pt idx="99">
                  <c:v>36151</c:v>
                </c:pt>
                <c:pt idx="100">
                  <c:v>36152</c:v>
                </c:pt>
                <c:pt idx="101">
                  <c:v>36153</c:v>
                </c:pt>
                <c:pt idx="102">
                  <c:v>36157</c:v>
                </c:pt>
                <c:pt idx="103">
                  <c:v>36158</c:v>
                </c:pt>
                <c:pt idx="104">
                  <c:v>36159</c:v>
                </c:pt>
                <c:pt idx="105">
                  <c:v>36160</c:v>
                </c:pt>
                <c:pt idx="106">
                  <c:v>36164</c:v>
                </c:pt>
                <c:pt idx="107">
                  <c:v>36165</c:v>
                </c:pt>
                <c:pt idx="108">
                  <c:v>36166</c:v>
                </c:pt>
                <c:pt idx="109">
                  <c:v>36167</c:v>
                </c:pt>
                <c:pt idx="110">
                  <c:v>36168</c:v>
                </c:pt>
                <c:pt idx="111">
                  <c:v>36171</c:v>
                </c:pt>
                <c:pt idx="112">
                  <c:v>36172</c:v>
                </c:pt>
                <c:pt idx="113">
                  <c:v>36173</c:v>
                </c:pt>
                <c:pt idx="114">
                  <c:v>36174</c:v>
                </c:pt>
                <c:pt idx="115">
                  <c:v>36175</c:v>
                </c:pt>
                <c:pt idx="116">
                  <c:v>36179</c:v>
                </c:pt>
                <c:pt idx="117">
                  <c:v>36180</c:v>
                </c:pt>
                <c:pt idx="118">
                  <c:v>36181</c:v>
                </c:pt>
                <c:pt idx="119">
                  <c:v>36182</c:v>
                </c:pt>
                <c:pt idx="120">
                  <c:v>36185</c:v>
                </c:pt>
                <c:pt idx="121">
                  <c:v>36186</c:v>
                </c:pt>
                <c:pt idx="122">
                  <c:v>36187</c:v>
                </c:pt>
                <c:pt idx="123">
                  <c:v>36188</c:v>
                </c:pt>
                <c:pt idx="124">
                  <c:v>36189</c:v>
                </c:pt>
                <c:pt idx="125">
                  <c:v>36192</c:v>
                </c:pt>
                <c:pt idx="126">
                  <c:v>36193</c:v>
                </c:pt>
                <c:pt idx="127">
                  <c:v>36194</c:v>
                </c:pt>
                <c:pt idx="128">
                  <c:v>36195</c:v>
                </c:pt>
                <c:pt idx="129">
                  <c:v>36196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36207</c:v>
                </c:pt>
                <c:pt idx="136">
                  <c:v>36208</c:v>
                </c:pt>
                <c:pt idx="137">
                  <c:v>36209</c:v>
                </c:pt>
                <c:pt idx="138">
                  <c:v>36210</c:v>
                </c:pt>
                <c:pt idx="139">
                  <c:v>36213</c:v>
                </c:pt>
                <c:pt idx="140">
                  <c:v>36214</c:v>
                </c:pt>
                <c:pt idx="141">
                  <c:v>36215</c:v>
                </c:pt>
                <c:pt idx="142">
                  <c:v>36216</c:v>
                </c:pt>
                <c:pt idx="143">
                  <c:v>36217</c:v>
                </c:pt>
                <c:pt idx="144">
                  <c:v>36220</c:v>
                </c:pt>
                <c:pt idx="145">
                  <c:v>36221</c:v>
                </c:pt>
                <c:pt idx="146">
                  <c:v>36222</c:v>
                </c:pt>
                <c:pt idx="147">
                  <c:v>36223</c:v>
                </c:pt>
                <c:pt idx="148">
                  <c:v>36224</c:v>
                </c:pt>
                <c:pt idx="149">
                  <c:v>36227</c:v>
                </c:pt>
                <c:pt idx="150">
                  <c:v>36228</c:v>
                </c:pt>
                <c:pt idx="151">
                  <c:v>36229</c:v>
                </c:pt>
                <c:pt idx="152">
                  <c:v>36230</c:v>
                </c:pt>
                <c:pt idx="153">
                  <c:v>36231</c:v>
                </c:pt>
                <c:pt idx="154">
                  <c:v>36234</c:v>
                </c:pt>
                <c:pt idx="155">
                  <c:v>36235</c:v>
                </c:pt>
                <c:pt idx="156">
                  <c:v>36236</c:v>
                </c:pt>
                <c:pt idx="157">
                  <c:v>36237</c:v>
                </c:pt>
                <c:pt idx="158">
                  <c:v>36238</c:v>
                </c:pt>
                <c:pt idx="159">
                  <c:v>36241</c:v>
                </c:pt>
                <c:pt idx="160">
                  <c:v>36242</c:v>
                </c:pt>
                <c:pt idx="161">
                  <c:v>36243</c:v>
                </c:pt>
                <c:pt idx="162">
                  <c:v>36244</c:v>
                </c:pt>
                <c:pt idx="163">
                  <c:v>36245</c:v>
                </c:pt>
                <c:pt idx="164">
                  <c:v>36248</c:v>
                </c:pt>
                <c:pt idx="165">
                  <c:v>36249</c:v>
                </c:pt>
                <c:pt idx="166">
                  <c:v>36250</c:v>
                </c:pt>
                <c:pt idx="167">
                  <c:v>36251</c:v>
                </c:pt>
                <c:pt idx="168">
                  <c:v>36255</c:v>
                </c:pt>
                <c:pt idx="169">
                  <c:v>36256</c:v>
                </c:pt>
                <c:pt idx="170">
                  <c:v>36257</c:v>
                </c:pt>
                <c:pt idx="171">
                  <c:v>36258</c:v>
                </c:pt>
                <c:pt idx="172">
                  <c:v>36259</c:v>
                </c:pt>
                <c:pt idx="173">
                  <c:v>36262</c:v>
                </c:pt>
                <c:pt idx="174">
                  <c:v>36263</c:v>
                </c:pt>
                <c:pt idx="175">
                  <c:v>36264</c:v>
                </c:pt>
                <c:pt idx="176">
                  <c:v>36265</c:v>
                </c:pt>
                <c:pt idx="177">
                  <c:v>36266</c:v>
                </c:pt>
                <c:pt idx="178">
                  <c:v>36269</c:v>
                </c:pt>
                <c:pt idx="179">
                  <c:v>36270</c:v>
                </c:pt>
                <c:pt idx="180">
                  <c:v>36271</c:v>
                </c:pt>
                <c:pt idx="181">
                  <c:v>36272</c:v>
                </c:pt>
                <c:pt idx="182">
                  <c:v>36273</c:v>
                </c:pt>
                <c:pt idx="183">
                  <c:v>36276</c:v>
                </c:pt>
                <c:pt idx="184">
                  <c:v>36277</c:v>
                </c:pt>
                <c:pt idx="185">
                  <c:v>36278</c:v>
                </c:pt>
                <c:pt idx="186">
                  <c:v>36279</c:v>
                </c:pt>
                <c:pt idx="187">
                  <c:v>36280</c:v>
                </c:pt>
                <c:pt idx="188">
                  <c:v>36283</c:v>
                </c:pt>
                <c:pt idx="189">
                  <c:v>36284</c:v>
                </c:pt>
                <c:pt idx="190">
                  <c:v>36285</c:v>
                </c:pt>
                <c:pt idx="191">
                  <c:v>36286</c:v>
                </c:pt>
                <c:pt idx="192">
                  <c:v>36287</c:v>
                </c:pt>
                <c:pt idx="193">
                  <c:v>36290</c:v>
                </c:pt>
                <c:pt idx="194">
                  <c:v>36291</c:v>
                </c:pt>
                <c:pt idx="195">
                  <c:v>36292</c:v>
                </c:pt>
                <c:pt idx="196">
                  <c:v>36293</c:v>
                </c:pt>
                <c:pt idx="197">
                  <c:v>36294</c:v>
                </c:pt>
                <c:pt idx="198">
                  <c:v>36297</c:v>
                </c:pt>
                <c:pt idx="199">
                  <c:v>36298</c:v>
                </c:pt>
                <c:pt idx="200">
                  <c:v>36299</c:v>
                </c:pt>
                <c:pt idx="201">
                  <c:v>36300</c:v>
                </c:pt>
                <c:pt idx="202">
                  <c:v>36301</c:v>
                </c:pt>
                <c:pt idx="203">
                  <c:v>36304</c:v>
                </c:pt>
                <c:pt idx="204">
                  <c:v>36305</c:v>
                </c:pt>
                <c:pt idx="205">
                  <c:v>36306</c:v>
                </c:pt>
                <c:pt idx="206">
                  <c:v>36307</c:v>
                </c:pt>
                <c:pt idx="207">
                  <c:v>36308</c:v>
                </c:pt>
                <c:pt idx="208">
                  <c:v>36312</c:v>
                </c:pt>
                <c:pt idx="209">
                  <c:v>36313</c:v>
                </c:pt>
                <c:pt idx="210">
                  <c:v>36314</c:v>
                </c:pt>
                <c:pt idx="211">
                  <c:v>36315</c:v>
                </c:pt>
                <c:pt idx="212">
                  <c:v>36318</c:v>
                </c:pt>
                <c:pt idx="213">
                  <c:v>36319</c:v>
                </c:pt>
                <c:pt idx="214">
                  <c:v>36320</c:v>
                </c:pt>
                <c:pt idx="215">
                  <c:v>36321</c:v>
                </c:pt>
                <c:pt idx="216">
                  <c:v>36322</c:v>
                </c:pt>
                <c:pt idx="217">
                  <c:v>36325</c:v>
                </c:pt>
                <c:pt idx="218">
                  <c:v>36326</c:v>
                </c:pt>
                <c:pt idx="219">
                  <c:v>36327</c:v>
                </c:pt>
                <c:pt idx="220">
                  <c:v>36328</c:v>
                </c:pt>
                <c:pt idx="221">
                  <c:v>36329</c:v>
                </c:pt>
                <c:pt idx="222">
                  <c:v>36332</c:v>
                </c:pt>
                <c:pt idx="223">
                  <c:v>36333</c:v>
                </c:pt>
                <c:pt idx="224">
                  <c:v>36334</c:v>
                </c:pt>
                <c:pt idx="225">
                  <c:v>36335</c:v>
                </c:pt>
                <c:pt idx="226">
                  <c:v>36336</c:v>
                </c:pt>
                <c:pt idx="227">
                  <c:v>36339</c:v>
                </c:pt>
                <c:pt idx="228">
                  <c:v>36340</c:v>
                </c:pt>
                <c:pt idx="229">
                  <c:v>36341</c:v>
                </c:pt>
                <c:pt idx="230">
                  <c:v>36342</c:v>
                </c:pt>
                <c:pt idx="231">
                  <c:v>36343</c:v>
                </c:pt>
                <c:pt idx="232">
                  <c:v>36347</c:v>
                </c:pt>
                <c:pt idx="233">
                  <c:v>36348</c:v>
                </c:pt>
                <c:pt idx="234">
                  <c:v>36349</c:v>
                </c:pt>
                <c:pt idx="235">
                  <c:v>36350</c:v>
                </c:pt>
                <c:pt idx="236">
                  <c:v>36353</c:v>
                </c:pt>
                <c:pt idx="237">
                  <c:v>36354</c:v>
                </c:pt>
                <c:pt idx="238">
                  <c:v>36355</c:v>
                </c:pt>
                <c:pt idx="239">
                  <c:v>36356</c:v>
                </c:pt>
                <c:pt idx="240">
                  <c:v>36357</c:v>
                </c:pt>
                <c:pt idx="241">
                  <c:v>36360</c:v>
                </c:pt>
                <c:pt idx="242">
                  <c:v>36361</c:v>
                </c:pt>
                <c:pt idx="243">
                  <c:v>36362</c:v>
                </c:pt>
                <c:pt idx="244">
                  <c:v>36363</c:v>
                </c:pt>
                <c:pt idx="245">
                  <c:v>36364</c:v>
                </c:pt>
                <c:pt idx="246">
                  <c:v>36367</c:v>
                </c:pt>
                <c:pt idx="247">
                  <c:v>36368</c:v>
                </c:pt>
                <c:pt idx="248">
                  <c:v>36369</c:v>
                </c:pt>
                <c:pt idx="249">
                  <c:v>36370</c:v>
                </c:pt>
                <c:pt idx="250">
                  <c:v>36371</c:v>
                </c:pt>
                <c:pt idx="251">
                  <c:v>36374</c:v>
                </c:pt>
                <c:pt idx="252">
                  <c:v>36375</c:v>
                </c:pt>
                <c:pt idx="253">
                  <c:v>36376</c:v>
                </c:pt>
                <c:pt idx="254">
                  <c:v>36377</c:v>
                </c:pt>
                <c:pt idx="255">
                  <c:v>36378</c:v>
                </c:pt>
                <c:pt idx="256">
                  <c:v>36381</c:v>
                </c:pt>
                <c:pt idx="257">
                  <c:v>36382</c:v>
                </c:pt>
                <c:pt idx="258">
                  <c:v>36383</c:v>
                </c:pt>
                <c:pt idx="259">
                  <c:v>36384</c:v>
                </c:pt>
                <c:pt idx="260">
                  <c:v>36385</c:v>
                </c:pt>
                <c:pt idx="261">
                  <c:v>36388</c:v>
                </c:pt>
                <c:pt idx="262">
                  <c:v>36389</c:v>
                </c:pt>
                <c:pt idx="263">
                  <c:v>36390</c:v>
                </c:pt>
                <c:pt idx="264">
                  <c:v>36391</c:v>
                </c:pt>
                <c:pt idx="265">
                  <c:v>36392</c:v>
                </c:pt>
                <c:pt idx="266">
                  <c:v>36395</c:v>
                </c:pt>
                <c:pt idx="267">
                  <c:v>36396</c:v>
                </c:pt>
                <c:pt idx="268">
                  <c:v>36397</c:v>
                </c:pt>
                <c:pt idx="269">
                  <c:v>36398</c:v>
                </c:pt>
                <c:pt idx="270">
                  <c:v>36399</c:v>
                </c:pt>
                <c:pt idx="271">
                  <c:v>36402</c:v>
                </c:pt>
                <c:pt idx="272">
                  <c:v>36403</c:v>
                </c:pt>
                <c:pt idx="273">
                  <c:v>36404</c:v>
                </c:pt>
                <c:pt idx="274">
                  <c:v>36405</c:v>
                </c:pt>
                <c:pt idx="275">
                  <c:v>36406</c:v>
                </c:pt>
                <c:pt idx="276">
                  <c:v>36410</c:v>
                </c:pt>
                <c:pt idx="277">
                  <c:v>36411</c:v>
                </c:pt>
                <c:pt idx="278">
                  <c:v>36412</c:v>
                </c:pt>
                <c:pt idx="279">
                  <c:v>36413</c:v>
                </c:pt>
                <c:pt idx="280">
                  <c:v>36416</c:v>
                </c:pt>
                <c:pt idx="281">
                  <c:v>36417</c:v>
                </c:pt>
                <c:pt idx="282">
                  <c:v>36418</c:v>
                </c:pt>
                <c:pt idx="283">
                  <c:v>36419</c:v>
                </c:pt>
                <c:pt idx="284">
                  <c:v>36420</c:v>
                </c:pt>
                <c:pt idx="285">
                  <c:v>36423</c:v>
                </c:pt>
                <c:pt idx="286">
                  <c:v>36424</c:v>
                </c:pt>
                <c:pt idx="287">
                  <c:v>36425</c:v>
                </c:pt>
                <c:pt idx="288">
                  <c:v>36426</c:v>
                </c:pt>
                <c:pt idx="289">
                  <c:v>36427</c:v>
                </c:pt>
                <c:pt idx="290">
                  <c:v>36430</c:v>
                </c:pt>
                <c:pt idx="291">
                  <c:v>36431</c:v>
                </c:pt>
                <c:pt idx="292">
                  <c:v>36432</c:v>
                </c:pt>
                <c:pt idx="293">
                  <c:v>36433</c:v>
                </c:pt>
                <c:pt idx="294">
                  <c:v>36434</c:v>
                </c:pt>
                <c:pt idx="295">
                  <c:v>36437</c:v>
                </c:pt>
                <c:pt idx="296">
                  <c:v>36438</c:v>
                </c:pt>
                <c:pt idx="297">
                  <c:v>36439</c:v>
                </c:pt>
                <c:pt idx="298">
                  <c:v>36440</c:v>
                </c:pt>
                <c:pt idx="299">
                  <c:v>36441</c:v>
                </c:pt>
                <c:pt idx="300">
                  <c:v>36444</c:v>
                </c:pt>
                <c:pt idx="301">
                  <c:v>36445</c:v>
                </c:pt>
                <c:pt idx="302">
                  <c:v>36446</c:v>
                </c:pt>
                <c:pt idx="303">
                  <c:v>36447</c:v>
                </c:pt>
                <c:pt idx="304">
                  <c:v>36448</c:v>
                </c:pt>
                <c:pt idx="305">
                  <c:v>36451</c:v>
                </c:pt>
                <c:pt idx="306">
                  <c:v>36452</c:v>
                </c:pt>
                <c:pt idx="307">
                  <c:v>36453</c:v>
                </c:pt>
                <c:pt idx="308">
                  <c:v>36454</c:v>
                </c:pt>
                <c:pt idx="309">
                  <c:v>36455</c:v>
                </c:pt>
                <c:pt idx="310">
                  <c:v>36458</c:v>
                </c:pt>
                <c:pt idx="311">
                  <c:v>36459</c:v>
                </c:pt>
                <c:pt idx="312">
                  <c:v>36460</c:v>
                </c:pt>
                <c:pt idx="313">
                  <c:v>36461</c:v>
                </c:pt>
                <c:pt idx="314">
                  <c:v>36462</c:v>
                </c:pt>
                <c:pt idx="315">
                  <c:v>36465</c:v>
                </c:pt>
                <c:pt idx="316">
                  <c:v>36466</c:v>
                </c:pt>
                <c:pt idx="317">
                  <c:v>36467</c:v>
                </c:pt>
                <c:pt idx="318">
                  <c:v>36468</c:v>
                </c:pt>
                <c:pt idx="319">
                  <c:v>36469</c:v>
                </c:pt>
                <c:pt idx="320">
                  <c:v>36472</c:v>
                </c:pt>
                <c:pt idx="321">
                  <c:v>36473</c:v>
                </c:pt>
                <c:pt idx="322">
                  <c:v>36474</c:v>
                </c:pt>
                <c:pt idx="323">
                  <c:v>36475</c:v>
                </c:pt>
                <c:pt idx="324">
                  <c:v>36476</c:v>
                </c:pt>
                <c:pt idx="325">
                  <c:v>36479</c:v>
                </c:pt>
                <c:pt idx="326">
                  <c:v>36480</c:v>
                </c:pt>
                <c:pt idx="327">
                  <c:v>36481</c:v>
                </c:pt>
                <c:pt idx="328">
                  <c:v>36482</c:v>
                </c:pt>
                <c:pt idx="329">
                  <c:v>36483</c:v>
                </c:pt>
                <c:pt idx="330">
                  <c:v>36486</c:v>
                </c:pt>
                <c:pt idx="331">
                  <c:v>36487</c:v>
                </c:pt>
                <c:pt idx="332">
                  <c:v>36488</c:v>
                </c:pt>
                <c:pt idx="333">
                  <c:v>36490</c:v>
                </c:pt>
                <c:pt idx="334">
                  <c:v>36493</c:v>
                </c:pt>
                <c:pt idx="335">
                  <c:v>36494</c:v>
                </c:pt>
                <c:pt idx="336">
                  <c:v>36495</c:v>
                </c:pt>
                <c:pt idx="337">
                  <c:v>36496</c:v>
                </c:pt>
                <c:pt idx="338">
                  <c:v>36497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36507</c:v>
                </c:pt>
                <c:pt idx="345">
                  <c:v>36508</c:v>
                </c:pt>
                <c:pt idx="346">
                  <c:v>36509</c:v>
                </c:pt>
                <c:pt idx="347">
                  <c:v>36510</c:v>
                </c:pt>
                <c:pt idx="348">
                  <c:v>36511</c:v>
                </c:pt>
                <c:pt idx="349">
                  <c:v>36514</c:v>
                </c:pt>
                <c:pt idx="350">
                  <c:v>36515</c:v>
                </c:pt>
                <c:pt idx="351">
                  <c:v>36516</c:v>
                </c:pt>
                <c:pt idx="352">
                  <c:v>36517</c:v>
                </c:pt>
                <c:pt idx="353">
                  <c:v>36521</c:v>
                </c:pt>
                <c:pt idx="354">
                  <c:v>36522</c:v>
                </c:pt>
                <c:pt idx="355">
                  <c:v>36523</c:v>
                </c:pt>
                <c:pt idx="356">
                  <c:v>36524</c:v>
                </c:pt>
                <c:pt idx="357">
                  <c:v>36525</c:v>
                </c:pt>
                <c:pt idx="358">
                  <c:v>36528</c:v>
                </c:pt>
                <c:pt idx="359">
                  <c:v>36529</c:v>
                </c:pt>
                <c:pt idx="360">
                  <c:v>36530</c:v>
                </c:pt>
                <c:pt idx="361">
                  <c:v>36531</c:v>
                </c:pt>
                <c:pt idx="362">
                  <c:v>36532</c:v>
                </c:pt>
                <c:pt idx="363">
                  <c:v>36535</c:v>
                </c:pt>
                <c:pt idx="364">
                  <c:v>36536</c:v>
                </c:pt>
                <c:pt idx="365">
                  <c:v>36537</c:v>
                </c:pt>
                <c:pt idx="366">
                  <c:v>36538</c:v>
                </c:pt>
                <c:pt idx="367">
                  <c:v>36539</c:v>
                </c:pt>
                <c:pt idx="368">
                  <c:v>36543</c:v>
                </c:pt>
                <c:pt idx="369">
                  <c:v>36544</c:v>
                </c:pt>
                <c:pt idx="370">
                  <c:v>36545</c:v>
                </c:pt>
                <c:pt idx="371">
                  <c:v>36546</c:v>
                </c:pt>
                <c:pt idx="372">
                  <c:v>36549</c:v>
                </c:pt>
                <c:pt idx="373">
                  <c:v>36550</c:v>
                </c:pt>
                <c:pt idx="374">
                  <c:v>36551</c:v>
                </c:pt>
                <c:pt idx="375">
                  <c:v>36552</c:v>
                </c:pt>
                <c:pt idx="376">
                  <c:v>36553</c:v>
                </c:pt>
                <c:pt idx="377">
                  <c:v>36556</c:v>
                </c:pt>
                <c:pt idx="378">
                  <c:v>36557</c:v>
                </c:pt>
                <c:pt idx="379">
                  <c:v>36558</c:v>
                </c:pt>
                <c:pt idx="380">
                  <c:v>36559</c:v>
                </c:pt>
                <c:pt idx="381">
                  <c:v>36560</c:v>
                </c:pt>
                <c:pt idx="382">
                  <c:v>36563</c:v>
                </c:pt>
                <c:pt idx="383">
                  <c:v>36564</c:v>
                </c:pt>
                <c:pt idx="384">
                  <c:v>36565</c:v>
                </c:pt>
                <c:pt idx="385">
                  <c:v>36566</c:v>
                </c:pt>
                <c:pt idx="386">
                  <c:v>36567</c:v>
                </c:pt>
                <c:pt idx="387">
                  <c:v>36570</c:v>
                </c:pt>
                <c:pt idx="388">
                  <c:v>36571</c:v>
                </c:pt>
                <c:pt idx="389">
                  <c:v>36572</c:v>
                </c:pt>
                <c:pt idx="390">
                  <c:v>36573</c:v>
                </c:pt>
                <c:pt idx="391">
                  <c:v>36574</c:v>
                </c:pt>
                <c:pt idx="392">
                  <c:v>36578</c:v>
                </c:pt>
                <c:pt idx="393">
                  <c:v>36579</c:v>
                </c:pt>
                <c:pt idx="394">
                  <c:v>36580</c:v>
                </c:pt>
                <c:pt idx="395">
                  <c:v>36581</c:v>
                </c:pt>
                <c:pt idx="396">
                  <c:v>36584</c:v>
                </c:pt>
                <c:pt idx="397">
                  <c:v>36585</c:v>
                </c:pt>
                <c:pt idx="398">
                  <c:v>36586</c:v>
                </c:pt>
                <c:pt idx="399">
                  <c:v>36587</c:v>
                </c:pt>
                <c:pt idx="400">
                  <c:v>36588</c:v>
                </c:pt>
                <c:pt idx="401">
                  <c:v>36591</c:v>
                </c:pt>
                <c:pt idx="402">
                  <c:v>36592</c:v>
                </c:pt>
                <c:pt idx="403">
                  <c:v>36593</c:v>
                </c:pt>
                <c:pt idx="404">
                  <c:v>36594</c:v>
                </c:pt>
                <c:pt idx="405">
                  <c:v>36595</c:v>
                </c:pt>
                <c:pt idx="406">
                  <c:v>36598</c:v>
                </c:pt>
                <c:pt idx="407">
                  <c:v>36599</c:v>
                </c:pt>
                <c:pt idx="408">
                  <c:v>36600</c:v>
                </c:pt>
                <c:pt idx="409">
                  <c:v>36601</c:v>
                </c:pt>
                <c:pt idx="410">
                  <c:v>36602</c:v>
                </c:pt>
                <c:pt idx="411">
                  <c:v>36605</c:v>
                </c:pt>
                <c:pt idx="412">
                  <c:v>36606</c:v>
                </c:pt>
                <c:pt idx="413">
                  <c:v>36607</c:v>
                </c:pt>
                <c:pt idx="414">
                  <c:v>36608</c:v>
                </c:pt>
                <c:pt idx="415">
                  <c:v>36609</c:v>
                </c:pt>
                <c:pt idx="416">
                  <c:v>36612</c:v>
                </c:pt>
                <c:pt idx="417">
                  <c:v>36613</c:v>
                </c:pt>
                <c:pt idx="418">
                  <c:v>36614</c:v>
                </c:pt>
                <c:pt idx="419">
                  <c:v>36615</c:v>
                </c:pt>
                <c:pt idx="420">
                  <c:v>36616</c:v>
                </c:pt>
                <c:pt idx="421">
                  <c:v>36619</c:v>
                </c:pt>
                <c:pt idx="422">
                  <c:v>36620</c:v>
                </c:pt>
                <c:pt idx="423">
                  <c:v>36621</c:v>
                </c:pt>
                <c:pt idx="424">
                  <c:v>36622</c:v>
                </c:pt>
                <c:pt idx="425">
                  <c:v>36623</c:v>
                </c:pt>
                <c:pt idx="426">
                  <c:v>36626</c:v>
                </c:pt>
                <c:pt idx="427">
                  <c:v>36627</c:v>
                </c:pt>
                <c:pt idx="428">
                  <c:v>36628</c:v>
                </c:pt>
                <c:pt idx="429">
                  <c:v>36629</c:v>
                </c:pt>
                <c:pt idx="430">
                  <c:v>36630</c:v>
                </c:pt>
                <c:pt idx="431">
                  <c:v>36633</c:v>
                </c:pt>
                <c:pt idx="432">
                  <c:v>36634</c:v>
                </c:pt>
                <c:pt idx="433">
                  <c:v>36635</c:v>
                </c:pt>
                <c:pt idx="434">
                  <c:v>36636</c:v>
                </c:pt>
                <c:pt idx="435">
                  <c:v>36640</c:v>
                </c:pt>
                <c:pt idx="436">
                  <c:v>36641</c:v>
                </c:pt>
                <c:pt idx="437">
                  <c:v>36642</c:v>
                </c:pt>
                <c:pt idx="438">
                  <c:v>36643</c:v>
                </c:pt>
                <c:pt idx="439">
                  <c:v>36644</c:v>
                </c:pt>
                <c:pt idx="440">
                  <c:v>36647</c:v>
                </c:pt>
                <c:pt idx="441">
                  <c:v>36648</c:v>
                </c:pt>
                <c:pt idx="442">
                  <c:v>36649</c:v>
                </c:pt>
                <c:pt idx="443">
                  <c:v>36650</c:v>
                </c:pt>
                <c:pt idx="444">
                  <c:v>36651</c:v>
                </c:pt>
                <c:pt idx="445">
                  <c:v>36654</c:v>
                </c:pt>
                <c:pt idx="446">
                  <c:v>36655</c:v>
                </c:pt>
                <c:pt idx="447">
                  <c:v>36656</c:v>
                </c:pt>
                <c:pt idx="448">
                  <c:v>36657</c:v>
                </c:pt>
                <c:pt idx="449">
                  <c:v>36658</c:v>
                </c:pt>
                <c:pt idx="450">
                  <c:v>36661</c:v>
                </c:pt>
                <c:pt idx="451">
                  <c:v>36662</c:v>
                </c:pt>
                <c:pt idx="452">
                  <c:v>36663</c:v>
                </c:pt>
                <c:pt idx="453">
                  <c:v>36664</c:v>
                </c:pt>
                <c:pt idx="454">
                  <c:v>36665</c:v>
                </c:pt>
                <c:pt idx="455">
                  <c:v>36668</c:v>
                </c:pt>
                <c:pt idx="456">
                  <c:v>36669</c:v>
                </c:pt>
                <c:pt idx="457">
                  <c:v>36670</c:v>
                </c:pt>
                <c:pt idx="458">
                  <c:v>36671</c:v>
                </c:pt>
                <c:pt idx="459">
                  <c:v>36672</c:v>
                </c:pt>
                <c:pt idx="460">
                  <c:v>36676</c:v>
                </c:pt>
                <c:pt idx="461">
                  <c:v>36677</c:v>
                </c:pt>
                <c:pt idx="462">
                  <c:v>36678</c:v>
                </c:pt>
                <c:pt idx="463">
                  <c:v>36679</c:v>
                </c:pt>
                <c:pt idx="464">
                  <c:v>36682</c:v>
                </c:pt>
                <c:pt idx="465">
                  <c:v>36683</c:v>
                </c:pt>
                <c:pt idx="466">
                  <c:v>36684</c:v>
                </c:pt>
                <c:pt idx="467">
                  <c:v>36685</c:v>
                </c:pt>
                <c:pt idx="468">
                  <c:v>36686</c:v>
                </c:pt>
                <c:pt idx="469">
                  <c:v>36689</c:v>
                </c:pt>
                <c:pt idx="470">
                  <c:v>36690</c:v>
                </c:pt>
                <c:pt idx="471">
                  <c:v>36691</c:v>
                </c:pt>
                <c:pt idx="472">
                  <c:v>36692</c:v>
                </c:pt>
                <c:pt idx="473">
                  <c:v>36693</c:v>
                </c:pt>
                <c:pt idx="474">
                  <c:v>36696</c:v>
                </c:pt>
                <c:pt idx="475">
                  <c:v>36697</c:v>
                </c:pt>
                <c:pt idx="476">
                  <c:v>36698</c:v>
                </c:pt>
                <c:pt idx="477">
                  <c:v>36699</c:v>
                </c:pt>
                <c:pt idx="478">
                  <c:v>36700</c:v>
                </c:pt>
                <c:pt idx="479">
                  <c:v>36703</c:v>
                </c:pt>
                <c:pt idx="480">
                  <c:v>36704</c:v>
                </c:pt>
                <c:pt idx="481">
                  <c:v>36705</c:v>
                </c:pt>
                <c:pt idx="482">
                  <c:v>36706</c:v>
                </c:pt>
                <c:pt idx="483">
                  <c:v>36707</c:v>
                </c:pt>
                <c:pt idx="484">
                  <c:v>36710</c:v>
                </c:pt>
                <c:pt idx="485">
                  <c:v>36712</c:v>
                </c:pt>
                <c:pt idx="486">
                  <c:v>36713</c:v>
                </c:pt>
                <c:pt idx="487">
                  <c:v>36714</c:v>
                </c:pt>
                <c:pt idx="488">
                  <c:v>36717</c:v>
                </c:pt>
                <c:pt idx="489">
                  <c:v>36718</c:v>
                </c:pt>
                <c:pt idx="490">
                  <c:v>36719</c:v>
                </c:pt>
                <c:pt idx="491">
                  <c:v>36720</c:v>
                </c:pt>
                <c:pt idx="492">
                  <c:v>36721</c:v>
                </c:pt>
                <c:pt idx="493">
                  <c:v>36724</c:v>
                </c:pt>
                <c:pt idx="494">
                  <c:v>36725</c:v>
                </c:pt>
                <c:pt idx="495">
                  <c:v>36726</c:v>
                </c:pt>
                <c:pt idx="496">
                  <c:v>36727</c:v>
                </c:pt>
                <c:pt idx="497">
                  <c:v>36728</c:v>
                </c:pt>
                <c:pt idx="498">
                  <c:v>36731</c:v>
                </c:pt>
                <c:pt idx="499">
                  <c:v>36732</c:v>
                </c:pt>
                <c:pt idx="500">
                  <c:v>36733</c:v>
                </c:pt>
                <c:pt idx="501">
                  <c:v>36734</c:v>
                </c:pt>
                <c:pt idx="502">
                  <c:v>36735</c:v>
                </c:pt>
                <c:pt idx="503">
                  <c:v>36738</c:v>
                </c:pt>
                <c:pt idx="504">
                  <c:v>36739</c:v>
                </c:pt>
                <c:pt idx="505">
                  <c:v>36740</c:v>
                </c:pt>
                <c:pt idx="506">
                  <c:v>36741</c:v>
                </c:pt>
                <c:pt idx="507">
                  <c:v>36742</c:v>
                </c:pt>
                <c:pt idx="508">
                  <c:v>36745</c:v>
                </c:pt>
                <c:pt idx="509">
                  <c:v>36746</c:v>
                </c:pt>
                <c:pt idx="510">
                  <c:v>36747</c:v>
                </c:pt>
                <c:pt idx="511">
                  <c:v>36748</c:v>
                </c:pt>
                <c:pt idx="512">
                  <c:v>36749</c:v>
                </c:pt>
                <c:pt idx="513">
                  <c:v>36752</c:v>
                </c:pt>
                <c:pt idx="514">
                  <c:v>36753</c:v>
                </c:pt>
                <c:pt idx="515">
                  <c:v>36754</c:v>
                </c:pt>
                <c:pt idx="516">
                  <c:v>36755</c:v>
                </c:pt>
                <c:pt idx="517">
                  <c:v>36756</c:v>
                </c:pt>
                <c:pt idx="518">
                  <c:v>36759</c:v>
                </c:pt>
                <c:pt idx="519">
                  <c:v>36760</c:v>
                </c:pt>
                <c:pt idx="520">
                  <c:v>36761</c:v>
                </c:pt>
                <c:pt idx="521">
                  <c:v>36762</c:v>
                </c:pt>
                <c:pt idx="522">
                  <c:v>36763</c:v>
                </c:pt>
                <c:pt idx="523">
                  <c:v>36766</c:v>
                </c:pt>
                <c:pt idx="524">
                  <c:v>36767</c:v>
                </c:pt>
                <c:pt idx="525">
                  <c:v>36768</c:v>
                </c:pt>
                <c:pt idx="526">
                  <c:v>36769</c:v>
                </c:pt>
                <c:pt idx="527">
                  <c:v>36770</c:v>
                </c:pt>
                <c:pt idx="528">
                  <c:v>36774</c:v>
                </c:pt>
                <c:pt idx="529">
                  <c:v>36775</c:v>
                </c:pt>
                <c:pt idx="530">
                  <c:v>36776</c:v>
                </c:pt>
                <c:pt idx="531">
                  <c:v>36777</c:v>
                </c:pt>
                <c:pt idx="532">
                  <c:v>36780</c:v>
                </c:pt>
                <c:pt idx="533">
                  <c:v>36781</c:v>
                </c:pt>
                <c:pt idx="534">
                  <c:v>36782</c:v>
                </c:pt>
                <c:pt idx="535">
                  <c:v>36783</c:v>
                </c:pt>
                <c:pt idx="536">
                  <c:v>36784</c:v>
                </c:pt>
                <c:pt idx="537">
                  <c:v>36787</c:v>
                </c:pt>
                <c:pt idx="538">
                  <c:v>36788</c:v>
                </c:pt>
                <c:pt idx="539">
                  <c:v>36789</c:v>
                </c:pt>
                <c:pt idx="540">
                  <c:v>36790</c:v>
                </c:pt>
                <c:pt idx="541">
                  <c:v>36791</c:v>
                </c:pt>
                <c:pt idx="542">
                  <c:v>36794</c:v>
                </c:pt>
                <c:pt idx="543">
                  <c:v>36795</c:v>
                </c:pt>
                <c:pt idx="544">
                  <c:v>36796</c:v>
                </c:pt>
                <c:pt idx="545">
                  <c:v>36797</c:v>
                </c:pt>
                <c:pt idx="546">
                  <c:v>36798</c:v>
                </c:pt>
                <c:pt idx="547">
                  <c:v>36801</c:v>
                </c:pt>
                <c:pt idx="548">
                  <c:v>36802</c:v>
                </c:pt>
                <c:pt idx="549">
                  <c:v>36803</c:v>
                </c:pt>
                <c:pt idx="550">
                  <c:v>36804</c:v>
                </c:pt>
                <c:pt idx="551">
                  <c:v>36805</c:v>
                </c:pt>
                <c:pt idx="552">
                  <c:v>36808</c:v>
                </c:pt>
                <c:pt idx="553">
                  <c:v>36809</c:v>
                </c:pt>
                <c:pt idx="554">
                  <c:v>36810</c:v>
                </c:pt>
                <c:pt idx="555">
                  <c:v>36811</c:v>
                </c:pt>
                <c:pt idx="556">
                  <c:v>36812</c:v>
                </c:pt>
                <c:pt idx="557">
                  <c:v>36815</c:v>
                </c:pt>
                <c:pt idx="558">
                  <c:v>36816</c:v>
                </c:pt>
                <c:pt idx="559">
                  <c:v>36817</c:v>
                </c:pt>
                <c:pt idx="560">
                  <c:v>36818</c:v>
                </c:pt>
                <c:pt idx="561">
                  <c:v>36819</c:v>
                </c:pt>
                <c:pt idx="562">
                  <c:v>36822</c:v>
                </c:pt>
                <c:pt idx="563">
                  <c:v>36823</c:v>
                </c:pt>
                <c:pt idx="564">
                  <c:v>36824</c:v>
                </c:pt>
                <c:pt idx="565">
                  <c:v>36825</c:v>
                </c:pt>
                <c:pt idx="566">
                  <c:v>36826</c:v>
                </c:pt>
                <c:pt idx="567">
                  <c:v>36829</c:v>
                </c:pt>
                <c:pt idx="568">
                  <c:v>36830</c:v>
                </c:pt>
                <c:pt idx="569">
                  <c:v>36831</c:v>
                </c:pt>
                <c:pt idx="570">
                  <c:v>36832</c:v>
                </c:pt>
                <c:pt idx="571">
                  <c:v>36833</c:v>
                </c:pt>
                <c:pt idx="572">
                  <c:v>36836</c:v>
                </c:pt>
                <c:pt idx="573">
                  <c:v>36837</c:v>
                </c:pt>
                <c:pt idx="574">
                  <c:v>36838</c:v>
                </c:pt>
                <c:pt idx="575">
                  <c:v>36839</c:v>
                </c:pt>
                <c:pt idx="576">
                  <c:v>36840</c:v>
                </c:pt>
                <c:pt idx="577">
                  <c:v>36843</c:v>
                </c:pt>
                <c:pt idx="578">
                  <c:v>36844</c:v>
                </c:pt>
                <c:pt idx="579">
                  <c:v>36845</c:v>
                </c:pt>
                <c:pt idx="580">
                  <c:v>36846</c:v>
                </c:pt>
                <c:pt idx="581">
                  <c:v>36847</c:v>
                </c:pt>
                <c:pt idx="582">
                  <c:v>36850</c:v>
                </c:pt>
                <c:pt idx="583">
                  <c:v>36851</c:v>
                </c:pt>
                <c:pt idx="584">
                  <c:v>36852</c:v>
                </c:pt>
                <c:pt idx="585">
                  <c:v>36854</c:v>
                </c:pt>
                <c:pt idx="586">
                  <c:v>36857</c:v>
                </c:pt>
                <c:pt idx="587">
                  <c:v>36858</c:v>
                </c:pt>
                <c:pt idx="588">
                  <c:v>36859</c:v>
                </c:pt>
                <c:pt idx="589">
                  <c:v>36860</c:v>
                </c:pt>
                <c:pt idx="590">
                  <c:v>36861</c:v>
                </c:pt>
                <c:pt idx="591">
                  <c:v>36864</c:v>
                </c:pt>
                <c:pt idx="592">
                  <c:v>36865</c:v>
                </c:pt>
                <c:pt idx="593">
                  <c:v>36866</c:v>
                </c:pt>
                <c:pt idx="594">
                  <c:v>36867</c:v>
                </c:pt>
                <c:pt idx="595">
                  <c:v>36868</c:v>
                </c:pt>
                <c:pt idx="596">
                  <c:v>36871</c:v>
                </c:pt>
                <c:pt idx="597">
                  <c:v>36872</c:v>
                </c:pt>
                <c:pt idx="598">
                  <c:v>36873</c:v>
                </c:pt>
                <c:pt idx="599">
                  <c:v>36874</c:v>
                </c:pt>
                <c:pt idx="600">
                  <c:v>36875</c:v>
                </c:pt>
                <c:pt idx="601">
                  <c:v>36878</c:v>
                </c:pt>
                <c:pt idx="602">
                  <c:v>36879</c:v>
                </c:pt>
                <c:pt idx="603">
                  <c:v>36880</c:v>
                </c:pt>
                <c:pt idx="604">
                  <c:v>36881</c:v>
                </c:pt>
                <c:pt idx="605">
                  <c:v>36882</c:v>
                </c:pt>
                <c:pt idx="606">
                  <c:v>36886</c:v>
                </c:pt>
                <c:pt idx="607">
                  <c:v>36887</c:v>
                </c:pt>
                <c:pt idx="608">
                  <c:v>36888</c:v>
                </c:pt>
                <c:pt idx="609">
                  <c:v>36889</c:v>
                </c:pt>
                <c:pt idx="610">
                  <c:v>36893</c:v>
                </c:pt>
                <c:pt idx="611">
                  <c:v>36894</c:v>
                </c:pt>
                <c:pt idx="612">
                  <c:v>36895</c:v>
                </c:pt>
                <c:pt idx="613">
                  <c:v>36896</c:v>
                </c:pt>
                <c:pt idx="614">
                  <c:v>36899</c:v>
                </c:pt>
                <c:pt idx="615">
                  <c:v>36900</c:v>
                </c:pt>
                <c:pt idx="616">
                  <c:v>36901</c:v>
                </c:pt>
                <c:pt idx="617">
                  <c:v>36902</c:v>
                </c:pt>
                <c:pt idx="618">
                  <c:v>36903</c:v>
                </c:pt>
                <c:pt idx="619">
                  <c:v>36907</c:v>
                </c:pt>
                <c:pt idx="620">
                  <c:v>36908</c:v>
                </c:pt>
                <c:pt idx="621">
                  <c:v>36909</c:v>
                </c:pt>
                <c:pt idx="622">
                  <c:v>36910</c:v>
                </c:pt>
                <c:pt idx="623">
                  <c:v>36913</c:v>
                </c:pt>
                <c:pt idx="624">
                  <c:v>36914</c:v>
                </c:pt>
                <c:pt idx="625">
                  <c:v>36915</c:v>
                </c:pt>
                <c:pt idx="626">
                  <c:v>36916</c:v>
                </c:pt>
                <c:pt idx="627">
                  <c:v>36917</c:v>
                </c:pt>
                <c:pt idx="628">
                  <c:v>36920</c:v>
                </c:pt>
                <c:pt idx="629">
                  <c:v>36921</c:v>
                </c:pt>
                <c:pt idx="630">
                  <c:v>36922</c:v>
                </c:pt>
                <c:pt idx="631">
                  <c:v>36923</c:v>
                </c:pt>
                <c:pt idx="632">
                  <c:v>36924</c:v>
                </c:pt>
                <c:pt idx="633">
                  <c:v>36927</c:v>
                </c:pt>
                <c:pt idx="634">
                  <c:v>36928</c:v>
                </c:pt>
                <c:pt idx="635">
                  <c:v>36929</c:v>
                </c:pt>
                <c:pt idx="636">
                  <c:v>36930</c:v>
                </c:pt>
                <c:pt idx="637">
                  <c:v>36931</c:v>
                </c:pt>
                <c:pt idx="638">
                  <c:v>36934</c:v>
                </c:pt>
                <c:pt idx="639">
                  <c:v>36935</c:v>
                </c:pt>
                <c:pt idx="640">
                  <c:v>36936</c:v>
                </c:pt>
                <c:pt idx="641">
                  <c:v>36937</c:v>
                </c:pt>
                <c:pt idx="642">
                  <c:v>36938</c:v>
                </c:pt>
                <c:pt idx="643">
                  <c:v>36942</c:v>
                </c:pt>
                <c:pt idx="644">
                  <c:v>36943</c:v>
                </c:pt>
                <c:pt idx="645">
                  <c:v>36944</c:v>
                </c:pt>
                <c:pt idx="646">
                  <c:v>36945</c:v>
                </c:pt>
                <c:pt idx="647">
                  <c:v>36948</c:v>
                </c:pt>
                <c:pt idx="648">
                  <c:v>36949</c:v>
                </c:pt>
                <c:pt idx="649">
                  <c:v>36950</c:v>
                </c:pt>
                <c:pt idx="650">
                  <c:v>36951</c:v>
                </c:pt>
                <c:pt idx="651">
                  <c:v>36952</c:v>
                </c:pt>
                <c:pt idx="652">
                  <c:v>36955</c:v>
                </c:pt>
                <c:pt idx="653">
                  <c:v>36956</c:v>
                </c:pt>
                <c:pt idx="654">
                  <c:v>36957</c:v>
                </c:pt>
                <c:pt idx="655">
                  <c:v>36958</c:v>
                </c:pt>
                <c:pt idx="656">
                  <c:v>36959</c:v>
                </c:pt>
                <c:pt idx="657">
                  <c:v>36962</c:v>
                </c:pt>
                <c:pt idx="658">
                  <c:v>36963</c:v>
                </c:pt>
                <c:pt idx="659">
                  <c:v>36964</c:v>
                </c:pt>
                <c:pt idx="660">
                  <c:v>36965</c:v>
                </c:pt>
                <c:pt idx="661">
                  <c:v>36966</c:v>
                </c:pt>
                <c:pt idx="662">
                  <c:v>36969</c:v>
                </c:pt>
                <c:pt idx="663">
                  <c:v>36970</c:v>
                </c:pt>
                <c:pt idx="664">
                  <c:v>36971</c:v>
                </c:pt>
                <c:pt idx="665">
                  <c:v>36972</c:v>
                </c:pt>
                <c:pt idx="666">
                  <c:v>36973</c:v>
                </c:pt>
                <c:pt idx="667">
                  <c:v>36976</c:v>
                </c:pt>
                <c:pt idx="668">
                  <c:v>36977</c:v>
                </c:pt>
                <c:pt idx="669">
                  <c:v>36978</c:v>
                </c:pt>
                <c:pt idx="670">
                  <c:v>36979</c:v>
                </c:pt>
                <c:pt idx="671">
                  <c:v>36980</c:v>
                </c:pt>
                <c:pt idx="672">
                  <c:v>36983</c:v>
                </c:pt>
                <c:pt idx="673">
                  <c:v>36984</c:v>
                </c:pt>
                <c:pt idx="674">
                  <c:v>36985</c:v>
                </c:pt>
                <c:pt idx="675">
                  <c:v>36986</c:v>
                </c:pt>
                <c:pt idx="676">
                  <c:v>36987</c:v>
                </c:pt>
                <c:pt idx="677">
                  <c:v>36990</c:v>
                </c:pt>
                <c:pt idx="678">
                  <c:v>36991</c:v>
                </c:pt>
                <c:pt idx="679">
                  <c:v>36992</c:v>
                </c:pt>
                <c:pt idx="680">
                  <c:v>36993</c:v>
                </c:pt>
                <c:pt idx="681">
                  <c:v>36997</c:v>
                </c:pt>
                <c:pt idx="682">
                  <c:v>36998</c:v>
                </c:pt>
                <c:pt idx="683">
                  <c:v>36999</c:v>
                </c:pt>
                <c:pt idx="684">
                  <c:v>37000</c:v>
                </c:pt>
                <c:pt idx="685">
                  <c:v>37001</c:v>
                </c:pt>
                <c:pt idx="686">
                  <c:v>37004</c:v>
                </c:pt>
                <c:pt idx="687">
                  <c:v>37005</c:v>
                </c:pt>
                <c:pt idx="688">
                  <c:v>37006</c:v>
                </c:pt>
                <c:pt idx="689">
                  <c:v>37007</c:v>
                </c:pt>
                <c:pt idx="690">
                  <c:v>37008</c:v>
                </c:pt>
                <c:pt idx="691">
                  <c:v>37011</c:v>
                </c:pt>
                <c:pt idx="692">
                  <c:v>37012</c:v>
                </c:pt>
                <c:pt idx="693">
                  <c:v>37013</c:v>
                </c:pt>
                <c:pt idx="694">
                  <c:v>37014</c:v>
                </c:pt>
                <c:pt idx="695">
                  <c:v>37015</c:v>
                </c:pt>
                <c:pt idx="696">
                  <c:v>37018</c:v>
                </c:pt>
                <c:pt idx="697">
                  <c:v>37019</c:v>
                </c:pt>
                <c:pt idx="698">
                  <c:v>37020</c:v>
                </c:pt>
                <c:pt idx="699">
                  <c:v>37021</c:v>
                </c:pt>
                <c:pt idx="700">
                  <c:v>37022</c:v>
                </c:pt>
                <c:pt idx="701">
                  <c:v>37025</c:v>
                </c:pt>
                <c:pt idx="702">
                  <c:v>37026</c:v>
                </c:pt>
                <c:pt idx="703">
                  <c:v>37027</c:v>
                </c:pt>
                <c:pt idx="704">
                  <c:v>37028</c:v>
                </c:pt>
                <c:pt idx="705">
                  <c:v>37029</c:v>
                </c:pt>
                <c:pt idx="706">
                  <c:v>37032</c:v>
                </c:pt>
                <c:pt idx="707">
                  <c:v>37033</c:v>
                </c:pt>
                <c:pt idx="708">
                  <c:v>37034</c:v>
                </c:pt>
                <c:pt idx="709">
                  <c:v>37035</c:v>
                </c:pt>
                <c:pt idx="710">
                  <c:v>37036</c:v>
                </c:pt>
                <c:pt idx="711">
                  <c:v>37040</c:v>
                </c:pt>
                <c:pt idx="712">
                  <c:v>37041</c:v>
                </c:pt>
                <c:pt idx="713">
                  <c:v>37042</c:v>
                </c:pt>
                <c:pt idx="714">
                  <c:v>37043</c:v>
                </c:pt>
                <c:pt idx="715">
                  <c:v>37046</c:v>
                </c:pt>
                <c:pt idx="716">
                  <c:v>37047</c:v>
                </c:pt>
                <c:pt idx="717">
                  <c:v>37048</c:v>
                </c:pt>
                <c:pt idx="718">
                  <c:v>37049</c:v>
                </c:pt>
                <c:pt idx="719">
                  <c:v>37050</c:v>
                </c:pt>
                <c:pt idx="720">
                  <c:v>37053</c:v>
                </c:pt>
                <c:pt idx="721">
                  <c:v>37054</c:v>
                </c:pt>
                <c:pt idx="722">
                  <c:v>37055</c:v>
                </c:pt>
                <c:pt idx="723">
                  <c:v>37056</c:v>
                </c:pt>
                <c:pt idx="724">
                  <c:v>37057</c:v>
                </c:pt>
                <c:pt idx="725">
                  <c:v>37060</c:v>
                </c:pt>
                <c:pt idx="726">
                  <c:v>37061</c:v>
                </c:pt>
                <c:pt idx="727">
                  <c:v>37062</c:v>
                </c:pt>
                <c:pt idx="728">
                  <c:v>37063</c:v>
                </c:pt>
                <c:pt idx="729">
                  <c:v>37064</c:v>
                </c:pt>
                <c:pt idx="730">
                  <c:v>37067</c:v>
                </c:pt>
                <c:pt idx="731">
                  <c:v>37068</c:v>
                </c:pt>
                <c:pt idx="732">
                  <c:v>37069</c:v>
                </c:pt>
                <c:pt idx="733">
                  <c:v>37070</c:v>
                </c:pt>
                <c:pt idx="734">
                  <c:v>37071</c:v>
                </c:pt>
                <c:pt idx="735">
                  <c:v>37074</c:v>
                </c:pt>
                <c:pt idx="736">
                  <c:v>37075</c:v>
                </c:pt>
                <c:pt idx="737">
                  <c:v>37077</c:v>
                </c:pt>
                <c:pt idx="738">
                  <c:v>37078</c:v>
                </c:pt>
                <c:pt idx="739">
                  <c:v>37081</c:v>
                </c:pt>
                <c:pt idx="740">
                  <c:v>37082</c:v>
                </c:pt>
                <c:pt idx="741">
                  <c:v>37083</c:v>
                </c:pt>
                <c:pt idx="742">
                  <c:v>37084</c:v>
                </c:pt>
                <c:pt idx="743">
                  <c:v>37085</c:v>
                </c:pt>
                <c:pt idx="744">
                  <c:v>37088</c:v>
                </c:pt>
                <c:pt idx="745">
                  <c:v>37089</c:v>
                </c:pt>
                <c:pt idx="746">
                  <c:v>37090</c:v>
                </c:pt>
                <c:pt idx="747">
                  <c:v>37091</c:v>
                </c:pt>
                <c:pt idx="748">
                  <c:v>37092</c:v>
                </c:pt>
                <c:pt idx="749">
                  <c:v>37095</c:v>
                </c:pt>
                <c:pt idx="750">
                  <c:v>37096</c:v>
                </c:pt>
                <c:pt idx="751">
                  <c:v>37097</c:v>
                </c:pt>
                <c:pt idx="752">
                  <c:v>37098</c:v>
                </c:pt>
                <c:pt idx="753">
                  <c:v>37099</c:v>
                </c:pt>
                <c:pt idx="754">
                  <c:v>37102</c:v>
                </c:pt>
                <c:pt idx="755">
                  <c:v>37103</c:v>
                </c:pt>
                <c:pt idx="756">
                  <c:v>37104</c:v>
                </c:pt>
                <c:pt idx="757">
                  <c:v>37105</c:v>
                </c:pt>
                <c:pt idx="758">
                  <c:v>37106</c:v>
                </c:pt>
                <c:pt idx="759">
                  <c:v>37109</c:v>
                </c:pt>
                <c:pt idx="760">
                  <c:v>37110</c:v>
                </c:pt>
                <c:pt idx="761">
                  <c:v>37111</c:v>
                </c:pt>
                <c:pt idx="762">
                  <c:v>37112</c:v>
                </c:pt>
                <c:pt idx="763">
                  <c:v>37113</c:v>
                </c:pt>
                <c:pt idx="764">
                  <c:v>37116</c:v>
                </c:pt>
                <c:pt idx="765">
                  <c:v>37117</c:v>
                </c:pt>
                <c:pt idx="766">
                  <c:v>37118</c:v>
                </c:pt>
                <c:pt idx="767">
                  <c:v>37119</c:v>
                </c:pt>
                <c:pt idx="768">
                  <c:v>37120</c:v>
                </c:pt>
                <c:pt idx="769">
                  <c:v>37123</c:v>
                </c:pt>
                <c:pt idx="770">
                  <c:v>37124</c:v>
                </c:pt>
                <c:pt idx="771">
                  <c:v>37125</c:v>
                </c:pt>
                <c:pt idx="772">
                  <c:v>37126</c:v>
                </c:pt>
                <c:pt idx="773">
                  <c:v>37127</c:v>
                </c:pt>
                <c:pt idx="774">
                  <c:v>37130</c:v>
                </c:pt>
                <c:pt idx="775">
                  <c:v>37131</c:v>
                </c:pt>
                <c:pt idx="776">
                  <c:v>37132</c:v>
                </c:pt>
                <c:pt idx="777">
                  <c:v>37133</c:v>
                </c:pt>
                <c:pt idx="778">
                  <c:v>37134</c:v>
                </c:pt>
                <c:pt idx="779">
                  <c:v>37138</c:v>
                </c:pt>
                <c:pt idx="780">
                  <c:v>37139</c:v>
                </c:pt>
                <c:pt idx="781">
                  <c:v>37140</c:v>
                </c:pt>
                <c:pt idx="782">
                  <c:v>37141</c:v>
                </c:pt>
                <c:pt idx="783">
                  <c:v>37144</c:v>
                </c:pt>
                <c:pt idx="784">
                  <c:v>37151</c:v>
                </c:pt>
                <c:pt idx="785">
                  <c:v>37152</c:v>
                </c:pt>
                <c:pt idx="786">
                  <c:v>37153</c:v>
                </c:pt>
                <c:pt idx="787">
                  <c:v>37154</c:v>
                </c:pt>
                <c:pt idx="788">
                  <c:v>37155</c:v>
                </c:pt>
                <c:pt idx="789">
                  <c:v>37158</c:v>
                </c:pt>
                <c:pt idx="790">
                  <c:v>37159</c:v>
                </c:pt>
                <c:pt idx="791">
                  <c:v>37160</c:v>
                </c:pt>
                <c:pt idx="792">
                  <c:v>37161</c:v>
                </c:pt>
                <c:pt idx="793">
                  <c:v>37162</c:v>
                </c:pt>
                <c:pt idx="794">
                  <c:v>37165</c:v>
                </c:pt>
                <c:pt idx="795">
                  <c:v>37166</c:v>
                </c:pt>
                <c:pt idx="796">
                  <c:v>37167</c:v>
                </c:pt>
                <c:pt idx="797">
                  <c:v>37168</c:v>
                </c:pt>
                <c:pt idx="798">
                  <c:v>37169</c:v>
                </c:pt>
                <c:pt idx="799">
                  <c:v>37172</c:v>
                </c:pt>
                <c:pt idx="800">
                  <c:v>37173</c:v>
                </c:pt>
                <c:pt idx="801">
                  <c:v>37174</c:v>
                </c:pt>
                <c:pt idx="802">
                  <c:v>37175</c:v>
                </c:pt>
                <c:pt idx="803">
                  <c:v>37176</c:v>
                </c:pt>
                <c:pt idx="804">
                  <c:v>37179</c:v>
                </c:pt>
                <c:pt idx="805">
                  <c:v>37180</c:v>
                </c:pt>
                <c:pt idx="806">
                  <c:v>37181</c:v>
                </c:pt>
                <c:pt idx="807">
                  <c:v>37182</c:v>
                </c:pt>
                <c:pt idx="808">
                  <c:v>37183</c:v>
                </c:pt>
                <c:pt idx="809">
                  <c:v>37186</c:v>
                </c:pt>
                <c:pt idx="810">
                  <c:v>37187</c:v>
                </c:pt>
                <c:pt idx="811">
                  <c:v>37188</c:v>
                </c:pt>
                <c:pt idx="812">
                  <c:v>37189</c:v>
                </c:pt>
                <c:pt idx="813">
                  <c:v>37190</c:v>
                </c:pt>
                <c:pt idx="814">
                  <c:v>37193</c:v>
                </c:pt>
                <c:pt idx="815">
                  <c:v>37194</c:v>
                </c:pt>
                <c:pt idx="816">
                  <c:v>37195</c:v>
                </c:pt>
                <c:pt idx="817">
                  <c:v>37196</c:v>
                </c:pt>
                <c:pt idx="818">
                  <c:v>37197</c:v>
                </c:pt>
                <c:pt idx="819">
                  <c:v>37200</c:v>
                </c:pt>
                <c:pt idx="820">
                  <c:v>37201</c:v>
                </c:pt>
                <c:pt idx="821">
                  <c:v>37202</c:v>
                </c:pt>
                <c:pt idx="822">
                  <c:v>37203</c:v>
                </c:pt>
                <c:pt idx="823">
                  <c:v>37204</c:v>
                </c:pt>
                <c:pt idx="824">
                  <c:v>37207</c:v>
                </c:pt>
                <c:pt idx="825">
                  <c:v>37208</c:v>
                </c:pt>
                <c:pt idx="826">
                  <c:v>37209</c:v>
                </c:pt>
                <c:pt idx="827">
                  <c:v>37210</c:v>
                </c:pt>
                <c:pt idx="828">
                  <c:v>37211</c:v>
                </c:pt>
                <c:pt idx="829">
                  <c:v>37214</c:v>
                </c:pt>
                <c:pt idx="830">
                  <c:v>37215</c:v>
                </c:pt>
                <c:pt idx="831">
                  <c:v>37216</c:v>
                </c:pt>
                <c:pt idx="832">
                  <c:v>37218</c:v>
                </c:pt>
                <c:pt idx="833">
                  <c:v>37221</c:v>
                </c:pt>
                <c:pt idx="834">
                  <c:v>37222</c:v>
                </c:pt>
                <c:pt idx="835">
                  <c:v>37223</c:v>
                </c:pt>
                <c:pt idx="836">
                  <c:v>37224</c:v>
                </c:pt>
                <c:pt idx="837">
                  <c:v>37225</c:v>
                </c:pt>
                <c:pt idx="838">
                  <c:v>37228</c:v>
                </c:pt>
                <c:pt idx="839">
                  <c:v>37229</c:v>
                </c:pt>
                <c:pt idx="840">
                  <c:v>37230</c:v>
                </c:pt>
                <c:pt idx="841">
                  <c:v>37231</c:v>
                </c:pt>
                <c:pt idx="842">
                  <c:v>37232</c:v>
                </c:pt>
                <c:pt idx="843">
                  <c:v>37235</c:v>
                </c:pt>
                <c:pt idx="844">
                  <c:v>37236</c:v>
                </c:pt>
                <c:pt idx="845">
                  <c:v>37237</c:v>
                </c:pt>
                <c:pt idx="846">
                  <c:v>37238</c:v>
                </c:pt>
                <c:pt idx="847">
                  <c:v>37239</c:v>
                </c:pt>
                <c:pt idx="848">
                  <c:v>37242</c:v>
                </c:pt>
                <c:pt idx="849">
                  <c:v>37243</c:v>
                </c:pt>
                <c:pt idx="850">
                  <c:v>37244</c:v>
                </c:pt>
                <c:pt idx="851">
                  <c:v>37245</c:v>
                </c:pt>
                <c:pt idx="852">
                  <c:v>37246</c:v>
                </c:pt>
                <c:pt idx="853">
                  <c:v>37249</c:v>
                </c:pt>
                <c:pt idx="854">
                  <c:v>37251</c:v>
                </c:pt>
                <c:pt idx="855">
                  <c:v>37252</c:v>
                </c:pt>
                <c:pt idx="856">
                  <c:v>37253</c:v>
                </c:pt>
                <c:pt idx="857">
                  <c:v>37256</c:v>
                </c:pt>
                <c:pt idx="858">
                  <c:v>37258</c:v>
                </c:pt>
                <c:pt idx="859">
                  <c:v>37259</c:v>
                </c:pt>
                <c:pt idx="860">
                  <c:v>37260</c:v>
                </c:pt>
                <c:pt idx="861">
                  <c:v>37263</c:v>
                </c:pt>
                <c:pt idx="862">
                  <c:v>37264</c:v>
                </c:pt>
                <c:pt idx="863">
                  <c:v>37265</c:v>
                </c:pt>
                <c:pt idx="864">
                  <c:v>37266</c:v>
                </c:pt>
                <c:pt idx="865">
                  <c:v>37267</c:v>
                </c:pt>
                <c:pt idx="866">
                  <c:v>37270</c:v>
                </c:pt>
                <c:pt idx="867">
                  <c:v>37271</c:v>
                </c:pt>
                <c:pt idx="868">
                  <c:v>37272</c:v>
                </c:pt>
                <c:pt idx="869">
                  <c:v>37273</c:v>
                </c:pt>
                <c:pt idx="870">
                  <c:v>37274</c:v>
                </c:pt>
                <c:pt idx="871">
                  <c:v>37278</c:v>
                </c:pt>
                <c:pt idx="872">
                  <c:v>37279</c:v>
                </c:pt>
                <c:pt idx="873">
                  <c:v>37280</c:v>
                </c:pt>
                <c:pt idx="874">
                  <c:v>37281</c:v>
                </c:pt>
                <c:pt idx="875">
                  <c:v>37284</c:v>
                </c:pt>
                <c:pt idx="876">
                  <c:v>37285</c:v>
                </c:pt>
                <c:pt idx="877">
                  <c:v>37286</c:v>
                </c:pt>
                <c:pt idx="878">
                  <c:v>37287</c:v>
                </c:pt>
                <c:pt idx="879">
                  <c:v>37288</c:v>
                </c:pt>
                <c:pt idx="880">
                  <c:v>37291</c:v>
                </c:pt>
                <c:pt idx="881">
                  <c:v>37292</c:v>
                </c:pt>
                <c:pt idx="882">
                  <c:v>37293</c:v>
                </c:pt>
                <c:pt idx="883">
                  <c:v>37294</c:v>
                </c:pt>
                <c:pt idx="884">
                  <c:v>37295</c:v>
                </c:pt>
                <c:pt idx="885">
                  <c:v>37298</c:v>
                </c:pt>
                <c:pt idx="886">
                  <c:v>37299</c:v>
                </c:pt>
                <c:pt idx="887">
                  <c:v>37300</c:v>
                </c:pt>
                <c:pt idx="888">
                  <c:v>37301</c:v>
                </c:pt>
                <c:pt idx="889">
                  <c:v>37302</c:v>
                </c:pt>
                <c:pt idx="890">
                  <c:v>37306</c:v>
                </c:pt>
                <c:pt idx="891">
                  <c:v>37307</c:v>
                </c:pt>
                <c:pt idx="892">
                  <c:v>37308</c:v>
                </c:pt>
                <c:pt idx="893">
                  <c:v>37309</c:v>
                </c:pt>
                <c:pt idx="894">
                  <c:v>37312</c:v>
                </c:pt>
                <c:pt idx="895">
                  <c:v>37313</c:v>
                </c:pt>
                <c:pt idx="896">
                  <c:v>37314</c:v>
                </c:pt>
                <c:pt idx="897">
                  <c:v>37315</c:v>
                </c:pt>
                <c:pt idx="898">
                  <c:v>37316</c:v>
                </c:pt>
                <c:pt idx="899">
                  <c:v>37319</c:v>
                </c:pt>
                <c:pt idx="900">
                  <c:v>37320</c:v>
                </c:pt>
                <c:pt idx="901">
                  <c:v>37321</c:v>
                </c:pt>
                <c:pt idx="902">
                  <c:v>37322</c:v>
                </c:pt>
                <c:pt idx="903">
                  <c:v>37323</c:v>
                </c:pt>
                <c:pt idx="904">
                  <c:v>37326</c:v>
                </c:pt>
                <c:pt idx="905">
                  <c:v>37327</c:v>
                </c:pt>
                <c:pt idx="906">
                  <c:v>37328</c:v>
                </c:pt>
                <c:pt idx="907">
                  <c:v>37329</c:v>
                </c:pt>
                <c:pt idx="908">
                  <c:v>37330</c:v>
                </c:pt>
                <c:pt idx="909">
                  <c:v>37333</c:v>
                </c:pt>
                <c:pt idx="910">
                  <c:v>37334</c:v>
                </c:pt>
                <c:pt idx="911">
                  <c:v>37335</c:v>
                </c:pt>
                <c:pt idx="912">
                  <c:v>37336</c:v>
                </c:pt>
                <c:pt idx="913">
                  <c:v>37337</c:v>
                </c:pt>
                <c:pt idx="914">
                  <c:v>37340</c:v>
                </c:pt>
                <c:pt idx="915">
                  <c:v>37341</c:v>
                </c:pt>
                <c:pt idx="916">
                  <c:v>37342</c:v>
                </c:pt>
                <c:pt idx="917">
                  <c:v>37343</c:v>
                </c:pt>
                <c:pt idx="918">
                  <c:v>37347</c:v>
                </c:pt>
                <c:pt idx="919">
                  <c:v>37348</c:v>
                </c:pt>
                <c:pt idx="920">
                  <c:v>37349</c:v>
                </c:pt>
                <c:pt idx="921">
                  <c:v>37350</c:v>
                </c:pt>
                <c:pt idx="922">
                  <c:v>37351</c:v>
                </c:pt>
                <c:pt idx="923">
                  <c:v>37354</c:v>
                </c:pt>
                <c:pt idx="924">
                  <c:v>37355</c:v>
                </c:pt>
                <c:pt idx="925">
                  <c:v>37356</c:v>
                </c:pt>
                <c:pt idx="926">
                  <c:v>37357</c:v>
                </c:pt>
                <c:pt idx="927">
                  <c:v>37358</c:v>
                </c:pt>
                <c:pt idx="928">
                  <c:v>37361</c:v>
                </c:pt>
                <c:pt idx="929">
                  <c:v>37362</c:v>
                </c:pt>
                <c:pt idx="930">
                  <c:v>37363</c:v>
                </c:pt>
                <c:pt idx="931">
                  <c:v>37364</c:v>
                </c:pt>
                <c:pt idx="932">
                  <c:v>37365</c:v>
                </c:pt>
                <c:pt idx="933">
                  <c:v>37368</c:v>
                </c:pt>
                <c:pt idx="934">
                  <c:v>37369</c:v>
                </c:pt>
                <c:pt idx="935">
                  <c:v>37370</c:v>
                </c:pt>
                <c:pt idx="936">
                  <c:v>37371</c:v>
                </c:pt>
                <c:pt idx="937">
                  <c:v>37372</c:v>
                </c:pt>
                <c:pt idx="938">
                  <c:v>37375</c:v>
                </c:pt>
                <c:pt idx="939">
                  <c:v>37376</c:v>
                </c:pt>
                <c:pt idx="940">
                  <c:v>37377</c:v>
                </c:pt>
                <c:pt idx="941">
                  <c:v>37378</c:v>
                </c:pt>
                <c:pt idx="942">
                  <c:v>37379</c:v>
                </c:pt>
                <c:pt idx="943">
                  <c:v>37382</c:v>
                </c:pt>
                <c:pt idx="944">
                  <c:v>37383</c:v>
                </c:pt>
                <c:pt idx="945">
                  <c:v>37384</c:v>
                </c:pt>
                <c:pt idx="946">
                  <c:v>37385</c:v>
                </c:pt>
                <c:pt idx="947">
                  <c:v>37386</c:v>
                </c:pt>
                <c:pt idx="948">
                  <c:v>37389</c:v>
                </c:pt>
                <c:pt idx="949">
                  <c:v>37390</c:v>
                </c:pt>
                <c:pt idx="950">
                  <c:v>37391</c:v>
                </c:pt>
                <c:pt idx="951">
                  <c:v>37392</c:v>
                </c:pt>
                <c:pt idx="952">
                  <c:v>37393</c:v>
                </c:pt>
                <c:pt idx="953">
                  <c:v>37396</c:v>
                </c:pt>
                <c:pt idx="954">
                  <c:v>37397</c:v>
                </c:pt>
                <c:pt idx="955">
                  <c:v>37398</c:v>
                </c:pt>
                <c:pt idx="956">
                  <c:v>37399</c:v>
                </c:pt>
                <c:pt idx="957">
                  <c:v>37400</c:v>
                </c:pt>
                <c:pt idx="958">
                  <c:v>37404</c:v>
                </c:pt>
                <c:pt idx="959">
                  <c:v>37405</c:v>
                </c:pt>
                <c:pt idx="960">
                  <c:v>37406</c:v>
                </c:pt>
                <c:pt idx="961">
                  <c:v>37407</c:v>
                </c:pt>
                <c:pt idx="962">
                  <c:v>37410</c:v>
                </c:pt>
                <c:pt idx="963">
                  <c:v>37411</c:v>
                </c:pt>
                <c:pt idx="964">
                  <c:v>37412</c:v>
                </c:pt>
                <c:pt idx="965">
                  <c:v>37413</c:v>
                </c:pt>
                <c:pt idx="966">
                  <c:v>37414</c:v>
                </c:pt>
                <c:pt idx="967">
                  <c:v>37417</c:v>
                </c:pt>
                <c:pt idx="968">
                  <c:v>37418</c:v>
                </c:pt>
                <c:pt idx="969">
                  <c:v>37419</c:v>
                </c:pt>
                <c:pt idx="970">
                  <c:v>37420</c:v>
                </c:pt>
                <c:pt idx="971">
                  <c:v>37421</c:v>
                </c:pt>
                <c:pt idx="972">
                  <c:v>37424</c:v>
                </c:pt>
                <c:pt idx="973">
                  <c:v>37425</c:v>
                </c:pt>
                <c:pt idx="974">
                  <c:v>37426</c:v>
                </c:pt>
                <c:pt idx="975">
                  <c:v>37427</c:v>
                </c:pt>
                <c:pt idx="976">
                  <c:v>37428</c:v>
                </c:pt>
                <c:pt idx="977">
                  <c:v>37431</c:v>
                </c:pt>
                <c:pt idx="978">
                  <c:v>37432</c:v>
                </c:pt>
                <c:pt idx="979">
                  <c:v>37433</c:v>
                </c:pt>
                <c:pt idx="980">
                  <c:v>37434</c:v>
                </c:pt>
                <c:pt idx="981">
                  <c:v>37435</c:v>
                </c:pt>
                <c:pt idx="982">
                  <c:v>37438</c:v>
                </c:pt>
                <c:pt idx="983">
                  <c:v>37439</c:v>
                </c:pt>
                <c:pt idx="984">
                  <c:v>37440</c:v>
                </c:pt>
                <c:pt idx="985">
                  <c:v>37442</c:v>
                </c:pt>
                <c:pt idx="986">
                  <c:v>37445</c:v>
                </c:pt>
                <c:pt idx="987">
                  <c:v>37446</c:v>
                </c:pt>
                <c:pt idx="988">
                  <c:v>37447</c:v>
                </c:pt>
                <c:pt idx="989">
                  <c:v>37448</c:v>
                </c:pt>
                <c:pt idx="990">
                  <c:v>37449</c:v>
                </c:pt>
                <c:pt idx="991">
                  <c:v>37452</c:v>
                </c:pt>
                <c:pt idx="992">
                  <c:v>37453</c:v>
                </c:pt>
                <c:pt idx="993">
                  <c:v>37454</c:v>
                </c:pt>
                <c:pt idx="994">
                  <c:v>37455</c:v>
                </c:pt>
                <c:pt idx="995">
                  <c:v>37456</c:v>
                </c:pt>
                <c:pt idx="996">
                  <c:v>37459</c:v>
                </c:pt>
                <c:pt idx="997">
                  <c:v>37460</c:v>
                </c:pt>
                <c:pt idx="998">
                  <c:v>37461</c:v>
                </c:pt>
                <c:pt idx="999">
                  <c:v>37462</c:v>
                </c:pt>
                <c:pt idx="1000">
                  <c:v>37463</c:v>
                </c:pt>
                <c:pt idx="1001">
                  <c:v>37466</c:v>
                </c:pt>
                <c:pt idx="1002">
                  <c:v>37467</c:v>
                </c:pt>
                <c:pt idx="1003">
                  <c:v>37468</c:v>
                </c:pt>
                <c:pt idx="1004">
                  <c:v>37469</c:v>
                </c:pt>
                <c:pt idx="1005">
                  <c:v>37470</c:v>
                </c:pt>
                <c:pt idx="1006">
                  <c:v>37473</c:v>
                </c:pt>
                <c:pt idx="1007">
                  <c:v>37474</c:v>
                </c:pt>
                <c:pt idx="1008">
                  <c:v>37475</c:v>
                </c:pt>
                <c:pt idx="1009">
                  <c:v>37476</c:v>
                </c:pt>
                <c:pt idx="1010">
                  <c:v>37477</c:v>
                </c:pt>
                <c:pt idx="1011">
                  <c:v>37480</c:v>
                </c:pt>
                <c:pt idx="1012">
                  <c:v>37481</c:v>
                </c:pt>
                <c:pt idx="1013">
                  <c:v>37482</c:v>
                </c:pt>
                <c:pt idx="1014">
                  <c:v>37483</c:v>
                </c:pt>
                <c:pt idx="1015">
                  <c:v>37484</c:v>
                </c:pt>
                <c:pt idx="1016">
                  <c:v>37487</c:v>
                </c:pt>
                <c:pt idx="1017">
                  <c:v>37488</c:v>
                </c:pt>
                <c:pt idx="1018">
                  <c:v>37489</c:v>
                </c:pt>
                <c:pt idx="1019">
                  <c:v>37490</c:v>
                </c:pt>
                <c:pt idx="1020">
                  <c:v>37491</c:v>
                </c:pt>
                <c:pt idx="1021">
                  <c:v>37494</c:v>
                </c:pt>
                <c:pt idx="1022">
                  <c:v>37495</c:v>
                </c:pt>
                <c:pt idx="1023">
                  <c:v>37496</c:v>
                </c:pt>
                <c:pt idx="1024">
                  <c:v>37497</c:v>
                </c:pt>
                <c:pt idx="1025">
                  <c:v>37498</c:v>
                </c:pt>
                <c:pt idx="1026">
                  <c:v>37502</c:v>
                </c:pt>
                <c:pt idx="1027">
                  <c:v>37503</c:v>
                </c:pt>
                <c:pt idx="1028">
                  <c:v>37504</c:v>
                </c:pt>
                <c:pt idx="1029">
                  <c:v>37505</c:v>
                </c:pt>
                <c:pt idx="1030">
                  <c:v>37508</c:v>
                </c:pt>
                <c:pt idx="1031">
                  <c:v>37509</c:v>
                </c:pt>
                <c:pt idx="1032">
                  <c:v>37510</c:v>
                </c:pt>
                <c:pt idx="1033">
                  <c:v>37511</c:v>
                </c:pt>
                <c:pt idx="1034">
                  <c:v>37512</c:v>
                </c:pt>
                <c:pt idx="1035">
                  <c:v>37515</c:v>
                </c:pt>
                <c:pt idx="1036">
                  <c:v>37516</c:v>
                </c:pt>
                <c:pt idx="1037">
                  <c:v>37517</c:v>
                </c:pt>
                <c:pt idx="1038">
                  <c:v>37518</c:v>
                </c:pt>
                <c:pt idx="1039">
                  <c:v>37519</c:v>
                </c:pt>
                <c:pt idx="1040">
                  <c:v>37522</c:v>
                </c:pt>
                <c:pt idx="1041">
                  <c:v>37523</c:v>
                </c:pt>
                <c:pt idx="1042">
                  <c:v>37524</c:v>
                </c:pt>
                <c:pt idx="1043">
                  <c:v>37525</c:v>
                </c:pt>
                <c:pt idx="1044">
                  <c:v>37526</c:v>
                </c:pt>
                <c:pt idx="1045">
                  <c:v>37529</c:v>
                </c:pt>
                <c:pt idx="1046">
                  <c:v>37530</c:v>
                </c:pt>
                <c:pt idx="1047">
                  <c:v>37531</c:v>
                </c:pt>
                <c:pt idx="1048">
                  <c:v>37532</c:v>
                </c:pt>
                <c:pt idx="1049">
                  <c:v>37533</c:v>
                </c:pt>
                <c:pt idx="1050">
                  <c:v>37536</c:v>
                </c:pt>
                <c:pt idx="1051">
                  <c:v>37537</c:v>
                </c:pt>
                <c:pt idx="1052">
                  <c:v>37538</c:v>
                </c:pt>
                <c:pt idx="1053">
                  <c:v>37539</c:v>
                </c:pt>
                <c:pt idx="1054">
                  <c:v>37540</c:v>
                </c:pt>
                <c:pt idx="1055">
                  <c:v>37543</c:v>
                </c:pt>
                <c:pt idx="1056">
                  <c:v>37544</c:v>
                </c:pt>
                <c:pt idx="1057">
                  <c:v>37545</c:v>
                </c:pt>
                <c:pt idx="1058">
                  <c:v>37546</c:v>
                </c:pt>
                <c:pt idx="1059">
                  <c:v>37547</c:v>
                </c:pt>
                <c:pt idx="1060">
                  <c:v>37550</c:v>
                </c:pt>
                <c:pt idx="1061">
                  <c:v>37551</c:v>
                </c:pt>
                <c:pt idx="1062">
                  <c:v>37552</c:v>
                </c:pt>
                <c:pt idx="1063">
                  <c:v>37553</c:v>
                </c:pt>
                <c:pt idx="1064">
                  <c:v>37554</c:v>
                </c:pt>
                <c:pt idx="1065">
                  <c:v>37557</c:v>
                </c:pt>
                <c:pt idx="1066">
                  <c:v>37558</c:v>
                </c:pt>
                <c:pt idx="1067">
                  <c:v>37559</c:v>
                </c:pt>
                <c:pt idx="1068">
                  <c:v>37560</c:v>
                </c:pt>
                <c:pt idx="1069">
                  <c:v>37561</c:v>
                </c:pt>
                <c:pt idx="1070">
                  <c:v>37564</c:v>
                </c:pt>
                <c:pt idx="1071">
                  <c:v>37565</c:v>
                </c:pt>
                <c:pt idx="1072">
                  <c:v>37566</c:v>
                </c:pt>
                <c:pt idx="1073">
                  <c:v>37567</c:v>
                </c:pt>
                <c:pt idx="1074">
                  <c:v>37568</c:v>
                </c:pt>
                <c:pt idx="1075">
                  <c:v>37571</c:v>
                </c:pt>
                <c:pt idx="1076">
                  <c:v>37572</c:v>
                </c:pt>
                <c:pt idx="1077">
                  <c:v>37573</c:v>
                </c:pt>
                <c:pt idx="1078">
                  <c:v>37574</c:v>
                </c:pt>
                <c:pt idx="1079">
                  <c:v>37575</c:v>
                </c:pt>
                <c:pt idx="1080">
                  <c:v>37578</c:v>
                </c:pt>
                <c:pt idx="1081">
                  <c:v>37579</c:v>
                </c:pt>
                <c:pt idx="1082">
                  <c:v>37580</c:v>
                </c:pt>
                <c:pt idx="1083">
                  <c:v>37581</c:v>
                </c:pt>
                <c:pt idx="1084">
                  <c:v>37582</c:v>
                </c:pt>
                <c:pt idx="1085">
                  <c:v>37585</c:v>
                </c:pt>
                <c:pt idx="1086">
                  <c:v>37586</c:v>
                </c:pt>
                <c:pt idx="1087">
                  <c:v>37587</c:v>
                </c:pt>
                <c:pt idx="1088">
                  <c:v>37589</c:v>
                </c:pt>
                <c:pt idx="1089">
                  <c:v>37592</c:v>
                </c:pt>
                <c:pt idx="1090">
                  <c:v>37593</c:v>
                </c:pt>
                <c:pt idx="1091">
                  <c:v>37594</c:v>
                </c:pt>
                <c:pt idx="1092">
                  <c:v>37595</c:v>
                </c:pt>
                <c:pt idx="1093">
                  <c:v>37596</c:v>
                </c:pt>
                <c:pt idx="1094">
                  <c:v>37599</c:v>
                </c:pt>
                <c:pt idx="1095">
                  <c:v>37600</c:v>
                </c:pt>
                <c:pt idx="1096">
                  <c:v>37601</c:v>
                </c:pt>
                <c:pt idx="1097">
                  <c:v>37602</c:v>
                </c:pt>
                <c:pt idx="1098">
                  <c:v>37603</c:v>
                </c:pt>
                <c:pt idx="1099">
                  <c:v>37606</c:v>
                </c:pt>
                <c:pt idx="1100">
                  <c:v>37607</c:v>
                </c:pt>
                <c:pt idx="1101">
                  <c:v>37608</c:v>
                </c:pt>
                <c:pt idx="1102">
                  <c:v>37609</c:v>
                </c:pt>
                <c:pt idx="1103">
                  <c:v>37610</c:v>
                </c:pt>
                <c:pt idx="1104">
                  <c:v>37613</c:v>
                </c:pt>
                <c:pt idx="1105">
                  <c:v>37614</c:v>
                </c:pt>
                <c:pt idx="1106">
                  <c:v>37616</c:v>
                </c:pt>
                <c:pt idx="1107">
                  <c:v>37617</c:v>
                </c:pt>
                <c:pt idx="1108">
                  <c:v>37620</c:v>
                </c:pt>
                <c:pt idx="1109">
                  <c:v>37621</c:v>
                </c:pt>
                <c:pt idx="1110">
                  <c:v>37623</c:v>
                </c:pt>
                <c:pt idx="1111">
                  <c:v>37624</c:v>
                </c:pt>
                <c:pt idx="1112">
                  <c:v>37627</c:v>
                </c:pt>
                <c:pt idx="1113">
                  <c:v>37628</c:v>
                </c:pt>
                <c:pt idx="1114">
                  <c:v>37629</c:v>
                </c:pt>
                <c:pt idx="1115">
                  <c:v>37630</c:v>
                </c:pt>
                <c:pt idx="1116">
                  <c:v>37631</c:v>
                </c:pt>
                <c:pt idx="1117">
                  <c:v>37634</c:v>
                </c:pt>
                <c:pt idx="1118">
                  <c:v>37635</c:v>
                </c:pt>
                <c:pt idx="1119">
                  <c:v>37636</c:v>
                </c:pt>
                <c:pt idx="1120">
                  <c:v>37637</c:v>
                </c:pt>
                <c:pt idx="1121">
                  <c:v>37638</c:v>
                </c:pt>
                <c:pt idx="1122">
                  <c:v>37642</c:v>
                </c:pt>
                <c:pt idx="1123">
                  <c:v>37643</c:v>
                </c:pt>
                <c:pt idx="1124">
                  <c:v>37644</c:v>
                </c:pt>
                <c:pt idx="1125">
                  <c:v>37645</c:v>
                </c:pt>
                <c:pt idx="1126">
                  <c:v>37648</c:v>
                </c:pt>
                <c:pt idx="1127">
                  <c:v>37649</c:v>
                </c:pt>
                <c:pt idx="1128">
                  <c:v>37650</c:v>
                </c:pt>
                <c:pt idx="1129">
                  <c:v>37651</c:v>
                </c:pt>
                <c:pt idx="1130">
                  <c:v>37652</c:v>
                </c:pt>
                <c:pt idx="1131">
                  <c:v>37655</c:v>
                </c:pt>
                <c:pt idx="1132">
                  <c:v>37656</c:v>
                </c:pt>
                <c:pt idx="1133">
                  <c:v>37657</c:v>
                </c:pt>
                <c:pt idx="1134">
                  <c:v>37658</c:v>
                </c:pt>
                <c:pt idx="1135">
                  <c:v>37659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37670</c:v>
                </c:pt>
                <c:pt idx="1142">
                  <c:v>37671</c:v>
                </c:pt>
                <c:pt idx="1143">
                  <c:v>37672</c:v>
                </c:pt>
                <c:pt idx="1144">
                  <c:v>37673</c:v>
                </c:pt>
                <c:pt idx="1145">
                  <c:v>37676</c:v>
                </c:pt>
                <c:pt idx="1146">
                  <c:v>37677</c:v>
                </c:pt>
                <c:pt idx="1147">
                  <c:v>37678</c:v>
                </c:pt>
                <c:pt idx="1148">
                  <c:v>37679</c:v>
                </c:pt>
                <c:pt idx="1149">
                  <c:v>37680</c:v>
                </c:pt>
                <c:pt idx="1150">
                  <c:v>37683</c:v>
                </c:pt>
                <c:pt idx="1151">
                  <c:v>37684</c:v>
                </c:pt>
                <c:pt idx="1152">
                  <c:v>37685</c:v>
                </c:pt>
                <c:pt idx="1153">
                  <c:v>37686</c:v>
                </c:pt>
                <c:pt idx="1154">
                  <c:v>37687</c:v>
                </c:pt>
                <c:pt idx="1155">
                  <c:v>37690</c:v>
                </c:pt>
                <c:pt idx="1156">
                  <c:v>37691</c:v>
                </c:pt>
                <c:pt idx="1157">
                  <c:v>37692</c:v>
                </c:pt>
                <c:pt idx="1158">
                  <c:v>37693</c:v>
                </c:pt>
                <c:pt idx="1159">
                  <c:v>37694</c:v>
                </c:pt>
                <c:pt idx="1160">
                  <c:v>37697</c:v>
                </c:pt>
                <c:pt idx="1161">
                  <c:v>37698</c:v>
                </c:pt>
                <c:pt idx="1162">
                  <c:v>37699</c:v>
                </c:pt>
                <c:pt idx="1163">
                  <c:v>37700</c:v>
                </c:pt>
                <c:pt idx="1164">
                  <c:v>37701</c:v>
                </c:pt>
                <c:pt idx="1165">
                  <c:v>37704</c:v>
                </c:pt>
                <c:pt idx="1166">
                  <c:v>37705</c:v>
                </c:pt>
                <c:pt idx="1167">
                  <c:v>37706</c:v>
                </c:pt>
                <c:pt idx="1168">
                  <c:v>37707</c:v>
                </c:pt>
                <c:pt idx="1169">
                  <c:v>37708</c:v>
                </c:pt>
                <c:pt idx="1170">
                  <c:v>37711</c:v>
                </c:pt>
                <c:pt idx="1171">
                  <c:v>37712</c:v>
                </c:pt>
                <c:pt idx="1172">
                  <c:v>37713</c:v>
                </c:pt>
                <c:pt idx="1173">
                  <c:v>37714</c:v>
                </c:pt>
                <c:pt idx="1174">
                  <c:v>37715</c:v>
                </c:pt>
                <c:pt idx="1175">
                  <c:v>37718</c:v>
                </c:pt>
                <c:pt idx="1176">
                  <c:v>37719</c:v>
                </c:pt>
                <c:pt idx="1177">
                  <c:v>37720</c:v>
                </c:pt>
                <c:pt idx="1178">
                  <c:v>37721</c:v>
                </c:pt>
                <c:pt idx="1179">
                  <c:v>37722</c:v>
                </c:pt>
                <c:pt idx="1180">
                  <c:v>37725</c:v>
                </c:pt>
                <c:pt idx="1181">
                  <c:v>37726</c:v>
                </c:pt>
                <c:pt idx="1182">
                  <c:v>37727</c:v>
                </c:pt>
                <c:pt idx="1183">
                  <c:v>37728</c:v>
                </c:pt>
                <c:pt idx="1184">
                  <c:v>37732</c:v>
                </c:pt>
                <c:pt idx="1185">
                  <c:v>37733</c:v>
                </c:pt>
                <c:pt idx="1186">
                  <c:v>37734</c:v>
                </c:pt>
                <c:pt idx="1187">
                  <c:v>37735</c:v>
                </c:pt>
                <c:pt idx="1188">
                  <c:v>37736</c:v>
                </c:pt>
                <c:pt idx="1189">
                  <c:v>37739</c:v>
                </c:pt>
                <c:pt idx="1190">
                  <c:v>37740</c:v>
                </c:pt>
                <c:pt idx="1191">
                  <c:v>37741</c:v>
                </c:pt>
                <c:pt idx="1192">
                  <c:v>37742</c:v>
                </c:pt>
                <c:pt idx="1193">
                  <c:v>37743</c:v>
                </c:pt>
                <c:pt idx="1194">
                  <c:v>37746</c:v>
                </c:pt>
                <c:pt idx="1195">
                  <c:v>37747</c:v>
                </c:pt>
                <c:pt idx="1196">
                  <c:v>37748</c:v>
                </c:pt>
                <c:pt idx="1197">
                  <c:v>37749</c:v>
                </c:pt>
                <c:pt idx="1198">
                  <c:v>37750</c:v>
                </c:pt>
                <c:pt idx="1199">
                  <c:v>37753</c:v>
                </c:pt>
                <c:pt idx="1200">
                  <c:v>37754</c:v>
                </c:pt>
                <c:pt idx="1201">
                  <c:v>37755</c:v>
                </c:pt>
                <c:pt idx="1202">
                  <c:v>37756</c:v>
                </c:pt>
                <c:pt idx="1203">
                  <c:v>37757</c:v>
                </c:pt>
                <c:pt idx="1204">
                  <c:v>37760</c:v>
                </c:pt>
                <c:pt idx="1205">
                  <c:v>37761</c:v>
                </c:pt>
                <c:pt idx="1206">
                  <c:v>37762</c:v>
                </c:pt>
                <c:pt idx="1207">
                  <c:v>37763</c:v>
                </c:pt>
                <c:pt idx="1208">
                  <c:v>37764</c:v>
                </c:pt>
                <c:pt idx="1209">
                  <c:v>37768</c:v>
                </c:pt>
                <c:pt idx="1210">
                  <c:v>37769</c:v>
                </c:pt>
                <c:pt idx="1211">
                  <c:v>37770</c:v>
                </c:pt>
                <c:pt idx="1212">
                  <c:v>37771</c:v>
                </c:pt>
                <c:pt idx="1213">
                  <c:v>37774</c:v>
                </c:pt>
                <c:pt idx="1214">
                  <c:v>37775</c:v>
                </c:pt>
                <c:pt idx="1215">
                  <c:v>37776</c:v>
                </c:pt>
                <c:pt idx="1216">
                  <c:v>37777</c:v>
                </c:pt>
                <c:pt idx="1217">
                  <c:v>37778</c:v>
                </c:pt>
                <c:pt idx="1218">
                  <c:v>37781</c:v>
                </c:pt>
                <c:pt idx="1219">
                  <c:v>37782</c:v>
                </c:pt>
                <c:pt idx="1220">
                  <c:v>37783</c:v>
                </c:pt>
                <c:pt idx="1221">
                  <c:v>37784</c:v>
                </c:pt>
                <c:pt idx="1222">
                  <c:v>37785</c:v>
                </c:pt>
                <c:pt idx="1223">
                  <c:v>37788</c:v>
                </c:pt>
                <c:pt idx="1224">
                  <c:v>37789</c:v>
                </c:pt>
                <c:pt idx="1225">
                  <c:v>37790</c:v>
                </c:pt>
                <c:pt idx="1226">
                  <c:v>37791</c:v>
                </c:pt>
                <c:pt idx="1227">
                  <c:v>37792</c:v>
                </c:pt>
                <c:pt idx="1228">
                  <c:v>37795</c:v>
                </c:pt>
                <c:pt idx="1229">
                  <c:v>37796</c:v>
                </c:pt>
                <c:pt idx="1230">
                  <c:v>37797</c:v>
                </c:pt>
                <c:pt idx="1231">
                  <c:v>37798</c:v>
                </c:pt>
                <c:pt idx="1232">
                  <c:v>37799</c:v>
                </c:pt>
                <c:pt idx="1233">
                  <c:v>37802</c:v>
                </c:pt>
                <c:pt idx="1234">
                  <c:v>37803</c:v>
                </c:pt>
                <c:pt idx="1235">
                  <c:v>37804</c:v>
                </c:pt>
                <c:pt idx="1236">
                  <c:v>37805</c:v>
                </c:pt>
                <c:pt idx="1237">
                  <c:v>37809</c:v>
                </c:pt>
                <c:pt idx="1238">
                  <c:v>37810</c:v>
                </c:pt>
                <c:pt idx="1239">
                  <c:v>37811</c:v>
                </c:pt>
                <c:pt idx="1240">
                  <c:v>37812</c:v>
                </c:pt>
                <c:pt idx="1241">
                  <c:v>37813</c:v>
                </c:pt>
                <c:pt idx="1242">
                  <c:v>37816</c:v>
                </c:pt>
                <c:pt idx="1243">
                  <c:v>37817</c:v>
                </c:pt>
                <c:pt idx="1244">
                  <c:v>37818</c:v>
                </c:pt>
                <c:pt idx="1245">
                  <c:v>37819</c:v>
                </c:pt>
                <c:pt idx="1246">
                  <c:v>37820</c:v>
                </c:pt>
                <c:pt idx="1247">
                  <c:v>37823</c:v>
                </c:pt>
                <c:pt idx="1248">
                  <c:v>37824</c:v>
                </c:pt>
                <c:pt idx="1249">
                  <c:v>37825</c:v>
                </c:pt>
                <c:pt idx="1250">
                  <c:v>37826</c:v>
                </c:pt>
                <c:pt idx="1251">
                  <c:v>37827</c:v>
                </c:pt>
                <c:pt idx="1252">
                  <c:v>37830</c:v>
                </c:pt>
                <c:pt idx="1253">
                  <c:v>37831</c:v>
                </c:pt>
                <c:pt idx="1254">
                  <c:v>37832</c:v>
                </c:pt>
                <c:pt idx="1255">
                  <c:v>37833</c:v>
                </c:pt>
                <c:pt idx="1256">
                  <c:v>37834</c:v>
                </c:pt>
                <c:pt idx="1257">
                  <c:v>37837</c:v>
                </c:pt>
                <c:pt idx="1258">
                  <c:v>37838</c:v>
                </c:pt>
                <c:pt idx="1259">
                  <c:v>37839</c:v>
                </c:pt>
                <c:pt idx="1260">
                  <c:v>37840</c:v>
                </c:pt>
                <c:pt idx="1261">
                  <c:v>37841</c:v>
                </c:pt>
                <c:pt idx="1262">
                  <c:v>37844</c:v>
                </c:pt>
                <c:pt idx="1263">
                  <c:v>37845</c:v>
                </c:pt>
                <c:pt idx="1264">
                  <c:v>37846</c:v>
                </c:pt>
                <c:pt idx="1265">
                  <c:v>37847</c:v>
                </c:pt>
                <c:pt idx="1266">
                  <c:v>37848</c:v>
                </c:pt>
                <c:pt idx="1267">
                  <c:v>37851</c:v>
                </c:pt>
                <c:pt idx="1268">
                  <c:v>37852</c:v>
                </c:pt>
                <c:pt idx="1269">
                  <c:v>37853</c:v>
                </c:pt>
                <c:pt idx="1270">
                  <c:v>37854</c:v>
                </c:pt>
                <c:pt idx="1271">
                  <c:v>37855</c:v>
                </c:pt>
                <c:pt idx="1272">
                  <c:v>37858</c:v>
                </c:pt>
                <c:pt idx="1273">
                  <c:v>37859</c:v>
                </c:pt>
                <c:pt idx="1274">
                  <c:v>37860</c:v>
                </c:pt>
                <c:pt idx="1275">
                  <c:v>37861</c:v>
                </c:pt>
                <c:pt idx="1276">
                  <c:v>37862</c:v>
                </c:pt>
                <c:pt idx="1277">
                  <c:v>37866</c:v>
                </c:pt>
                <c:pt idx="1278">
                  <c:v>37867</c:v>
                </c:pt>
                <c:pt idx="1279">
                  <c:v>37868</c:v>
                </c:pt>
                <c:pt idx="1280">
                  <c:v>37869</c:v>
                </c:pt>
                <c:pt idx="1281">
                  <c:v>37872</c:v>
                </c:pt>
                <c:pt idx="1282">
                  <c:v>37873</c:v>
                </c:pt>
                <c:pt idx="1283">
                  <c:v>37874</c:v>
                </c:pt>
                <c:pt idx="1284">
                  <c:v>37875</c:v>
                </c:pt>
                <c:pt idx="1285">
                  <c:v>37876</c:v>
                </c:pt>
                <c:pt idx="1286">
                  <c:v>37879</c:v>
                </c:pt>
                <c:pt idx="1287">
                  <c:v>37880</c:v>
                </c:pt>
                <c:pt idx="1288">
                  <c:v>37881</c:v>
                </c:pt>
                <c:pt idx="1289">
                  <c:v>37882</c:v>
                </c:pt>
                <c:pt idx="1290">
                  <c:v>37883</c:v>
                </c:pt>
                <c:pt idx="1291">
                  <c:v>37886</c:v>
                </c:pt>
                <c:pt idx="1292">
                  <c:v>37887</c:v>
                </c:pt>
                <c:pt idx="1293">
                  <c:v>37888</c:v>
                </c:pt>
                <c:pt idx="1294">
                  <c:v>37889</c:v>
                </c:pt>
                <c:pt idx="1295">
                  <c:v>37890</c:v>
                </c:pt>
                <c:pt idx="1296">
                  <c:v>37893</c:v>
                </c:pt>
                <c:pt idx="1297">
                  <c:v>37894</c:v>
                </c:pt>
                <c:pt idx="1298">
                  <c:v>37895</c:v>
                </c:pt>
                <c:pt idx="1299">
                  <c:v>37896</c:v>
                </c:pt>
                <c:pt idx="1300">
                  <c:v>37897</c:v>
                </c:pt>
                <c:pt idx="1301">
                  <c:v>37900</c:v>
                </c:pt>
                <c:pt idx="1302">
                  <c:v>37901</c:v>
                </c:pt>
                <c:pt idx="1303">
                  <c:v>37902</c:v>
                </c:pt>
                <c:pt idx="1304">
                  <c:v>37903</c:v>
                </c:pt>
                <c:pt idx="1305">
                  <c:v>37904</c:v>
                </c:pt>
                <c:pt idx="1306">
                  <c:v>37907</c:v>
                </c:pt>
                <c:pt idx="1307">
                  <c:v>37908</c:v>
                </c:pt>
                <c:pt idx="1308">
                  <c:v>37909</c:v>
                </c:pt>
                <c:pt idx="1309">
                  <c:v>37910</c:v>
                </c:pt>
                <c:pt idx="1310">
                  <c:v>37911</c:v>
                </c:pt>
                <c:pt idx="1311">
                  <c:v>37914</c:v>
                </c:pt>
                <c:pt idx="1312">
                  <c:v>37915</c:v>
                </c:pt>
                <c:pt idx="1313">
                  <c:v>37916</c:v>
                </c:pt>
                <c:pt idx="1314">
                  <c:v>37917</c:v>
                </c:pt>
                <c:pt idx="1315">
                  <c:v>37918</c:v>
                </c:pt>
                <c:pt idx="1316">
                  <c:v>37921</c:v>
                </c:pt>
                <c:pt idx="1317">
                  <c:v>37922</c:v>
                </c:pt>
                <c:pt idx="1318">
                  <c:v>37923</c:v>
                </c:pt>
                <c:pt idx="1319">
                  <c:v>37924</c:v>
                </c:pt>
                <c:pt idx="1320">
                  <c:v>37925</c:v>
                </c:pt>
                <c:pt idx="1321">
                  <c:v>37928</c:v>
                </c:pt>
                <c:pt idx="1322">
                  <c:v>37929</c:v>
                </c:pt>
                <c:pt idx="1323">
                  <c:v>37930</c:v>
                </c:pt>
                <c:pt idx="1324">
                  <c:v>37931</c:v>
                </c:pt>
                <c:pt idx="1325">
                  <c:v>37932</c:v>
                </c:pt>
                <c:pt idx="1326">
                  <c:v>37935</c:v>
                </c:pt>
                <c:pt idx="1327">
                  <c:v>37936</c:v>
                </c:pt>
                <c:pt idx="1328">
                  <c:v>37937</c:v>
                </c:pt>
                <c:pt idx="1329">
                  <c:v>37938</c:v>
                </c:pt>
                <c:pt idx="1330">
                  <c:v>37939</c:v>
                </c:pt>
                <c:pt idx="1331">
                  <c:v>37942</c:v>
                </c:pt>
                <c:pt idx="1332">
                  <c:v>37943</c:v>
                </c:pt>
                <c:pt idx="1333">
                  <c:v>37944</c:v>
                </c:pt>
                <c:pt idx="1334">
                  <c:v>37945</c:v>
                </c:pt>
                <c:pt idx="1335">
                  <c:v>37946</c:v>
                </c:pt>
                <c:pt idx="1336">
                  <c:v>37949</c:v>
                </c:pt>
                <c:pt idx="1337">
                  <c:v>37950</c:v>
                </c:pt>
                <c:pt idx="1338">
                  <c:v>37951</c:v>
                </c:pt>
                <c:pt idx="1339">
                  <c:v>37953</c:v>
                </c:pt>
                <c:pt idx="1340">
                  <c:v>37956</c:v>
                </c:pt>
                <c:pt idx="1341">
                  <c:v>37957</c:v>
                </c:pt>
                <c:pt idx="1342">
                  <c:v>37958</c:v>
                </c:pt>
                <c:pt idx="1343">
                  <c:v>37959</c:v>
                </c:pt>
                <c:pt idx="1344">
                  <c:v>37960</c:v>
                </c:pt>
                <c:pt idx="1345">
                  <c:v>37963</c:v>
                </c:pt>
                <c:pt idx="1346">
                  <c:v>37964</c:v>
                </c:pt>
                <c:pt idx="1347">
                  <c:v>37965</c:v>
                </c:pt>
                <c:pt idx="1348">
                  <c:v>37966</c:v>
                </c:pt>
                <c:pt idx="1349">
                  <c:v>37967</c:v>
                </c:pt>
                <c:pt idx="1350">
                  <c:v>37970</c:v>
                </c:pt>
                <c:pt idx="1351">
                  <c:v>37971</c:v>
                </c:pt>
                <c:pt idx="1352">
                  <c:v>37972</c:v>
                </c:pt>
                <c:pt idx="1353">
                  <c:v>37973</c:v>
                </c:pt>
                <c:pt idx="1354">
                  <c:v>37974</c:v>
                </c:pt>
                <c:pt idx="1355">
                  <c:v>37977</c:v>
                </c:pt>
                <c:pt idx="1356">
                  <c:v>37978</c:v>
                </c:pt>
                <c:pt idx="1357">
                  <c:v>37979</c:v>
                </c:pt>
                <c:pt idx="1358">
                  <c:v>37981</c:v>
                </c:pt>
                <c:pt idx="1359">
                  <c:v>37984</c:v>
                </c:pt>
                <c:pt idx="1360">
                  <c:v>37985</c:v>
                </c:pt>
                <c:pt idx="1361">
                  <c:v>37986</c:v>
                </c:pt>
                <c:pt idx="1362">
                  <c:v>37988</c:v>
                </c:pt>
                <c:pt idx="1363">
                  <c:v>37991</c:v>
                </c:pt>
                <c:pt idx="1364">
                  <c:v>37992</c:v>
                </c:pt>
                <c:pt idx="1365">
                  <c:v>37993</c:v>
                </c:pt>
                <c:pt idx="1366">
                  <c:v>37994</c:v>
                </c:pt>
                <c:pt idx="1367">
                  <c:v>37995</c:v>
                </c:pt>
                <c:pt idx="1368">
                  <c:v>37998</c:v>
                </c:pt>
                <c:pt idx="1369">
                  <c:v>37999</c:v>
                </c:pt>
                <c:pt idx="1370">
                  <c:v>38000</c:v>
                </c:pt>
                <c:pt idx="1371">
                  <c:v>38001</c:v>
                </c:pt>
                <c:pt idx="1372">
                  <c:v>38002</c:v>
                </c:pt>
                <c:pt idx="1373">
                  <c:v>38006</c:v>
                </c:pt>
                <c:pt idx="1374">
                  <c:v>38007</c:v>
                </c:pt>
                <c:pt idx="1375">
                  <c:v>38008</c:v>
                </c:pt>
                <c:pt idx="1376">
                  <c:v>38009</c:v>
                </c:pt>
                <c:pt idx="1377">
                  <c:v>38012</c:v>
                </c:pt>
                <c:pt idx="1378">
                  <c:v>38013</c:v>
                </c:pt>
                <c:pt idx="1379">
                  <c:v>38014</c:v>
                </c:pt>
                <c:pt idx="1380">
                  <c:v>38015</c:v>
                </c:pt>
                <c:pt idx="1381">
                  <c:v>38016</c:v>
                </c:pt>
                <c:pt idx="1382">
                  <c:v>38019</c:v>
                </c:pt>
                <c:pt idx="1383">
                  <c:v>38020</c:v>
                </c:pt>
                <c:pt idx="1384">
                  <c:v>38021</c:v>
                </c:pt>
                <c:pt idx="1385">
                  <c:v>38022</c:v>
                </c:pt>
                <c:pt idx="1386">
                  <c:v>38023</c:v>
                </c:pt>
                <c:pt idx="1387">
                  <c:v>38026</c:v>
                </c:pt>
                <c:pt idx="1388">
                  <c:v>38027</c:v>
                </c:pt>
                <c:pt idx="1389">
                  <c:v>38028</c:v>
                </c:pt>
                <c:pt idx="1390">
                  <c:v>38029</c:v>
                </c:pt>
                <c:pt idx="1391">
                  <c:v>38030</c:v>
                </c:pt>
                <c:pt idx="1392">
                  <c:v>38034</c:v>
                </c:pt>
                <c:pt idx="1393">
                  <c:v>38035</c:v>
                </c:pt>
                <c:pt idx="1394">
                  <c:v>38036</c:v>
                </c:pt>
                <c:pt idx="1395">
                  <c:v>38037</c:v>
                </c:pt>
                <c:pt idx="1396">
                  <c:v>38040</c:v>
                </c:pt>
                <c:pt idx="1397">
                  <c:v>38041</c:v>
                </c:pt>
                <c:pt idx="1398">
                  <c:v>38042</c:v>
                </c:pt>
                <c:pt idx="1399">
                  <c:v>38043</c:v>
                </c:pt>
                <c:pt idx="1400">
                  <c:v>38044</c:v>
                </c:pt>
                <c:pt idx="1401">
                  <c:v>38047</c:v>
                </c:pt>
                <c:pt idx="1402">
                  <c:v>38048</c:v>
                </c:pt>
                <c:pt idx="1403">
                  <c:v>38049</c:v>
                </c:pt>
                <c:pt idx="1404">
                  <c:v>38050</c:v>
                </c:pt>
                <c:pt idx="1405">
                  <c:v>38051</c:v>
                </c:pt>
                <c:pt idx="1406">
                  <c:v>38054</c:v>
                </c:pt>
                <c:pt idx="1407">
                  <c:v>38055</c:v>
                </c:pt>
                <c:pt idx="1408">
                  <c:v>38056</c:v>
                </c:pt>
                <c:pt idx="1409">
                  <c:v>38057</c:v>
                </c:pt>
                <c:pt idx="1410">
                  <c:v>38058</c:v>
                </c:pt>
                <c:pt idx="1411">
                  <c:v>38061</c:v>
                </c:pt>
                <c:pt idx="1412">
                  <c:v>38062</c:v>
                </c:pt>
                <c:pt idx="1413">
                  <c:v>38063</c:v>
                </c:pt>
                <c:pt idx="1414">
                  <c:v>38064</c:v>
                </c:pt>
                <c:pt idx="1415">
                  <c:v>38065</c:v>
                </c:pt>
                <c:pt idx="1416">
                  <c:v>38068</c:v>
                </c:pt>
                <c:pt idx="1417">
                  <c:v>38069</c:v>
                </c:pt>
                <c:pt idx="1418">
                  <c:v>38070</c:v>
                </c:pt>
                <c:pt idx="1419">
                  <c:v>38071</c:v>
                </c:pt>
                <c:pt idx="1420">
                  <c:v>38072</c:v>
                </c:pt>
                <c:pt idx="1421">
                  <c:v>38075</c:v>
                </c:pt>
                <c:pt idx="1422">
                  <c:v>38076</c:v>
                </c:pt>
                <c:pt idx="1423">
                  <c:v>38077</c:v>
                </c:pt>
                <c:pt idx="1424">
                  <c:v>38078</c:v>
                </c:pt>
                <c:pt idx="1425">
                  <c:v>38079</c:v>
                </c:pt>
                <c:pt idx="1426">
                  <c:v>38082</c:v>
                </c:pt>
                <c:pt idx="1427">
                  <c:v>38083</c:v>
                </c:pt>
                <c:pt idx="1428">
                  <c:v>38084</c:v>
                </c:pt>
                <c:pt idx="1429">
                  <c:v>38085</c:v>
                </c:pt>
                <c:pt idx="1430">
                  <c:v>38089</c:v>
                </c:pt>
                <c:pt idx="1431">
                  <c:v>38090</c:v>
                </c:pt>
                <c:pt idx="1432">
                  <c:v>38091</c:v>
                </c:pt>
                <c:pt idx="1433">
                  <c:v>38092</c:v>
                </c:pt>
                <c:pt idx="1434">
                  <c:v>38093</c:v>
                </c:pt>
                <c:pt idx="1435">
                  <c:v>38096</c:v>
                </c:pt>
                <c:pt idx="1436">
                  <c:v>38097</c:v>
                </c:pt>
                <c:pt idx="1437">
                  <c:v>38098</c:v>
                </c:pt>
                <c:pt idx="1438">
                  <c:v>38099</c:v>
                </c:pt>
                <c:pt idx="1439">
                  <c:v>38100</c:v>
                </c:pt>
                <c:pt idx="1440">
                  <c:v>38103</c:v>
                </c:pt>
                <c:pt idx="1441">
                  <c:v>38104</c:v>
                </c:pt>
                <c:pt idx="1442">
                  <c:v>38105</c:v>
                </c:pt>
                <c:pt idx="1443">
                  <c:v>38106</c:v>
                </c:pt>
                <c:pt idx="1444">
                  <c:v>38107</c:v>
                </c:pt>
                <c:pt idx="1445">
                  <c:v>38110</c:v>
                </c:pt>
                <c:pt idx="1446">
                  <c:v>38111</c:v>
                </c:pt>
                <c:pt idx="1447">
                  <c:v>38112</c:v>
                </c:pt>
                <c:pt idx="1448">
                  <c:v>38113</c:v>
                </c:pt>
                <c:pt idx="1449">
                  <c:v>38114</c:v>
                </c:pt>
                <c:pt idx="1450">
                  <c:v>38117</c:v>
                </c:pt>
                <c:pt idx="1451">
                  <c:v>38118</c:v>
                </c:pt>
                <c:pt idx="1452">
                  <c:v>38119</c:v>
                </c:pt>
                <c:pt idx="1453">
                  <c:v>38120</c:v>
                </c:pt>
                <c:pt idx="1454">
                  <c:v>38121</c:v>
                </c:pt>
                <c:pt idx="1455">
                  <c:v>38124</c:v>
                </c:pt>
                <c:pt idx="1456">
                  <c:v>38125</c:v>
                </c:pt>
                <c:pt idx="1457">
                  <c:v>38126</c:v>
                </c:pt>
                <c:pt idx="1458">
                  <c:v>38127</c:v>
                </c:pt>
                <c:pt idx="1459">
                  <c:v>38128</c:v>
                </c:pt>
                <c:pt idx="1460">
                  <c:v>38131</c:v>
                </c:pt>
                <c:pt idx="1461">
                  <c:v>38132</c:v>
                </c:pt>
                <c:pt idx="1462">
                  <c:v>38133</c:v>
                </c:pt>
                <c:pt idx="1463">
                  <c:v>38134</c:v>
                </c:pt>
                <c:pt idx="1464">
                  <c:v>38135</c:v>
                </c:pt>
                <c:pt idx="1465">
                  <c:v>38139</c:v>
                </c:pt>
                <c:pt idx="1466">
                  <c:v>38140</c:v>
                </c:pt>
                <c:pt idx="1467">
                  <c:v>38141</c:v>
                </c:pt>
                <c:pt idx="1468">
                  <c:v>38142</c:v>
                </c:pt>
                <c:pt idx="1469">
                  <c:v>38145</c:v>
                </c:pt>
                <c:pt idx="1470">
                  <c:v>38146</c:v>
                </c:pt>
                <c:pt idx="1471">
                  <c:v>38147</c:v>
                </c:pt>
                <c:pt idx="1472">
                  <c:v>38148</c:v>
                </c:pt>
                <c:pt idx="1473">
                  <c:v>38152</c:v>
                </c:pt>
                <c:pt idx="1474">
                  <c:v>38153</c:v>
                </c:pt>
                <c:pt idx="1475">
                  <c:v>38154</c:v>
                </c:pt>
                <c:pt idx="1476">
                  <c:v>38155</c:v>
                </c:pt>
                <c:pt idx="1477">
                  <c:v>38156</c:v>
                </c:pt>
                <c:pt idx="1478">
                  <c:v>38159</c:v>
                </c:pt>
                <c:pt idx="1479">
                  <c:v>38160</c:v>
                </c:pt>
                <c:pt idx="1480">
                  <c:v>38161</c:v>
                </c:pt>
                <c:pt idx="1481">
                  <c:v>38162</c:v>
                </c:pt>
                <c:pt idx="1482">
                  <c:v>38163</c:v>
                </c:pt>
                <c:pt idx="1483">
                  <c:v>38166</c:v>
                </c:pt>
                <c:pt idx="1484">
                  <c:v>38167</c:v>
                </c:pt>
                <c:pt idx="1485">
                  <c:v>38168</c:v>
                </c:pt>
                <c:pt idx="1486">
                  <c:v>38169</c:v>
                </c:pt>
                <c:pt idx="1487">
                  <c:v>38170</c:v>
                </c:pt>
                <c:pt idx="1488">
                  <c:v>38174</c:v>
                </c:pt>
                <c:pt idx="1489">
                  <c:v>38175</c:v>
                </c:pt>
                <c:pt idx="1490">
                  <c:v>38176</c:v>
                </c:pt>
                <c:pt idx="1491">
                  <c:v>38177</c:v>
                </c:pt>
                <c:pt idx="1492">
                  <c:v>38180</c:v>
                </c:pt>
                <c:pt idx="1493">
                  <c:v>38181</c:v>
                </c:pt>
                <c:pt idx="1494">
                  <c:v>38182</c:v>
                </c:pt>
                <c:pt idx="1495">
                  <c:v>38183</c:v>
                </c:pt>
                <c:pt idx="1496">
                  <c:v>38184</c:v>
                </c:pt>
                <c:pt idx="1497">
                  <c:v>38187</c:v>
                </c:pt>
                <c:pt idx="1498">
                  <c:v>38188</c:v>
                </c:pt>
                <c:pt idx="1499">
                  <c:v>38189</c:v>
                </c:pt>
                <c:pt idx="1500">
                  <c:v>38190</c:v>
                </c:pt>
                <c:pt idx="1501">
                  <c:v>38191</c:v>
                </c:pt>
                <c:pt idx="1502">
                  <c:v>38194</c:v>
                </c:pt>
                <c:pt idx="1503">
                  <c:v>38195</c:v>
                </c:pt>
                <c:pt idx="1504">
                  <c:v>38196</c:v>
                </c:pt>
                <c:pt idx="1505">
                  <c:v>38197</c:v>
                </c:pt>
                <c:pt idx="1506">
                  <c:v>38198</c:v>
                </c:pt>
                <c:pt idx="1507">
                  <c:v>38201</c:v>
                </c:pt>
                <c:pt idx="1508">
                  <c:v>38202</c:v>
                </c:pt>
                <c:pt idx="1509">
                  <c:v>38203</c:v>
                </c:pt>
                <c:pt idx="1510">
                  <c:v>38204</c:v>
                </c:pt>
                <c:pt idx="1511">
                  <c:v>38205</c:v>
                </c:pt>
                <c:pt idx="1512">
                  <c:v>38208</c:v>
                </c:pt>
                <c:pt idx="1513">
                  <c:v>38209</c:v>
                </c:pt>
                <c:pt idx="1514">
                  <c:v>38210</c:v>
                </c:pt>
                <c:pt idx="1515">
                  <c:v>38211</c:v>
                </c:pt>
                <c:pt idx="1516">
                  <c:v>38212</c:v>
                </c:pt>
                <c:pt idx="1517">
                  <c:v>38215</c:v>
                </c:pt>
                <c:pt idx="1518">
                  <c:v>38216</c:v>
                </c:pt>
                <c:pt idx="1519">
                  <c:v>38217</c:v>
                </c:pt>
                <c:pt idx="1520">
                  <c:v>38218</c:v>
                </c:pt>
                <c:pt idx="1521">
                  <c:v>38219</c:v>
                </c:pt>
                <c:pt idx="1522">
                  <c:v>38222</c:v>
                </c:pt>
                <c:pt idx="1523">
                  <c:v>38223</c:v>
                </c:pt>
                <c:pt idx="1524">
                  <c:v>38224</c:v>
                </c:pt>
                <c:pt idx="1525">
                  <c:v>38225</c:v>
                </c:pt>
                <c:pt idx="1526">
                  <c:v>38226</c:v>
                </c:pt>
                <c:pt idx="1527">
                  <c:v>38229</c:v>
                </c:pt>
                <c:pt idx="1528">
                  <c:v>38230</c:v>
                </c:pt>
                <c:pt idx="1529">
                  <c:v>38231</c:v>
                </c:pt>
                <c:pt idx="1530">
                  <c:v>38232</c:v>
                </c:pt>
                <c:pt idx="1531">
                  <c:v>38233</c:v>
                </c:pt>
                <c:pt idx="1532">
                  <c:v>38237</c:v>
                </c:pt>
                <c:pt idx="1533">
                  <c:v>38238</c:v>
                </c:pt>
                <c:pt idx="1534">
                  <c:v>38239</c:v>
                </c:pt>
                <c:pt idx="1535">
                  <c:v>38240</c:v>
                </c:pt>
                <c:pt idx="1536">
                  <c:v>38243</c:v>
                </c:pt>
                <c:pt idx="1537">
                  <c:v>38244</c:v>
                </c:pt>
                <c:pt idx="1538">
                  <c:v>38245</c:v>
                </c:pt>
                <c:pt idx="1539">
                  <c:v>38246</c:v>
                </c:pt>
                <c:pt idx="1540">
                  <c:v>38247</c:v>
                </c:pt>
                <c:pt idx="1541">
                  <c:v>38250</c:v>
                </c:pt>
                <c:pt idx="1542">
                  <c:v>38251</c:v>
                </c:pt>
                <c:pt idx="1543">
                  <c:v>38252</c:v>
                </c:pt>
                <c:pt idx="1544">
                  <c:v>38253</c:v>
                </c:pt>
                <c:pt idx="1545">
                  <c:v>38254</c:v>
                </c:pt>
                <c:pt idx="1546">
                  <c:v>38257</c:v>
                </c:pt>
                <c:pt idx="1547">
                  <c:v>38258</c:v>
                </c:pt>
                <c:pt idx="1548">
                  <c:v>38259</c:v>
                </c:pt>
                <c:pt idx="1549">
                  <c:v>38260</c:v>
                </c:pt>
                <c:pt idx="1550">
                  <c:v>38261</c:v>
                </c:pt>
                <c:pt idx="1551">
                  <c:v>38264</c:v>
                </c:pt>
                <c:pt idx="1552">
                  <c:v>38265</c:v>
                </c:pt>
                <c:pt idx="1553">
                  <c:v>38266</c:v>
                </c:pt>
                <c:pt idx="1554">
                  <c:v>38267</c:v>
                </c:pt>
                <c:pt idx="1555">
                  <c:v>38268</c:v>
                </c:pt>
                <c:pt idx="1556">
                  <c:v>38271</c:v>
                </c:pt>
                <c:pt idx="1557">
                  <c:v>38272</c:v>
                </c:pt>
                <c:pt idx="1558">
                  <c:v>38273</c:v>
                </c:pt>
                <c:pt idx="1559">
                  <c:v>38274</c:v>
                </c:pt>
                <c:pt idx="1560">
                  <c:v>38275</c:v>
                </c:pt>
                <c:pt idx="1561">
                  <c:v>38278</c:v>
                </c:pt>
                <c:pt idx="1562">
                  <c:v>38279</c:v>
                </c:pt>
                <c:pt idx="1563">
                  <c:v>38280</c:v>
                </c:pt>
                <c:pt idx="1564">
                  <c:v>38281</c:v>
                </c:pt>
                <c:pt idx="1565">
                  <c:v>38282</c:v>
                </c:pt>
                <c:pt idx="1566">
                  <c:v>38285</c:v>
                </c:pt>
                <c:pt idx="1567">
                  <c:v>38286</c:v>
                </c:pt>
                <c:pt idx="1568">
                  <c:v>38287</c:v>
                </c:pt>
                <c:pt idx="1569">
                  <c:v>38288</c:v>
                </c:pt>
                <c:pt idx="1570">
                  <c:v>38289</c:v>
                </c:pt>
                <c:pt idx="1571">
                  <c:v>38292</c:v>
                </c:pt>
                <c:pt idx="1572">
                  <c:v>38293</c:v>
                </c:pt>
                <c:pt idx="1573">
                  <c:v>38294</c:v>
                </c:pt>
                <c:pt idx="1574">
                  <c:v>38295</c:v>
                </c:pt>
                <c:pt idx="1575">
                  <c:v>38296</c:v>
                </c:pt>
                <c:pt idx="1576">
                  <c:v>38299</c:v>
                </c:pt>
                <c:pt idx="1577">
                  <c:v>38300</c:v>
                </c:pt>
                <c:pt idx="1578">
                  <c:v>38301</c:v>
                </c:pt>
                <c:pt idx="1579">
                  <c:v>38302</c:v>
                </c:pt>
                <c:pt idx="1580">
                  <c:v>38303</c:v>
                </c:pt>
                <c:pt idx="1581">
                  <c:v>38306</c:v>
                </c:pt>
                <c:pt idx="1582">
                  <c:v>38307</c:v>
                </c:pt>
                <c:pt idx="1583">
                  <c:v>38308</c:v>
                </c:pt>
                <c:pt idx="1584">
                  <c:v>38309</c:v>
                </c:pt>
                <c:pt idx="1585">
                  <c:v>38310</c:v>
                </c:pt>
                <c:pt idx="1586">
                  <c:v>38313</c:v>
                </c:pt>
                <c:pt idx="1587">
                  <c:v>38314</c:v>
                </c:pt>
                <c:pt idx="1588">
                  <c:v>38315</c:v>
                </c:pt>
                <c:pt idx="1589">
                  <c:v>38317</c:v>
                </c:pt>
                <c:pt idx="1590">
                  <c:v>38320</c:v>
                </c:pt>
                <c:pt idx="1591">
                  <c:v>38321</c:v>
                </c:pt>
                <c:pt idx="1592">
                  <c:v>38322</c:v>
                </c:pt>
                <c:pt idx="1593">
                  <c:v>38323</c:v>
                </c:pt>
                <c:pt idx="1594">
                  <c:v>38324</c:v>
                </c:pt>
                <c:pt idx="1595">
                  <c:v>38327</c:v>
                </c:pt>
                <c:pt idx="1596">
                  <c:v>38328</c:v>
                </c:pt>
                <c:pt idx="1597">
                  <c:v>38329</c:v>
                </c:pt>
                <c:pt idx="1598">
                  <c:v>38330</c:v>
                </c:pt>
                <c:pt idx="1599">
                  <c:v>38331</c:v>
                </c:pt>
                <c:pt idx="1600">
                  <c:v>38334</c:v>
                </c:pt>
                <c:pt idx="1601">
                  <c:v>38335</c:v>
                </c:pt>
                <c:pt idx="1602">
                  <c:v>38336</c:v>
                </c:pt>
                <c:pt idx="1603">
                  <c:v>38337</c:v>
                </c:pt>
                <c:pt idx="1604">
                  <c:v>38338</c:v>
                </c:pt>
                <c:pt idx="1605">
                  <c:v>38341</c:v>
                </c:pt>
                <c:pt idx="1606">
                  <c:v>38342</c:v>
                </c:pt>
                <c:pt idx="1607">
                  <c:v>38343</c:v>
                </c:pt>
                <c:pt idx="1608">
                  <c:v>38344</c:v>
                </c:pt>
                <c:pt idx="1609">
                  <c:v>38348</c:v>
                </c:pt>
                <c:pt idx="1610">
                  <c:v>38349</c:v>
                </c:pt>
                <c:pt idx="1611">
                  <c:v>38350</c:v>
                </c:pt>
                <c:pt idx="1612">
                  <c:v>38351</c:v>
                </c:pt>
                <c:pt idx="1613">
                  <c:v>38352</c:v>
                </c:pt>
                <c:pt idx="1614">
                  <c:v>38355</c:v>
                </c:pt>
                <c:pt idx="1615">
                  <c:v>38356</c:v>
                </c:pt>
                <c:pt idx="1616">
                  <c:v>38357</c:v>
                </c:pt>
                <c:pt idx="1617">
                  <c:v>38358</c:v>
                </c:pt>
                <c:pt idx="1618">
                  <c:v>38359</c:v>
                </c:pt>
                <c:pt idx="1619">
                  <c:v>38362</c:v>
                </c:pt>
                <c:pt idx="1620">
                  <c:v>38363</c:v>
                </c:pt>
                <c:pt idx="1621">
                  <c:v>38364</c:v>
                </c:pt>
                <c:pt idx="1622">
                  <c:v>38365</c:v>
                </c:pt>
                <c:pt idx="1623">
                  <c:v>38366</c:v>
                </c:pt>
                <c:pt idx="1624">
                  <c:v>38370</c:v>
                </c:pt>
                <c:pt idx="1625">
                  <c:v>38371</c:v>
                </c:pt>
                <c:pt idx="1626">
                  <c:v>38372</c:v>
                </c:pt>
                <c:pt idx="1627">
                  <c:v>38373</c:v>
                </c:pt>
                <c:pt idx="1628">
                  <c:v>38376</c:v>
                </c:pt>
                <c:pt idx="1629">
                  <c:v>38377</c:v>
                </c:pt>
                <c:pt idx="1630">
                  <c:v>38378</c:v>
                </c:pt>
                <c:pt idx="1631">
                  <c:v>38379</c:v>
                </c:pt>
                <c:pt idx="1632">
                  <c:v>38380</c:v>
                </c:pt>
                <c:pt idx="1633">
                  <c:v>38383</c:v>
                </c:pt>
                <c:pt idx="1634">
                  <c:v>38384</c:v>
                </c:pt>
                <c:pt idx="1635">
                  <c:v>38385</c:v>
                </c:pt>
                <c:pt idx="1636">
                  <c:v>38386</c:v>
                </c:pt>
                <c:pt idx="1637">
                  <c:v>38387</c:v>
                </c:pt>
                <c:pt idx="1638">
                  <c:v>38390</c:v>
                </c:pt>
                <c:pt idx="1639">
                  <c:v>38391</c:v>
                </c:pt>
                <c:pt idx="1640">
                  <c:v>38392</c:v>
                </c:pt>
                <c:pt idx="1641">
                  <c:v>38393</c:v>
                </c:pt>
                <c:pt idx="1642">
                  <c:v>38394</c:v>
                </c:pt>
                <c:pt idx="1643">
                  <c:v>38397</c:v>
                </c:pt>
                <c:pt idx="1644">
                  <c:v>38398</c:v>
                </c:pt>
                <c:pt idx="1645">
                  <c:v>38399</c:v>
                </c:pt>
                <c:pt idx="1646">
                  <c:v>38400</c:v>
                </c:pt>
                <c:pt idx="1647">
                  <c:v>38401</c:v>
                </c:pt>
                <c:pt idx="1648">
                  <c:v>38405</c:v>
                </c:pt>
                <c:pt idx="1649">
                  <c:v>38406</c:v>
                </c:pt>
                <c:pt idx="1650">
                  <c:v>38407</c:v>
                </c:pt>
                <c:pt idx="1651">
                  <c:v>38408</c:v>
                </c:pt>
                <c:pt idx="1652">
                  <c:v>38411</c:v>
                </c:pt>
                <c:pt idx="1653">
                  <c:v>38412</c:v>
                </c:pt>
                <c:pt idx="1654">
                  <c:v>38413</c:v>
                </c:pt>
                <c:pt idx="1655">
                  <c:v>38414</c:v>
                </c:pt>
                <c:pt idx="1656">
                  <c:v>38415</c:v>
                </c:pt>
                <c:pt idx="1657">
                  <c:v>38418</c:v>
                </c:pt>
                <c:pt idx="1658">
                  <c:v>38419</c:v>
                </c:pt>
                <c:pt idx="1659">
                  <c:v>38420</c:v>
                </c:pt>
                <c:pt idx="1660">
                  <c:v>38421</c:v>
                </c:pt>
                <c:pt idx="1661">
                  <c:v>38422</c:v>
                </c:pt>
                <c:pt idx="1662">
                  <c:v>38425</c:v>
                </c:pt>
                <c:pt idx="1663">
                  <c:v>38426</c:v>
                </c:pt>
                <c:pt idx="1664">
                  <c:v>38427</c:v>
                </c:pt>
                <c:pt idx="1665">
                  <c:v>38428</c:v>
                </c:pt>
                <c:pt idx="1666">
                  <c:v>38429</c:v>
                </c:pt>
                <c:pt idx="1667">
                  <c:v>38432</c:v>
                </c:pt>
                <c:pt idx="1668">
                  <c:v>38433</c:v>
                </c:pt>
                <c:pt idx="1669">
                  <c:v>38434</c:v>
                </c:pt>
                <c:pt idx="1670">
                  <c:v>38435</c:v>
                </c:pt>
                <c:pt idx="1671">
                  <c:v>38439</c:v>
                </c:pt>
                <c:pt idx="1672">
                  <c:v>38440</c:v>
                </c:pt>
                <c:pt idx="1673">
                  <c:v>38441</c:v>
                </c:pt>
                <c:pt idx="1674">
                  <c:v>38442</c:v>
                </c:pt>
                <c:pt idx="1675">
                  <c:v>38443</c:v>
                </c:pt>
                <c:pt idx="1676">
                  <c:v>38446</c:v>
                </c:pt>
                <c:pt idx="1677">
                  <c:v>38447</c:v>
                </c:pt>
                <c:pt idx="1678">
                  <c:v>38448</c:v>
                </c:pt>
                <c:pt idx="1679">
                  <c:v>38449</c:v>
                </c:pt>
                <c:pt idx="1680">
                  <c:v>38450</c:v>
                </c:pt>
                <c:pt idx="1681">
                  <c:v>38453</c:v>
                </c:pt>
                <c:pt idx="1682">
                  <c:v>38454</c:v>
                </c:pt>
                <c:pt idx="1683">
                  <c:v>38455</c:v>
                </c:pt>
                <c:pt idx="1684">
                  <c:v>38456</c:v>
                </c:pt>
                <c:pt idx="1685">
                  <c:v>38457</c:v>
                </c:pt>
                <c:pt idx="1686">
                  <c:v>38460</c:v>
                </c:pt>
                <c:pt idx="1687">
                  <c:v>38461</c:v>
                </c:pt>
                <c:pt idx="1688">
                  <c:v>38462</c:v>
                </c:pt>
                <c:pt idx="1689">
                  <c:v>38463</c:v>
                </c:pt>
                <c:pt idx="1690">
                  <c:v>38464</c:v>
                </c:pt>
                <c:pt idx="1691">
                  <c:v>38467</c:v>
                </c:pt>
                <c:pt idx="1692">
                  <c:v>38468</c:v>
                </c:pt>
                <c:pt idx="1693">
                  <c:v>38469</c:v>
                </c:pt>
                <c:pt idx="1694">
                  <c:v>38470</c:v>
                </c:pt>
                <c:pt idx="1695">
                  <c:v>38471</c:v>
                </c:pt>
                <c:pt idx="1696">
                  <c:v>38474</c:v>
                </c:pt>
                <c:pt idx="1697">
                  <c:v>38475</c:v>
                </c:pt>
                <c:pt idx="1698">
                  <c:v>38476</c:v>
                </c:pt>
                <c:pt idx="1699">
                  <c:v>38477</c:v>
                </c:pt>
                <c:pt idx="1700">
                  <c:v>38478</c:v>
                </c:pt>
                <c:pt idx="1701">
                  <c:v>38481</c:v>
                </c:pt>
                <c:pt idx="1702">
                  <c:v>38482</c:v>
                </c:pt>
                <c:pt idx="1703">
                  <c:v>38483</c:v>
                </c:pt>
                <c:pt idx="1704">
                  <c:v>38484</c:v>
                </c:pt>
                <c:pt idx="1705">
                  <c:v>38485</c:v>
                </c:pt>
                <c:pt idx="1706">
                  <c:v>38488</c:v>
                </c:pt>
                <c:pt idx="1707">
                  <c:v>38489</c:v>
                </c:pt>
                <c:pt idx="1708">
                  <c:v>38490</c:v>
                </c:pt>
                <c:pt idx="1709">
                  <c:v>38491</c:v>
                </c:pt>
                <c:pt idx="1710">
                  <c:v>38492</c:v>
                </c:pt>
                <c:pt idx="1711">
                  <c:v>38495</c:v>
                </c:pt>
                <c:pt idx="1712">
                  <c:v>38496</c:v>
                </c:pt>
                <c:pt idx="1713">
                  <c:v>38497</c:v>
                </c:pt>
                <c:pt idx="1714">
                  <c:v>38498</c:v>
                </c:pt>
                <c:pt idx="1715">
                  <c:v>38499</c:v>
                </c:pt>
                <c:pt idx="1716">
                  <c:v>38503</c:v>
                </c:pt>
                <c:pt idx="1717">
                  <c:v>38504</c:v>
                </c:pt>
                <c:pt idx="1718">
                  <c:v>38505</c:v>
                </c:pt>
                <c:pt idx="1719">
                  <c:v>38506</c:v>
                </c:pt>
                <c:pt idx="1720">
                  <c:v>38509</c:v>
                </c:pt>
                <c:pt idx="1721">
                  <c:v>38510</c:v>
                </c:pt>
                <c:pt idx="1722">
                  <c:v>38511</c:v>
                </c:pt>
                <c:pt idx="1723">
                  <c:v>38512</c:v>
                </c:pt>
                <c:pt idx="1724">
                  <c:v>38513</c:v>
                </c:pt>
                <c:pt idx="1725">
                  <c:v>38516</c:v>
                </c:pt>
                <c:pt idx="1726">
                  <c:v>38517</c:v>
                </c:pt>
                <c:pt idx="1727">
                  <c:v>38518</c:v>
                </c:pt>
                <c:pt idx="1728">
                  <c:v>38519</c:v>
                </c:pt>
                <c:pt idx="1729">
                  <c:v>38520</c:v>
                </c:pt>
                <c:pt idx="1730">
                  <c:v>38523</c:v>
                </c:pt>
                <c:pt idx="1731">
                  <c:v>38524</c:v>
                </c:pt>
                <c:pt idx="1732">
                  <c:v>38525</c:v>
                </c:pt>
                <c:pt idx="1733">
                  <c:v>38526</c:v>
                </c:pt>
                <c:pt idx="1734">
                  <c:v>38527</c:v>
                </c:pt>
                <c:pt idx="1735">
                  <c:v>38530</c:v>
                </c:pt>
                <c:pt idx="1736">
                  <c:v>38531</c:v>
                </c:pt>
                <c:pt idx="1737">
                  <c:v>38532</c:v>
                </c:pt>
                <c:pt idx="1738">
                  <c:v>38533</c:v>
                </c:pt>
                <c:pt idx="1739">
                  <c:v>38534</c:v>
                </c:pt>
                <c:pt idx="1740">
                  <c:v>38538</c:v>
                </c:pt>
                <c:pt idx="1741">
                  <c:v>38539</c:v>
                </c:pt>
                <c:pt idx="1742">
                  <c:v>38540</c:v>
                </c:pt>
                <c:pt idx="1743">
                  <c:v>38541</c:v>
                </c:pt>
                <c:pt idx="1744">
                  <c:v>38544</c:v>
                </c:pt>
                <c:pt idx="1745">
                  <c:v>38545</c:v>
                </c:pt>
                <c:pt idx="1746">
                  <c:v>38546</c:v>
                </c:pt>
                <c:pt idx="1747">
                  <c:v>38547</c:v>
                </c:pt>
                <c:pt idx="1748">
                  <c:v>38548</c:v>
                </c:pt>
                <c:pt idx="1749">
                  <c:v>38551</c:v>
                </c:pt>
                <c:pt idx="1750">
                  <c:v>38552</c:v>
                </c:pt>
                <c:pt idx="1751">
                  <c:v>38553</c:v>
                </c:pt>
                <c:pt idx="1752">
                  <c:v>38554</c:v>
                </c:pt>
                <c:pt idx="1753">
                  <c:v>38555</c:v>
                </c:pt>
                <c:pt idx="1754">
                  <c:v>38558</c:v>
                </c:pt>
                <c:pt idx="1755">
                  <c:v>38559</c:v>
                </c:pt>
                <c:pt idx="1756">
                  <c:v>38560</c:v>
                </c:pt>
                <c:pt idx="1757">
                  <c:v>38561</c:v>
                </c:pt>
                <c:pt idx="1758">
                  <c:v>38562</c:v>
                </c:pt>
                <c:pt idx="1759">
                  <c:v>38565</c:v>
                </c:pt>
                <c:pt idx="1760">
                  <c:v>38566</c:v>
                </c:pt>
                <c:pt idx="1761">
                  <c:v>38567</c:v>
                </c:pt>
                <c:pt idx="1762">
                  <c:v>38568</c:v>
                </c:pt>
                <c:pt idx="1763">
                  <c:v>38569</c:v>
                </c:pt>
                <c:pt idx="1764">
                  <c:v>38572</c:v>
                </c:pt>
                <c:pt idx="1765">
                  <c:v>38573</c:v>
                </c:pt>
                <c:pt idx="1766">
                  <c:v>38574</c:v>
                </c:pt>
                <c:pt idx="1767">
                  <c:v>38575</c:v>
                </c:pt>
                <c:pt idx="1768">
                  <c:v>38576</c:v>
                </c:pt>
                <c:pt idx="1769">
                  <c:v>38579</c:v>
                </c:pt>
                <c:pt idx="1770">
                  <c:v>38580</c:v>
                </c:pt>
                <c:pt idx="1771">
                  <c:v>38581</c:v>
                </c:pt>
                <c:pt idx="1772">
                  <c:v>38582</c:v>
                </c:pt>
                <c:pt idx="1773">
                  <c:v>38583</c:v>
                </c:pt>
                <c:pt idx="1774">
                  <c:v>38586</c:v>
                </c:pt>
                <c:pt idx="1775">
                  <c:v>38587</c:v>
                </c:pt>
                <c:pt idx="1776">
                  <c:v>38588</c:v>
                </c:pt>
                <c:pt idx="1777">
                  <c:v>38589</c:v>
                </c:pt>
                <c:pt idx="1778">
                  <c:v>38590</c:v>
                </c:pt>
                <c:pt idx="1779">
                  <c:v>38593</c:v>
                </c:pt>
                <c:pt idx="1780">
                  <c:v>38594</c:v>
                </c:pt>
                <c:pt idx="1781">
                  <c:v>38595</c:v>
                </c:pt>
                <c:pt idx="1782">
                  <c:v>38596</c:v>
                </c:pt>
                <c:pt idx="1783">
                  <c:v>38597</c:v>
                </c:pt>
                <c:pt idx="1784">
                  <c:v>38601</c:v>
                </c:pt>
                <c:pt idx="1785">
                  <c:v>38602</c:v>
                </c:pt>
                <c:pt idx="1786">
                  <c:v>38603</c:v>
                </c:pt>
                <c:pt idx="1787">
                  <c:v>38604</c:v>
                </c:pt>
                <c:pt idx="1788">
                  <c:v>38607</c:v>
                </c:pt>
                <c:pt idx="1789">
                  <c:v>38608</c:v>
                </c:pt>
                <c:pt idx="1790">
                  <c:v>38609</c:v>
                </c:pt>
                <c:pt idx="1791">
                  <c:v>38610</c:v>
                </c:pt>
                <c:pt idx="1792">
                  <c:v>38611</c:v>
                </c:pt>
                <c:pt idx="1793">
                  <c:v>38614</c:v>
                </c:pt>
                <c:pt idx="1794">
                  <c:v>38615</c:v>
                </c:pt>
                <c:pt idx="1795">
                  <c:v>38616</c:v>
                </c:pt>
                <c:pt idx="1796">
                  <c:v>38617</c:v>
                </c:pt>
                <c:pt idx="1797">
                  <c:v>38618</c:v>
                </c:pt>
                <c:pt idx="1798">
                  <c:v>38621</c:v>
                </c:pt>
                <c:pt idx="1799">
                  <c:v>38622</c:v>
                </c:pt>
                <c:pt idx="1800">
                  <c:v>38623</c:v>
                </c:pt>
                <c:pt idx="1801">
                  <c:v>38624</c:v>
                </c:pt>
                <c:pt idx="1802">
                  <c:v>38625</c:v>
                </c:pt>
                <c:pt idx="1803">
                  <c:v>38628</c:v>
                </c:pt>
                <c:pt idx="1804">
                  <c:v>38629</c:v>
                </c:pt>
                <c:pt idx="1805">
                  <c:v>38630</c:v>
                </c:pt>
                <c:pt idx="1806">
                  <c:v>38631</c:v>
                </c:pt>
                <c:pt idx="1807">
                  <c:v>38632</c:v>
                </c:pt>
                <c:pt idx="1808">
                  <c:v>38635</c:v>
                </c:pt>
                <c:pt idx="1809">
                  <c:v>38636</c:v>
                </c:pt>
                <c:pt idx="1810">
                  <c:v>38637</c:v>
                </c:pt>
                <c:pt idx="1811">
                  <c:v>38638</c:v>
                </c:pt>
                <c:pt idx="1812">
                  <c:v>38639</c:v>
                </c:pt>
                <c:pt idx="1813">
                  <c:v>38642</c:v>
                </c:pt>
                <c:pt idx="1814">
                  <c:v>38643</c:v>
                </c:pt>
                <c:pt idx="1815">
                  <c:v>38644</c:v>
                </c:pt>
                <c:pt idx="1816">
                  <c:v>38645</c:v>
                </c:pt>
                <c:pt idx="1817">
                  <c:v>38646</c:v>
                </c:pt>
                <c:pt idx="1818">
                  <c:v>38649</c:v>
                </c:pt>
                <c:pt idx="1819">
                  <c:v>38650</c:v>
                </c:pt>
                <c:pt idx="1820">
                  <c:v>38651</c:v>
                </c:pt>
                <c:pt idx="1821">
                  <c:v>38652</c:v>
                </c:pt>
                <c:pt idx="1822">
                  <c:v>38653</c:v>
                </c:pt>
                <c:pt idx="1823">
                  <c:v>38656</c:v>
                </c:pt>
                <c:pt idx="1824">
                  <c:v>38657</c:v>
                </c:pt>
                <c:pt idx="1825">
                  <c:v>38658</c:v>
                </c:pt>
                <c:pt idx="1826">
                  <c:v>38659</c:v>
                </c:pt>
                <c:pt idx="1827">
                  <c:v>38660</c:v>
                </c:pt>
                <c:pt idx="1828">
                  <c:v>38663</c:v>
                </c:pt>
                <c:pt idx="1829">
                  <c:v>38664</c:v>
                </c:pt>
                <c:pt idx="1830">
                  <c:v>38665</c:v>
                </c:pt>
                <c:pt idx="1831">
                  <c:v>38666</c:v>
                </c:pt>
                <c:pt idx="1832">
                  <c:v>38667</c:v>
                </c:pt>
                <c:pt idx="1833">
                  <c:v>38670</c:v>
                </c:pt>
                <c:pt idx="1834">
                  <c:v>38671</c:v>
                </c:pt>
                <c:pt idx="1835">
                  <c:v>38672</c:v>
                </c:pt>
                <c:pt idx="1836">
                  <c:v>38673</c:v>
                </c:pt>
                <c:pt idx="1837">
                  <c:v>38674</c:v>
                </c:pt>
                <c:pt idx="1838">
                  <c:v>38677</c:v>
                </c:pt>
                <c:pt idx="1839">
                  <c:v>38678</c:v>
                </c:pt>
                <c:pt idx="1840">
                  <c:v>38679</c:v>
                </c:pt>
                <c:pt idx="1841">
                  <c:v>38681</c:v>
                </c:pt>
                <c:pt idx="1842">
                  <c:v>38684</c:v>
                </c:pt>
                <c:pt idx="1843">
                  <c:v>38685</c:v>
                </c:pt>
                <c:pt idx="1844">
                  <c:v>38686</c:v>
                </c:pt>
                <c:pt idx="1845">
                  <c:v>38687</c:v>
                </c:pt>
                <c:pt idx="1846">
                  <c:v>38688</c:v>
                </c:pt>
                <c:pt idx="1847">
                  <c:v>38691</c:v>
                </c:pt>
                <c:pt idx="1848">
                  <c:v>38692</c:v>
                </c:pt>
                <c:pt idx="1849">
                  <c:v>38693</c:v>
                </c:pt>
                <c:pt idx="1850">
                  <c:v>38694</c:v>
                </c:pt>
                <c:pt idx="1851">
                  <c:v>38695</c:v>
                </c:pt>
                <c:pt idx="1852">
                  <c:v>38698</c:v>
                </c:pt>
                <c:pt idx="1853">
                  <c:v>38699</c:v>
                </c:pt>
                <c:pt idx="1854">
                  <c:v>38700</c:v>
                </c:pt>
                <c:pt idx="1855">
                  <c:v>38701</c:v>
                </c:pt>
                <c:pt idx="1856">
                  <c:v>38702</c:v>
                </c:pt>
                <c:pt idx="1857">
                  <c:v>38705</c:v>
                </c:pt>
                <c:pt idx="1858">
                  <c:v>38706</c:v>
                </c:pt>
                <c:pt idx="1859">
                  <c:v>38707</c:v>
                </c:pt>
                <c:pt idx="1860">
                  <c:v>38708</c:v>
                </c:pt>
                <c:pt idx="1861">
                  <c:v>38709</c:v>
                </c:pt>
                <c:pt idx="1862">
                  <c:v>38713</c:v>
                </c:pt>
                <c:pt idx="1863">
                  <c:v>38714</c:v>
                </c:pt>
                <c:pt idx="1864">
                  <c:v>38715</c:v>
                </c:pt>
                <c:pt idx="1865">
                  <c:v>38716</c:v>
                </c:pt>
                <c:pt idx="1866">
                  <c:v>38720</c:v>
                </c:pt>
                <c:pt idx="1867">
                  <c:v>38721</c:v>
                </c:pt>
                <c:pt idx="1868">
                  <c:v>38722</c:v>
                </c:pt>
                <c:pt idx="1869">
                  <c:v>38723</c:v>
                </c:pt>
                <c:pt idx="1870">
                  <c:v>38726</c:v>
                </c:pt>
                <c:pt idx="1871">
                  <c:v>38727</c:v>
                </c:pt>
                <c:pt idx="1872">
                  <c:v>38728</c:v>
                </c:pt>
                <c:pt idx="1873">
                  <c:v>38729</c:v>
                </c:pt>
                <c:pt idx="1874">
                  <c:v>38730</c:v>
                </c:pt>
                <c:pt idx="1875">
                  <c:v>38734</c:v>
                </c:pt>
                <c:pt idx="1876">
                  <c:v>38735</c:v>
                </c:pt>
                <c:pt idx="1877">
                  <c:v>38736</c:v>
                </c:pt>
                <c:pt idx="1878">
                  <c:v>38737</c:v>
                </c:pt>
                <c:pt idx="1879">
                  <c:v>38740</c:v>
                </c:pt>
                <c:pt idx="1880">
                  <c:v>38741</c:v>
                </c:pt>
                <c:pt idx="1881">
                  <c:v>38742</c:v>
                </c:pt>
                <c:pt idx="1882">
                  <c:v>38743</c:v>
                </c:pt>
                <c:pt idx="1883">
                  <c:v>38744</c:v>
                </c:pt>
                <c:pt idx="1884">
                  <c:v>38747</c:v>
                </c:pt>
                <c:pt idx="1885">
                  <c:v>38748</c:v>
                </c:pt>
                <c:pt idx="1886">
                  <c:v>38749</c:v>
                </c:pt>
                <c:pt idx="1887">
                  <c:v>38750</c:v>
                </c:pt>
                <c:pt idx="1888">
                  <c:v>38751</c:v>
                </c:pt>
                <c:pt idx="1889">
                  <c:v>38754</c:v>
                </c:pt>
                <c:pt idx="1890">
                  <c:v>38755</c:v>
                </c:pt>
                <c:pt idx="1891">
                  <c:v>38756</c:v>
                </c:pt>
                <c:pt idx="1892">
                  <c:v>38757</c:v>
                </c:pt>
                <c:pt idx="1893">
                  <c:v>38758</c:v>
                </c:pt>
                <c:pt idx="1894">
                  <c:v>38761</c:v>
                </c:pt>
                <c:pt idx="1895">
                  <c:v>38762</c:v>
                </c:pt>
                <c:pt idx="1896">
                  <c:v>38763</c:v>
                </c:pt>
                <c:pt idx="1897">
                  <c:v>38764</c:v>
                </c:pt>
                <c:pt idx="1898">
                  <c:v>38765</c:v>
                </c:pt>
                <c:pt idx="1899">
                  <c:v>38769</c:v>
                </c:pt>
                <c:pt idx="1900">
                  <c:v>38770</c:v>
                </c:pt>
                <c:pt idx="1901">
                  <c:v>38771</c:v>
                </c:pt>
                <c:pt idx="1902">
                  <c:v>38772</c:v>
                </c:pt>
                <c:pt idx="1903">
                  <c:v>38775</c:v>
                </c:pt>
                <c:pt idx="1904">
                  <c:v>38776</c:v>
                </c:pt>
                <c:pt idx="1905">
                  <c:v>38777</c:v>
                </c:pt>
                <c:pt idx="1906">
                  <c:v>38778</c:v>
                </c:pt>
                <c:pt idx="1907">
                  <c:v>38779</c:v>
                </c:pt>
                <c:pt idx="1908">
                  <c:v>38782</c:v>
                </c:pt>
                <c:pt idx="1909">
                  <c:v>38783</c:v>
                </c:pt>
                <c:pt idx="1910">
                  <c:v>38784</c:v>
                </c:pt>
                <c:pt idx="1911">
                  <c:v>38785</c:v>
                </c:pt>
                <c:pt idx="1912">
                  <c:v>38786</c:v>
                </c:pt>
                <c:pt idx="1913">
                  <c:v>38789</c:v>
                </c:pt>
                <c:pt idx="1914">
                  <c:v>38790</c:v>
                </c:pt>
                <c:pt idx="1915">
                  <c:v>38791</c:v>
                </c:pt>
                <c:pt idx="1916">
                  <c:v>38792</c:v>
                </c:pt>
                <c:pt idx="1917">
                  <c:v>38793</c:v>
                </c:pt>
                <c:pt idx="1918">
                  <c:v>38796</c:v>
                </c:pt>
                <c:pt idx="1919">
                  <c:v>38797</c:v>
                </c:pt>
                <c:pt idx="1920">
                  <c:v>38798</c:v>
                </c:pt>
                <c:pt idx="1921">
                  <c:v>38799</c:v>
                </c:pt>
                <c:pt idx="1922">
                  <c:v>38800</c:v>
                </c:pt>
                <c:pt idx="1923">
                  <c:v>38803</c:v>
                </c:pt>
                <c:pt idx="1924">
                  <c:v>38804</c:v>
                </c:pt>
                <c:pt idx="1925">
                  <c:v>38805</c:v>
                </c:pt>
                <c:pt idx="1926">
                  <c:v>38806</c:v>
                </c:pt>
                <c:pt idx="1927">
                  <c:v>38807</c:v>
                </c:pt>
                <c:pt idx="1928">
                  <c:v>38810</c:v>
                </c:pt>
                <c:pt idx="1929">
                  <c:v>38811</c:v>
                </c:pt>
                <c:pt idx="1930">
                  <c:v>38812</c:v>
                </c:pt>
                <c:pt idx="1931">
                  <c:v>38813</c:v>
                </c:pt>
                <c:pt idx="1932">
                  <c:v>38814</c:v>
                </c:pt>
                <c:pt idx="1933">
                  <c:v>38817</c:v>
                </c:pt>
                <c:pt idx="1934">
                  <c:v>38818</c:v>
                </c:pt>
                <c:pt idx="1935">
                  <c:v>38819</c:v>
                </c:pt>
                <c:pt idx="1936">
                  <c:v>38820</c:v>
                </c:pt>
                <c:pt idx="1937">
                  <c:v>38824</c:v>
                </c:pt>
                <c:pt idx="1938">
                  <c:v>38825</c:v>
                </c:pt>
                <c:pt idx="1939">
                  <c:v>38826</c:v>
                </c:pt>
                <c:pt idx="1940">
                  <c:v>38827</c:v>
                </c:pt>
                <c:pt idx="1941">
                  <c:v>38828</c:v>
                </c:pt>
                <c:pt idx="1942">
                  <c:v>38831</c:v>
                </c:pt>
                <c:pt idx="1943">
                  <c:v>38832</c:v>
                </c:pt>
                <c:pt idx="1944">
                  <c:v>38833</c:v>
                </c:pt>
                <c:pt idx="1945">
                  <c:v>38834</c:v>
                </c:pt>
                <c:pt idx="1946">
                  <c:v>38835</c:v>
                </c:pt>
                <c:pt idx="1947">
                  <c:v>38838</c:v>
                </c:pt>
                <c:pt idx="1948">
                  <c:v>38839</c:v>
                </c:pt>
                <c:pt idx="1949">
                  <c:v>38840</c:v>
                </c:pt>
                <c:pt idx="1950">
                  <c:v>38841</c:v>
                </c:pt>
                <c:pt idx="1951">
                  <c:v>38842</c:v>
                </c:pt>
                <c:pt idx="1952">
                  <c:v>38845</c:v>
                </c:pt>
                <c:pt idx="1953">
                  <c:v>38846</c:v>
                </c:pt>
                <c:pt idx="1954">
                  <c:v>38847</c:v>
                </c:pt>
                <c:pt idx="1955">
                  <c:v>38848</c:v>
                </c:pt>
                <c:pt idx="1956">
                  <c:v>38849</c:v>
                </c:pt>
                <c:pt idx="1957">
                  <c:v>38852</c:v>
                </c:pt>
                <c:pt idx="1958">
                  <c:v>38853</c:v>
                </c:pt>
                <c:pt idx="1959">
                  <c:v>38854</c:v>
                </c:pt>
                <c:pt idx="1960">
                  <c:v>38855</c:v>
                </c:pt>
                <c:pt idx="1961">
                  <c:v>38856</c:v>
                </c:pt>
                <c:pt idx="1962">
                  <c:v>38859</c:v>
                </c:pt>
                <c:pt idx="1963">
                  <c:v>38860</c:v>
                </c:pt>
                <c:pt idx="1964">
                  <c:v>38861</c:v>
                </c:pt>
                <c:pt idx="1965">
                  <c:v>38862</c:v>
                </c:pt>
                <c:pt idx="1966">
                  <c:v>38863</c:v>
                </c:pt>
                <c:pt idx="1967">
                  <c:v>38867</c:v>
                </c:pt>
                <c:pt idx="1968">
                  <c:v>38868</c:v>
                </c:pt>
                <c:pt idx="1969">
                  <c:v>38869</c:v>
                </c:pt>
                <c:pt idx="1970">
                  <c:v>38870</c:v>
                </c:pt>
                <c:pt idx="1971">
                  <c:v>38873</c:v>
                </c:pt>
                <c:pt idx="1972">
                  <c:v>38874</c:v>
                </c:pt>
                <c:pt idx="1973">
                  <c:v>38875</c:v>
                </c:pt>
                <c:pt idx="1974">
                  <c:v>38876</c:v>
                </c:pt>
                <c:pt idx="1975">
                  <c:v>38877</c:v>
                </c:pt>
                <c:pt idx="1976">
                  <c:v>38880</c:v>
                </c:pt>
                <c:pt idx="1977">
                  <c:v>38881</c:v>
                </c:pt>
                <c:pt idx="1978">
                  <c:v>38882</c:v>
                </c:pt>
                <c:pt idx="1979">
                  <c:v>38883</c:v>
                </c:pt>
                <c:pt idx="1980">
                  <c:v>38884</c:v>
                </c:pt>
                <c:pt idx="1981">
                  <c:v>38887</c:v>
                </c:pt>
                <c:pt idx="1982">
                  <c:v>38888</c:v>
                </c:pt>
                <c:pt idx="1983">
                  <c:v>38889</c:v>
                </c:pt>
                <c:pt idx="1984">
                  <c:v>38890</c:v>
                </c:pt>
                <c:pt idx="1985">
                  <c:v>38891</c:v>
                </c:pt>
                <c:pt idx="1986">
                  <c:v>38894</c:v>
                </c:pt>
                <c:pt idx="1987">
                  <c:v>38895</c:v>
                </c:pt>
                <c:pt idx="1988">
                  <c:v>38896</c:v>
                </c:pt>
                <c:pt idx="1989">
                  <c:v>38897</c:v>
                </c:pt>
                <c:pt idx="1990">
                  <c:v>38898</c:v>
                </c:pt>
                <c:pt idx="1991">
                  <c:v>38901</c:v>
                </c:pt>
                <c:pt idx="1992">
                  <c:v>38903</c:v>
                </c:pt>
                <c:pt idx="1993">
                  <c:v>38904</c:v>
                </c:pt>
                <c:pt idx="1994">
                  <c:v>38905</c:v>
                </c:pt>
                <c:pt idx="1995">
                  <c:v>38908</c:v>
                </c:pt>
                <c:pt idx="1996">
                  <c:v>38909</c:v>
                </c:pt>
                <c:pt idx="1997">
                  <c:v>38910</c:v>
                </c:pt>
                <c:pt idx="1998">
                  <c:v>38911</c:v>
                </c:pt>
                <c:pt idx="1999">
                  <c:v>38912</c:v>
                </c:pt>
                <c:pt idx="2000">
                  <c:v>38915</c:v>
                </c:pt>
                <c:pt idx="2001">
                  <c:v>38916</c:v>
                </c:pt>
                <c:pt idx="2002">
                  <c:v>38917</c:v>
                </c:pt>
                <c:pt idx="2003">
                  <c:v>38918</c:v>
                </c:pt>
                <c:pt idx="2004">
                  <c:v>38919</c:v>
                </c:pt>
                <c:pt idx="2005">
                  <c:v>38922</c:v>
                </c:pt>
                <c:pt idx="2006">
                  <c:v>38923</c:v>
                </c:pt>
                <c:pt idx="2007">
                  <c:v>38924</c:v>
                </c:pt>
                <c:pt idx="2008">
                  <c:v>38925</c:v>
                </c:pt>
                <c:pt idx="2009">
                  <c:v>38926</c:v>
                </c:pt>
                <c:pt idx="2010">
                  <c:v>38929</c:v>
                </c:pt>
                <c:pt idx="2011">
                  <c:v>38930</c:v>
                </c:pt>
                <c:pt idx="2012">
                  <c:v>38931</c:v>
                </c:pt>
                <c:pt idx="2013">
                  <c:v>38932</c:v>
                </c:pt>
                <c:pt idx="2014">
                  <c:v>38933</c:v>
                </c:pt>
                <c:pt idx="2015">
                  <c:v>38936</c:v>
                </c:pt>
                <c:pt idx="2016">
                  <c:v>38937</c:v>
                </c:pt>
                <c:pt idx="2017">
                  <c:v>38938</c:v>
                </c:pt>
                <c:pt idx="2018">
                  <c:v>38939</c:v>
                </c:pt>
                <c:pt idx="2019">
                  <c:v>38940</c:v>
                </c:pt>
                <c:pt idx="2020">
                  <c:v>38943</c:v>
                </c:pt>
                <c:pt idx="2021">
                  <c:v>38944</c:v>
                </c:pt>
                <c:pt idx="2022">
                  <c:v>38945</c:v>
                </c:pt>
                <c:pt idx="2023">
                  <c:v>38946</c:v>
                </c:pt>
                <c:pt idx="2024">
                  <c:v>38947</c:v>
                </c:pt>
                <c:pt idx="2025">
                  <c:v>38950</c:v>
                </c:pt>
                <c:pt idx="2026">
                  <c:v>38951</c:v>
                </c:pt>
                <c:pt idx="2027">
                  <c:v>38952</c:v>
                </c:pt>
                <c:pt idx="2028">
                  <c:v>38953</c:v>
                </c:pt>
                <c:pt idx="2029">
                  <c:v>38954</c:v>
                </c:pt>
                <c:pt idx="2030">
                  <c:v>38957</c:v>
                </c:pt>
                <c:pt idx="2031">
                  <c:v>38958</c:v>
                </c:pt>
                <c:pt idx="2032">
                  <c:v>38959</c:v>
                </c:pt>
                <c:pt idx="2033">
                  <c:v>38960</c:v>
                </c:pt>
                <c:pt idx="2034">
                  <c:v>38961</c:v>
                </c:pt>
                <c:pt idx="2035">
                  <c:v>38965</c:v>
                </c:pt>
                <c:pt idx="2036">
                  <c:v>38966</c:v>
                </c:pt>
                <c:pt idx="2037">
                  <c:v>38967</c:v>
                </c:pt>
                <c:pt idx="2038">
                  <c:v>38968</c:v>
                </c:pt>
                <c:pt idx="2039">
                  <c:v>38971</c:v>
                </c:pt>
                <c:pt idx="2040">
                  <c:v>38972</c:v>
                </c:pt>
                <c:pt idx="2041">
                  <c:v>38973</c:v>
                </c:pt>
                <c:pt idx="2042">
                  <c:v>38974</c:v>
                </c:pt>
                <c:pt idx="2043">
                  <c:v>38975</c:v>
                </c:pt>
                <c:pt idx="2044">
                  <c:v>38978</c:v>
                </c:pt>
                <c:pt idx="2045">
                  <c:v>38979</c:v>
                </c:pt>
                <c:pt idx="2046">
                  <c:v>38980</c:v>
                </c:pt>
                <c:pt idx="2047">
                  <c:v>38981</c:v>
                </c:pt>
                <c:pt idx="2048">
                  <c:v>38982</c:v>
                </c:pt>
                <c:pt idx="2049">
                  <c:v>38985</c:v>
                </c:pt>
                <c:pt idx="2050">
                  <c:v>38986</c:v>
                </c:pt>
                <c:pt idx="2051">
                  <c:v>38987</c:v>
                </c:pt>
                <c:pt idx="2052">
                  <c:v>38988</c:v>
                </c:pt>
                <c:pt idx="2053">
                  <c:v>38989</c:v>
                </c:pt>
                <c:pt idx="2054">
                  <c:v>38992</c:v>
                </c:pt>
                <c:pt idx="2055">
                  <c:v>38993</c:v>
                </c:pt>
                <c:pt idx="2056">
                  <c:v>38994</c:v>
                </c:pt>
                <c:pt idx="2057">
                  <c:v>38995</c:v>
                </c:pt>
                <c:pt idx="2058">
                  <c:v>38996</c:v>
                </c:pt>
                <c:pt idx="2059">
                  <c:v>38999</c:v>
                </c:pt>
                <c:pt idx="2060">
                  <c:v>39000</c:v>
                </c:pt>
                <c:pt idx="2061">
                  <c:v>39001</c:v>
                </c:pt>
                <c:pt idx="2062">
                  <c:v>39002</c:v>
                </c:pt>
                <c:pt idx="2063">
                  <c:v>39003</c:v>
                </c:pt>
                <c:pt idx="2064">
                  <c:v>39006</c:v>
                </c:pt>
                <c:pt idx="2065">
                  <c:v>39007</c:v>
                </c:pt>
                <c:pt idx="2066">
                  <c:v>39008</c:v>
                </c:pt>
                <c:pt idx="2067">
                  <c:v>39009</c:v>
                </c:pt>
                <c:pt idx="2068">
                  <c:v>39010</c:v>
                </c:pt>
                <c:pt idx="2069">
                  <c:v>39013</c:v>
                </c:pt>
                <c:pt idx="2070">
                  <c:v>39014</c:v>
                </c:pt>
                <c:pt idx="2071">
                  <c:v>39015</c:v>
                </c:pt>
                <c:pt idx="2072">
                  <c:v>39016</c:v>
                </c:pt>
                <c:pt idx="2073">
                  <c:v>39017</c:v>
                </c:pt>
                <c:pt idx="2074">
                  <c:v>39020</c:v>
                </c:pt>
                <c:pt idx="2075">
                  <c:v>39021</c:v>
                </c:pt>
                <c:pt idx="2076">
                  <c:v>39022</c:v>
                </c:pt>
                <c:pt idx="2077">
                  <c:v>39023</c:v>
                </c:pt>
                <c:pt idx="2078">
                  <c:v>39024</c:v>
                </c:pt>
                <c:pt idx="2079">
                  <c:v>39027</c:v>
                </c:pt>
                <c:pt idx="2080">
                  <c:v>39028</c:v>
                </c:pt>
                <c:pt idx="2081">
                  <c:v>39029</c:v>
                </c:pt>
                <c:pt idx="2082">
                  <c:v>39030</c:v>
                </c:pt>
                <c:pt idx="2083">
                  <c:v>39031</c:v>
                </c:pt>
                <c:pt idx="2084">
                  <c:v>39034</c:v>
                </c:pt>
                <c:pt idx="2085">
                  <c:v>39035</c:v>
                </c:pt>
                <c:pt idx="2086">
                  <c:v>39036</c:v>
                </c:pt>
                <c:pt idx="2087">
                  <c:v>39037</c:v>
                </c:pt>
                <c:pt idx="2088">
                  <c:v>39038</c:v>
                </c:pt>
                <c:pt idx="2089">
                  <c:v>39041</c:v>
                </c:pt>
                <c:pt idx="2090">
                  <c:v>39042</c:v>
                </c:pt>
                <c:pt idx="2091">
                  <c:v>39043</c:v>
                </c:pt>
                <c:pt idx="2092">
                  <c:v>39045</c:v>
                </c:pt>
                <c:pt idx="2093">
                  <c:v>39048</c:v>
                </c:pt>
                <c:pt idx="2094">
                  <c:v>39049</c:v>
                </c:pt>
                <c:pt idx="2095">
                  <c:v>39050</c:v>
                </c:pt>
                <c:pt idx="2096">
                  <c:v>39051</c:v>
                </c:pt>
                <c:pt idx="2097">
                  <c:v>39052</c:v>
                </c:pt>
                <c:pt idx="2098">
                  <c:v>39055</c:v>
                </c:pt>
                <c:pt idx="2099">
                  <c:v>39056</c:v>
                </c:pt>
                <c:pt idx="2100">
                  <c:v>39057</c:v>
                </c:pt>
                <c:pt idx="2101">
                  <c:v>39058</c:v>
                </c:pt>
                <c:pt idx="2102">
                  <c:v>39059</c:v>
                </c:pt>
                <c:pt idx="2103">
                  <c:v>39062</c:v>
                </c:pt>
                <c:pt idx="2104">
                  <c:v>39063</c:v>
                </c:pt>
                <c:pt idx="2105">
                  <c:v>39064</c:v>
                </c:pt>
                <c:pt idx="2106">
                  <c:v>39065</c:v>
                </c:pt>
                <c:pt idx="2107">
                  <c:v>39066</c:v>
                </c:pt>
                <c:pt idx="2108">
                  <c:v>39069</c:v>
                </c:pt>
                <c:pt idx="2109">
                  <c:v>39070</c:v>
                </c:pt>
                <c:pt idx="2110">
                  <c:v>39071</c:v>
                </c:pt>
                <c:pt idx="2111">
                  <c:v>39072</c:v>
                </c:pt>
                <c:pt idx="2112">
                  <c:v>39073</c:v>
                </c:pt>
                <c:pt idx="2113">
                  <c:v>39077</c:v>
                </c:pt>
                <c:pt idx="2114">
                  <c:v>39078</c:v>
                </c:pt>
                <c:pt idx="2115">
                  <c:v>39079</c:v>
                </c:pt>
                <c:pt idx="2116">
                  <c:v>39080</c:v>
                </c:pt>
                <c:pt idx="2117">
                  <c:v>39085</c:v>
                </c:pt>
                <c:pt idx="2118">
                  <c:v>39086</c:v>
                </c:pt>
                <c:pt idx="2119">
                  <c:v>39087</c:v>
                </c:pt>
                <c:pt idx="2120">
                  <c:v>39090</c:v>
                </c:pt>
                <c:pt idx="2121">
                  <c:v>39091</c:v>
                </c:pt>
                <c:pt idx="2122">
                  <c:v>39092</c:v>
                </c:pt>
                <c:pt idx="2123">
                  <c:v>39093</c:v>
                </c:pt>
                <c:pt idx="2124">
                  <c:v>39094</c:v>
                </c:pt>
                <c:pt idx="2125">
                  <c:v>39098</c:v>
                </c:pt>
                <c:pt idx="2126">
                  <c:v>39099</c:v>
                </c:pt>
                <c:pt idx="2127">
                  <c:v>39100</c:v>
                </c:pt>
                <c:pt idx="2128">
                  <c:v>39101</c:v>
                </c:pt>
                <c:pt idx="2129">
                  <c:v>39104</c:v>
                </c:pt>
                <c:pt idx="2130">
                  <c:v>39105</c:v>
                </c:pt>
                <c:pt idx="2131">
                  <c:v>39106</c:v>
                </c:pt>
                <c:pt idx="2132">
                  <c:v>39107</c:v>
                </c:pt>
                <c:pt idx="2133">
                  <c:v>39108</c:v>
                </c:pt>
                <c:pt idx="2134">
                  <c:v>39111</c:v>
                </c:pt>
                <c:pt idx="2135">
                  <c:v>39112</c:v>
                </c:pt>
                <c:pt idx="2136">
                  <c:v>39113</c:v>
                </c:pt>
                <c:pt idx="2137">
                  <c:v>39114</c:v>
                </c:pt>
                <c:pt idx="2138">
                  <c:v>39115</c:v>
                </c:pt>
                <c:pt idx="2139">
                  <c:v>39118</c:v>
                </c:pt>
                <c:pt idx="2140">
                  <c:v>39119</c:v>
                </c:pt>
                <c:pt idx="2141">
                  <c:v>39120</c:v>
                </c:pt>
                <c:pt idx="2142">
                  <c:v>39121</c:v>
                </c:pt>
                <c:pt idx="2143">
                  <c:v>39122</c:v>
                </c:pt>
                <c:pt idx="2144">
                  <c:v>39125</c:v>
                </c:pt>
                <c:pt idx="2145">
                  <c:v>39126</c:v>
                </c:pt>
                <c:pt idx="2146">
                  <c:v>39127</c:v>
                </c:pt>
                <c:pt idx="2147">
                  <c:v>39128</c:v>
                </c:pt>
                <c:pt idx="2148">
                  <c:v>39129</c:v>
                </c:pt>
                <c:pt idx="2149">
                  <c:v>39133</c:v>
                </c:pt>
                <c:pt idx="2150">
                  <c:v>39134</c:v>
                </c:pt>
                <c:pt idx="2151">
                  <c:v>39135</c:v>
                </c:pt>
                <c:pt idx="2152">
                  <c:v>39136</c:v>
                </c:pt>
                <c:pt idx="2153">
                  <c:v>39139</c:v>
                </c:pt>
                <c:pt idx="2154">
                  <c:v>39140</c:v>
                </c:pt>
                <c:pt idx="2155">
                  <c:v>39141</c:v>
                </c:pt>
                <c:pt idx="2156">
                  <c:v>39142</c:v>
                </c:pt>
                <c:pt idx="2157">
                  <c:v>39143</c:v>
                </c:pt>
                <c:pt idx="2158">
                  <c:v>39146</c:v>
                </c:pt>
                <c:pt idx="2159">
                  <c:v>39147</c:v>
                </c:pt>
                <c:pt idx="2160">
                  <c:v>39148</c:v>
                </c:pt>
                <c:pt idx="2161">
                  <c:v>39149</c:v>
                </c:pt>
                <c:pt idx="2162">
                  <c:v>39150</c:v>
                </c:pt>
                <c:pt idx="2163">
                  <c:v>39153</c:v>
                </c:pt>
                <c:pt idx="2164">
                  <c:v>39154</c:v>
                </c:pt>
                <c:pt idx="2165">
                  <c:v>39155</c:v>
                </c:pt>
                <c:pt idx="2166">
                  <c:v>39156</c:v>
                </c:pt>
                <c:pt idx="2167">
                  <c:v>39157</c:v>
                </c:pt>
                <c:pt idx="2168">
                  <c:v>39160</c:v>
                </c:pt>
                <c:pt idx="2169">
                  <c:v>39161</c:v>
                </c:pt>
                <c:pt idx="2170">
                  <c:v>39162</c:v>
                </c:pt>
                <c:pt idx="2171">
                  <c:v>39163</c:v>
                </c:pt>
                <c:pt idx="2172">
                  <c:v>39164</c:v>
                </c:pt>
                <c:pt idx="2173">
                  <c:v>39167</c:v>
                </c:pt>
                <c:pt idx="2174">
                  <c:v>39168</c:v>
                </c:pt>
                <c:pt idx="2175">
                  <c:v>39169</c:v>
                </c:pt>
                <c:pt idx="2176">
                  <c:v>39170</c:v>
                </c:pt>
                <c:pt idx="2177">
                  <c:v>39171</c:v>
                </c:pt>
                <c:pt idx="2178">
                  <c:v>39174</c:v>
                </c:pt>
                <c:pt idx="2179">
                  <c:v>39175</c:v>
                </c:pt>
                <c:pt idx="2180">
                  <c:v>39176</c:v>
                </c:pt>
                <c:pt idx="2181">
                  <c:v>39177</c:v>
                </c:pt>
                <c:pt idx="2182">
                  <c:v>39181</c:v>
                </c:pt>
                <c:pt idx="2183">
                  <c:v>39182</c:v>
                </c:pt>
                <c:pt idx="2184">
                  <c:v>39183</c:v>
                </c:pt>
                <c:pt idx="2185">
                  <c:v>39184</c:v>
                </c:pt>
                <c:pt idx="2186">
                  <c:v>39185</c:v>
                </c:pt>
                <c:pt idx="2187">
                  <c:v>39188</c:v>
                </c:pt>
                <c:pt idx="2188">
                  <c:v>39189</c:v>
                </c:pt>
                <c:pt idx="2189">
                  <c:v>39190</c:v>
                </c:pt>
                <c:pt idx="2190">
                  <c:v>39191</c:v>
                </c:pt>
                <c:pt idx="2191">
                  <c:v>39192</c:v>
                </c:pt>
                <c:pt idx="2192">
                  <c:v>39195</c:v>
                </c:pt>
                <c:pt idx="2193">
                  <c:v>39196</c:v>
                </c:pt>
                <c:pt idx="2194">
                  <c:v>39197</c:v>
                </c:pt>
                <c:pt idx="2195">
                  <c:v>39198</c:v>
                </c:pt>
                <c:pt idx="2196">
                  <c:v>39199</c:v>
                </c:pt>
                <c:pt idx="2197">
                  <c:v>39202</c:v>
                </c:pt>
                <c:pt idx="2198">
                  <c:v>39203</c:v>
                </c:pt>
                <c:pt idx="2199">
                  <c:v>39204</c:v>
                </c:pt>
                <c:pt idx="2200">
                  <c:v>39205</c:v>
                </c:pt>
                <c:pt idx="2201">
                  <c:v>39206</c:v>
                </c:pt>
                <c:pt idx="2202">
                  <c:v>39209</c:v>
                </c:pt>
                <c:pt idx="2203">
                  <c:v>39210</c:v>
                </c:pt>
                <c:pt idx="2204">
                  <c:v>39211</c:v>
                </c:pt>
                <c:pt idx="2205">
                  <c:v>39212</c:v>
                </c:pt>
                <c:pt idx="2206">
                  <c:v>39213</c:v>
                </c:pt>
                <c:pt idx="2207">
                  <c:v>39216</c:v>
                </c:pt>
                <c:pt idx="2208">
                  <c:v>39217</c:v>
                </c:pt>
                <c:pt idx="2209">
                  <c:v>39218</c:v>
                </c:pt>
                <c:pt idx="2210">
                  <c:v>39219</c:v>
                </c:pt>
                <c:pt idx="2211">
                  <c:v>39220</c:v>
                </c:pt>
                <c:pt idx="2212">
                  <c:v>39223</c:v>
                </c:pt>
                <c:pt idx="2213">
                  <c:v>39224</c:v>
                </c:pt>
                <c:pt idx="2214">
                  <c:v>39225</c:v>
                </c:pt>
                <c:pt idx="2215">
                  <c:v>39226</c:v>
                </c:pt>
                <c:pt idx="2216">
                  <c:v>39227</c:v>
                </c:pt>
                <c:pt idx="2217">
                  <c:v>39231</c:v>
                </c:pt>
                <c:pt idx="2218">
                  <c:v>39232</c:v>
                </c:pt>
                <c:pt idx="2219">
                  <c:v>39233</c:v>
                </c:pt>
                <c:pt idx="2220">
                  <c:v>39234</c:v>
                </c:pt>
                <c:pt idx="2221">
                  <c:v>39237</c:v>
                </c:pt>
                <c:pt idx="2222">
                  <c:v>39238</c:v>
                </c:pt>
                <c:pt idx="2223">
                  <c:v>39239</c:v>
                </c:pt>
                <c:pt idx="2224">
                  <c:v>39240</c:v>
                </c:pt>
                <c:pt idx="2225">
                  <c:v>39241</c:v>
                </c:pt>
                <c:pt idx="2226">
                  <c:v>39244</c:v>
                </c:pt>
                <c:pt idx="2227">
                  <c:v>39245</c:v>
                </c:pt>
                <c:pt idx="2228">
                  <c:v>39246</c:v>
                </c:pt>
                <c:pt idx="2229">
                  <c:v>39247</c:v>
                </c:pt>
                <c:pt idx="2230">
                  <c:v>39248</c:v>
                </c:pt>
                <c:pt idx="2231">
                  <c:v>39251</c:v>
                </c:pt>
                <c:pt idx="2232">
                  <c:v>39252</c:v>
                </c:pt>
                <c:pt idx="2233">
                  <c:v>39253</c:v>
                </c:pt>
                <c:pt idx="2234">
                  <c:v>39254</c:v>
                </c:pt>
                <c:pt idx="2235">
                  <c:v>39255</c:v>
                </c:pt>
                <c:pt idx="2236">
                  <c:v>39258</c:v>
                </c:pt>
                <c:pt idx="2237">
                  <c:v>39259</c:v>
                </c:pt>
                <c:pt idx="2238">
                  <c:v>39260</c:v>
                </c:pt>
                <c:pt idx="2239">
                  <c:v>39261</c:v>
                </c:pt>
                <c:pt idx="2240">
                  <c:v>39262</c:v>
                </c:pt>
                <c:pt idx="2241">
                  <c:v>39265</c:v>
                </c:pt>
                <c:pt idx="2242">
                  <c:v>39266</c:v>
                </c:pt>
                <c:pt idx="2243">
                  <c:v>39268</c:v>
                </c:pt>
                <c:pt idx="2244">
                  <c:v>39269</c:v>
                </c:pt>
                <c:pt idx="2245">
                  <c:v>39272</c:v>
                </c:pt>
                <c:pt idx="2246">
                  <c:v>39273</c:v>
                </c:pt>
                <c:pt idx="2247">
                  <c:v>39274</c:v>
                </c:pt>
                <c:pt idx="2248">
                  <c:v>39275</c:v>
                </c:pt>
                <c:pt idx="2249">
                  <c:v>39276</c:v>
                </c:pt>
                <c:pt idx="2250">
                  <c:v>39279</c:v>
                </c:pt>
                <c:pt idx="2251">
                  <c:v>39280</c:v>
                </c:pt>
                <c:pt idx="2252">
                  <c:v>39281</c:v>
                </c:pt>
                <c:pt idx="2253">
                  <c:v>39282</c:v>
                </c:pt>
                <c:pt idx="2254">
                  <c:v>39283</c:v>
                </c:pt>
                <c:pt idx="2255">
                  <c:v>39286</c:v>
                </c:pt>
                <c:pt idx="2256">
                  <c:v>39287</c:v>
                </c:pt>
                <c:pt idx="2257">
                  <c:v>39288</c:v>
                </c:pt>
                <c:pt idx="2258">
                  <c:v>39289</c:v>
                </c:pt>
                <c:pt idx="2259">
                  <c:v>39290</c:v>
                </c:pt>
                <c:pt idx="2260">
                  <c:v>39293</c:v>
                </c:pt>
                <c:pt idx="2261">
                  <c:v>39294</c:v>
                </c:pt>
                <c:pt idx="2262">
                  <c:v>39295</c:v>
                </c:pt>
                <c:pt idx="2263">
                  <c:v>39296</c:v>
                </c:pt>
                <c:pt idx="2264">
                  <c:v>39297</c:v>
                </c:pt>
                <c:pt idx="2265">
                  <c:v>39300</c:v>
                </c:pt>
                <c:pt idx="2266">
                  <c:v>39301</c:v>
                </c:pt>
                <c:pt idx="2267">
                  <c:v>39302</c:v>
                </c:pt>
                <c:pt idx="2268">
                  <c:v>39303</c:v>
                </c:pt>
                <c:pt idx="2269">
                  <c:v>39304</c:v>
                </c:pt>
                <c:pt idx="2270">
                  <c:v>39307</c:v>
                </c:pt>
                <c:pt idx="2271">
                  <c:v>39308</c:v>
                </c:pt>
                <c:pt idx="2272">
                  <c:v>39309</c:v>
                </c:pt>
                <c:pt idx="2273">
                  <c:v>39310</c:v>
                </c:pt>
                <c:pt idx="2274">
                  <c:v>39311</c:v>
                </c:pt>
                <c:pt idx="2275">
                  <c:v>39314</c:v>
                </c:pt>
                <c:pt idx="2276">
                  <c:v>39315</c:v>
                </c:pt>
                <c:pt idx="2277">
                  <c:v>39316</c:v>
                </c:pt>
                <c:pt idx="2278">
                  <c:v>39317</c:v>
                </c:pt>
                <c:pt idx="2279">
                  <c:v>39318</c:v>
                </c:pt>
                <c:pt idx="2280">
                  <c:v>39321</c:v>
                </c:pt>
                <c:pt idx="2281">
                  <c:v>39322</c:v>
                </c:pt>
                <c:pt idx="2282">
                  <c:v>39323</c:v>
                </c:pt>
                <c:pt idx="2283">
                  <c:v>39324</c:v>
                </c:pt>
                <c:pt idx="2284">
                  <c:v>39325</c:v>
                </c:pt>
                <c:pt idx="2285">
                  <c:v>39329</c:v>
                </c:pt>
                <c:pt idx="2286">
                  <c:v>39330</c:v>
                </c:pt>
                <c:pt idx="2287">
                  <c:v>39331</c:v>
                </c:pt>
                <c:pt idx="2288">
                  <c:v>39332</c:v>
                </c:pt>
                <c:pt idx="2289">
                  <c:v>39335</c:v>
                </c:pt>
                <c:pt idx="2290">
                  <c:v>39336</c:v>
                </c:pt>
                <c:pt idx="2291">
                  <c:v>39337</c:v>
                </c:pt>
                <c:pt idx="2292">
                  <c:v>39338</c:v>
                </c:pt>
                <c:pt idx="2293">
                  <c:v>39339</c:v>
                </c:pt>
                <c:pt idx="2294">
                  <c:v>39342</c:v>
                </c:pt>
                <c:pt idx="2295">
                  <c:v>39343</c:v>
                </c:pt>
                <c:pt idx="2296">
                  <c:v>39344</c:v>
                </c:pt>
                <c:pt idx="2297">
                  <c:v>39345</c:v>
                </c:pt>
                <c:pt idx="2298">
                  <c:v>39346</c:v>
                </c:pt>
                <c:pt idx="2299">
                  <c:v>39349</c:v>
                </c:pt>
                <c:pt idx="2300">
                  <c:v>39350</c:v>
                </c:pt>
                <c:pt idx="2301">
                  <c:v>39351</c:v>
                </c:pt>
                <c:pt idx="2302">
                  <c:v>39352</c:v>
                </c:pt>
                <c:pt idx="2303">
                  <c:v>39353</c:v>
                </c:pt>
                <c:pt idx="2304">
                  <c:v>39356</c:v>
                </c:pt>
                <c:pt idx="2305">
                  <c:v>39357</c:v>
                </c:pt>
                <c:pt idx="2306">
                  <c:v>39358</c:v>
                </c:pt>
                <c:pt idx="2307">
                  <c:v>39359</c:v>
                </c:pt>
                <c:pt idx="2308">
                  <c:v>39360</c:v>
                </c:pt>
                <c:pt idx="2309">
                  <c:v>39363</c:v>
                </c:pt>
                <c:pt idx="2310">
                  <c:v>39364</c:v>
                </c:pt>
                <c:pt idx="2311">
                  <c:v>39365</c:v>
                </c:pt>
                <c:pt idx="2312">
                  <c:v>39366</c:v>
                </c:pt>
                <c:pt idx="2313">
                  <c:v>39367</c:v>
                </c:pt>
                <c:pt idx="2314">
                  <c:v>39370</c:v>
                </c:pt>
                <c:pt idx="2315">
                  <c:v>39371</c:v>
                </c:pt>
                <c:pt idx="2316">
                  <c:v>39372</c:v>
                </c:pt>
                <c:pt idx="2317">
                  <c:v>39373</c:v>
                </c:pt>
                <c:pt idx="2318">
                  <c:v>39374</c:v>
                </c:pt>
                <c:pt idx="2319">
                  <c:v>39377</c:v>
                </c:pt>
                <c:pt idx="2320">
                  <c:v>39378</c:v>
                </c:pt>
                <c:pt idx="2321">
                  <c:v>39379</c:v>
                </c:pt>
                <c:pt idx="2322">
                  <c:v>39380</c:v>
                </c:pt>
                <c:pt idx="2323">
                  <c:v>39381</c:v>
                </c:pt>
                <c:pt idx="2324">
                  <c:v>39384</c:v>
                </c:pt>
                <c:pt idx="2325">
                  <c:v>39385</c:v>
                </c:pt>
                <c:pt idx="2326">
                  <c:v>39386</c:v>
                </c:pt>
                <c:pt idx="2327">
                  <c:v>39387</c:v>
                </c:pt>
                <c:pt idx="2328">
                  <c:v>39388</c:v>
                </c:pt>
                <c:pt idx="2329">
                  <c:v>39391</c:v>
                </c:pt>
                <c:pt idx="2330">
                  <c:v>39392</c:v>
                </c:pt>
                <c:pt idx="2331">
                  <c:v>39393</c:v>
                </c:pt>
                <c:pt idx="2332">
                  <c:v>39394</c:v>
                </c:pt>
                <c:pt idx="2333">
                  <c:v>39395</c:v>
                </c:pt>
                <c:pt idx="2334">
                  <c:v>39398</c:v>
                </c:pt>
                <c:pt idx="2335">
                  <c:v>39399</c:v>
                </c:pt>
                <c:pt idx="2336">
                  <c:v>39400</c:v>
                </c:pt>
                <c:pt idx="2337">
                  <c:v>39401</c:v>
                </c:pt>
                <c:pt idx="2338">
                  <c:v>39402</c:v>
                </c:pt>
                <c:pt idx="2339">
                  <c:v>39405</c:v>
                </c:pt>
                <c:pt idx="2340">
                  <c:v>39406</c:v>
                </c:pt>
                <c:pt idx="2341">
                  <c:v>39407</c:v>
                </c:pt>
                <c:pt idx="2342">
                  <c:v>39409</c:v>
                </c:pt>
                <c:pt idx="2343">
                  <c:v>39412</c:v>
                </c:pt>
                <c:pt idx="2344">
                  <c:v>39413</c:v>
                </c:pt>
                <c:pt idx="2345">
                  <c:v>39414</c:v>
                </c:pt>
                <c:pt idx="2346">
                  <c:v>39415</c:v>
                </c:pt>
                <c:pt idx="2347">
                  <c:v>39416</c:v>
                </c:pt>
                <c:pt idx="2348">
                  <c:v>39419</c:v>
                </c:pt>
                <c:pt idx="2349">
                  <c:v>39420</c:v>
                </c:pt>
                <c:pt idx="2350">
                  <c:v>39421</c:v>
                </c:pt>
                <c:pt idx="2351">
                  <c:v>39422</c:v>
                </c:pt>
                <c:pt idx="2352">
                  <c:v>39423</c:v>
                </c:pt>
                <c:pt idx="2353">
                  <c:v>39426</c:v>
                </c:pt>
                <c:pt idx="2354">
                  <c:v>39427</c:v>
                </c:pt>
                <c:pt idx="2355">
                  <c:v>39428</c:v>
                </c:pt>
                <c:pt idx="2356">
                  <c:v>39429</c:v>
                </c:pt>
                <c:pt idx="2357">
                  <c:v>39430</c:v>
                </c:pt>
                <c:pt idx="2358">
                  <c:v>39433</c:v>
                </c:pt>
                <c:pt idx="2359">
                  <c:v>39434</c:v>
                </c:pt>
                <c:pt idx="2360">
                  <c:v>39435</c:v>
                </c:pt>
                <c:pt idx="2361">
                  <c:v>39436</c:v>
                </c:pt>
                <c:pt idx="2362">
                  <c:v>39437</c:v>
                </c:pt>
                <c:pt idx="2363">
                  <c:v>39440</c:v>
                </c:pt>
                <c:pt idx="2364">
                  <c:v>39442</c:v>
                </c:pt>
                <c:pt idx="2365">
                  <c:v>39443</c:v>
                </c:pt>
                <c:pt idx="2366">
                  <c:v>39444</c:v>
                </c:pt>
                <c:pt idx="2367">
                  <c:v>39447</c:v>
                </c:pt>
                <c:pt idx="2368">
                  <c:v>39449</c:v>
                </c:pt>
                <c:pt idx="2369">
                  <c:v>39450</c:v>
                </c:pt>
                <c:pt idx="2370">
                  <c:v>39451</c:v>
                </c:pt>
                <c:pt idx="2371">
                  <c:v>39454</c:v>
                </c:pt>
                <c:pt idx="2372">
                  <c:v>39455</c:v>
                </c:pt>
                <c:pt idx="2373">
                  <c:v>39456</c:v>
                </c:pt>
                <c:pt idx="2374">
                  <c:v>39457</c:v>
                </c:pt>
                <c:pt idx="2375">
                  <c:v>39458</c:v>
                </c:pt>
                <c:pt idx="2376">
                  <c:v>39461</c:v>
                </c:pt>
                <c:pt idx="2377">
                  <c:v>39462</c:v>
                </c:pt>
                <c:pt idx="2378">
                  <c:v>39463</c:v>
                </c:pt>
                <c:pt idx="2379">
                  <c:v>39464</c:v>
                </c:pt>
                <c:pt idx="2380">
                  <c:v>39465</c:v>
                </c:pt>
                <c:pt idx="2381">
                  <c:v>39469</c:v>
                </c:pt>
                <c:pt idx="2382">
                  <c:v>39470</c:v>
                </c:pt>
                <c:pt idx="2383">
                  <c:v>39471</c:v>
                </c:pt>
                <c:pt idx="2384">
                  <c:v>39472</c:v>
                </c:pt>
                <c:pt idx="2385">
                  <c:v>39475</c:v>
                </c:pt>
                <c:pt idx="2386">
                  <c:v>39476</c:v>
                </c:pt>
                <c:pt idx="2387">
                  <c:v>39477</c:v>
                </c:pt>
                <c:pt idx="2388">
                  <c:v>39478</c:v>
                </c:pt>
                <c:pt idx="2389">
                  <c:v>39479</c:v>
                </c:pt>
                <c:pt idx="2390">
                  <c:v>39482</c:v>
                </c:pt>
                <c:pt idx="2391">
                  <c:v>39483</c:v>
                </c:pt>
                <c:pt idx="2392">
                  <c:v>39484</c:v>
                </c:pt>
                <c:pt idx="2393">
                  <c:v>39485</c:v>
                </c:pt>
                <c:pt idx="2394">
                  <c:v>39486</c:v>
                </c:pt>
                <c:pt idx="2395">
                  <c:v>39489</c:v>
                </c:pt>
                <c:pt idx="2396">
                  <c:v>39490</c:v>
                </c:pt>
                <c:pt idx="2397">
                  <c:v>39491</c:v>
                </c:pt>
                <c:pt idx="2398">
                  <c:v>39492</c:v>
                </c:pt>
                <c:pt idx="2399">
                  <c:v>39493</c:v>
                </c:pt>
                <c:pt idx="2400">
                  <c:v>39497</c:v>
                </c:pt>
                <c:pt idx="2401">
                  <c:v>39498</c:v>
                </c:pt>
                <c:pt idx="2402">
                  <c:v>39499</c:v>
                </c:pt>
                <c:pt idx="2403">
                  <c:v>39500</c:v>
                </c:pt>
                <c:pt idx="2404">
                  <c:v>39503</c:v>
                </c:pt>
                <c:pt idx="2405">
                  <c:v>39504</c:v>
                </c:pt>
                <c:pt idx="2406">
                  <c:v>39505</c:v>
                </c:pt>
                <c:pt idx="2407">
                  <c:v>39506</c:v>
                </c:pt>
                <c:pt idx="2408">
                  <c:v>39507</c:v>
                </c:pt>
                <c:pt idx="2409">
                  <c:v>39510</c:v>
                </c:pt>
                <c:pt idx="2410">
                  <c:v>39511</c:v>
                </c:pt>
                <c:pt idx="2411">
                  <c:v>39512</c:v>
                </c:pt>
                <c:pt idx="2412">
                  <c:v>39513</c:v>
                </c:pt>
                <c:pt idx="2413">
                  <c:v>39514</c:v>
                </c:pt>
                <c:pt idx="2414">
                  <c:v>39517</c:v>
                </c:pt>
                <c:pt idx="2415">
                  <c:v>39518</c:v>
                </c:pt>
                <c:pt idx="2416">
                  <c:v>39519</c:v>
                </c:pt>
                <c:pt idx="2417">
                  <c:v>39520</c:v>
                </c:pt>
                <c:pt idx="2418">
                  <c:v>39521</c:v>
                </c:pt>
                <c:pt idx="2419">
                  <c:v>39524</c:v>
                </c:pt>
                <c:pt idx="2420">
                  <c:v>39525</c:v>
                </c:pt>
                <c:pt idx="2421">
                  <c:v>39526</c:v>
                </c:pt>
                <c:pt idx="2422">
                  <c:v>39527</c:v>
                </c:pt>
                <c:pt idx="2423">
                  <c:v>39531</c:v>
                </c:pt>
                <c:pt idx="2424">
                  <c:v>39532</c:v>
                </c:pt>
                <c:pt idx="2425">
                  <c:v>39533</c:v>
                </c:pt>
                <c:pt idx="2426">
                  <c:v>39534</c:v>
                </c:pt>
                <c:pt idx="2427">
                  <c:v>39535</c:v>
                </c:pt>
                <c:pt idx="2428">
                  <c:v>39538</c:v>
                </c:pt>
                <c:pt idx="2429">
                  <c:v>39539</c:v>
                </c:pt>
                <c:pt idx="2430">
                  <c:v>39540</c:v>
                </c:pt>
                <c:pt idx="2431">
                  <c:v>39541</c:v>
                </c:pt>
                <c:pt idx="2432">
                  <c:v>39542</c:v>
                </c:pt>
                <c:pt idx="2433">
                  <c:v>39545</c:v>
                </c:pt>
                <c:pt idx="2434">
                  <c:v>39546</c:v>
                </c:pt>
                <c:pt idx="2435">
                  <c:v>39547</c:v>
                </c:pt>
                <c:pt idx="2436">
                  <c:v>39548</c:v>
                </c:pt>
                <c:pt idx="2437">
                  <c:v>39549</c:v>
                </c:pt>
                <c:pt idx="2438">
                  <c:v>39552</c:v>
                </c:pt>
                <c:pt idx="2439">
                  <c:v>39553</c:v>
                </c:pt>
                <c:pt idx="2440">
                  <c:v>39554</c:v>
                </c:pt>
                <c:pt idx="2441">
                  <c:v>39555</c:v>
                </c:pt>
                <c:pt idx="2442">
                  <c:v>39556</c:v>
                </c:pt>
                <c:pt idx="2443">
                  <c:v>39559</c:v>
                </c:pt>
                <c:pt idx="2444">
                  <c:v>39560</c:v>
                </c:pt>
                <c:pt idx="2445">
                  <c:v>39561</c:v>
                </c:pt>
                <c:pt idx="2446">
                  <c:v>39562</c:v>
                </c:pt>
                <c:pt idx="2447">
                  <c:v>39563</c:v>
                </c:pt>
                <c:pt idx="2448">
                  <c:v>39566</c:v>
                </c:pt>
                <c:pt idx="2449">
                  <c:v>39567</c:v>
                </c:pt>
                <c:pt idx="2450">
                  <c:v>39568</c:v>
                </c:pt>
                <c:pt idx="2451">
                  <c:v>39569</c:v>
                </c:pt>
                <c:pt idx="2452">
                  <c:v>39570</c:v>
                </c:pt>
                <c:pt idx="2453">
                  <c:v>39573</c:v>
                </c:pt>
                <c:pt idx="2454">
                  <c:v>39574</c:v>
                </c:pt>
                <c:pt idx="2455">
                  <c:v>39575</c:v>
                </c:pt>
                <c:pt idx="2456">
                  <c:v>39576</c:v>
                </c:pt>
                <c:pt idx="2457">
                  <c:v>39577</c:v>
                </c:pt>
                <c:pt idx="2458">
                  <c:v>39580</c:v>
                </c:pt>
                <c:pt idx="2459">
                  <c:v>39581</c:v>
                </c:pt>
                <c:pt idx="2460">
                  <c:v>39582</c:v>
                </c:pt>
                <c:pt idx="2461">
                  <c:v>39583</c:v>
                </c:pt>
                <c:pt idx="2462">
                  <c:v>39584</c:v>
                </c:pt>
                <c:pt idx="2463">
                  <c:v>39587</c:v>
                </c:pt>
                <c:pt idx="2464">
                  <c:v>39588</c:v>
                </c:pt>
                <c:pt idx="2465">
                  <c:v>39589</c:v>
                </c:pt>
                <c:pt idx="2466">
                  <c:v>39590</c:v>
                </c:pt>
                <c:pt idx="2467">
                  <c:v>39591</c:v>
                </c:pt>
                <c:pt idx="2468">
                  <c:v>39595</c:v>
                </c:pt>
                <c:pt idx="2469">
                  <c:v>39596</c:v>
                </c:pt>
                <c:pt idx="2470">
                  <c:v>39597</c:v>
                </c:pt>
                <c:pt idx="2471">
                  <c:v>39598</c:v>
                </c:pt>
                <c:pt idx="2472">
                  <c:v>39601</c:v>
                </c:pt>
                <c:pt idx="2473">
                  <c:v>39602</c:v>
                </c:pt>
                <c:pt idx="2474">
                  <c:v>39603</c:v>
                </c:pt>
                <c:pt idx="2475">
                  <c:v>39604</c:v>
                </c:pt>
                <c:pt idx="2476">
                  <c:v>39605</c:v>
                </c:pt>
                <c:pt idx="2477">
                  <c:v>39608</c:v>
                </c:pt>
                <c:pt idx="2478">
                  <c:v>39609</c:v>
                </c:pt>
                <c:pt idx="2479">
                  <c:v>39610</c:v>
                </c:pt>
                <c:pt idx="2480">
                  <c:v>39611</c:v>
                </c:pt>
                <c:pt idx="2481">
                  <c:v>39612</c:v>
                </c:pt>
                <c:pt idx="2482">
                  <c:v>39615</c:v>
                </c:pt>
                <c:pt idx="2483">
                  <c:v>39616</c:v>
                </c:pt>
                <c:pt idx="2484">
                  <c:v>39617</c:v>
                </c:pt>
                <c:pt idx="2485">
                  <c:v>39618</c:v>
                </c:pt>
                <c:pt idx="2486">
                  <c:v>39619</c:v>
                </c:pt>
                <c:pt idx="2487">
                  <c:v>39622</c:v>
                </c:pt>
                <c:pt idx="2488">
                  <c:v>39623</c:v>
                </c:pt>
                <c:pt idx="2489">
                  <c:v>39624</c:v>
                </c:pt>
                <c:pt idx="2490">
                  <c:v>39625</c:v>
                </c:pt>
                <c:pt idx="2491">
                  <c:v>39626</c:v>
                </c:pt>
                <c:pt idx="2492">
                  <c:v>39629</c:v>
                </c:pt>
                <c:pt idx="2493">
                  <c:v>39630</c:v>
                </c:pt>
                <c:pt idx="2494">
                  <c:v>39631</c:v>
                </c:pt>
                <c:pt idx="2495">
                  <c:v>39632</c:v>
                </c:pt>
                <c:pt idx="2496">
                  <c:v>39636</c:v>
                </c:pt>
                <c:pt idx="2497">
                  <c:v>39637</c:v>
                </c:pt>
                <c:pt idx="2498">
                  <c:v>39638</c:v>
                </c:pt>
                <c:pt idx="2499">
                  <c:v>39639</c:v>
                </c:pt>
                <c:pt idx="2500">
                  <c:v>39640</c:v>
                </c:pt>
                <c:pt idx="2501">
                  <c:v>39643</c:v>
                </c:pt>
                <c:pt idx="2502">
                  <c:v>39644</c:v>
                </c:pt>
                <c:pt idx="2503">
                  <c:v>39645</c:v>
                </c:pt>
                <c:pt idx="2504">
                  <c:v>39646</c:v>
                </c:pt>
                <c:pt idx="2505">
                  <c:v>39647</c:v>
                </c:pt>
                <c:pt idx="2506">
                  <c:v>39650</c:v>
                </c:pt>
                <c:pt idx="2507">
                  <c:v>39651</c:v>
                </c:pt>
                <c:pt idx="2508">
                  <c:v>39652</c:v>
                </c:pt>
                <c:pt idx="2509">
                  <c:v>39653</c:v>
                </c:pt>
                <c:pt idx="2510">
                  <c:v>39654</c:v>
                </c:pt>
                <c:pt idx="2511">
                  <c:v>39657</c:v>
                </c:pt>
                <c:pt idx="2512">
                  <c:v>39658</c:v>
                </c:pt>
                <c:pt idx="2513">
                  <c:v>39659</c:v>
                </c:pt>
                <c:pt idx="2514">
                  <c:v>39660</c:v>
                </c:pt>
                <c:pt idx="2515">
                  <c:v>39661</c:v>
                </c:pt>
                <c:pt idx="2516">
                  <c:v>39664</c:v>
                </c:pt>
                <c:pt idx="2517">
                  <c:v>39665</c:v>
                </c:pt>
                <c:pt idx="2518">
                  <c:v>39666</c:v>
                </c:pt>
                <c:pt idx="2519">
                  <c:v>39667</c:v>
                </c:pt>
                <c:pt idx="2520">
                  <c:v>39668</c:v>
                </c:pt>
                <c:pt idx="2521">
                  <c:v>39671</c:v>
                </c:pt>
                <c:pt idx="2522">
                  <c:v>39672</c:v>
                </c:pt>
                <c:pt idx="2523">
                  <c:v>39673</c:v>
                </c:pt>
                <c:pt idx="2524">
                  <c:v>39674</c:v>
                </c:pt>
                <c:pt idx="2525">
                  <c:v>39675</c:v>
                </c:pt>
                <c:pt idx="2526">
                  <c:v>39678</c:v>
                </c:pt>
                <c:pt idx="2527">
                  <c:v>39679</c:v>
                </c:pt>
                <c:pt idx="2528">
                  <c:v>39680</c:v>
                </c:pt>
                <c:pt idx="2529">
                  <c:v>39681</c:v>
                </c:pt>
                <c:pt idx="2530">
                  <c:v>39682</c:v>
                </c:pt>
                <c:pt idx="2531">
                  <c:v>39685</c:v>
                </c:pt>
                <c:pt idx="2532">
                  <c:v>39686</c:v>
                </c:pt>
                <c:pt idx="2533">
                  <c:v>39687</c:v>
                </c:pt>
                <c:pt idx="2534">
                  <c:v>39688</c:v>
                </c:pt>
                <c:pt idx="2535">
                  <c:v>39689</c:v>
                </c:pt>
                <c:pt idx="2536">
                  <c:v>39693</c:v>
                </c:pt>
                <c:pt idx="2537">
                  <c:v>39694</c:v>
                </c:pt>
                <c:pt idx="2538">
                  <c:v>39695</c:v>
                </c:pt>
                <c:pt idx="2539">
                  <c:v>39696</c:v>
                </c:pt>
                <c:pt idx="2540">
                  <c:v>39699</c:v>
                </c:pt>
                <c:pt idx="2541">
                  <c:v>39700</c:v>
                </c:pt>
                <c:pt idx="2542">
                  <c:v>39701</c:v>
                </c:pt>
                <c:pt idx="2543">
                  <c:v>39702</c:v>
                </c:pt>
                <c:pt idx="2544">
                  <c:v>39703</c:v>
                </c:pt>
                <c:pt idx="2545">
                  <c:v>39706</c:v>
                </c:pt>
                <c:pt idx="2546">
                  <c:v>39707</c:v>
                </c:pt>
                <c:pt idx="2547">
                  <c:v>39708</c:v>
                </c:pt>
                <c:pt idx="2548">
                  <c:v>39709</c:v>
                </c:pt>
                <c:pt idx="2549">
                  <c:v>39710</c:v>
                </c:pt>
                <c:pt idx="2550">
                  <c:v>39713</c:v>
                </c:pt>
                <c:pt idx="2551">
                  <c:v>39714</c:v>
                </c:pt>
                <c:pt idx="2552">
                  <c:v>39715</c:v>
                </c:pt>
                <c:pt idx="2553">
                  <c:v>39716</c:v>
                </c:pt>
                <c:pt idx="2554">
                  <c:v>39717</c:v>
                </c:pt>
                <c:pt idx="2555">
                  <c:v>39720</c:v>
                </c:pt>
                <c:pt idx="2556">
                  <c:v>39721</c:v>
                </c:pt>
                <c:pt idx="2557">
                  <c:v>39722</c:v>
                </c:pt>
                <c:pt idx="2558">
                  <c:v>39723</c:v>
                </c:pt>
                <c:pt idx="2559">
                  <c:v>39724</c:v>
                </c:pt>
                <c:pt idx="2560">
                  <c:v>39727</c:v>
                </c:pt>
                <c:pt idx="2561">
                  <c:v>39728</c:v>
                </c:pt>
                <c:pt idx="2562">
                  <c:v>39729</c:v>
                </c:pt>
                <c:pt idx="2563">
                  <c:v>39730</c:v>
                </c:pt>
                <c:pt idx="2564">
                  <c:v>39731</c:v>
                </c:pt>
                <c:pt idx="2565">
                  <c:v>39734</c:v>
                </c:pt>
                <c:pt idx="2566">
                  <c:v>39735</c:v>
                </c:pt>
                <c:pt idx="2567">
                  <c:v>39736</c:v>
                </c:pt>
                <c:pt idx="2568">
                  <c:v>39737</c:v>
                </c:pt>
                <c:pt idx="2569">
                  <c:v>39738</c:v>
                </c:pt>
                <c:pt idx="2570">
                  <c:v>39741</c:v>
                </c:pt>
                <c:pt idx="2571">
                  <c:v>39742</c:v>
                </c:pt>
                <c:pt idx="2572">
                  <c:v>39743</c:v>
                </c:pt>
                <c:pt idx="2573">
                  <c:v>39744</c:v>
                </c:pt>
                <c:pt idx="2574">
                  <c:v>39745</c:v>
                </c:pt>
                <c:pt idx="2575">
                  <c:v>39748</c:v>
                </c:pt>
                <c:pt idx="2576">
                  <c:v>39749</c:v>
                </c:pt>
                <c:pt idx="2577">
                  <c:v>39750</c:v>
                </c:pt>
                <c:pt idx="2578">
                  <c:v>39751</c:v>
                </c:pt>
                <c:pt idx="2579">
                  <c:v>39752</c:v>
                </c:pt>
                <c:pt idx="2580">
                  <c:v>39755</c:v>
                </c:pt>
                <c:pt idx="2581">
                  <c:v>39756</c:v>
                </c:pt>
                <c:pt idx="2582">
                  <c:v>39757</c:v>
                </c:pt>
                <c:pt idx="2583">
                  <c:v>39758</c:v>
                </c:pt>
                <c:pt idx="2584">
                  <c:v>39759</c:v>
                </c:pt>
                <c:pt idx="2585">
                  <c:v>39762</c:v>
                </c:pt>
                <c:pt idx="2586">
                  <c:v>39763</c:v>
                </c:pt>
                <c:pt idx="2587">
                  <c:v>39764</c:v>
                </c:pt>
                <c:pt idx="2588">
                  <c:v>39765</c:v>
                </c:pt>
                <c:pt idx="2589">
                  <c:v>39766</c:v>
                </c:pt>
                <c:pt idx="2590">
                  <c:v>39769</c:v>
                </c:pt>
                <c:pt idx="2591">
                  <c:v>39770</c:v>
                </c:pt>
                <c:pt idx="2592">
                  <c:v>39771</c:v>
                </c:pt>
                <c:pt idx="2593">
                  <c:v>39772</c:v>
                </c:pt>
                <c:pt idx="2594">
                  <c:v>39773</c:v>
                </c:pt>
                <c:pt idx="2595">
                  <c:v>39776</c:v>
                </c:pt>
                <c:pt idx="2596">
                  <c:v>39777</c:v>
                </c:pt>
                <c:pt idx="2597">
                  <c:v>39778</c:v>
                </c:pt>
                <c:pt idx="2598">
                  <c:v>39780</c:v>
                </c:pt>
                <c:pt idx="2599">
                  <c:v>39783</c:v>
                </c:pt>
                <c:pt idx="2600">
                  <c:v>39784</c:v>
                </c:pt>
                <c:pt idx="2601">
                  <c:v>39785</c:v>
                </c:pt>
                <c:pt idx="2602">
                  <c:v>39786</c:v>
                </c:pt>
                <c:pt idx="2603">
                  <c:v>39787</c:v>
                </c:pt>
                <c:pt idx="2604">
                  <c:v>39790</c:v>
                </c:pt>
                <c:pt idx="2605">
                  <c:v>39791</c:v>
                </c:pt>
                <c:pt idx="2606">
                  <c:v>39792</c:v>
                </c:pt>
                <c:pt idx="2607">
                  <c:v>39793</c:v>
                </c:pt>
                <c:pt idx="2608">
                  <c:v>39794</c:v>
                </c:pt>
                <c:pt idx="2609">
                  <c:v>39797</c:v>
                </c:pt>
                <c:pt idx="2610">
                  <c:v>39798</c:v>
                </c:pt>
                <c:pt idx="2611">
                  <c:v>39799</c:v>
                </c:pt>
                <c:pt idx="2612">
                  <c:v>39800</c:v>
                </c:pt>
                <c:pt idx="2613">
                  <c:v>39801</c:v>
                </c:pt>
                <c:pt idx="2614">
                  <c:v>39804</c:v>
                </c:pt>
                <c:pt idx="2615">
                  <c:v>39805</c:v>
                </c:pt>
                <c:pt idx="2616">
                  <c:v>39806</c:v>
                </c:pt>
                <c:pt idx="2617">
                  <c:v>39808</c:v>
                </c:pt>
                <c:pt idx="2618">
                  <c:v>39811</c:v>
                </c:pt>
                <c:pt idx="2619">
                  <c:v>39812</c:v>
                </c:pt>
                <c:pt idx="2620">
                  <c:v>39813</c:v>
                </c:pt>
                <c:pt idx="2621">
                  <c:v>39815</c:v>
                </c:pt>
                <c:pt idx="2622">
                  <c:v>39818</c:v>
                </c:pt>
                <c:pt idx="2623">
                  <c:v>39819</c:v>
                </c:pt>
                <c:pt idx="2624">
                  <c:v>39820</c:v>
                </c:pt>
                <c:pt idx="2625">
                  <c:v>39821</c:v>
                </c:pt>
                <c:pt idx="2626">
                  <c:v>39822</c:v>
                </c:pt>
                <c:pt idx="2627">
                  <c:v>39825</c:v>
                </c:pt>
                <c:pt idx="2628">
                  <c:v>39826</c:v>
                </c:pt>
                <c:pt idx="2629">
                  <c:v>39827</c:v>
                </c:pt>
                <c:pt idx="2630">
                  <c:v>39828</c:v>
                </c:pt>
                <c:pt idx="2631">
                  <c:v>39829</c:v>
                </c:pt>
                <c:pt idx="2632">
                  <c:v>39833</c:v>
                </c:pt>
                <c:pt idx="2633">
                  <c:v>39834</c:v>
                </c:pt>
                <c:pt idx="2634">
                  <c:v>39835</c:v>
                </c:pt>
                <c:pt idx="2635">
                  <c:v>39836</c:v>
                </c:pt>
                <c:pt idx="2636">
                  <c:v>39839</c:v>
                </c:pt>
                <c:pt idx="2637">
                  <c:v>39840</c:v>
                </c:pt>
                <c:pt idx="2638">
                  <c:v>39841</c:v>
                </c:pt>
                <c:pt idx="2639">
                  <c:v>39842</c:v>
                </c:pt>
                <c:pt idx="2640">
                  <c:v>39843</c:v>
                </c:pt>
                <c:pt idx="2641">
                  <c:v>39846</c:v>
                </c:pt>
                <c:pt idx="2642">
                  <c:v>39847</c:v>
                </c:pt>
                <c:pt idx="2643">
                  <c:v>39848</c:v>
                </c:pt>
                <c:pt idx="2644">
                  <c:v>39849</c:v>
                </c:pt>
                <c:pt idx="2645">
                  <c:v>39850</c:v>
                </c:pt>
                <c:pt idx="2646">
                  <c:v>39853</c:v>
                </c:pt>
                <c:pt idx="2647">
                  <c:v>39854</c:v>
                </c:pt>
                <c:pt idx="2648">
                  <c:v>39855</c:v>
                </c:pt>
                <c:pt idx="2649">
                  <c:v>39856</c:v>
                </c:pt>
                <c:pt idx="2650">
                  <c:v>39857</c:v>
                </c:pt>
                <c:pt idx="2651">
                  <c:v>39861</c:v>
                </c:pt>
                <c:pt idx="2652">
                  <c:v>39862</c:v>
                </c:pt>
                <c:pt idx="2653">
                  <c:v>39863</c:v>
                </c:pt>
                <c:pt idx="2654">
                  <c:v>39864</c:v>
                </c:pt>
                <c:pt idx="2655">
                  <c:v>39867</c:v>
                </c:pt>
                <c:pt idx="2656">
                  <c:v>39868</c:v>
                </c:pt>
                <c:pt idx="2657">
                  <c:v>39869</c:v>
                </c:pt>
                <c:pt idx="2658">
                  <c:v>39870</c:v>
                </c:pt>
                <c:pt idx="2659">
                  <c:v>39871</c:v>
                </c:pt>
                <c:pt idx="2660">
                  <c:v>39874</c:v>
                </c:pt>
                <c:pt idx="2661">
                  <c:v>39875</c:v>
                </c:pt>
                <c:pt idx="2662">
                  <c:v>39876</c:v>
                </c:pt>
                <c:pt idx="2663">
                  <c:v>39877</c:v>
                </c:pt>
                <c:pt idx="2664">
                  <c:v>39878</c:v>
                </c:pt>
                <c:pt idx="2665">
                  <c:v>39881</c:v>
                </c:pt>
                <c:pt idx="2666">
                  <c:v>39882</c:v>
                </c:pt>
                <c:pt idx="2667">
                  <c:v>39883</c:v>
                </c:pt>
                <c:pt idx="2668">
                  <c:v>39884</c:v>
                </c:pt>
                <c:pt idx="2669">
                  <c:v>39885</c:v>
                </c:pt>
                <c:pt idx="2670">
                  <c:v>39888</c:v>
                </c:pt>
                <c:pt idx="2671">
                  <c:v>39889</c:v>
                </c:pt>
                <c:pt idx="2672">
                  <c:v>39890</c:v>
                </c:pt>
                <c:pt idx="2673">
                  <c:v>39891</c:v>
                </c:pt>
                <c:pt idx="2674">
                  <c:v>39892</c:v>
                </c:pt>
                <c:pt idx="2675">
                  <c:v>39895</c:v>
                </c:pt>
                <c:pt idx="2676">
                  <c:v>39896</c:v>
                </c:pt>
                <c:pt idx="2677">
                  <c:v>39897</c:v>
                </c:pt>
                <c:pt idx="2678">
                  <c:v>39898</c:v>
                </c:pt>
                <c:pt idx="2679">
                  <c:v>39899</c:v>
                </c:pt>
                <c:pt idx="2680">
                  <c:v>39902</c:v>
                </c:pt>
                <c:pt idx="2681">
                  <c:v>39903</c:v>
                </c:pt>
                <c:pt idx="2682">
                  <c:v>39904</c:v>
                </c:pt>
                <c:pt idx="2683">
                  <c:v>39905</c:v>
                </c:pt>
                <c:pt idx="2684">
                  <c:v>39906</c:v>
                </c:pt>
                <c:pt idx="2685">
                  <c:v>39909</c:v>
                </c:pt>
                <c:pt idx="2686">
                  <c:v>39910</c:v>
                </c:pt>
                <c:pt idx="2687">
                  <c:v>39911</c:v>
                </c:pt>
                <c:pt idx="2688">
                  <c:v>39912</c:v>
                </c:pt>
                <c:pt idx="2689">
                  <c:v>39916</c:v>
                </c:pt>
                <c:pt idx="2690">
                  <c:v>39917</c:v>
                </c:pt>
                <c:pt idx="2691">
                  <c:v>39918</c:v>
                </c:pt>
                <c:pt idx="2692">
                  <c:v>39919</c:v>
                </c:pt>
                <c:pt idx="2693">
                  <c:v>39920</c:v>
                </c:pt>
                <c:pt idx="2694">
                  <c:v>39923</c:v>
                </c:pt>
                <c:pt idx="2695">
                  <c:v>39924</c:v>
                </c:pt>
                <c:pt idx="2696">
                  <c:v>39925</c:v>
                </c:pt>
                <c:pt idx="2697">
                  <c:v>39926</c:v>
                </c:pt>
                <c:pt idx="2698">
                  <c:v>39927</c:v>
                </c:pt>
                <c:pt idx="2699">
                  <c:v>39930</c:v>
                </c:pt>
                <c:pt idx="2700">
                  <c:v>39931</c:v>
                </c:pt>
                <c:pt idx="2701">
                  <c:v>39932</c:v>
                </c:pt>
                <c:pt idx="2702">
                  <c:v>39933</c:v>
                </c:pt>
                <c:pt idx="2703">
                  <c:v>39934</c:v>
                </c:pt>
                <c:pt idx="2704">
                  <c:v>39937</c:v>
                </c:pt>
                <c:pt idx="2705">
                  <c:v>39938</c:v>
                </c:pt>
                <c:pt idx="2706">
                  <c:v>39939</c:v>
                </c:pt>
                <c:pt idx="2707">
                  <c:v>39940</c:v>
                </c:pt>
                <c:pt idx="2708">
                  <c:v>39941</c:v>
                </c:pt>
                <c:pt idx="2709">
                  <c:v>39944</c:v>
                </c:pt>
                <c:pt idx="2710">
                  <c:v>39945</c:v>
                </c:pt>
                <c:pt idx="2711">
                  <c:v>39946</c:v>
                </c:pt>
                <c:pt idx="2712">
                  <c:v>39947</c:v>
                </c:pt>
                <c:pt idx="2713">
                  <c:v>39948</c:v>
                </c:pt>
                <c:pt idx="2714">
                  <c:v>39951</c:v>
                </c:pt>
                <c:pt idx="2715">
                  <c:v>39952</c:v>
                </c:pt>
                <c:pt idx="2716">
                  <c:v>39953</c:v>
                </c:pt>
                <c:pt idx="2717">
                  <c:v>39954</c:v>
                </c:pt>
                <c:pt idx="2718">
                  <c:v>39955</c:v>
                </c:pt>
                <c:pt idx="2719">
                  <c:v>39959</c:v>
                </c:pt>
                <c:pt idx="2720">
                  <c:v>39960</c:v>
                </c:pt>
                <c:pt idx="2721">
                  <c:v>39961</c:v>
                </c:pt>
                <c:pt idx="2722">
                  <c:v>39962</c:v>
                </c:pt>
                <c:pt idx="2723">
                  <c:v>39965</c:v>
                </c:pt>
                <c:pt idx="2724">
                  <c:v>39966</c:v>
                </c:pt>
                <c:pt idx="2725">
                  <c:v>39967</c:v>
                </c:pt>
                <c:pt idx="2726">
                  <c:v>39968</c:v>
                </c:pt>
                <c:pt idx="2727">
                  <c:v>39969</c:v>
                </c:pt>
                <c:pt idx="2728">
                  <c:v>39972</c:v>
                </c:pt>
                <c:pt idx="2729">
                  <c:v>39973</c:v>
                </c:pt>
                <c:pt idx="2730">
                  <c:v>39974</c:v>
                </c:pt>
                <c:pt idx="2731">
                  <c:v>39975</c:v>
                </c:pt>
                <c:pt idx="2732">
                  <c:v>39976</c:v>
                </c:pt>
                <c:pt idx="2733">
                  <c:v>39979</c:v>
                </c:pt>
                <c:pt idx="2734">
                  <c:v>39980</c:v>
                </c:pt>
                <c:pt idx="2735">
                  <c:v>39981</c:v>
                </c:pt>
                <c:pt idx="2736">
                  <c:v>39982</c:v>
                </c:pt>
                <c:pt idx="2737">
                  <c:v>39983</c:v>
                </c:pt>
                <c:pt idx="2738">
                  <c:v>39986</c:v>
                </c:pt>
                <c:pt idx="2739">
                  <c:v>39987</c:v>
                </c:pt>
                <c:pt idx="2740">
                  <c:v>39988</c:v>
                </c:pt>
                <c:pt idx="2741">
                  <c:v>39989</c:v>
                </c:pt>
                <c:pt idx="2742">
                  <c:v>39990</c:v>
                </c:pt>
                <c:pt idx="2743">
                  <c:v>39993</c:v>
                </c:pt>
                <c:pt idx="2744">
                  <c:v>39994</c:v>
                </c:pt>
                <c:pt idx="2745">
                  <c:v>39995</c:v>
                </c:pt>
                <c:pt idx="2746">
                  <c:v>39996</c:v>
                </c:pt>
                <c:pt idx="2747">
                  <c:v>40000</c:v>
                </c:pt>
                <c:pt idx="2748">
                  <c:v>40001</c:v>
                </c:pt>
                <c:pt idx="2749">
                  <c:v>40002</c:v>
                </c:pt>
                <c:pt idx="2750">
                  <c:v>40003</c:v>
                </c:pt>
                <c:pt idx="2751">
                  <c:v>40004</c:v>
                </c:pt>
                <c:pt idx="2752">
                  <c:v>40007</c:v>
                </c:pt>
                <c:pt idx="2753">
                  <c:v>40008</c:v>
                </c:pt>
                <c:pt idx="2754">
                  <c:v>40009</c:v>
                </c:pt>
                <c:pt idx="2755">
                  <c:v>40010</c:v>
                </c:pt>
                <c:pt idx="2756">
                  <c:v>40011</c:v>
                </c:pt>
                <c:pt idx="2757">
                  <c:v>40014</c:v>
                </c:pt>
                <c:pt idx="2758">
                  <c:v>40015</c:v>
                </c:pt>
                <c:pt idx="2759">
                  <c:v>40016</c:v>
                </c:pt>
                <c:pt idx="2760">
                  <c:v>40017</c:v>
                </c:pt>
                <c:pt idx="2761">
                  <c:v>40018</c:v>
                </c:pt>
                <c:pt idx="2762">
                  <c:v>40021</c:v>
                </c:pt>
                <c:pt idx="2763">
                  <c:v>40022</c:v>
                </c:pt>
                <c:pt idx="2764">
                  <c:v>40023</c:v>
                </c:pt>
                <c:pt idx="2765">
                  <c:v>40024</c:v>
                </c:pt>
                <c:pt idx="2766">
                  <c:v>40025</c:v>
                </c:pt>
                <c:pt idx="2767">
                  <c:v>40028</c:v>
                </c:pt>
                <c:pt idx="2768">
                  <c:v>40029</c:v>
                </c:pt>
                <c:pt idx="2769">
                  <c:v>40030</c:v>
                </c:pt>
                <c:pt idx="2770">
                  <c:v>40031</c:v>
                </c:pt>
                <c:pt idx="2771">
                  <c:v>40032</c:v>
                </c:pt>
                <c:pt idx="2772">
                  <c:v>40035</c:v>
                </c:pt>
                <c:pt idx="2773">
                  <c:v>40036</c:v>
                </c:pt>
                <c:pt idx="2774">
                  <c:v>40037</c:v>
                </c:pt>
                <c:pt idx="2775">
                  <c:v>40038</c:v>
                </c:pt>
                <c:pt idx="2776">
                  <c:v>40039</c:v>
                </c:pt>
                <c:pt idx="2777">
                  <c:v>40042</c:v>
                </c:pt>
                <c:pt idx="2778">
                  <c:v>40043</c:v>
                </c:pt>
                <c:pt idx="2779">
                  <c:v>40044</c:v>
                </c:pt>
                <c:pt idx="2780">
                  <c:v>40045</c:v>
                </c:pt>
                <c:pt idx="2781">
                  <c:v>40046</c:v>
                </c:pt>
                <c:pt idx="2782">
                  <c:v>40049</c:v>
                </c:pt>
                <c:pt idx="2783">
                  <c:v>40050</c:v>
                </c:pt>
                <c:pt idx="2784">
                  <c:v>40051</c:v>
                </c:pt>
                <c:pt idx="2785">
                  <c:v>40052</c:v>
                </c:pt>
                <c:pt idx="2786">
                  <c:v>40053</c:v>
                </c:pt>
                <c:pt idx="2787">
                  <c:v>40056</c:v>
                </c:pt>
                <c:pt idx="2788">
                  <c:v>40057</c:v>
                </c:pt>
                <c:pt idx="2789">
                  <c:v>40058</c:v>
                </c:pt>
                <c:pt idx="2790">
                  <c:v>40059</c:v>
                </c:pt>
                <c:pt idx="2791">
                  <c:v>40060</c:v>
                </c:pt>
                <c:pt idx="2792">
                  <c:v>40064</c:v>
                </c:pt>
                <c:pt idx="2793">
                  <c:v>40065</c:v>
                </c:pt>
                <c:pt idx="2794">
                  <c:v>40066</c:v>
                </c:pt>
                <c:pt idx="2795">
                  <c:v>40067</c:v>
                </c:pt>
                <c:pt idx="2796">
                  <c:v>40070</c:v>
                </c:pt>
                <c:pt idx="2797">
                  <c:v>40071</c:v>
                </c:pt>
                <c:pt idx="2798">
                  <c:v>40072</c:v>
                </c:pt>
                <c:pt idx="2799">
                  <c:v>40073</c:v>
                </c:pt>
                <c:pt idx="2800">
                  <c:v>40074</c:v>
                </c:pt>
                <c:pt idx="2801">
                  <c:v>40077</c:v>
                </c:pt>
                <c:pt idx="2802">
                  <c:v>40078</c:v>
                </c:pt>
                <c:pt idx="2803">
                  <c:v>40079</c:v>
                </c:pt>
                <c:pt idx="2804">
                  <c:v>40080</c:v>
                </c:pt>
                <c:pt idx="2805">
                  <c:v>40081</c:v>
                </c:pt>
                <c:pt idx="2806">
                  <c:v>40084</c:v>
                </c:pt>
                <c:pt idx="2807">
                  <c:v>40085</c:v>
                </c:pt>
                <c:pt idx="2808">
                  <c:v>40086</c:v>
                </c:pt>
                <c:pt idx="2809">
                  <c:v>40087</c:v>
                </c:pt>
                <c:pt idx="2810">
                  <c:v>40088</c:v>
                </c:pt>
                <c:pt idx="2811">
                  <c:v>40091</c:v>
                </c:pt>
                <c:pt idx="2812">
                  <c:v>40092</c:v>
                </c:pt>
                <c:pt idx="2813">
                  <c:v>40093</c:v>
                </c:pt>
                <c:pt idx="2814">
                  <c:v>40094</c:v>
                </c:pt>
                <c:pt idx="2815">
                  <c:v>40095</c:v>
                </c:pt>
                <c:pt idx="2816">
                  <c:v>40098</c:v>
                </c:pt>
                <c:pt idx="2817">
                  <c:v>40099</c:v>
                </c:pt>
                <c:pt idx="2818">
                  <c:v>40100</c:v>
                </c:pt>
                <c:pt idx="2819">
                  <c:v>40101</c:v>
                </c:pt>
                <c:pt idx="2820">
                  <c:v>40102</c:v>
                </c:pt>
                <c:pt idx="2821">
                  <c:v>40105</c:v>
                </c:pt>
                <c:pt idx="2822">
                  <c:v>40106</c:v>
                </c:pt>
                <c:pt idx="2823">
                  <c:v>40107</c:v>
                </c:pt>
                <c:pt idx="2824">
                  <c:v>40108</c:v>
                </c:pt>
                <c:pt idx="2825">
                  <c:v>40109</c:v>
                </c:pt>
                <c:pt idx="2826">
                  <c:v>40112</c:v>
                </c:pt>
                <c:pt idx="2827">
                  <c:v>40113</c:v>
                </c:pt>
                <c:pt idx="2828">
                  <c:v>40114</c:v>
                </c:pt>
                <c:pt idx="2829">
                  <c:v>40115</c:v>
                </c:pt>
                <c:pt idx="2830">
                  <c:v>40116</c:v>
                </c:pt>
                <c:pt idx="2831">
                  <c:v>40119</c:v>
                </c:pt>
                <c:pt idx="2832">
                  <c:v>40120</c:v>
                </c:pt>
                <c:pt idx="2833">
                  <c:v>40121</c:v>
                </c:pt>
                <c:pt idx="2834">
                  <c:v>40122</c:v>
                </c:pt>
                <c:pt idx="2835">
                  <c:v>40123</c:v>
                </c:pt>
                <c:pt idx="2836">
                  <c:v>40126</c:v>
                </c:pt>
                <c:pt idx="2837">
                  <c:v>40127</c:v>
                </c:pt>
                <c:pt idx="2838">
                  <c:v>40128</c:v>
                </c:pt>
                <c:pt idx="2839">
                  <c:v>40129</c:v>
                </c:pt>
                <c:pt idx="2840">
                  <c:v>40130</c:v>
                </c:pt>
                <c:pt idx="2841">
                  <c:v>40133</c:v>
                </c:pt>
                <c:pt idx="2842">
                  <c:v>40134</c:v>
                </c:pt>
                <c:pt idx="2843">
                  <c:v>40135</c:v>
                </c:pt>
                <c:pt idx="2844">
                  <c:v>40136</c:v>
                </c:pt>
                <c:pt idx="2845">
                  <c:v>40137</c:v>
                </c:pt>
                <c:pt idx="2846">
                  <c:v>40140</c:v>
                </c:pt>
                <c:pt idx="2847">
                  <c:v>40141</c:v>
                </c:pt>
                <c:pt idx="2848">
                  <c:v>40142</c:v>
                </c:pt>
                <c:pt idx="2849">
                  <c:v>40144</c:v>
                </c:pt>
                <c:pt idx="2850">
                  <c:v>40147</c:v>
                </c:pt>
                <c:pt idx="2851">
                  <c:v>40148</c:v>
                </c:pt>
                <c:pt idx="2852">
                  <c:v>40149</c:v>
                </c:pt>
                <c:pt idx="2853">
                  <c:v>40150</c:v>
                </c:pt>
                <c:pt idx="2854">
                  <c:v>40151</c:v>
                </c:pt>
                <c:pt idx="2855">
                  <c:v>40154</c:v>
                </c:pt>
                <c:pt idx="2856">
                  <c:v>40155</c:v>
                </c:pt>
                <c:pt idx="2857">
                  <c:v>40156</c:v>
                </c:pt>
                <c:pt idx="2858">
                  <c:v>40157</c:v>
                </c:pt>
                <c:pt idx="2859">
                  <c:v>40158</c:v>
                </c:pt>
                <c:pt idx="2860">
                  <c:v>40161</c:v>
                </c:pt>
                <c:pt idx="2861">
                  <c:v>40162</c:v>
                </c:pt>
                <c:pt idx="2862">
                  <c:v>40163</c:v>
                </c:pt>
                <c:pt idx="2863">
                  <c:v>40164</c:v>
                </c:pt>
                <c:pt idx="2864">
                  <c:v>40165</c:v>
                </c:pt>
                <c:pt idx="2865">
                  <c:v>40168</c:v>
                </c:pt>
                <c:pt idx="2866">
                  <c:v>40169</c:v>
                </c:pt>
                <c:pt idx="2867">
                  <c:v>40170</c:v>
                </c:pt>
                <c:pt idx="2868">
                  <c:v>40171</c:v>
                </c:pt>
                <c:pt idx="2869">
                  <c:v>40175</c:v>
                </c:pt>
                <c:pt idx="2870">
                  <c:v>40176</c:v>
                </c:pt>
                <c:pt idx="2871">
                  <c:v>40177</c:v>
                </c:pt>
                <c:pt idx="2872">
                  <c:v>40178</c:v>
                </c:pt>
                <c:pt idx="2873">
                  <c:v>40182</c:v>
                </c:pt>
                <c:pt idx="2874">
                  <c:v>40183</c:v>
                </c:pt>
                <c:pt idx="2875">
                  <c:v>40184</c:v>
                </c:pt>
                <c:pt idx="2876">
                  <c:v>40185</c:v>
                </c:pt>
                <c:pt idx="2877">
                  <c:v>40186</c:v>
                </c:pt>
                <c:pt idx="2878">
                  <c:v>40189</c:v>
                </c:pt>
                <c:pt idx="2879">
                  <c:v>40190</c:v>
                </c:pt>
                <c:pt idx="2880">
                  <c:v>40191</c:v>
                </c:pt>
                <c:pt idx="2881">
                  <c:v>40192</c:v>
                </c:pt>
                <c:pt idx="2882">
                  <c:v>40193</c:v>
                </c:pt>
                <c:pt idx="2883">
                  <c:v>40197</c:v>
                </c:pt>
                <c:pt idx="2884">
                  <c:v>40198</c:v>
                </c:pt>
                <c:pt idx="2885">
                  <c:v>40199</c:v>
                </c:pt>
                <c:pt idx="2886">
                  <c:v>40200</c:v>
                </c:pt>
                <c:pt idx="2887">
                  <c:v>40203</c:v>
                </c:pt>
                <c:pt idx="2888">
                  <c:v>40204</c:v>
                </c:pt>
                <c:pt idx="2889">
                  <c:v>40205</c:v>
                </c:pt>
                <c:pt idx="2890">
                  <c:v>40206</c:v>
                </c:pt>
                <c:pt idx="2891">
                  <c:v>40207</c:v>
                </c:pt>
                <c:pt idx="2892">
                  <c:v>40210</c:v>
                </c:pt>
                <c:pt idx="2893">
                  <c:v>40211</c:v>
                </c:pt>
                <c:pt idx="2894">
                  <c:v>40212</c:v>
                </c:pt>
                <c:pt idx="2895">
                  <c:v>40213</c:v>
                </c:pt>
                <c:pt idx="2896">
                  <c:v>40214</c:v>
                </c:pt>
                <c:pt idx="2897">
                  <c:v>40217</c:v>
                </c:pt>
                <c:pt idx="2898">
                  <c:v>40218</c:v>
                </c:pt>
                <c:pt idx="2899">
                  <c:v>40219</c:v>
                </c:pt>
                <c:pt idx="2900">
                  <c:v>40220</c:v>
                </c:pt>
                <c:pt idx="2901">
                  <c:v>40221</c:v>
                </c:pt>
                <c:pt idx="2902">
                  <c:v>40225</c:v>
                </c:pt>
                <c:pt idx="2903">
                  <c:v>40226</c:v>
                </c:pt>
                <c:pt idx="2904">
                  <c:v>40227</c:v>
                </c:pt>
                <c:pt idx="2905">
                  <c:v>40228</c:v>
                </c:pt>
                <c:pt idx="2906">
                  <c:v>40231</c:v>
                </c:pt>
                <c:pt idx="2907">
                  <c:v>40232</c:v>
                </c:pt>
                <c:pt idx="2908">
                  <c:v>40233</c:v>
                </c:pt>
                <c:pt idx="2909">
                  <c:v>40234</c:v>
                </c:pt>
                <c:pt idx="2910">
                  <c:v>40235</c:v>
                </c:pt>
                <c:pt idx="2911">
                  <c:v>40238</c:v>
                </c:pt>
                <c:pt idx="2912">
                  <c:v>40239</c:v>
                </c:pt>
                <c:pt idx="2913">
                  <c:v>40240</c:v>
                </c:pt>
                <c:pt idx="2914">
                  <c:v>40241</c:v>
                </c:pt>
                <c:pt idx="2915">
                  <c:v>40242</c:v>
                </c:pt>
                <c:pt idx="2916">
                  <c:v>40245</c:v>
                </c:pt>
                <c:pt idx="2917">
                  <c:v>40246</c:v>
                </c:pt>
                <c:pt idx="2918">
                  <c:v>40247</c:v>
                </c:pt>
                <c:pt idx="2919">
                  <c:v>40248</c:v>
                </c:pt>
                <c:pt idx="2920">
                  <c:v>40249</c:v>
                </c:pt>
                <c:pt idx="2921">
                  <c:v>40252</c:v>
                </c:pt>
                <c:pt idx="2922">
                  <c:v>40253</c:v>
                </c:pt>
                <c:pt idx="2923">
                  <c:v>40254</c:v>
                </c:pt>
                <c:pt idx="2924">
                  <c:v>40255</c:v>
                </c:pt>
                <c:pt idx="2925">
                  <c:v>40256</c:v>
                </c:pt>
                <c:pt idx="2926">
                  <c:v>40259</c:v>
                </c:pt>
                <c:pt idx="2927">
                  <c:v>40260</c:v>
                </c:pt>
                <c:pt idx="2928">
                  <c:v>40261</c:v>
                </c:pt>
                <c:pt idx="2929">
                  <c:v>40262</c:v>
                </c:pt>
                <c:pt idx="2930">
                  <c:v>40263</c:v>
                </c:pt>
                <c:pt idx="2931">
                  <c:v>40266</c:v>
                </c:pt>
                <c:pt idx="2932">
                  <c:v>40267</c:v>
                </c:pt>
                <c:pt idx="2933">
                  <c:v>40268</c:v>
                </c:pt>
                <c:pt idx="2934">
                  <c:v>40269</c:v>
                </c:pt>
                <c:pt idx="2935">
                  <c:v>40273</c:v>
                </c:pt>
                <c:pt idx="2936">
                  <c:v>40274</c:v>
                </c:pt>
                <c:pt idx="2937">
                  <c:v>40275</c:v>
                </c:pt>
                <c:pt idx="2938">
                  <c:v>40276</c:v>
                </c:pt>
                <c:pt idx="2939">
                  <c:v>40277</c:v>
                </c:pt>
                <c:pt idx="2940">
                  <c:v>40280</c:v>
                </c:pt>
                <c:pt idx="2941">
                  <c:v>40281</c:v>
                </c:pt>
                <c:pt idx="2942">
                  <c:v>40282</c:v>
                </c:pt>
                <c:pt idx="2943">
                  <c:v>40283</c:v>
                </c:pt>
                <c:pt idx="2944">
                  <c:v>40284</c:v>
                </c:pt>
                <c:pt idx="2945">
                  <c:v>40287</c:v>
                </c:pt>
                <c:pt idx="2946">
                  <c:v>40288</c:v>
                </c:pt>
                <c:pt idx="2947">
                  <c:v>40289</c:v>
                </c:pt>
                <c:pt idx="2948">
                  <c:v>40290</c:v>
                </c:pt>
                <c:pt idx="2949">
                  <c:v>40291</c:v>
                </c:pt>
                <c:pt idx="2950">
                  <c:v>40294</c:v>
                </c:pt>
                <c:pt idx="2951">
                  <c:v>40295</c:v>
                </c:pt>
                <c:pt idx="2952">
                  <c:v>40296</c:v>
                </c:pt>
                <c:pt idx="2953">
                  <c:v>40297</c:v>
                </c:pt>
                <c:pt idx="2954">
                  <c:v>40298</c:v>
                </c:pt>
                <c:pt idx="2955">
                  <c:v>40301</c:v>
                </c:pt>
                <c:pt idx="2956">
                  <c:v>40302</c:v>
                </c:pt>
                <c:pt idx="2957">
                  <c:v>40303</c:v>
                </c:pt>
                <c:pt idx="2958">
                  <c:v>40304</c:v>
                </c:pt>
                <c:pt idx="2959">
                  <c:v>40305</c:v>
                </c:pt>
                <c:pt idx="2960">
                  <c:v>40308</c:v>
                </c:pt>
                <c:pt idx="2961">
                  <c:v>40309</c:v>
                </c:pt>
                <c:pt idx="2962">
                  <c:v>40310</c:v>
                </c:pt>
                <c:pt idx="2963">
                  <c:v>40311</c:v>
                </c:pt>
                <c:pt idx="2964">
                  <c:v>40312</c:v>
                </c:pt>
                <c:pt idx="2965">
                  <c:v>40315</c:v>
                </c:pt>
                <c:pt idx="2966">
                  <c:v>40316</c:v>
                </c:pt>
                <c:pt idx="2967">
                  <c:v>40317</c:v>
                </c:pt>
                <c:pt idx="2968">
                  <c:v>40318</c:v>
                </c:pt>
                <c:pt idx="2969">
                  <c:v>40319</c:v>
                </c:pt>
                <c:pt idx="2970">
                  <c:v>40322</c:v>
                </c:pt>
                <c:pt idx="2971">
                  <c:v>40323</c:v>
                </c:pt>
                <c:pt idx="2972">
                  <c:v>40324</c:v>
                </c:pt>
                <c:pt idx="2973">
                  <c:v>40325</c:v>
                </c:pt>
                <c:pt idx="2974">
                  <c:v>40326</c:v>
                </c:pt>
                <c:pt idx="2975">
                  <c:v>40330</c:v>
                </c:pt>
                <c:pt idx="2976">
                  <c:v>40331</c:v>
                </c:pt>
                <c:pt idx="2977">
                  <c:v>40332</c:v>
                </c:pt>
                <c:pt idx="2978">
                  <c:v>40333</c:v>
                </c:pt>
                <c:pt idx="2979">
                  <c:v>40336</c:v>
                </c:pt>
                <c:pt idx="2980">
                  <c:v>40337</c:v>
                </c:pt>
                <c:pt idx="2981">
                  <c:v>40338</c:v>
                </c:pt>
                <c:pt idx="2982">
                  <c:v>40339</c:v>
                </c:pt>
                <c:pt idx="2983">
                  <c:v>40340</c:v>
                </c:pt>
                <c:pt idx="2984">
                  <c:v>40343</c:v>
                </c:pt>
                <c:pt idx="2985">
                  <c:v>40344</c:v>
                </c:pt>
                <c:pt idx="2986">
                  <c:v>40345</c:v>
                </c:pt>
                <c:pt idx="2987">
                  <c:v>40346</c:v>
                </c:pt>
                <c:pt idx="2988">
                  <c:v>40347</c:v>
                </c:pt>
                <c:pt idx="2989">
                  <c:v>40350</c:v>
                </c:pt>
                <c:pt idx="2990">
                  <c:v>40351</c:v>
                </c:pt>
                <c:pt idx="2991">
                  <c:v>40352</c:v>
                </c:pt>
                <c:pt idx="2992">
                  <c:v>40353</c:v>
                </c:pt>
                <c:pt idx="2993">
                  <c:v>40354</c:v>
                </c:pt>
                <c:pt idx="2994">
                  <c:v>40357</c:v>
                </c:pt>
                <c:pt idx="2995">
                  <c:v>40358</c:v>
                </c:pt>
                <c:pt idx="2996">
                  <c:v>40359</c:v>
                </c:pt>
                <c:pt idx="2997">
                  <c:v>40360</c:v>
                </c:pt>
                <c:pt idx="2998">
                  <c:v>40361</c:v>
                </c:pt>
                <c:pt idx="2999">
                  <c:v>40365</c:v>
                </c:pt>
                <c:pt idx="3000">
                  <c:v>40366</c:v>
                </c:pt>
                <c:pt idx="3001">
                  <c:v>40367</c:v>
                </c:pt>
                <c:pt idx="3002">
                  <c:v>40368</c:v>
                </c:pt>
                <c:pt idx="3003">
                  <c:v>40371</c:v>
                </c:pt>
                <c:pt idx="3004">
                  <c:v>40372</c:v>
                </c:pt>
                <c:pt idx="3005">
                  <c:v>40373</c:v>
                </c:pt>
                <c:pt idx="3006">
                  <c:v>40374</c:v>
                </c:pt>
                <c:pt idx="3007">
                  <c:v>40375</c:v>
                </c:pt>
                <c:pt idx="3008">
                  <c:v>40378</c:v>
                </c:pt>
                <c:pt idx="3009">
                  <c:v>40379</c:v>
                </c:pt>
                <c:pt idx="3010">
                  <c:v>40380</c:v>
                </c:pt>
                <c:pt idx="3011">
                  <c:v>40381</c:v>
                </c:pt>
                <c:pt idx="3012">
                  <c:v>40382</c:v>
                </c:pt>
                <c:pt idx="3013">
                  <c:v>40385</c:v>
                </c:pt>
                <c:pt idx="3014">
                  <c:v>40386</c:v>
                </c:pt>
                <c:pt idx="3015">
                  <c:v>40387</c:v>
                </c:pt>
                <c:pt idx="3016">
                  <c:v>40388</c:v>
                </c:pt>
                <c:pt idx="3017">
                  <c:v>40389</c:v>
                </c:pt>
                <c:pt idx="3018">
                  <c:v>40392</c:v>
                </c:pt>
                <c:pt idx="3019">
                  <c:v>40393</c:v>
                </c:pt>
                <c:pt idx="3020">
                  <c:v>40394</c:v>
                </c:pt>
                <c:pt idx="3021">
                  <c:v>40395</c:v>
                </c:pt>
                <c:pt idx="3022">
                  <c:v>40396</c:v>
                </c:pt>
                <c:pt idx="3023">
                  <c:v>40399</c:v>
                </c:pt>
                <c:pt idx="3024">
                  <c:v>40400</c:v>
                </c:pt>
                <c:pt idx="3025">
                  <c:v>40401</c:v>
                </c:pt>
                <c:pt idx="3026">
                  <c:v>40402</c:v>
                </c:pt>
                <c:pt idx="3027">
                  <c:v>40403</c:v>
                </c:pt>
                <c:pt idx="3028">
                  <c:v>40406</c:v>
                </c:pt>
                <c:pt idx="3029">
                  <c:v>40407</c:v>
                </c:pt>
                <c:pt idx="3030">
                  <c:v>40408</c:v>
                </c:pt>
                <c:pt idx="3031">
                  <c:v>40409</c:v>
                </c:pt>
                <c:pt idx="3032">
                  <c:v>40410</c:v>
                </c:pt>
                <c:pt idx="3033">
                  <c:v>40413</c:v>
                </c:pt>
                <c:pt idx="3034">
                  <c:v>40414</c:v>
                </c:pt>
                <c:pt idx="3035">
                  <c:v>40415</c:v>
                </c:pt>
                <c:pt idx="3036">
                  <c:v>40416</c:v>
                </c:pt>
                <c:pt idx="3037">
                  <c:v>40417</c:v>
                </c:pt>
                <c:pt idx="3038">
                  <c:v>40420</c:v>
                </c:pt>
                <c:pt idx="3039">
                  <c:v>40421</c:v>
                </c:pt>
                <c:pt idx="3040">
                  <c:v>40422</c:v>
                </c:pt>
                <c:pt idx="3041">
                  <c:v>40423</c:v>
                </c:pt>
                <c:pt idx="3042">
                  <c:v>40424</c:v>
                </c:pt>
                <c:pt idx="3043">
                  <c:v>40428</c:v>
                </c:pt>
                <c:pt idx="3044">
                  <c:v>40429</c:v>
                </c:pt>
                <c:pt idx="3045">
                  <c:v>40430</c:v>
                </c:pt>
                <c:pt idx="3046">
                  <c:v>40431</c:v>
                </c:pt>
                <c:pt idx="3047">
                  <c:v>40434</c:v>
                </c:pt>
                <c:pt idx="3048">
                  <c:v>40435</c:v>
                </c:pt>
                <c:pt idx="3049">
                  <c:v>40436</c:v>
                </c:pt>
                <c:pt idx="3050">
                  <c:v>40437</c:v>
                </c:pt>
                <c:pt idx="3051">
                  <c:v>40438</c:v>
                </c:pt>
                <c:pt idx="3052">
                  <c:v>40441</c:v>
                </c:pt>
                <c:pt idx="3053">
                  <c:v>40442</c:v>
                </c:pt>
                <c:pt idx="3054">
                  <c:v>40443</c:v>
                </c:pt>
                <c:pt idx="3055">
                  <c:v>40444</c:v>
                </c:pt>
                <c:pt idx="3056">
                  <c:v>40445</c:v>
                </c:pt>
                <c:pt idx="3057">
                  <c:v>40448</c:v>
                </c:pt>
                <c:pt idx="3058">
                  <c:v>40449</c:v>
                </c:pt>
                <c:pt idx="3059">
                  <c:v>40450</c:v>
                </c:pt>
                <c:pt idx="3060">
                  <c:v>40451</c:v>
                </c:pt>
                <c:pt idx="3061">
                  <c:v>40452</c:v>
                </c:pt>
                <c:pt idx="3062">
                  <c:v>40455</c:v>
                </c:pt>
                <c:pt idx="3063">
                  <c:v>40456</c:v>
                </c:pt>
                <c:pt idx="3064">
                  <c:v>40457</c:v>
                </c:pt>
                <c:pt idx="3065">
                  <c:v>40458</c:v>
                </c:pt>
                <c:pt idx="3066">
                  <c:v>40459</c:v>
                </c:pt>
                <c:pt idx="3067">
                  <c:v>40462</c:v>
                </c:pt>
                <c:pt idx="3068">
                  <c:v>40463</c:v>
                </c:pt>
                <c:pt idx="3069">
                  <c:v>40464</c:v>
                </c:pt>
                <c:pt idx="3070">
                  <c:v>40465</c:v>
                </c:pt>
                <c:pt idx="3071">
                  <c:v>40466</c:v>
                </c:pt>
                <c:pt idx="3072">
                  <c:v>40469</c:v>
                </c:pt>
                <c:pt idx="3073">
                  <c:v>40470</c:v>
                </c:pt>
                <c:pt idx="3074">
                  <c:v>40471</c:v>
                </c:pt>
                <c:pt idx="3075">
                  <c:v>40472</c:v>
                </c:pt>
                <c:pt idx="3076">
                  <c:v>40473</c:v>
                </c:pt>
                <c:pt idx="3077">
                  <c:v>40476</c:v>
                </c:pt>
                <c:pt idx="3078">
                  <c:v>40477</c:v>
                </c:pt>
                <c:pt idx="3079">
                  <c:v>40478</c:v>
                </c:pt>
                <c:pt idx="3080">
                  <c:v>40479</c:v>
                </c:pt>
                <c:pt idx="3081">
                  <c:v>40480</c:v>
                </c:pt>
                <c:pt idx="3082">
                  <c:v>40483</c:v>
                </c:pt>
                <c:pt idx="3083">
                  <c:v>40484</c:v>
                </c:pt>
                <c:pt idx="3084">
                  <c:v>40485</c:v>
                </c:pt>
                <c:pt idx="3085">
                  <c:v>40486</c:v>
                </c:pt>
                <c:pt idx="3086">
                  <c:v>40487</c:v>
                </c:pt>
                <c:pt idx="3087">
                  <c:v>40490</c:v>
                </c:pt>
                <c:pt idx="3088">
                  <c:v>40491</c:v>
                </c:pt>
                <c:pt idx="3089">
                  <c:v>40492</c:v>
                </c:pt>
                <c:pt idx="3090">
                  <c:v>40493</c:v>
                </c:pt>
                <c:pt idx="3091">
                  <c:v>40494</c:v>
                </c:pt>
                <c:pt idx="3092">
                  <c:v>40497</c:v>
                </c:pt>
                <c:pt idx="3093">
                  <c:v>40498</c:v>
                </c:pt>
                <c:pt idx="3094">
                  <c:v>40499</c:v>
                </c:pt>
                <c:pt idx="3095">
                  <c:v>40500</c:v>
                </c:pt>
                <c:pt idx="3096">
                  <c:v>40501</c:v>
                </c:pt>
                <c:pt idx="3097">
                  <c:v>40504</c:v>
                </c:pt>
                <c:pt idx="3098">
                  <c:v>40505</c:v>
                </c:pt>
                <c:pt idx="3099">
                  <c:v>40506</c:v>
                </c:pt>
                <c:pt idx="3100">
                  <c:v>40508</c:v>
                </c:pt>
                <c:pt idx="3101">
                  <c:v>40511</c:v>
                </c:pt>
                <c:pt idx="3102">
                  <c:v>40512</c:v>
                </c:pt>
                <c:pt idx="3103">
                  <c:v>40513</c:v>
                </c:pt>
                <c:pt idx="3104">
                  <c:v>40514</c:v>
                </c:pt>
                <c:pt idx="3105">
                  <c:v>40515</c:v>
                </c:pt>
                <c:pt idx="3106">
                  <c:v>40518</c:v>
                </c:pt>
                <c:pt idx="3107">
                  <c:v>40519</c:v>
                </c:pt>
                <c:pt idx="3108">
                  <c:v>40520</c:v>
                </c:pt>
                <c:pt idx="3109">
                  <c:v>40521</c:v>
                </c:pt>
                <c:pt idx="3110">
                  <c:v>40522</c:v>
                </c:pt>
                <c:pt idx="3111">
                  <c:v>40525</c:v>
                </c:pt>
                <c:pt idx="3112">
                  <c:v>40526</c:v>
                </c:pt>
                <c:pt idx="3113">
                  <c:v>40527</c:v>
                </c:pt>
                <c:pt idx="3114">
                  <c:v>40528</c:v>
                </c:pt>
                <c:pt idx="3115">
                  <c:v>40529</c:v>
                </c:pt>
                <c:pt idx="3116">
                  <c:v>40532</c:v>
                </c:pt>
                <c:pt idx="3117">
                  <c:v>40533</c:v>
                </c:pt>
                <c:pt idx="3118">
                  <c:v>40534</c:v>
                </c:pt>
                <c:pt idx="3119">
                  <c:v>40535</c:v>
                </c:pt>
                <c:pt idx="3120">
                  <c:v>40539</c:v>
                </c:pt>
                <c:pt idx="3121">
                  <c:v>40540</c:v>
                </c:pt>
                <c:pt idx="3122">
                  <c:v>40541</c:v>
                </c:pt>
                <c:pt idx="3123">
                  <c:v>40542</c:v>
                </c:pt>
                <c:pt idx="3124">
                  <c:v>40543</c:v>
                </c:pt>
                <c:pt idx="3125">
                  <c:v>40546</c:v>
                </c:pt>
                <c:pt idx="3126">
                  <c:v>40547</c:v>
                </c:pt>
                <c:pt idx="3127">
                  <c:v>40548</c:v>
                </c:pt>
                <c:pt idx="3128">
                  <c:v>40549</c:v>
                </c:pt>
                <c:pt idx="3129">
                  <c:v>40550</c:v>
                </c:pt>
                <c:pt idx="3130">
                  <c:v>40553</c:v>
                </c:pt>
                <c:pt idx="3131">
                  <c:v>40554</c:v>
                </c:pt>
                <c:pt idx="3132">
                  <c:v>40555</c:v>
                </c:pt>
                <c:pt idx="3133">
                  <c:v>40556</c:v>
                </c:pt>
                <c:pt idx="3134">
                  <c:v>40557</c:v>
                </c:pt>
                <c:pt idx="3135">
                  <c:v>40561</c:v>
                </c:pt>
                <c:pt idx="3136">
                  <c:v>40562</c:v>
                </c:pt>
                <c:pt idx="3137">
                  <c:v>40563</c:v>
                </c:pt>
                <c:pt idx="3138">
                  <c:v>40564</c:v>
                </c:pt>
                <c:pt idx="3139">
                  <c:v>40567</c:v>
                </c:pt>
                <c:pt idx="3140">
                  <c:v>40568</c:v>
                </c:pt>
                <c:pt idx="3141">
                  <c:v>40569</c:v>
                </c:pt>
                <c:pt idx="3142">
                  <c:v>40570</c:v>
                </c:pt>
                <c:pt idx="3143">
                  <c:v>40571</c:v>
                </c:pt>
                <c:pt idx="3144">
                  <c:v>40574</c:v>
                </c:pt>
                <c:pt idx="3145">
                  <c:v>40575</c:v>
                </c:pt>
                <c:pt idx="3146">
                  <c:v>40576</c:v>
                </c:pt>
                <c:pt idx="3147">
                  <c:v>40577</c:v>
                </c:pt>
                <c:pt idx="3148">
                  <c:v>40578</c:v>
                </c:pt>
                <c:pt idx="3149">
                  <c:v>40581</c:v>
                </c:pt>
                <c:pt idx="3150">
                  <c:v>40582</c:v>
                </c:pt>
                <c:pt idx="3151">
                  <c:v>40583</c:v>
                </c:pt>
                <c:pt idx="3152">
                  <c:v>40584</c:v>
                </c:pt>
                <c:pt idx="3153">
                  <c:v>40585</c:v>
                </c:pt>
                <c:pt idx="3154">
                  <c:v>40588</c:v>
                </c:pt>
                <c:pt idx="3155">
                  <c:v>40589</c:v>
                </c:pt>
                <c:pt idx="3156">
                  <c:v>40590</c:v>
                </c:pt>
                <c:pt idx="3157">
                  <c:v>40591</c:v>
                </c:pt>
                <c:pt idx="3158">
                  <c:v>40592</c:v>
                </c:pt>
                <c:pt idx="3159">
                  <c:v>40596</c:v>
                </c:pt>
                <c:pt idx="3160">
                  <c:v>40597</c:v>
                </c:pt>
                <c:pt idx="3161">
                  <c:v>40598</c:v>
                </c:pt>
                <c:pt idx="3162">
                  <c:v>40599</c:v>
                </c:pt>
                <c:pt idx="3163">
                  <c:v>40602</c:v>
                </c:pt>
                <c:pt idx="3164">
                  <c:v>40603</c:v>
                </c:pt>
                <c:pt idx="3165">
                  <c:v>40604</c:v>
                </c:pt>
                <c:pt idx="3166">
                  <c:v>40605</c:v>
                </c:pt>
                <c:pt idx="3167">
                  <c:v>40606</c:v>
                </c:pt>
                <c:pt idx="3168">
                  <c:v>40609</c:v>
                </c:pt>
                <c:pt idx="3169">
                  <c:v>40610</c:v>
                </c:pt>
                <c:pt idx="3170">
                  <c:v>40611</c:v>
                </c:pt>
                <c:pt idx="3171">
                  <c:v>40612</c:v>
                </c:pt>
                <c:pt idx="3172">
                  <c:v>40613</c:v>
                </c:pt>
                <c:pt idx="3173">
                  <c:v>40616</c:v>
                </c:pt>
                <c:pt idx="3174">
                  <c:v>40617</c:v>
                </c:pt>
                <c:pt idx="3175">
                  <c:v>40618</c:v>
                </c:pt>
                <c:pt idx="3176">
                  <c:v>40619</c:v>
                </c:pt>
                <c:pt idx="3177">
                  <c:v>40620</c:v>
                </c:pt>
                <c:pt idx="3178">
                  <c:v>40623</c:v>
                </c:pt>
                <c:pt idx="3179">
                  <c:v>40624</c:v>
                </c:pt>
                <c:pt idx="3180">
                  <c:v>40625</c:v>
                </c:pt>
                <c:pt idx="3181">
                  <c:v>40626</c:v>
                </c:pt>
                <c:pt idx="3182">
                  <c:v>40627</c:v>
                </c:pt>
                <c:pt idx="3183">
                  <c:v>40630</c:v>
                </c:pt>
                <c:pt idx="3184">
                  <c:v>40631</c:v>
                </c:pt>
                <c:pt idx="3185">
                  <c:v>40632</c:v>
                </c:pt>
                <c:pt idx="3186">
                  <c:v>40633</c:v>
                </c:pt>
                <c:pt idx="3187">
                  <c:v>40634</c:v>
                </c:pt>
                <c:pt idx="3188">
                  <c:v>40637</c:v>
                </c:pt>
                <c:pt idx="3189">
                  <c:v>40638</c:v>
                </c:pt>
                <c:pt idx="3190">
                  <c:v>40639</c:v>
                </c:pt>
                <c:pt idx="3191">
                  <c:v>40640</c:v>
                </c:pt>
                <c:pt idx="3192">
                  <c:v>40641</c:v>
                </c:pt>
                <c:pt idx="3193">
                  <c:v>40644</c:v>
                </c:pt>
                <c:pt idx="3194">
                  <c:v>40645</c:v>
                </c:pt>
                <c:pt idx="3195">
                  <c:v>40646</c:v>
                </c:pt>
                <c:pt idx="3196">
                  <c:v>40647</c:v>
                </c:pt>
                <c:pt idx="3197">
                  <c:v>40648</c:v>
                </c:pt>
                <c:pt idx="3198">
                  <c:v>40651</c:v>
                </c:pt>
                <c:pt idx="3199">
                  <c:v>40652</c:v>
                </c:pt>
                <c:pt idx="3200">
                  <c:v>40653</c:v>
                </c:pt>
                <c:pt idx="3201">
                  <c:v>40654</c:v>
                </c:pt>
                <c:pt idx="3202">
                  <c:v>40658</c:v>
                </c:pt>
                <c:pt idx="3203">
                  <c:v>40659</c:v>
                </c:pt>
                <c:pt idx="3204">
                  <c:v>40660</c:v>
                </c:pt>
                <c:pt idx="3205">
                  <c:v>40661</c:v>
                </c:pt>
                <c:pt idx="3206">
                  <c:v>40662</c:v>
                </c:pt>
                <c:pt idx="3207">
                  <c:v>40665</c:v>
                </c:pt>
                <c:pt idx="3208">
                  <c:v>40666</c:v>
                </c:pt>
                <c:pt idx="3209">
                  <c:v>40667</c:v>
                </c:pt>
                <c:pt idx="3210">
                  <c:v>40668</c:v>
                </c:pt>
                <c:pt idx="3211">
                  <c:v>40669</c:v>
                </c:pt>
                <c:pt idx="3212">
                  <c:v>40672</c:v>
                </c:pt>
                <c:pt idx="3213">
                  <c:v>40673</c:v>
                </c:pt>
                <c:pt idx="3214">
                  <c:v>40674</c:v>
                </c:pt>
                <c:pt idx="3215">
                  <c:v>40675</c:v>
                </c:pt>
                <c:pt idx="3216">
                  <c:v>40676</c:v>
                </c:pt>
                <c:pt idx="3217">
                  <c:v>40679</c:v>
                </c:pt>
                <c:pt idx="3218">
                  <c:v>40680</c:v>
                </c:pt>
                <c:pt idx="3219">
                  <c:v>40681</c:v>
                </c:pt>
                <c:pt idx="3220">
                  <c:v>40682</c:v>
                </c:pt>
                <c:pt idx="3221">
                  <c:v>40683</c:v>
                </c:pt>
                <c:pt idx="3222">
                  <c:v>40686</c:v>
                </c:pt>
                <c:pt idx="3223">
                  <c:v>40687</c:v>
                </c:pt>
                <c:pt idx="3224">
                  <c:v>40688</c:v>
                </c:pt>
                <c:pt idx="3225">
                  <c:v>40689</c:v>
                </c:pt>
                <c:pt idx="3226">
                  <c:v>40690</c:v>
                </c:pt>
                <c:pt idx="3227">
                  <c:v>40694</c:v>
                </c:pt>
                <c:pt idx="3228">
                  <c:v>40695</c:v>
                </c:pt>
                <c:pt idx="3229">
                  <c:v>40696</c:v>
                </c:pt>
                <c:pt idx="3230">
                  <c:v>40697</c:v>
                </c:pt>
                <c:pt idx="3231">
                  <c:v>40700</c:v>
                </c:pt>
                <c:pt idx="3232">
                  <c:v>40701</c:v>
                </c:pt>
                <c:pt idx="3233">
                  <c:v>40702</c:v>
                </c:pt>
                <c:pt idx="3234">
                  <c:v>40703</c:v>
                </c:pt>
                <c:pt idx="3235">
                  <c:v>40704</c:v>
                </c:pt>
                <c:pt idx="3236">
                  <c:v>40707</c:v>
                </c:pt>
                <c:pt idx="3237">
                  <c:v>40708</c:v>
                </c:pt>
                <c:pt idx="3238">
                  <c:v>40709</c:v>
                </c:pt>
                <c:pt idx="3239">
                  <c:v>40710</c:v>
                </c:pt>
                <c:pt idx="3240">
                  <c:v>40711</c:v>
                </c:pt>
                <c:pt idx="3241">
                  <c:v>40714</c:v>
                </c:pt>
                <c:pt idx="3242">
                  <c:v>40715</c:v>
                </c:pt>
                <c:pt idx="3243">
                  <c:v>40716</c:v>
                </c:pt>
                <c:pt idx="3244">
                  <c:v>40717</c:v>
                </c:pt>
                <c:pt idx="3245">
                  <c:v>40718</c:v>
                </c:pt>
                <c:pt idx="3246">
                  <c:v>40721</c:v>
                </c:pt>
                <c:pt idx="3247">
                  <c:v>40722</c:v>
                </c:pt>
                <c:pt idx="3248">
                  <c:v>40723</c:v>
                </c:pt>
                <c:pt idx="3249">
                  <c:v>40724</c:v>
                </c:pt>
                <c:pt idx="3250">
                  <c:v>40725</c:v>
                </c:pt>
                <c:pt idx="3251">
                  <c:v>40729</c:v>
                </c:pt>
                <c:pt idx="3252">
                  <c:v>40730</c:v>
                </c:pt>
                <c:pt idx="3253">
                  <c:v>40731</c:v>
                </c:pt>
                <c:pt idx="3254">
                  <c:v>40732</c:v>
                </c:pt>
                <c:pt idx="3255">
                  <c:v>40735</c:v>
                </c:pt>
                <c:pt idx="3256">
                  <c:v>40736</c:v>
                </c:pt>
                <c:pt idx="3257">
                  <c:v>40737</c:v>
                </c:pt>
                <c:pt idx="3258">
                  <c:v>40738</c:v>
                </c:pt>
                <c:pt idx="3259">
                  <c:v>40739</c:v>
                </c:pt>
                <c:pt idx="3260">
                  <c:v>40742</c:v>
                </c:pt>
                <c:pt idx="3261">
                  <c:v>40743</c:v>
                </c:pt>
                <c:pt idx="3262">
                  <c:v>40744</c:v>
                </c:pt>
                <c:pt idx="3263">
                  <c:v>40745</c:v>
                </c:pt>
                <c:pt idx="3264">
                  <c:v>40746</c:v>
                </c:pt>
                <c:pt idx="3265">
                  <c:v>40749</c:v>
                </c:pt>
                <c:pt idx="3266">
                  <c:v>40750</c:v>
                </c:pt>
                <c:pt idx="3267">
                  <c:v>40751</c:v>
                </c:pt>
                <c:pt idx="3268">
                  <c:v>40752</c:v>
                </c:pt>
                <c:pt idx="3269">
                  <c:v>40753</c:v>
                </c:pt>
                <c:pt idx="3270">
                  <c:v>40756</c:v>
                </c:pt>
                <c:pt idx="3271">
                  <c:v>40757</c:v>
                </c:pt>
                <c:pt idx="3272">
                  <c:v>40758</c:v>
                </c:pt>
                <c:pt idx="3273">
                  <c:v>40759</c:v>
                </c:pt>
                <c:pt idx="3274">
                  <c:v>40760</c:v>
                </c:pt>
                <c:pt idx="3275">
                  <c:v>40763</c:v>
                </c:pt>
                <c:pt idx="3276">
                  <c:v>40764</c:v>
                </c:pt>
                <c:pt idx="3277">
                  <c:v>40765</c:v>
                </c:pt>
                <c:pt idx="3278">
                  <c:v>40766</c:v>
                </c:pt>
                <c:pt idx="3279">
                  <c:v>40767</c:v>
                </c:pt>
                <c:pt idx="3280">
                  <c:v>40770</c:v>
                </c:pt>
                <c:pt idx="3281">
                  <c:v>40771</c:v>
                </c:pt>
                <c:pt idx="3282">
                  <c:v>40772</c:v>
                </c:pt>
                <c:pt idx="3283">
                  <c:v>40773</c:v>
                </c:pt>
                <c:pt idx="3284">
                  <c:v>40774</c:v>
                </c:pt>
                <c:pt idx="3285">
                  <c:v>40777</c:v>
                </c:pt>
                <c:pt idx="3286">
                  <c:v>40778</c:v>
                </c:pt>
                <c:pt idx="3287">
                  <c:v>40779</c:v>
                </c:pt>
                <c:pt idx="3288">
                  <c:v>40780</c:v>
                </c:pt>
                <c:pt idx="3289">
                  <c:v>40781</c:v>
                </c:pt>
                <c:pt idx="3290">
                  <c:v>40784</c:v>
                </c:pt>
                <c:pt idx="3291">
                  <c:v>40785</c:v>
                </c:pt>
                <c:pt idx="3292">
                  <c:v>40786</c:v>
                </c:pt>
                <c:pt idx="3293">
                  <c:v>40787</c:v>
                </c:pt>
                <c:pt idx="3294">
                  <c:v>40788</c:v>
                </c:pt>
                <c:pt idx="3295">
                  <c:v>40792</c:v>
                </c:pt>
                <c:pt idx="3296">
                  <c:v>40793</c:v>
                </c:pt>
                <c:pt idx="3297">
                  <c:v>40794</c:v>
                </c:pt>
                <c:pt idx="3298">
                  <c:v>40795</c:v>
                </c:pt>
                <c:pt idx="3299">
                  <c:v>40798</c:v>
                </c:pt>
                <c:pt idx="3300">
                  <c:v>40799</c:v>
                </c:pt>
                <c:pt idx="3301">
                  <c:v>40800</c:v>
                </c:pt>
                <c:pt idx="3302">
                  <c:v>40801</c:v>
                </c:pt>
                <c:pt idx="3303">
                  <c:v>40802</c:v>
                </c:pt>
                <c:pt idx="3304">
                  <c:v>40805</c:v>
                </c:pt>
                <c:pt idx="3305">
                  <c:v>40806</c:v>
                </c:pt>
                <c:pt idx="3306">
                  <c:v>40807</c:v>
                </c:pt>
                <c:pt idx="3307">
                  <c:v>40808</c:v>
                </c:pt>
                <c:pt idx="3308">
                  <c:v>40809</c:v>
                </c:pt>
                <c:pt idx="3309">
                  <c:v>40812</c:v>
                </c:pt>
                <c:pt idx="3310">
                  <c:v>40813</c:v>
                </c:pt>
                <c:pt idx="3311">
                  <c:v>40814</c:v>
                </c:pt>
                <c:pt idx="3312">
                  <c:v>40815</c:v>
                </c:pt>
                <c:pt idx="3313">
                  <c:v>40816</c:v>
                </c:pt>
                <c:pt idx="3314">
                  <c:v>40819</c:v>
                </c:pt>
                <c:pt idx="3315">
                  <c:v>40820</c:v>
                </c:pt>
                <c:pt idx="3316">
                  <c:v>40821</c:v>
                </c:pt>
                <c:pt idx="3317">
                  <c:v>40822</c:v>
                </c:pt>
                <c:pt idx="3318">
                  <c:v>40823</c:v>
                </c:pt>
                <c:pt idx="3319">
                  <c:v>40826</c:v>
                </c:pt>
                <c:pt idx="3320">
                  <c:v>40827</c:v>
                </c:pt>
                <c:pt idx="3321">
                  <c:v>40828</c:v>
                </c:pt>
                <c:pt idx="3322">
                  <c:v>40829</c:v>
                </c:pt>
                <c:pt idx="3323">
                  <c:v>40830</c:v>
                </c:pt>
                <c:pt idx="3324">
                  <c:v>40833</c:v>
                </c:pt>
                <c:pt idx="3325">
                  <c:v>40834</c:v>
                </c:pt>
                <c:pt idx="3326">
                  <c:v>40835</c:v>
                </c:pt>
                <c:pt idx="3327">
                  <c:v>40836</c:v>
                </c:pt>
                <c:pt idx="3328">
                  <c:v>40837</c:v>
                </c:pt>
                <c:pt idx="3329">
                  <c:v>40840</c:v>
                </c:pt>
                <c:pt idx="3330">
                  <c:v>40841</c:v>
                </c:pt>
                <c:pt idx="3331">
                  <c:v>40842</c:v>
                </c:pt>
                <c:pt idx="3332">
                  <c:v>40843</c:v>
                </c:pt>
                <c:pt idx="3333">
                  <c:v>40844</c:v>
                </c:pt>
                <c:pt idx="3334">
                  <c:v>40847</c:v>
                </c:pt>
                <c:pt idx="3335">
                  <c:v>40848</c:v>
                </c:pt>
                <c:pt idx="3336">
                  <c:v>40849</c:v>
                </c:pt>
                <c:pt idx="3337">
                  <c:v>40850</c:v>
                </c:pt>
                <c:pt idx="3338">
                  <c:v>40851</c:v>
                </c:pt>
                <c:pt idx="3339">
                  <c:v>40854</c:v>
                </c:pt>
                <c:pt idx="3340">
                  <c:v>40855</c:v>
                </c:pt>
                <c:pt idx="3341">
                  <c:v>40856</c:v>
                </c:pt>
                <c:pt idx="3342">
                  <c:v>40857</c:v>
                </c:pt>
                <c:pt idx="3343">
                  <c:v>40858</c:v>
                </c:pt>
                <c:pt idx="3344">
                  <c:v>40861</c:v>
                </c:pt>
                <c:pt idx="3345">
                  <c:v>40862</c:v>
                </c:pt>
                <c:pt idx="3346">
                  <c:v>40863</c:v>
                </c:pt>
                <c:pt idx="3347">
                  <c:v>40864</c:v>
                </c:pt>
                <c:pt idx="3348">
                  <c:v>40865</c:v>
                </c:pt>
                <c:pt idx="3349">
                  <c:v>40868</c:v>
                </c:pt>
                <c:pt idx="3350">
                  <c:v>40869</c:v>
                </c:pt>
                <c:pt idx="3351">
                  <c:v>40870</c:v>
                </c:pt>
                <c:pt idx="3352">
                  <c:v>40872</c:v>
                </c:pt>
                <c:pt idx="3353">
                  <c:v>40875</c:v>
                </c:pt>
                <c:pt idx="3354">
                  <c:v>40876</c:v>
                </c:pt>
                <c:pt idx="3355">
                  <c:v>40877</c:v>
                </c:pt>
                <c:pt idx="3356">
                  <c:v>40878</c:v>
                </c:pt>
                <c:pt idx="3357">
                  <c:v>40879</c:v>
                </c:pt>
                <c:pt idx="3358">
                  <c:v>40882</c:v>
                </c:pt>
                <c:pt idx="3359">
                  <c:v>40883</c:v>
                </c:pt>
                <c:pt idx="3360">
                  <c:v>40884</c:v>
                </c:pt>
                <c:pt idx="3361">
                  <c:v>40885</c:v>
                </c:pt>
                <c:pt idx="3362">
                  <c:v>40886</c:v>
                </c:pt>
                <c:pt idx="3363">
                  <c:v>40889</c:v>
                </c:pt>
                <c:pt idx="3364">
                  <c:v>40890</c:v>
                </c:pt>
                <c:pt idx="3365">
                  <c:v>40891</c:v>
                </c:pt>
                <c:pt idx="3366">
                  <c:v>40892</c:v>
                </c:pt>
                <c:pt idx="3367">
                  <c:v>40893</c:v>
                </c:pt>
                <c:pt idx="3368">
                  <c:v>40896</c:v>
                </c:pt>
                <c:pt idx="3369">
                  <c:v>40897</c:v>
                </c:pt>
                <c:pt idx="3370">
                  <c:v>40898</c:v>
                </c:pt>
                <c:pt idx="3371">
                  <c:v>40899</c:v>
                </c:pt>
                <c:pt idx="3372">
                  <c:v>40900</c:v>
                </c:pt>
                <c:pt idx="3373">
                  <c:v>40904</c:v>
                </c:pt>
                <c:pt idx="3374">
                  <c:v>40905</c:v>
                </c:pt>
                <c:pt idx="3375">
                  <c:v>40906</c:v>
                </c:pt>
                <c:pt idx="3376">
                  <c:v>40907</c:v>
                </c:pt>
                <c:pt idx="3377">
                  <c:v>40911</c:v>
                </c:pt>
                <c:pt idx="3378">
                  <c:v>40912</c:v>
                </c:pt>
                <c:pt idx="3379">
                  <c:v>40913</c:v>
                </c:pt>
                <c:pt idx="3380">
                  <c:v>40914</c:v>
                </c:pt>
                <c:pt idx="3381">
                  <c:v>40917</c:v>
                </c:pt>
                <c:pt idx="3382">
                  <c:v>40918</c:v>
                </c:pt>
                <c:pt idx="3383">
                  <c:v>40919</c:v>
                </c:pt>
                <c:pt idx="3384">
                  <c:v>40920</c:v>
                </c:pt>
                <c:pt idx="3385">
                  <c:v>40921</c:v>
                </c:pt>
                <c:pt idx="3386">
                  <c:v>40925</c:v>
                </c:pt>
                <c:pt idx="3387">
                  <c:v>40926</c:v>
                </c:pt>
                <c:pt idx="3388">
                  <c:v>40927</c:v>
                </c:pt>
                <c:pt idx="3389">
                  <c:v>40928</c:v>
                </c:pt>
                <c:pt idx="3390">
                  <c:v>40931</c:v>
                </c:pt>
                <c:pt idx="3391">
                  <c:v>40932</c:v>
                </c:pt>
                <c:pt idx="3392">
                  <c:v>40933</c:v>
                </c:pt>
                <c:pt idx="3393">
                  <c:v>40934</c:v>
                </c:pt>
                <c:pt idx="3394">
                  <c:v>40935</c:v>
                </c:pt>
                <c:pt idx="3395">
                  <c:v>40938</c:v>
                </c:pt>
                <c:pt idx="3396">
                  <c:v>40939</c:v>
                </c:pt>
                <c:pt idx="3397">
                  <c:v>40940</c:v>
                </c:pt>
                <c:pt idx="3398">
                  <c:v>40941</c:v>
                </c:pt>
                <c:pt idx="3399">
                  <c:v>40942</c:v>
                </c:pt>
                <c:pt idx="3400">
                  <c:v>40945</c:v>
                </c:pt>
                <c:pt idx="3401">
                  <c:v>40946</c:v>
                </c:pt>
                <c:pt idx="3402">
                  <c:v>40947</c:v>
                </c:pt>
                <c:pt idx="3403">
                  <c:v>40948</c:v>
                </c:pt>
                <c:pt idx="3404">
                  <c:v>40949</c:v>
                </c:pt>
                <c:pt idx="3405">
                  <c:v>40952</c:v>
                </c:pt>
                <c:pt idx="3406">
                  <c:v>40953</c:v>
                </c:pt>
                <c:pt idx="3407">
                  <c:v>40954</c:v>
                </c:pt>
                <c:pt idx="3408">
                  <c:v>40955</c:v>
                </c:pt>
                <c:pt idx="3409">
                  <c:v>40956</c:v>
                </c:pt>
                <c:pt idx="3410">
                  <c:v>40960</c:v>
                </c:pt>
                <c:pt idx="3411">
                  <c:v>40961</c:v>
                </c:pt>
                <c:pt idx="3412">
                  <c:v>40962</c:v>
                </c:pt>
                <c:pt idx="3413">
                  <c:v>40963</c:v>
                </c:pt>
                <c:pt idx="3414">
                  <c:v>40966</c:v>
                </c:pt>
                <c:pt idx="3415">
                  <c:v>40967</c:v>
                </c:pt>
                <c:pt idx="3416">
                  <c:v>40968</c:v>
                </c:pt>
                <c:pt idx="3417">
                  <c:v>40969</c:v>
                </c:pt>
                <c:pt idx="3418">
                  <c:v>40970</c:v>
                </c:pt>
                <c:pt idx="3419">
                  <c:v>40973</c:v>
                </c:pt>
                <c:pt idx="3420">
                  <c:v>40974</c:v>
                </c:pt>
                <c:pt idx="3421">
                  <c:v>40975</c:v>
                </c:pt>
                <c:pt idx="3422">
                  <c:v>40976</c:v>
                </c:pt>
                <c:pt idx="3423">
                  <c:v>40977</c:v>
                </c:pt>
                <c:pt idx="3424">
                  <c:v>40980</c:v>
                </c:pt>
                <c:pt idx="3425">
                  <c:v>40981</c:v>
                </c:pt>
                <c:pt idx="3426">
                  <c:v>40982</c:v>
                </c:pt>
                <c:pt idx="3427">
                  <c:v>40983</c:v>
                </c:pt>
                <c:pt idx="3428">
                  <c:v>40984</c:v>
                </c:pt>
                <c:pt idx="3429">
                  <c:v>40987</c:v>
                </c:pt>
                <c:pt idx="3430">
                  <c:v>40988</c:v>
                </c:pt>
                <c:pt idx="3431">
                  <c:v>40989</c:v>
                </c:pt>
                <c:pt idx="3432">
                  <c:v>40990</c:v>
                </c:pt>
                <c:pt idx="3433">
                  <c:v>40991</c:v>
                </c:pt>
                <c:pt idx="3434">
                  <c:v>40994</c:v>
                </c:pt>
                <c:pt idx="3435">
                  <c:v>40995</c:v>
                </c:pt>
                <c:pt idx="3436">
                  <c:v>40996</c:v>
                </c:pt>
                <c:pt idx="3437">
                  <c:v>40997</c:v>
                </c:pt>
                <c:pt idx="3438">
                  <c:v>40998</c:v>
                </c:pt>
                <c:pt idx="3439">
                  <c:v>41001</c:v>
                </c:pt>
                <c:pt idx="3440">
                  <c:v>41002</c:v>
                </c:pt>
                <c:pt idx="3441">
                  <c:v>41003</c:v>
                </c:pt>
                <c:pt idx="3442">
                  <c:v>41004</c:v>
                </c:pt>
                <c:pt idx="3443">
                  <c:v>41008</c:v>
                </c:pt>
                <c:pt idx="3444">
                  <c:v>41009</c:v>
                </c:pt>
                <c:pt idx="3445">
                  <c:v>41010</c:v>
                </c:pt>
                <c:pt idx="3446">
                  <c:v>41011</c:v>
                </c:pt>
                <c:pt idx="3447">
                  <c:v>41012</c:v>
                </c:pt>
                <c:pt idx="3448">
                  <c:v>41015</c:v>
                </c:pt>
                <c:pt idx="3449">
                  <c:v>41016</c:v>
                </c:pt>
                <c:pt idx="3450">
                  <c:v>41017</c:v>
                </c:pt>
                <c:pt idx="3451">
                  <c:v>41018</c:v>
                </c:pt>
                <c:pt idx="3452">
                  <c:v>41019</c:v>
                </c:pt>
                <c:pt idx="3453">
                  <c:v>41022</c:v>
                </c:pt>
                <c:pt idx="3454">
                  <c:v>41023</c:v>
                </c:pt>
                <c:pt idx="3455">
                  <c:v>41024</c:v>
                </c:pt>
                <c:pt idx="3456">
                  <c:v>41025</c:v>
                </c:pt>
                <c:pt idx="3457">
                  <c:v>41026</c:v>
                </c:pt>
                <c:pt idx="3458">
                  <c:v>41029</c:v>
                </c:pt>
                <c:pt idx="3459">
                  <c:v>41030</c:v>
                </c:pt>
                <c:pt idx="3460">
                  <c:v>41031</c:v>
                </c:pt>
                <c:pt idx="3461">
                  <c:v>41032</c:v>
                </c:pt>
                <c:pt idx="3462">
                  <c:v>41033</c:v>
                </c:pt>
                <c:pt idx="3463">
                  <c:v>41036</c:v>
                </c:pt>
                <c:pt idx="3464">
                  <c:v>41037</c:v>
                </c:pt>
                <c:pt idx="3465">
                  <c:v>41038</c:v>
                </c:pt>
                <c:pt idx="3466">
                  <c:v>41039</c:v>
                </c:pt>
                <c:pt idx="3467">
                  <c:v>41040</c:v>
                </c:pt>
                <c:pt idx="3468">
                  <c:v>41043</c:v>
                </c:pt>
                <c:pt idx="3469">
                  <c:v>41044</c:v>
                </c:pt>
                <c:pt idx="3470">
                  <c:v>41045</c:v>
                </c:pt>
                <c:pt idx="3471">
                  <c:v>41046</c:v>
                </c:pt>
                <c:pt idx="3472">
                  <c:v>41047</c:v>
                </c:pt>
                <c:pt idx="3473">
                  <c:v>41050</c:v>
                </c:pt>
                <c:pt idx="3474">
                  <c:v>41051</c:v>
                </c:pt>
                <c:pt idx="3475">
                  <c:v>41052</c:v>
                </c:pt>
                <c:pt idx="3476">
                  <c:v>41053</c:v>
                </c:pt>
                <c:pt idx="3477">
                  <c:v>41054</c:v>
                </c:pt>
                <c:pt idx="3478">
                  <c:v>41058</c:v>
                </c:pt>
                <c:pt idx="3479">
                  <c:v>41059</c:v>
                </c:pt>
                <c:pt idx="3480">
                  <c:v>41060</c:v>
                </c:pt>
                <c:pt idx="3481">
                  <c:v>41061</c:v>
                </c:pt>
                <c:pt idx="3482">
                  <c:v>41064</c:v>
                </c:pt>
                <c:pt idx="3483">
                  <c:v>41065</c:v>
                </c:pt>
                <c:pt idx="3484">
                  <c:v>41066</c:v>
                </c:pt>
                <c:pt idx="3485">
                  <c:v>41067</c:v>
                </c:pt>
                <c:pt idx="3486">
                  <c:v>41068</c:v>
                </c:pt>
                <c:pt idx="3487">
                  <c:v>41071</c:v>
                </c:pt>
                <c:pt idx="3488">
                  <c:v>41072</c:v>
                </c:pt>
                <c:pt idx="3489">
                  <c:v>41073</c:v>
                </c:pt>
                <c:pt idx="3490">
                  <c:v>41074</c:v>
                </c:pt>
                <c:pt idx="3491">
                  <c:v>41075</c:v>
                </c:pt>
                <c:pt idx="3492">
                  <c:v>41078</c:v>
                </c:pt>
                <c:pt idx="3493">
                  <c:v>41079</c:v>
                </c:pt>
                <c:pt idx="3494">
                  <c:v>41080</c:v>
                </c:pt>
                <c:pt idx="3495">
                  <c:v>41081</c:v>
                </c:pt>
                <c:pt idx="3496">
                  <c:v>41082</c:v>
                </c:pt>
                <c:pt idx="3497">
                  <c:v>41085</c:v>
                </c:pt>
                <c:pt idx="3498">
                  <c:v>41086</c:v>
                </c:pt>
                <c:pt idx="3499">
                  <c:v>41087</c:v>
                </c:pt>
                <c:pt idx="3500">
                  <c:v>41088</c:v>
                </c:pt>
                <c:pt idx="3501">
                  <c:v>41089</c:v>
                </c:pt>
                <c:pt idx="3502">
                  <c:v>41092</c:v>
                </c:pt>
                <c:pt idx="3503">
                  <c:v>41093</c:v>
                </c:pt>
                <c:pt idx="3504">
                  <c:v>41095</c:v>
                </c:pt>
                <c:pt idx="3505">
                  <c:v>41096</c:v>
                </c:pt>
                <c:pt idx="3506">
                  <c:v>41099</c:v>
                </c:pt>
                <c:pt idx="3507">
                  <c:v>41100</c:v>
                </c:pt>
                <c:pt idx="3508">
                  <c:v>41101</c:v>
                </c:pt>
                <c:pt idx="3509">
                  <c:v>41102</c:v>
                </c:pt>
                <c:pt idx="3510">
                  <c:v>41103</c:v>
                </c:pt>
                <c:pt idx="3511">
                  <c:v>41106</c:v>
                </c:pt>
                <c:pt idx="3512">
                  <c:v>41107</c:v>
                </c:pt>
                <c:pt idx="3513">
                  <c:v>41108</c:v>
                </c:pt>
                <c:pt idx="3514">
                  <c:v>41109</c:v>
                </c:pt>
                <c:pt idx="3515">
                  <c:v>41110</c:v>
                </c:pt>
                <c:pt idx="3516">
                  <c:v>41113</c:v>
                </c:pt>
                <c:pt idx="3517">
                  <c:v>41114</c:v>
                </c:pt>
                <c:pt idx="3518">
                  <c:v>41115</c:v>
                </c:pt>
                <c:pt idx="3519">
                  <c:v>41116</c:v>
                </c:pt>
                <c:pt idx="3520">
                  <c:v>41117</c:v>
                </c:pt>
                <c:pt idx="3521">
                  <c:v>41120</c:v>
                </c:pt>
                <c:pt idx="3522">
                  <c:v>41121</c:v>
                </c:pt>
                <c:pt idx="3523">
                  <c:v>41122</c:v>
                </c:pt>
                <c:pt idx="3524">
                  <c:v>41123</c:v>
                </c:pt>
                <c:pt idx="3525">
                  <c:v>41124</c:v>
                </c:pt>
                <c:pt idx="3526">
                  <c:v>41127</c:v>
                </c:pt>
                <c:pt idx="3527">
                  <c:v>41128</c:v>
                </c:pt>
                <c:pt idx="3528">
                  <c:v>41129</c:v>
                </c:pt>
                <c:pt idx="3529">
                  <c:v>41130</c:v>
                </c:pt>
                <c:pt idx="3530">
                  <c:v>41131</c:v>
                </c:pt>
                <c:pt idx="3531">
                  <c:v>41134</c:v>
                </c:pt>
                <c:pt idx="3532">
                  <c:v>41135</c:v>
                </c:pt>
                <c:pt idx="3533">
                  <c:v>41136</c:v>
                </c:pt>
                <c:pt idx="3534">
                  <c:v>41137</c:v>
                </c:pt>
                <c:pt idx="3535">
                  <c:v>41138</c:v>
                </c:pt>
                <c:pt idx="3536">
                  <c:v>41141</c:v>
                </c:pt>
                <c:pt idx="3537">
                  <c:v>41142</c:v>
                </c:pt>
                <c:pt idx="3538">
                  <c:v>41143</c:v>
                </c:pt>
                <c:pt idx="3539">
                  <c:v>41144</c:v>
                </c:pt>
                <c:pt idx="3540">
                  <c:v>41145</c:v>
                </c:pt>
                <c:pt idx="3541">
                  <c:v>41148</c:v>
                </c:pt>
                <c:pt idx="3542">
                  <c:v>41149</c:v>
                </c:pt>
                <c:pt idx="3543">
                  <c:v>41150</c:v>
                </c:pt>
                <c:pt idx="3544">
                  <c:v>41151</c:v>
                </c:pt>
                <c:pt idx="3545">
                  <c:v>41152</c:v>
                </c:pt>
                <c:pt idx="3546">
                  <c:v>41156</c:v>
                </c:pt>
                <c:pt idx="3547">
                  <c:v>41157</c:v>
                </c:pt>
                <c:pt idx="3548">
                  <c:v>41158</c:v>
                </c:pt>
                <c:pt idx="3549">
                  <c:v>41159</c:v>
                </c:pt>
                <c:pt idx="3550">
                  <c:v>41162</c:v>
                </c:pt>
                <c:pt idx="3551">
                  <c:v>41163</c:v>
                </c:pt>
                <c:pt idx="3552">
                  <c:v>41164</c:v>
                </c:pt>
                <c:pt idx="3553">
                  <c:v>41165</c:v>
                </c:pt>
                <c:pt idx="3554">
                  <c:v>41166</c:v>
                </c:pt>
                <c:pt idx="3555">
                  <c:v>41169</c:v>
                </c:pt>
                <c:pt idx="3556">
                  <c:v>41170</c:v>
                </c:pt>
                <c:pt idx="3557">
                  <c:v>41171</c:v>
                </c:pt>
                <c:pt idx="3558">
                  <c:v>41172</c:v>
                </c:pt>
                <c:pt idx="3559">
                  <c:v>41173</c:v>
                </c:pt>
                <c:pt idx="3560">
                  <c:v>41176</c:v>
                </c:pt>
                <c:pt idx="3561">
                  <c:v>41177</c:v>
                </c:pt>
                <c:pt idx="3562">
                  <c:v>41178</c:v>
                </c:pt>
                <c:pt idx="3563">
                  <c:v>41179</c:v>
                </c:pt>
                <c:pt idx="3564">
                  <c:v>41180</c:v>
                </c:pt>
                <c:pt idx="3565">
                  <c:v>41183</c:v>
                </c:pt>
                <c:pt idx="3566">
                  <c:v>41184</c:v>
                </c:pt>
                <c:pt idx="3567">
                  <c:v>41185</c:v>
                </c:pt>
                <c:pt idx="3568">
                  <c:v>41186</c:v>
                </c:pt>
                <c:pt idx="3569">
                  <c:v>41187</c:v>
                </c:pt>
                <c:pt idx="3570">
                  <c:v>41190</c:v>
                </c:pt>
                <c:pt idx="3571">
                  <c:v>41191</c:v>
                </c:pt>
                <c:pt idx="3572">
                  <c:v>41192</c:v>
                </c:pt>
                <c:pt idx="3573">
                  <c:v>41193</c:v>
                </c:pt>
                <c:pt idx="3574">
                  <c:v>41194</c:v>
                </c:pt>
                <c:pt idx="3575">
                  <c:v>41197</c:v>
                </c:pt>
                <c:pt idx="3576">
                  <c:v>41198</c:v>
                </c:pt>
                <c:pt idx="3577">
                  <c:v>41199</c:v>
                </c:pt>
                <c:pt idx="3578">
                  <c:v>41200</c:v>
                </c:pt>
                <c:pt idx="3579">
                  <c:v>41201</c:v>
                </c:pt>
                <c:pt idx="3580">
                  <c:v>41204</c:v>
                </c:pt>
                <c:pt idx="3581">
                  <c:v>41205</c:v>
                </c:pt>
                <c:pt idx="3582">
                  <c:v>41206</c:v>
                </c:pt>
                <c:pt idx="3583">
                  <c:v>41207</c:v>
                </c:pt>
                <c:pt idx="3584">
                  <c:v>41208</c:v>
                </c:pt>
                <c:pt idx="3585">
                  <c:v>41213</c:v>
                </c:pt>
                <c:pt idx="3586">
                  <c:v>41214</c:v>
                </c:pt>
                <c:pt idx="3587">
                  <c:v>41215</c:v>
                </c:pt>
                <c:pt idx="3588">
                  <c:v>41218</c:v>
                </c:pt>
                <c:pt idx="3589">
                  <c:v>41219</c:v>
                </c:pt>
                <c:pt idx="3590">
                  <c:v>41220</c:v>
                </c:pt>
                <c:pt idx="3591">
                  <c:v>41221</c:v>
                </c:pt>
                <c:pt idx="3592">
                  <c:v>41222</c:v>
                </c:pt>
                <c:pt idx="3593">
                  <c:v>41225</c:v>
                </c:pt>
                <c:pt idx="3594">
                  <c:v>41226</c:v>
                </c:pt>
                <c:pt idx="3595">
                  <c:v>41227</c:v>
                </c:pt>
                <c:pt idx="3596">
                  <c:v>41228</c:v>
                </c:pt>
                <c:pt idx="3597">
                  <c:v>41229</c:v>
                </c:pt>
                <c:pt idx="3598">
                  <c:v>41232</c:v>
                </c:pt>
                <c:pt idx="3599">
                  <c:v>41233</c:v>
                </c:pt>
                <c:pt idx="3600">
                  <c:v>41234</c:v>
                </c:pt>
                <c:pt idx="3601">
                  <c:v>41236</c:v>
                </c:pt>
                <c:pt idx="3602">
                  <c:v>41239</c:v>
                </c:pt>
                <c:pt idx="3603">
                  <c:v>41240</c:v>
                </c:pt>
                <c:pt idx="3604">
                  <c:v>41241</c:v>
                </c:pt>
                <c:pt idx="3605">
                  <c:v>41242</c:v>
                </c:pt>
                <c:pt idx="3606">
                  <c:v>41243</c:v>
                </c:pt>
                <c:pt idx="3607">
                  <c:v>41246</c:v>
                </c:pt>
                <c:pt idx="3608">
                  <c:v>41247</c:v>
                </c:pt>
                <c:pt idx="3609">
                  <c:v>41248</c:v>
                </c:pt>
                <c:pt idx="3610">
                  <c:v>41249</c:v>
                </c:pt>
                <c:pt idx="3611">
                  <c:v>41250</c:v>
                </c:pt>
                <c:pt idx="3612">
                  <c:v>41253</c:v>
                </c:pt>
                <c:pt idx="3613">
                  <c:v>41254</c:v>
                </c:pt>
                <c:pt idx="3614">
                  <c:v>41255</c:v>
                </c:pt>
                <c:pt idx="3615">
                  <c:v>41256</c:v>
                </c:pt>
                <c:pt idx="3616">
                  <c:v>41257</c:v>
                </c:pt>
                <c:pt idx="3617">
                  <c:v>41260</c:v>
                </c:pt>
                <c:pt idx="3618">
                  <c:v>41261</c:v>
                </c:pt>
                <c:pt idx="3619">
                  <c:v>41262</c:v>
                </c:pt>
                <c:pt idx="3620">
                  <c:v>41263</c:v>
                </c:pt>
                <c:pt idx="3621">
                  <c:v>41264</c:v>
                </c:pt>
                <c:pt idx="3622">
                  <c:v>41267</c:v>
                </c:pt>
                <c:pt idx="3623">
                  <c:v>41269</c:v>
                </c:pt>
                <c:pt idx="3624">
                  <c:v>41270</c:v>
                </c:pt>
                <c:pt idx="3625">
                  <c:v>41271</c:v>
                </c:pt>
                <c:pt idx="3626">
                  <c:v>41274</c:v>
                </c:pt>
                <c:pt idx="3627">
                  <c:v>41276</c:v>
                </c:pt>
                <c:pt idx="3628">
                  <c:v>41277</c:v>
                </c:pt>
                <c:pt idx="3629">
                  <c:v>41278</c:v>
                </c:pt>
                <c:pt idx="3630">
                  <c:v>41281</c:v>
                </c:pt>
                <c:pt idx="3631">
                  <c:v>41282</c:v>
                </c:pt>
                <c:pt idx="3632">
                  <c:v>41283</c:v>
                </c:pt>
                <c:pt idx="3633">
                  <c:v>41284</c:v>
                </c:pt>
                <c:pt idx="3634">
                  <c:v>41285</c:v>
                </c:pt>
                <c:pt idx="3635">
                  <c:v>41288</c:v>
                </c:pt>
                <c:pt idx="3636">
                  <c:v>41289</c:v>
                </c:pt>
                <c:pt idx="3637">
                  <c:v>41290</c:v>
                </c:pt>
                <c:pt idx="3638">
                  <c:v>41291</c:v>
                </c:pt>
                <c:pt idx="3639">
                  <c:v>41292</c:v>
                </c:pt>
                <c:pt idx="3640">
                  <c:v>41296</c:v>
                </c:pt>
                <c:pt idx="3641">
                  <c:v>41297</c:v>
                </c:pt>
                <c:pt idx="3642">
                  <c:v>41298</c:v>
                </c:pt>
                <c:pt idx="3643">
                  <c:v>41299</c:v>
                </c:pt>
                <c:pt idx="3644">
                  <c:v>41302</c:v>
                </c:pt>
                <c:pt idx="3645">
                  <c:v>41303</c:v>
                </c:pt>
                <c:pt idx="3646">
                  <c:v>41304</c:v>
                </c:pt>
                <c:pt idx="3647">
                  <c:v>41305</c:v>
                </c:pt>
                <c:pt idx="3648">
                  <c:v>41306</c:v>
                </c:pt>
                <c:pt idx="3649">
                  <c:v>41309</c:v>
                </c:pt>
                <c:pt idx="3650">
                  <c:v>41310</c:v>
                </c:pt>
                <c:pt idx="3651">
                  <c:v>41311</c:v>
                </c:pt>
                <c:pt idx="3652">
                  <c:v>41312</c:v>
                </c:pt>
                <c:pt idx="3653">
                  <c:v>41313</c:v>
                </c:pt>
                <c:pt idx="3654">
                  <c:v>41316</c:v>
                </c:pt>
                <c:pt idx="3655">
                  <c:v>41317</c:v>
                </c:pt>
                <c:pt idx="3656">
                  <c:v>41318</c:v>
                </c:pt>
                <c:pt idx="3657">
                  <c:v>41319</c:v>
                </c:pt>
                <c:pt idx="3658">
                  <c:v>41320</c:v>
                </c:pt>
                <c:pt idx="3659">
                  <c:v>41324</c:v>
                </c:pt>
                <c:pt idx="3660">
                  <c:v>41325</c:v>
                </c:pt>
                <c:pt idx="3661">
                  <c:v>41326</c:v>
                </c:pt>
                <c:pt idx="3662">
                  <c:v>41327</c:v>
                </c:pt>
                <c:pt idx="3663">
                  <c:v>41330</c:v>
                </c:pt>
                <c:pt idx="3664">
                  <c:v>41331</c:v>
                </c:pt>
                <c:pt idx="3665">
                  <c:v>41332</c:v>
                </c:pt>
                <c:pt idx="3666">
                  <c:v>41333</c:v>
                </c:pt>
                <c:pt idx="3667">
                  <c:v>41334</c:v>
                </c:pt>
                <c:pt idx="3668">
                  <c:v>41337</c:v>
                </c:pt>
                <c:pt idx="3669">
                  <c:v>41338</c:v>
                </c:pt>
                <c:pt idx="3670">
                  <c:v>41339</c:v>
                </c:pt>
                <c:pt idx="3671">
                  <c:v>41340</c:v>
                </c:pt>
                <c:pt idx="3672">
                  <c:v>41341</c:v>
                </c:pt>
                <c:pt idx="3673">
                  <c:v>41344</c:v>
                </c:pt>
                <c:pt idx="3674">
                  <c:v>41345</c:v>
                </c:pt>
                <c:pt idx="3675">
                  <c:v>41346</c:v>
                </c:pt>
                <c:pt idx="3676">
                  <c:v>41347</c:v>
                </c:pt>
                <c:pt idx="3677">
                  <c:v>41348</c:v>
                </c:pt>
                <c:pt idx="3678">
                  <c:v>41351</c:v>
                </c:pt>
                <c:pt idx="3679">
                  <c:v>41352</c:v>
                </c:pt>
                <c:pt idx="3680">
                  <c:v>41353</c:v>
                </c:pt>
                <c:pt idx="3681">
                  <c:v>41354</c:v>
                </c:pt>
                <c:pt idx="3682">
                  <c:v>41355</c:v>
                </c:pt>
                <c:pt idx="3683">
                  <c:v>41358</c:v>
                </c:pt>
                <c:pt idx="3684">
                  <c:v>41359</c:v>
                </c:pt>
                <c:pt idx="3685">
                  <c:v>41360</c:v>
                </c:pt>
                <c:pt idx="3686">
                  <c:v>41361</c:v>
                </c:pt>
                <c:pt idx="3687">
                  <c:v>41365</c:v>
                </c:pt>
                <c:pt idx="3688">
                  <c:v>41366</c:v>
                </c:pt>
                <c:pt idx="3689">
                  <c:v>41367</c:v>
                </c:pt>
                <c:pt idx="3690">
                  <c:v>41368</c:v>
                </c:pt>
                <c:pt idx="3691">
                  <c:v>41369</c:v>
                </c:pt>
                <c:pt idx="3692">
                  <c:v>41372</c:v>
                </c:pt>
                <c:pt idx="3693">
                  <c:v>41373</c:v>
                </c:pt>
                <c:pt idx="3694">
                  <c:v>41374</c:v>
                </c:pt>
                <c:pt idx="3695">
                  <c:v>41375</c:v>
                </c:pt>
                <c:pt idx="3696">
                  <c:v>41376</c:v>
                </c:pt>
                <c:pt idx="3697">
                  <c:v>41379</c:v>
                </c:pt>
                <c:pt idx="3698">
                  <c:v>41380</c:v>
                </c:pt>
                <c:pt idx="3699">
                  <c:v>41381</c:v>
                </c:pt>
                <c:pt idx="3700">
                  <c:v>41382</c:v>
                </c:pt>
                <c:pt idx="3701">
                  <c:v>41383</c:v>
                </c:pt>
                <c:pt idx="3702">
                  <c:v>41386</c:v>
                </c:pt>
                <c:pt idx="3703">
                  <c:v>41387</c:v>
                </c:pt>
                <c:pt idx="3704">
                  <c:v>41388</c:v>
                </c:pt>
                <c:pt idx="3705">
                  <c:v>41389</c:v>
                </c:pt>
                <c:pt idx="3706">
                  <c:v>41390</c:v>
                </c:pt>
                <c:pt idx="3707">
                  <c:v>41393</c:v>
                </c:pt>
                <c:pt idx="3708">
                  <c:v>41394</c:v>
                </c:pt>
                <c:pt idx="3709">
                  <c:v>41395</c:v>
                </c:pt>
                <c:pt idx="3710">
                  <c:v>41396</c:v>
                </c:pt>
                <c:pt idx="3711">
                  <c:v>41397</c:v>
                </c:pt>
                <c:pt idx="3712">
                  <c:v>41400</c:v>
                </c:pt>
                <c:pt idx="3713">
                  <c:v>41401</c:v>
                </c:pt>
                <c:pt idx="3714">
                  <c:v>41402</c:v>
                </c:pt>
                <c:pt idx="3715">
                  <c:v>41403</c:v>
                </c:pt>
                <c:pt idx="3716">
                  <c:v>41404</c:v>
                </c:pt>
                <c:pt idx="3717">
                  <c:v>41407</c:v>
                </c:pt>
                <c:pt idx="3718">
                  <c:v>41408</c:v>
                </c:pt>
                <c:pt idx="3719">
                  <c:v>41409</c:v>
                </c:pt>
                <c:pt idx="3720">
                  <c:v>41410</c:v>
                </c:pt>
                <c:pt idx="3721">
                  <c:v>41411</c:v>
                </c:pt>
                <c:pt idx="3722">
                  <c:v>41414</c:v>
                </c:pt>
                <c:pt idx="3723">
                  <c:v>41415</c:v>
                </c:pt>
                <c:pt idx="3724">
                  <c:v>41416</c:v>
                </c:pt>
                <c:pt idx="3725">
                  <c:v>41417</c:v>
                </c:pt>
                <c:pt idx="3726">
                  <c:v>41418</c:v>
                </c:pt>
                <c:pt idx="3727">
                  <c:v>41422</c:v>
                </c:pt>
                <c:pt idx="3728">
                  <c:v>41423</c:v>
                </c:pt>
                <c:pt idx="3729">
                  <c:v>41424</c:v>
                </c:pt>
                <c:pt idx="3730">
                  <c:v>41425</c:v>
                </c:pt>
                <c:pt idx="3731">
                  <c:v>41428</c:v>
                </c:pt>
                <c:pt idx="3732">
                  <c:v>41429</c:v>
                </c:pt>
                <c:pt idx="3733">
                  <c:v>41430</c:v>
                </c:pt>
                <c:pt idx="3734">
                  <c:v>41431</c:v>
                </c:pt>
                <c:pt idx="3735">
                  <c:v>41432</c:v>
                </c:pt>
                <c:pt idx="3736">
                  <c:v>41435</c:v>
                </c:pt>
                <c:pt idx="3737">
                  <c:v>41436</c:v>
                </c:pt>
                <c:pt idx="3738">
                  <c:v>41437</c:v>
                </c:pt>
                <c:pt idx="3739">
                  <c:v>41438</c:v>
                </c:pt>
                <c:pt idx="3740">
                  <c:v>41439</c:v>
                </c:pt>
                <c:pt idx="3741">
                  <c:v>41442</c:v>
                </c:pt>
                <c:pt idx="3742">
                  <c:v>41443</c:v>
                </c:pt>
                <c:pt idx="3743">
                  <c:v>41444</c:v>
                </c:pt>
                <c:pt idx="3744">
                  <c:v>41445</c:v>
                </c:pt>
                <c:pt idx="3745">
                  <c:v>41446</c:v>
                </c:pt>
                <c:pt idx="3746">
                  <c:v>41449</c:v>
                </c:pt>
                <c:pt idx="3747">
                  <c:v>41450</c:v>
                </c:pt>
                <c:pt idx="3748">
                  <c:v>41451</c:v>
                </c:pt>
                <c:pt idx="3749">
                  <c:v>41452</c:v>
                </c:pt>
                <c:pt idx="3750">
                  <c:v>41453</c:v>
                </c:pt>
                <c:pt idx="3751">
                  <c:v>41456</c:v>
                </c:pt>
                <c:pt idx="3752">
                  <c:v>41457</c:v>
                </c:pt>
                <c:pt idx="3753">
                  <c:v>41458</c:v>
                </c:pt>
                <c:pt idx="3754">
                  <c:v>41460</c:v>
                </c:pt>
                <c:pt idx="3755">
                  <c:v>41463</c:v>
                </c:pt>
                <c:pt idx="3756">
                  <c:v>41464</c:v>
                </c:pt>
                <c:pt idx="3757">
                  <c:v>41465</c:v>
                </c:pt>
                <c:pt idx="3758">
                  <c:v>41466</c:v>
                </c:pt>
                <c:pt idx="3759">
                  <c:v>41467</c:v>
                </c:pt>
                <c:pt idx="3760">
                  <c:v>41470</c:v>
                </c:pt>
                <c:pt idx="3761">
                  <c:v>41471</c:v>
                </c:pt>
                <c:pt idx="3762">
                  <c:v>41472</c:v>
                </c:pt>
                <c:pt idx="3763">
                  <c:v>41473</c:v>
                </c:pt>
                <c:pt idx="3764">
                  <c:v>41474</c:v>
                </c:pt>
                <c:pt idx="3765">
                  <c:v>41477</c:v>
                </c:pt>
                <c:pt idx="3766">
                  <c:v>41478</c:v>
                </c:pt>
                <c:pt idx="3767">
                  <c:v>41479</c:v>
                </c:pt>
                <c:pt idx="3768">
                  <c:v>41480</c:v>
                </c:pt>
                <c:pt idx="3769">
                  <c:v>41481</c:v>
                </c:pt>
                <c:pt idx="3770">
                  <c:v>41484</c:v>
                </c:pt>
                <c:pt idx="3771">
                  <c:v>41485</c:v>
                </c:pt>
                <c:pt idx="3772">
                  <c:v>41486</c:v>
                </c:pt>
                <c:pt idx="3773">
                  <c:v>41487</c:v>
                </c:pt>
                <c:pt idx="3774">
                  <c:v>41488</c:v>
                </c:pt>
                <c:pt idx="3775">
                  <c:v>41491</c:v>
                </c:pt>
                <c:pt idx="3776">
                  <c:v>41492</c:v>
                </c:pt>
                <c:pt idx="3777">
                  <c:v>41493</c:v>
                </c:pt>
                <c:pt idx="3778">
                  <c:v>41494</c:v>
                </c:pt>
                <c:pt idx="3779">
                  <c:v>41495</c:v>
                </c:pt>
                <c:pt idx="3780">
                  <c:v>41498</c:v>
                </c:pt>
                <c:pt idx="3781">
                  <c:v>41499</c:v>
                </c:pt>
                <c:pt idx="3782">
                  <c:v>41500</c:v>
                </c:pt>
                <c:pt idx="3783">
                  <c:v>41501</c:v>
                </c:pt>
                <c:pt idx="3784">
                  <c:v>41502</c:v>
                </c:pt>
                <c:pt idx="3785">
                  <c:v>41505</c:v>
                </c:pt>
                <c:pt idx="3786">
                  <c:v>41506</c:v>
                </c:pt>
                <c:pt idx="3787">
                  <c:v>41507</c:v>
                </c:pt>
                <c:pt idx="3788">
                  <c:v>41508</c:v>
                </c:pt>
                <c:pt idx="3789">
                  <c:v>41509</c:v>
                </c:pt>
                <c:pt idx="3790">
                  <c:v>41512</c:v>
                </c:pt>
                <c:pt idx="3791">
                  <c:v>41513</c:v>
                </c:pt>
                <c:pt idx="3792">
                  <c:v>41514</c:v>
                </c:pt>
                <c:pt idx="3793">
                  <c:v>41515</c:v>
                </c:pt>
                <c:pt idx="3794">
                  <c:v>41516</c:v>
                </c:pt>
                <c:pt idx="3795">
                  <c:v>41520</c:v>
                </c:pt>
                <c:pt idx="3796">
                  <c:v>41521</c:v>
                </c:pt>
                <c:pt idx="3797">
                  <c:v>41522</c:v>
                </c:pt>
                <c:pt idx="3798">
                  <c:v>41523</c:v>
                </c:pt>
                <c:pt idx="3799">
                  <c:v>41526</c:v>
                </c:pt>
                <c:pt idx="3800">
                  <c:v>41527</c:v>
                </c:pt>
                <c:pt idx="3801">
                  <c:v>41528</c:v>
                </c:pt>
                <c:pt idx="3802">
                  <c:v>41529</c:v>
                </c:pt>
                <c:pt idx="3803">
                  <c:v>41530</c:v>
                </c:pt>
                <c:pt idx="3804">
                  <c:v>41533</c:v>
                </c:pt>
                <c:pt idx="3805">
                  <c:v>41534</c:v>
                </c:pt>
                <c:pt idx="3806">
                  <c:v>41535</c:v>
                </c:pt>
                <c:pt idx="3807">
                  <c:v>41536</c:v>
                </c:pt>
                <c:pt idx="3808">
                  <c:v>41537</c:v>
                </c:pt>
                <c:pt idx="3809">
                  <c:v>41540</c:v>
                </c:pt>
                <c:pt idx="3810">
                  <c:v>41541</c:v>
                </c:pt>
                <c:pt idx="3811">
                  <c:v>41542</c:v>
                </c:pt>
                <c:pt idx="3812">
                  <c:v>41543</c:v>
                </c:pt>
                <c:pt idx="3813">
                  <c:v>41544</c:v>
                </c:pt>
                <c:pt idx="3814">
                  <c:v>41547</c:v>
                </c:pt>
                <c:pt idx="3815">
                  <c:v>41548</c:v>
                </c:pt>
                <c:pt idx="3816">
                  <c:v>41549</c:v>
                </c:pt>
                <c:pt idx="3817">
                  <c:v>41550</c:v>
                </c:pt>
                <c:pt idx="3818">
                  <c:v>41551</c:v>
                </c:pt>
                <c:pt idx="3819">
                  <c:v>41554</c:v>
                </c:pt>
                <c:pt idx="3820">
                  <c:v>41555</c:v>
                </c:pt>
                <c:pt idx="3821">
                  <c:v>41556</c:v>
                </c:pt>
                <c:pt idx="3822">
                  <c:v>41557</c:v>
                </c:pt>
                <c:pt idx="3823">
                  <c:v>41558</c:v>
                </c:pt>
                <c:pt idx="3824">
                  <c:v>41561</c:v>
                </c:pt>
                <c:pt idx="3825">
                  <c:v>41562</c:v>
                </c:pt>
                <c:pt idx="3826">
                  <c:v>41563</c:v>
                </c:pt>
                <c:pt idx="3827">
                  <c:v>41564</c:v>
                </c:pt>
                <c:pt idx="3828">
                  <c:v>41565</c:v>
                </c:pt>
                <c:pt idx="3829">
                  <c:v>41568</c:v>
                </c:pt>
                <c:pt idx="3830">
                  <c:v>41569</c:v>
                </c:pt>
                <c:pt idx="3831">
                  <c:v>41570</c:v>
                </c:pt>
                <c:pt idx="3832">
                  <c:v>41571</c:v>
                </c:pt>
                <c:pt idx="3833">
                  <c:v>41572</c:v>
                </c:pt>
                <c:pt idx="3834">
                  <c:v>41575</c:v>
                </c:pt>
                <c:pt idx="3835">
                  <c:v>41576</c:v>
                </c:pt>
                <c:pt idx="3836">
                  <c:v>41577</c:v>
                </c:pt>
                <c:pt idx="3837">
                  <c:v>41578</c:v>
                </c:pt>
                <c:pt idx="3838">
                  <c:v>41579</c:v>
                </c:pt>
                <c:pt idx="3839">
                  <c:v>41582</c:v>
                </c:pt>
                <c:pt idx="3840">
                  <c:v>41583</c:v>
                </c:pt>
                <c:pt idx="3841">
                  <c:v>41584</c:v>
                </c:pt>
                <c:pt idx="3842">
                  <c:v>41585</c:v>
                </c:pt>
                <c:pt idx="3843">
                  <c:v>41586</c:v>
                </c:pt>
                <c:pt idx="3844">
                  <c:v>41589</c:v>
                </c:pt>
                <c:pt idx="3845">
                  <c:v>41590</c:v>
                </c:pt>
                <c:pt idx="3846">
                  <c:v>41591</c:v>
                </c:pt>
                <c:pt idx="3847">
                  <c:v>41592</c:v>
                </c:pt>
                <c:pt idx="3848">
                  <c:v>41593</c:v>
                </c:pt>
                <c:pt idx="3849">
                  <c:v>41596</c:v>
                </c:pt>
                <c:pt idx="3850">
                  <c:v>41597</c:v>
                </c:pt>
                <c:pt idx="3851">
                  <c:v>41598</c:v>
                </c:pt>
                <c:pt idx="3852">
                  <c:v>41599</c:v>
                </c:pt>
                <c:pt idx="3853">
                  <c:v>41600</c:v>
                </c:pt>
                <c:pt idx="3854">
                  <c:v>41603</c:v>
                </c:pt>
                <c:pt idx="3855">
                  <c:v>41604</c:v>
                </c:pt>
                <c:pt idx="3856">
                  <c:v>41605</c:v>
                </c:pt>
                <c:pt idx="3857">
                  <c:v>41607</c:v>
                </c:pt>
                <c:pt idx="3858">
                  <c:v>41610</c:v>
                </c:pt>
                <c:pt idx="3859">
                  <c:v>41611</c:v>
                </c:pt>
                <c:pt idx="3860">
                  <c:v>41612</c:v>
                </c:pt>
                <c:pt idx="3861">
                  <c:v>41613</c:v>
                </c:pt>
                <c:pt idx="3862">
                  <c:v>41614</c:v>
                </c:pt>
                <c:pt idx="3863">
                  <c:v>41617</c:v>
                </c:pt>
                <c:pt idx="3864">
                  <c:v>41618</c:v>
                </c:pt>
                <c:pt idx="3865">
                  <c:v>41619</c:v>
                </c:pt>
                <c:pt idx="3866">
                  <c:v>41620</c:v>
                </c:pt>
                <c:pt idx="3867">
                  <c:v>41621</c:v>
                </c:pt>
                <c:pt idx="3868">
                  <c:v>41624</c:v>
                </c:pt>
                <c:pt idx="3869">
                  <c:v>41625</c:v>
                </c:pt>
                <c:pt idx="3870">
                  <c:v>41626</c:v>
                </c:pt>
                <c:pt idx="3871">
                  <c:v>41627</c:v>
                </c:pt>
                <c:pt idx="3872">
                  <c:v>41628</c:v>
                </c:pt>
                <c:pt idx="3873">
                  <c:v>41631</c:v>
                </c:pt>
                <c:pt idx="3874">
                  <c:v>41632</c:v>
                </c:pt>
                <c:pt idx="3875">
                  <c:v>41634</c:v>
                </c:pt>
                <c:pt idx="3876">
                  <c:v>41635</c:v>
                </c:pt>
                <c:pt idx="3877">
                  <c:v>41638</c:v>
                </c:pt>
                <c:pt idx="3878">
                  <c:v>41639</c:v>
                </c:pt>
                <c:pt idx="3879">
                  <c:v>41641</c:v>
                </c:pt>
                <c:pt idx="3880">
                  <c:v>41642</c:v>
                </c:pt>
                <c:pt idx="3881">
                  <c:v>41645</c:v>
                </c:pt>
                <c:pt idx="3882">
                  <c:v>41646</c:v>
                </c:pt>
                <c:pt idx="3883">
                  <c:v>41647</c:v>
                </c:pt>
                <c:pt idx="3884">
                  <c:v>41648</c:v>
                </c:pt>
                <c:pt idx="3885">
                  <c:v>41649</c:v>
                </c:pt>
                <c:pt idx="3886">
                  <c:v>41652</c:v>
                </c:pt>
                <c:pt idx="3887">
                  <c:v>41653</c:v>
                </c:pt>
                <c:pt idx="3888">
                  <c:v>41654</c:v>
                </c:pt>
                <c:pt idx="3889">
                  <c:v>41655</c:v>
                </c:pt>
                <c:pt idx="3890">
                  <c:v>41656</c:v>
                </c:pt>
                <c:pt idx="3891">
                  <c:v>41660</c:v>
                </c:pt>
                <c:pt idx="3892">
                  <c:v>41661</c:v>
                </c:pt>
                <c:pt idx="3893">
                  <c:v>41662</c:v>
                </c:pt>
                <c:pt idx="3894">
                  <c:v>41663</c:v>
                </c:pt>
                <c:pt idx="3895">
                  <c:v>41666</c:v>
                </c:pt>
                <c:pt idx="3896">
                  <c:v>41667</c:v>
                </c:pt>
                <c:pt idx="3897">
                  <c:v>41668</c:v>
                </c:pt>
                <c:pt idx="3898">
                  <c:v>41669</c:v>
                </c:pt>
                <c:pt idx="3899">
                  <c:v>41670</c:v>
                </c:pt>
                <c:pt idx="3900">
                  <c:v>41673</c:v>
                </c:pt>
                <c:pt idx="3901">
                  <c:v>41674</c:v>
                </c:pt>
                <c:pt idx="3902">
                  <c:v>41675</c:v>
                </c:pt>
                <c:pt idx="3903">
                  <c:v>41676</c:v>
                </c:pt>
                <c:pt idx="3904">
                  <c:v>41677</c:v>
                </c:pt>
                <c:pt idx="3905">
                  <c:v>41680</c:v>
                </c:pt>
                <c:pt idx="3906">
                  <c:v>41681</c:v>
                </c:pt>
                <c:pt idx="3907">
                  <c:v>41682</c:v>
                </c:pt>
                <c:pt idx="3908">
                  <c:v>41683</c:v>
                </c:pt>
                <c:pt idx="3909">
                  <c:v>41684</c:v>
                </c:pt>
                <c:pt idx="3910">
                  <c:v>41688</c:v>
                </c:pt>
                <c:pt idx="3911">
                  <c:v>41689</c:v>
                </c:pt>
                <c:pt idx="3912">
                  <c:v>41690</c:v>
                </c:pt>
                <c:pt idx="3913">
                  <c:v>41691</c:v>
                </c:pt>
                <c:pt idx="3914">
                  <c:v>41694</c:v>
                </c:pt>
                <c:pt idx="3915">
                  <c:v>41695</c:v>
                </c:pt>
                <c:pt idx="3916">
                  <c:v>41696</c:v>
                </c:pt>
                <c:pt idx="3917">
                  <c:v>41697</c:v>
                </c:pt>
                <c:pt idx="3918">
                  <c:v>41698</c:v>
                </c:pt>
                <c:pt idx="3919">
                  <c:v>41701</c:v>
                </c:pt>
                <c:pt idx="3920">
                  <c:v>41702</c:v>
                </c:pt>
                <c:pt idx="3921">
                  <c:v>41703</c:v>
                </c:pt>
                <c:pt idx="3922">
                  <c:v>41704</c:v>
                </c:pt>
                <c:pt idx="3923">
                  <c:v>41705</c:v>
                </c:pt>
                <c:pt idx="3924">
                  <c:v>41708</c:v>
                </c:pt>
                <c:pt idx="3925">
                  <c:v>41709</c:v>
                </c:pt>
                <c:pt idx="3926">
                  <c:v>41710</c:v>
                </c:pt>
                <c:pt idx="3927">
                  <c:v>41711</c:v>
                </c:pt>
                <c:pt idx="3928">
                  <c:v>41712</c:v>
                </c:pt>
                <c:pt idx="3929">
                  <c:v>41715</c:v>
                </c:pt>
                <c:pt idx="3930">
                  <c:v>41716</c:v>
                </c:pt>
                <c:pt idx="3931">
                  <c:v>41717</c:v>
                </c:pt>
                <c:pt idx="3932">
                  <c:v>41718</c:v>
                </c:pt>
                <c:pt idx="3933">
                  <c:v>41719</c:v>
                </c:pt>
                <c:pt idx="3934">
                  <c:v>41722</c:v>
                </c:pt>
                <c:pt idx="3935">
                  <c:v>41723</c:v>
                </c:pt>
                <c:pt idx="3936">
                  <c:v>41724</c:v>
                </c:pt>
                <c:pt idx="3937">
                  <c:v>41725</c:v>
                </c:pt>
                <c:pt idx="3938">
                  <c:v>41726</c:v>
                </c:pt>
                <c:pt idx="3939">
                  <c:v>41729</c:v>
                </c:pt>
                <c:pt idx="3940">
                  <c:v>41730</c:v>
                </c:pt>
                <c:pt idx="3941">
                  <c:v>41731</c:v>
                </c:pt>
                <c:pt idx="3942">
                  <c:v>41732</c:v>
                </c:pt>
                <c:pt idx="3943">
                  <c:v>41733</c:v>
                </c:pt>
                <c:pt idx="3944">
                  <c:v>41736</c:v>
                </c:pt>
                <c:pt idx="3945">
                  <c:v>41737</c:v>
                </c:pt>
                <c:pt idx="3946">
                  <c:v>41738</c:v>
                </c:pt>
                <c:pt idx="3947">
                  <c:v>41739</c:v>
                </c:pt>
                <c:pt idx="3948">
                  <c:v>41740</c:v>
                </c:pt>
                <c:pt idx="3949">
                  <c:v>41743</c:v>
                </c:pt>
                <c:pt idx="3950">
                  <c:v>41744</c:v>
                </c:pt>
                <c:pt idx="3951">
                  <c:v>41745</c:v>
                </c:pt>
                <c:pt idx="3952">
                  <c:v>41746</c:v>
                </c:pt>
                <c:pt idx="3953">
                  <c:v>41750</c:v>
                </c:pt>
                <c:pt idx="3954">
                  <c:v>41751</c:v>
                </c:pt>
                <c:pt idx="3955">
                  <c:v>41752</c:v>
                </c:pt>
                <c:pt idx="3956">
                  <c:v>41753</c:v>
                </c:pt>
                <c:pt idx="3957">
                  <c:v>41754</c:v>
                </c:pt>
                <c:pt idx="3958">
                  <c:v>41757</c:v>
                </c:pt>
                <c:pt idx="3959">
                  <c:v>41758</c:v>
                </c:pt>
                <c:pt idx="3960">
                  <c:v>41759</c:v>
                </c:pt>
                <c:pt idx="3961">
                  <c:v>41760</c:v>
                </c:pt>
                <c:pt idx="3962">
                  <c:v>41761</c:v>
                </c:pt>
                <c:pt idx="3963">
                  <c:v>41764</c:v>
                </c:pt>
                <c:pt idx="3964">
                  <c:v>41765</c:v>
                </c:pt>
                <c:pt idx="3965">
                  <c:v>41766</c:v>
                </c:pt>
                <c:pt idx="3966">
                  <c:v>41767</c:v>
                </c:pt>
                <c:pt idx="3967">
                  <c:v>41768</c:v>
                </c:pt>
                <c:pt idx="3968">
                  <c:v>41771</c:v>
                </c:pt>
                <c:pt idx="3969">
                  <c:v>41772</c:v>
                </c:pt>
                <c:pt idx="3970">
                  <c:v>41773</c:v>
                </c:pt>
                <c:pt idx="3971">
                  <c:v>41774</c:v>
                </c:pt>
                <c:pt idx="3972">
                  <c:v>41775</c:v>
                </c:pt>
                <c:pt idx="3973">
                  <c:v>41778</c:v>
                </c:pt>
                <c:pt idx="3974">
                  <c:v>41779</c:v>
                </c:pt>
                <c:pt idx="3975">
                  <c:v>41780</c:v>
                </c:pt>
                <c:pt idx="3976">
                  <c:v>41781</c:v>
                </c:pt>
                <c:pt idx="3977">
                  <c:v>41782</c:v>
                </c:pt>
                <c:pt idx="3978">
                  <c:v>41786</c:v>
                </c:pt>
                <c:pt idx="3979">
                  <c:v>41787</c:v>
                </c:pt>
                <c:pt idx="3980">
                  <c:v>41788</c:v>
                </c:pt>
                <c:pt idx="3981">
                  <c:v>41789</c:v>
                </c:pt>
                <c:pt idx="3982">
                  <c:v>41792</c:v>
                </c:pt>
                <c:pt idx="3983">
                  <c:v>41793</c:v>
                </c:pt>
                <c:pt idx="3984">
                  <c:v>41794</c:v>
                </c:pt>
                <c:pt idx="3985">
                  <c:v>41795</c:v>
                </c:pt>
                <c:pt idx="3986">
                  <c:v>41796</c:v>
                </c:pt>
                <c:pt idx="3987">
                  <c:v>41799</c:v>
                </c:pt>
                <c:pt idx="3988">
                  <c:v>41800</c:v>
                </c:pt>
                <c:pt idx="3989">
                  <c:v>41801</c:v>
                </c:pt>
                <c:pt idx="3990">
                  <c:v>41802</c:v>
                </c:pt>
                <c:pt idx="3991">
                  <c:v>41803</c:v>
                </c:pt>
                <c:pt idx="3992">
                  <c:v>41806</c:v>
                </c:pt>
                <c:pt idx="3993">
                  <c:v>41807</c:v>
                </c:pt>
                <c:pt idx="3994">
                  <c:v>41808</c:v>
                </c:pt>
                <c:pt idx="3995">
                  <c:v>41809</c:v>
                </c:pt>
                <c:pt idx="3996">
                  <c:v>41810</c:v>
                </c:pt>
                <c:pt idx="3997">
                  <c:v>41813</c:v>
                </c:pt>
                <c:pt idx="3998">
                  <c:v>41814</c:v>
                </c:pt>
                <c:pt idx="3999">
                  <c:v>41815</c:v>
                </c:pt>
                <c:pt idx="4000">
                  <c:v>41816</c:v>
                </c:pt>
                <c:pt idx="4001">
                  <c:v>41817</c:v>
                </c:pt>
                <c:pt idx="4002">
                  <c:v>41820</c:v>
                </c:pt>
                <c:pt idx="4003">
                  <c:v>41821</c:v>
                </c:pt>
                <c:pt idx="4004">
                  <c:v>41822</c:v>
                </c:pt>
                <c:pt idx="4005">
                  <c:v>41823</c:v>
                </c:pt>
                <c:pt idx="4006">
                  <c:v>41827</c:v>
                </c:pt>
                <c:pt idx="4007">
                  <c:v>41828</c:v>
                </c:pt>
                <c:pt idx="4008">
                  <c:v>41829</c:v>
                </c:pt>
                <c:pt idx="4009">
                  <c:v>41830</c:v>
                </c:pt>
                <c:pt idx="4010">
                  <c:v>41831</c:v>
                </c:pt>
                <c:pt idx="4011">
                  <c:v>41834</c:v>
                </c:pt>
                <c:pt idx="4012">
                  <c:v>41835</c:v>
                </c:pt>
                <c:pt idx="4013">
                  <c:v>41836</c:v>
                </c:pt>
                <c:pt idx="4014">
                  <c:v>41837</c:v>
                </c:pt>
                <c:pt idx="4015">
                  <c:v>41838</c:v>
                </c:pt>
                <c:pt idx="4016">
                  <c:v>41841</c:v>
                </c:pt>
                <c:pt idx="4017">
                  <c:v>41842</c:v>
                </c:pt>
                <c:pt idx="4018">
                  <c:v>41843</c:v>
                </c:pt>
                <c:pt idx="4019">
                  <c:v>41844</c:v>
                </c:pt>
                <c:pt idx="4020">
                  <c:v>41845</c:v>
                </c:pt>
                <c:pt idx="4021">
                  <c:v>41848</c:v>
                </c:pt>
                <c:pt idx="4022">
                  <c:v>41849</c:v>
                </c:pt>
                <c:pt idx="4023">
                  <c:v>41850</c:v>
                </c:pt>
                <c:pt idx="4024">
                  <c:v>41851</c:v>
                </c:pt>
                <c:pt idx="4025">
                  <c:v>41852</c:v>
                </c:pt>
                <c:pt idx="4026">
                  <c:v>41855</c:v>
                </c:pt>
                <c:pt idx="4027">
                  <c:v>41856</c:v>
                </c:pt>
                <c:pt idx="4028">
                  <c:v>41857</c:v>
                </c:pt>
                <c:pt idx="4029">
                  <c:v>41858</c:v>
                </c:pt>
                <c:pt idx="4030">
                  <c:v>41859</c:v>
                </c:pt>
                <c:pt idx="4031">
                  <c:v>41862</c:v>
                </c:pt>
                <c:pt idx="4032">
                  <c:v>41863</c:v>
                </c:pt>
                <c:pt idx="4033">
                  <c:v>41864</c:v>
                </c:pt>
                <c:pt idx="4034">
                  <c:v>41865</c:v>
                </c:pt>
                <c:pt idx="4035">
                  <c:v>41866</c:v>
                </c:pt>
                <c:pt idx="4036">
                  <c:v>41869</c:v>
                </c:pt>
                <c:pt idx="4037">
                  <c:v>41870</c:v>
                </c:pt>
                <c:pt idx="4038">
                  <c:v>41871</c:v>
                </c:pt>
                <c:pt idx="4039">
                  <c:v>41872</c:v>
                </c:pt>
                <c:pt idx="4040">
                  <c:v>41873</c:v>
                </c:pt>
                <c:pt idx="4041">
                  <c:v>41876</c:v>
                </c:pt>
                <c:pt idx="4042">
                  <c:v>41877</c:v>
                </c:pt>
                <c:pt idx="4043">
                  <c:v>41878</c:v>
                </c:pt>
                <c:pt idx="4044">
                  <c:v>41879</c:v>
                </c:pt>
                <c:pt idx="4045">
                  <c:v>41880</c:v>
                </c:pt>
                <c:pt idx="4046">
                  <c:v>41884</c:v>
                </c:pt>
                <c:pt idx="4047">
                  <c:v>41885</c:v>
                </c:pt>
                <c:pt idx="4048">
                  <c:v>41886</c:v>
                </c:pt>
                <c:pt idx="4049">
                  <c:v>41887</c:v>
                </c:pt>
                <c:pt idx="4050">
                  <c:v>41890</c:v>
                </c:pt>
                <c:pt idx="4051">
                  <c:v>41891</c:v>
                </c:pt>
                <c:pt idx="4052">
                  <c:v>41892</c:v>
                </c:pt>
                <c:pt idx="4053">
                  <c:v>41893</c:v>
                </c:pt>
                <c:pt idx="4054">
                  <c:v>41894</c:v>
                </c:pt>
                <c:pt idx="4055">
                  <c:v>41897</c:v>
                </c:pt>
                <c:pt idx="4056">
                  <c:v>41898</c:v>
                </c:pt>
                <c:pt idx="4057">
                  <c:v>41899</c:v>
                </c:pt>
                <c:pt idx="4058">
                  <c:v>41900</c:v>
                </c:pt>
                <c:pt idx="4059">
                  <c:v>41901</c:v>
                </c:pt>
                <c:pt idx="4060">
                  <c:v>41904</c:v>
                </c:pt>
                <c:pt idx="4061">
                  <c:v>41905</c:v>
                </c:pt>
                <c:pt idx="4062">
                  <c:v>41906</c:v>
                </c:pt>
                <c:pt idx="4063">
                  <c:v>41907</c:v>
                </c:pt>
                <c:pt idx="4064">
                  <c:v>41908</c:v>
                </c:pt>
                <c:pt idx="4065">
                  <c:v>41911</c:v>
                </c:pt>
                <c:pt idx="4066">
                  <c:v>41912</c:v>
                </c:pt>
                <c:pt idx="4067">
                  <c:v>41913</c:v>
                </c:pt>
                <c:pt idx="4068">
                  <c:v>41914</c:v>
                </c:pt>
                <c:pt idx="4069">
                  <c:v>41915</c:v>
                </c:pt>
                <c:pt idx="4070">
                  <c:v>41918</c:v>
                </c:pt>
                <c:pt idx="4071">
                  <c:v>41919</c:v>
                </c:pt>
                <c:pt idx="4072">
                  <c:v>41920</c:v>
                </c:pt>
                <c:pt idx="4073">
                  <c:v>41921</c:v>
                </c:pt>
                <c:pt idx="4074">
                  <c:v>41922</c:v>
                </c:pt>
                <c:pt idx="4075">
                  <c:v>41925</c:v>
                </c:pt>
                <c:pt idx="4076">
                  <c:v>41926</c:v>
                </c:pt>
                <c:pt idx="4077">
                  <c:v>41927</c:v>
                </c:pt>
                <c:pt idx="4078">
                  <c:v>41928</c:v>
                </c:pt>
                <c:pt idx="4079">
                  <c:v>41929</c:v>
                </c:pt>
                <c:pt idx="4080">
                  <c:v>41932</c:v>
                </c:pt>
                <c:pt idx="4081">
                  <c:v>41933</c:v>
                </c:pt>
                <c:pt idx="4082">
                  <c:v>41934</c:v>
                </c:pt>
                <c:pt idx="4083">
                  <c:v>41935</c:v>
                </c:pt>
                <c:pt idx="4084">
                  <c:v>41936</c:v>
                </c:pt>
                <c:pt idx="4085">
                  <c:v>41939</c:v>
                </c:pt>
                <c:pt idx="4086">
                  <c:v>41940</c:v>
                </c:pt>
                <c:pt idx="4087">
                  <c:v>41941</c:v>
                </c:pt>
                <c:pt idx="4088">
                  <c:v>41942</c:v>
                </c:pt>
                <c:pt idx="4089">
                  <c:v>41943</c:v>
                </c:pt>
                <c:pt idx="4090">
                  <c:v>41946</c:v>
                </c:pt>
                <c:pt idx="4091">
                  <c:v>41947</c:v>
                </c:pt>
                <c:pt idx="4092">
                  <c:v>41948</c:v>
                </c:pt>
                <c:pt idx="4093">
                  <c:v>41949</c:v>
                </c:pt>
                <c:pt idx="4094">
                  <c:v>41950</c:v>
                </c:pt>
                <c:pt idx="4095">
                  <c:v>41953</c:v>
                </c:pt>
                <c:pt idx="4096">
                  <c:v>41954</c:v>
                </c:pt>
                <c:pt idx="4097">
                  <c:v>41955</c:v>
                </c:pt>
                <c:pt idx="4098">
                  <c:v>41956</c:v>
                </c:pt>
                <c:pt idx="4099">
                  <c:v>41957</c:v>
                </c:pt>
                <c:pt idx="4100">
                  <c:v>41960</c:v>
                </c:pt>
                <c:pt idx="4101">
                  <c:v>41961</c:v>
                </c:pt>
                <c:pt idx="4102">
                  <c:v>41962</c:v>
                </c:pt>
                <c:pt idx="4103">
                  <c:v>41963</c:v>
                </c:pt>
                <c:pt idx="4104">
                  <c:v>41964</c:v>
                </c:pt>
                <c:pt idx="4105">
                  <c:v>41967</c:v>
                </c:pt>
                <c:pt idx="4106">
                  <c:v>41968</c:v>
                </c:pt>
                <c:pt idx="4107">
                  <c:v>41969</c:v>
                </c:pt>
                <c:pt idx="4108">
                  <c:v>41971</c:v>
                </c:pt>
                <c:pt idx="4109">
                  <c:v>41974</c:v>
                </c:pt>
                <c:pt idx="4110">
                  <c:v>41975</c:v>
                </c:pt>
                <c:pt idx="4111">
                  <c:v>41976</c:v>
                </c:pt>
                <c:pt idx="4112">
                  <c:v>41977</c:v>
                </c:pt>
                <c:pt idx="4113">
                  <c:v>41978</c:v>
                </c:pt>
                <c:pt idx="4114">
                  <c:v>41981</c:v>
                </c:pt>
                <c:pt idx="4115">
                  <c:v>41982</c:v>
                </c:pt>
                <c:pt idx="4116">
                  <c:v>41983</c:v>
                </c:pt>
                <c:pt idx="4117">
                  <c:v>41984</c:v>
                </c:pt>
                <c:pt idx="4118">
                  <c:v>41985</c:v>
                </c:pt>
                <c:pt idx="4119">
                  <c:v>41988</c:v>
                </c:pt>
                <c:pt idx="4120">
                  <c:v>41989</c:v>
                </c:pt>
                <c:pt idx="4121">
                  <c:v>41990</c:v>
                </c:pt>
                <c:pt idx="4122">
                  <c:v>41991</c:v>
                </c:pt>
                <c:pt idx="4123">
                  <c:v>41992</c:v>
                </c:pt>
                <c:pt idx="4124">
                  <c:v>41995</c:v>
                </c:pt>
                <c:pt idx="4125">
                  <c:v>41996</c:v>
                </c:pt>
                <c:pt idx="4126">
                  <c:v>41997</c:v>
                </c:pt>
                <c:pt idx="4127">
                  <c:v>41999</c:v>
                </c:pt>
                <c:pt idx="4128">
                  <c:v>42002</c:v>
                </c:pt>
                <c:pt idx="4129">
                  <c:v>42003</c:v>
                </c:pt>
                <c:pt idx="4130">
                  <c:v>42004</c:v>
                </c:pt>
                <c:pt idx="4131">
                  <c:v>42006</c:v>
                </c:pt>
                <c:pt idx="4132">
                  <c:v>42009</c:v>
                </c:pt>
                <c:pt idx="4133">
                  <c:v>42010</c:v>
                </c:pt>
                <c:pt idx="4134">
                  <c:v>42011</c:v>
                </c:pt>
                <c:pt idx="4135">
                  <c:v>42012</c:v>
                </c:pt>
                <c:pt idx="4136">
                  <c:v>42013</c:v>
                </c:pt>
                <c:pt idx="4137">
                  <c:v>42016</c:v>
                </c:pt>
                <c:pt idx="4138">
                  <c:v>42017</c:v>
                </c:pt>
                <c:pt idx="4139">
                  <c:v>42018</c:v>
                </c:pt>
                <c:pt idx="4140">
                  <c:v>42019</c:v>
                </c:pt>
                <c:pt idx="4141">
                  <c:v>42020</c:v>
                </c:pt>
                <c:pt idx="4142">
                  <c:v>42024</c:v>
                </c:pt>
                <c:pt idx="4143">
                  <c:v>42025</c:v>
                </c:pt>
                <c:pt idx="4144">
                  <c:v>42026</c:v>
                </c:pt>
                <c:pt idx="4145">
                  <c:v>42027</c:v>
                </c:pt>
                <c:pt idx="4146">
                  <c:v>42030</c:v>
                </c:pt>
                <c:pt idx="4147">
                  <c:v>42031</c:v>
                </c:pt>
                <c:pt idx="4148">
                  <c:v>42032</c:v>
                </c:pt>
                <c:pt idx="4149">
                  <c:v>42033</c:v>
                </c:pt>
                <c:pt idx="4150">
                  <c:v>42034</c:v>
                </c:pt>
                <c:pt idx="4151">
                  <c:v>42037</c:v>
                </c:pt>
                <c:pt idx="4152">
                  <c:v>42038</c:v>
                </c:pt>
                <c:pt idx="4153">
                  <c:v>42039</c:v>
                </c:pt>
                <c:pt idx="4154">
                  <c:v>42040</c:v>
                </c:pt>
                <c:pt idx="4155">
                  <c:v>42041</c:v>
                </c:pt>
                <c:pt idx="4156">
                  <c:v>42044</c:v>
                </c:pt>
                <c:pt idx="4157">
                  <c:v>42045</c:v>
                </c:pt>
                <c:pt idx="4158">
                  <c:v>42046</c:v>
                </c:pt>
                <c:pt idx="4159">
                  <c:v>42047</c:v>
                </c:pt>
                <c:pt idx="4160">
                  <c:v>42048</c:v>
                </c:pt>
                <c:pt idx="4161">
                  <c:v>42052</c:v>
                </c:pt>
                <c:pt idx="4162">
                  <c:v>42053</c:v>
                </c:pt>
                <c:pt idx="4163">
                  <c:v>42054</c:v>
                </c:pt>
                <c:pt idx="4164">
                  <c:v>42055</c:v>
                </c:pt>
                <c:pt idx="4165">
                  <c:v>42058</c:v>
                </c:pt>
                <c:pt idx="4166">
                  <c:v>42059</c:v>
                </c:pt>
                <c:pt idx="4167">
                  <c:v>42060</c:v>
                </c:pt>
                <c:pt idx="4168">
                  <c:v>42061</c:v>
                </c:pt>
                <c:pt idx="4169">
                  <c:v>42062</c:v>
                </c:pt>
                <c:pt idx="4170">
                  <c:v>42065</c:v>
                </c:pt>
                <c:pt idx="4171">
                  <c:v>42066</c:v>
                </c:pt>
                <c:pt idx="4172">
                  <c:v>42067</c:v>
                </c:pt>
                <c:pt idx="4173">
                  <c:v>42068</c:v>
                </c:pt>
                <c:pt idx="4174">
                  <c:v>42069</c:v>
                </c:pt>
                <c:pt idx="4175">
                  <c:v>42072</c:v>
                </c:pt>
                <c:pt idx="4176">
                  <c:v>42073</c:v>
                </c:pt>
                <c:pt idx="4177">
                  <c:v>42074</c:v>
                </c:pt>
                <c:pt idx="4178">
                  <c:v>42075</c:v>
                </c:pt>
                <c:pt idx="4179">
                  <c:v>42076</c:v>
                </c:pt>
                <c:pt idx="4180">
                  <c:v>42079</c:v>
                </c:pt>
                <c:pt idx="4181">
                  <c:v>42080</c:v>
                </c:pt>
                <c:pt idx="4182">
                  <c:v>42081</c:v>
                </c:pt>
                <c:pt idx="4183">
                  <c:v>42082</c:v>
                </c:pt>
                <c:pt idx="4184">
                  <c:v>42083</c:v>
                </c:pt>
                <c:pt idx="4185">
                  <c:v>42086</c:v>
                </c:pt>
                <c:pt idx="4186">
                  <c:v>42087</c:v>
                </c:pt>
                <c:pt idx="4187">
                  <c:v>42088</c:v>
                </c:pt>
                <c:pt idx="4188">
                  <c:v>42089</c:v>
                </c:pt>
                <c:pt idx="4189">
                  <c:v>42090</c:v>
                </c:pt>
                <c:pt idx="4190">
                  <c:v>42093</c:v>
                </c:pt>
                <c:pt idx="4191">
                  <c:v>42094</c:v>
                </c:pt>
                <c:pt idx="4192">
                  <c:v>42095</c:v>
                </c:pt>
                <c:pt idx="4193">
                  <c:v>42096</c:v>
                </c:pt>
                <c:pt idx="4194">
                  <c:v>42100</c:v>
                </c:pt>
                <c:pt idx="4195">
                  <c:v>42101</c:v>
                </c:pt>
                <c:pt idx="4196">
                  <c:v>42102</c:v>
                </c:pt>
                <c:pt idx="4197">
                  <c:v>42103</c:v>
                </c:pt>
                <c:pt idx="4198">
                  <c:v>42104</c:v>
                </c:pt>
                <c:pt idx="4199">
                  <c:v>42107</c:v>
                </c:pt>
                <c:pt idx="4200">
                  <c:v>42108</c:v>
                </c:pt>
                <c:pt idx="4201">
                  <c:v>42109</c:v>
                </c:pt>
                <c:pt idx="4202">
                  <c:v>42110</c:v>
                </c:pt>
                <c:pt idx="4203">
                  <c:v>42111</c:v>
                </c:pt>
                <c:pt idx="4204">
                  <c:v>42114</c:v>
                </c:pt>
                <c:pt idx="4205">
                  <c:v>42115</c:v>
                </c:pt>
                <c:pt idx="4206">
                  <c:v>42116</c:v>
                </c:pt>
                <c:pt idx="4207">
                  <c:v>42117</c:v>
                </c:pt>
                <c:pt idx="4208">
                  <c:v>42118</c:v>
                </c:pt>
                <c:pt idx="4209">
                  <c:v>42121</c:v>
                </c:pt>
                <c:pt idx="4210">
                  <c:v>42122</c:v>
                </c:pt>
                <c:pt idx="4211">
                  <c:v>42123</c:v>
                </c:pt>
                <c:pt idx="4212">
                  <c:v>42124</c:v>
                </c:pt>
                <c:pt idx="4213">
                  <c:v>42125</c:v>
                </c:pt>
                <c:pt idx="4214">
                  <c:v>42128</c:v>
                </c:pt>
                <c:pt idx="4215">
                  <c:v>42129</c:v>
                </c:pt>
                <c:pt idx="4216">
                  <c:v>42130</c:v>
                </c:pt>
                <c:pt idx="4217">
                  <c:v>42131</c:v>
                </c:pt>
                <c:pt idx="4218">
                  <c:v>42132</c:v>
                </c:pt>
                <c:pt idx="4219">
                  <c:v>42135</c:v>
                </c:pt>
                <c:pt idx="4220">
                  <c:v>42136</c:v>
                </c:pt>
                <c:pt idx="4221">
                  <c:v>42137</c:v>
                </c:pt>
                <c:pt idx="4222">
                  <c:v>42138</c:v>
                </c:pt>
                <c:pt idx="4223">
                  <c:v>42139</c:v>
                </c:pt>
                <c:pt idx="4224">
                  <c:v>42142</c:v>
                </c:pt>
                <c:pt idx="4225">
                  <c:v>42143</c:v>
                </c:pt>
                <c:pt idx="4226">
                  <c:v>42144</c:v>
                </c:pt>
                <c:pt idx="4227">
                  <c:v>42145</c:v>
                </c:pt>
                <c:pt idx="4228">
                  <c:v>42146</c:v>
                </c:pt>
                <c:pt idx="4229">
                  <c:v>42150</c:v>
                </c:pt>
                <c:pt idx="4230">
                  <c:v>42151</c:v>
                </c:pt>
                <c:pt idx="4231">
                  <c:v>42152</c:v>
                </c:pt>
                <c:pt idx="4232">
                  <c:v>42153</c:v>
                </c:pt>
                <c:pt idx="4233">
                  <c:v>42156</c:v>
                </c:pt>
                <c:pt idx="4234">
                  <c:v>42157</c:v>
                </c:pt>
                <c:pt idx="4235">
                  <c:v>42158</c:v>
                </c:pt>
                <c:pt idx="4236">
                  <c:v>42159</c:v>
                </c:pt>
                <c:pt idx="4237">
                  <c:v>42160</c:v>
                </c:pt>
                <c:pt idx="4238">
                  <c:v>42163</c:v>
                </c:pt>
                <c:pt idx="4239">
                  <c:v>42164</c:v>
                </c:pt>
                <c:pt idx="4240">
                  <c:v>42165</c:v>
                </c:pt>
                <c:pt idx="4241">
                  <c:v>42166</c:v>
                </c:pt>
                <c:pt idx="4242">
                  <c:v>42167</c:v>
                </c:pt>
                <c:pt idx="4243">
                  <c:v>42170</c:v>
                </c:pt>
                <c:pt idx="4244">
                  <c:v>42171</c:v>
                </c:pt>
                <c:pt idx="4245">
                  <c:v>42172</c:v>
                </c:pt>
                <c:pt idx="4246">
                  <c:v>42173</c:v>
                </c:pt>
                <c:pt idx="4247">
                  <c:v>42174</c:v>
                </c:pt>
                <c:pt idx="4248">
                  <c:v>42177</c:v>
                </c:pt>
                <c:pt idx="4249">
                  <c:v>42178</c:v>
                </c:pt>
                <c:pt idx="4250">
                  <c:v>42179</c:v>
                </c:pt>
                <c:pt idx="4251">
                  <c:v>42180</c:v>
                </c:pt>
                <c:pt idx="4252">
                  <c:v>42181</c:v>
                </c:pt>
                <c:pt idx="4253">
                  <c:v>42184</c:v>
                </c:pt>
                <c:pt idx="4254">
                  <c:v>42185</c:v>
                </c:pt>
                <c:pt idx="4255">
                  <c:v>42186</c:v>
                </c:pt>
                <c:pt idx="4256">
                  <c:v>42187</c:v>
                </c:pt>
                <c:pt idx="4257">
                  <c:v>42191</c:v>
                </c:pt>
                <c:pt idx="4258">
                  <c:v>42192</c:v>
                </c:pt>
                <c:pt idx="4259">
                  <c:v>42193</c:v>
                </c:pt>
                <c:pt idx="4260">
                  <c:v>42194</c:v>
                </c:pt>
                <c:pt idx="4261">
                  <c:v>42195</c:v>
                </c:pt>
                <c:pt idx="4262">
                  <c:v>42198</c:v>
                </c:pt>
                <c:pt idx="4263">
                  <c:v>42199</c:v>
                </c:pt>
                <c:pt idx="4264">
                  <c:v>42200</c:v>
                </c:pt>
                <c:pt idx="4265">
                  <c:v>42201</c:v>
                </c:pt>
                <c:pt idx="4266">
                  <c:v>42202</c:v>
                </c:pt>
                <c:pt idx="4267">
                  <c:v>42205</c:v>
                </c:pt>
                <c:pt idx="4268">
                  <c:v>42206</c:v>
                </c:pt>
                <c:pt idx="4269">
                  <c:v>42207</c:v>
                </c:pt>
                <c:pt idx="4270">
                  <c:v>42208</c:v>
                </c:pt>
                <c:pt idx="4271">
                  <c:v>42209</c:v>
                </c:pt>
                <c:pt idx="4272">
                  <c:v>42212</c:v>
                </c:pt>
                <c:pt idx="4273">
                  <c:v>42213</c:v>
                </c:pt>
                <c:pt idx="4274">
                  <c:v>42214</c:v>
                </c:pt>
                <c:pt idx="4275">
                  <c:v>42215</c:v>
                </c:pt>
                <c:pt idx="4276">
                  <c:v>42216</c:v>
                </c:pt>
                <c:pt idx="4277">
                  <c:v>42219</c:v>
                </c:pt>
                <c:pt idx="4278">
                  <c:v>42220</c:v>
                </c:pt>
                <c:pt idx="4279">
                  <c:v>42221</c:v>
                </c:pt>
                <c:pt idx="4280">
                  <c:v>42222</c:v>
                </c:pt>
                <c:pt idx="4281">
                  <c:v>42223</c:v>
                </c:pt>
                <c:pt idx="4282">
                  <c:v>42226</c:v>
                </c:pt>
                <c:pt idx="4283">
                  <c:v>42227</c:v>
                </c:pt>
                <c:pt idx="4284">
                  <c:v>42228</c:v>
                </c:pt>
                <c:pt idx="4285">
                  <c:v>42229</c:v>
                </c:pt>
                <c:pt idx="4286">
                  <c:v>42230</c:v>
                </c:pt>
                <c:pt idx="4287">
                  <c:v>42233</c:v>
                </c:pt>
                <c:pt idx="4288">
                  <c:v>42234</c:v>
                </c:pt>
                <c:pt idx="4289">
                  <c:v>42235</c:v>
                </c:pt>
                <c:pt idx="4290">
                  <c:v>42236</c:v>
                </c:pt>
                <c:pt idx="4291">
                  <c:v>42237</c:v>
                </c:pt>
                <c:pt idx="4292">
                  <c:v>42240</c:v>
                </c:pt>
                <c:pt idx="4293">
                  <c:v>42241</c:v>
                </c:pt>
                <c:pt idx="4294">
                  <c:v>42242</c:v>
                </c:pt>
                <c:pt idx="4295">
                  <c:v>42243</c:v>
                </c:pt>
                <c:pt idx="4296">
                  <c:v>42244</c:v>
                </c:pt>
                <c:pt idx="4297">
                  <c:v>42247</c:v>
                </c:pt>
                <c:pt idx="4298">
                  <c:v>42248</c:v>
                </c:pt>
                <c:pt idx="4299">
                  <c:v>42249</c:v>
                </c:pt>
                <c:pt idx="4300">
                  <c:v>42250</c:v>
                </c:pt>
                <c:pt idx="4301">
                  <c:v>42251</c:v>
                </c:pt>
                <c:pt idx="4302">
                  <c:v>42255</c:v>
                </c:pt>
                <c:pt idx="4303">
                  <c:v>42256</c:v>
                </c:pt>
                <c:pt idx="4304">
                  <c:v>42257</c:v>
                </c:pt>
                <c:pt idx="4305">
                  <c:v>42258</c:v>
                </c:pt>
                <c:pt idx="4306">
                  <c:v>42261</c:v>
                </c:pt>
                <c:pt idx="4307">
                  <c:v>42262</c:v>
                </c:pt>
                <c:pt idx="4308">
                  <c:v>42263</c:v>
                </c:pt>
                <c:pt idx="4309">
                  <c:v>42264</c:v>
                </c:pt>
                <c:pt idx="4310">
                  <c:v>42265</c:v>
                </c:pt>
                <c:pt idx="4311">
                  <c:v>42268</c:v>
                </c:pt>
                <c:pt idx="4312">
                  <c:v>42269</c:v>
                </c:pt>
                <c:pt idx="4313">
                  <c:v>42270</c:v>
                </c:pt>
                <c:pt idx="4314">
                  <c:v>42271</c:v>
                </c:pt>
                <c:pt idx="4315">
                  <c:v>42272</c:v>
                </c:pt>
                <c:pt idx="4316">
                  <c:v>42275</c:v>
                </c:pt>
                <c:pt idx="4317">
                  <c:v>42276</c:v>
                </c:pt>
                <c:pt idx="4318">
                  <c:v>42277</c:v>
                </c:pt>
                <c:pt idx="4319">
                  <c:v>42278</c:v>
                </c:pt>
                <c:pt idx="4320">
                  <c:v>42279</c:v>
                </c:pt>
                <c:pt idx="4321">
                  <c:v>42282</c:v>
                </c:pt>
                <c:pt idx="4322">
                  <c:v>42283</c:v>
                </c:pt>
                <c:pt idx="4323">
                  <c:v>42284</c:v>
                </c:pt>
                <c:pt idx="4324">
                  <c:v>42285</c:v>
                </c:pt>
                <c:pt idx="4325">
                  <c:v>42286</c:v>
                </c:pt>
                <c:pt idx="4326">
                  <c:v>42289</c:v>
                </c:pt>
                <c:pt idx="4327">
                  <c:v>42290</c:v>
                </c:pt>
                <c:pt idx="4328">
                  <c:v>42291</c:v>
                </c:pt>
                <c:pt idx="4329">
                  <c:v>42292</c:v>
                </c:pt>
                <c:pt idx="4330">
                  <c:v>42293</c:v>
                </c:pt>
                <c:pt idx="4331">
                  <c:v>42296</c:v>
                </c:pt>
                <c:pt idx="4332">
                  <c:v>42297</c:v>
                </c:pt>
                <c:pt idx="4333">
                  <c:v>42298</c:v>
                </c:pt>
                <c:pt idx="4334">
                  <c:v>42299</c:v>
                </c:pt>
                <c:pt idx="4335">
                  <c:v>42300</c:v>
                </c:pt>
                <c:pt idx="4336">
                  <c:v>42303</c:v>
                </c:pt>
                <c:pt idx="4337">
                  <c:v>42304</c:v>
                </c:pt>
                <c:pt idx="4338">
                  <c:v>42305</c:v>
                </c:pt>
                <c:pt idx="4339">
                  <c:v>42306</c:v>
                </c:pt>
                <c:pt idx="4340">
                  <c:v>42307</c:v>
                </c:pt>
                <c:pt idx="4341">
                  <c:v>42310</c:v>
                </c:pt>
                <c:pt idx="4342">
                  <c:v>42311</c:v>
                </c:pt>
                <c:pt idx="4343">
                  <c:v>42312</c:v>
                </c:pt>
                <c:pt idx="4344">
                  <c:v>42313</c:v>
                </c:pt>
                <c:pt idx="4345">
                  <c:v>42314</c:v>
                </c:pt>
                <c:pt idx="4346">
                  <c:v>42317</c:v>
                </c:pt>
                <c:pt idx="4347">
                  <c:v>42318</c:v>
                </c:pt>
                <c:pt idx="4348">
                  <c:v>42319</c:v>
                </c:pt>
                <c:pt idx="4349">
                  <c:v>42320</c:v>
                </c:pt>
                <c:pt idx="4350">
                  <c:v>42321</c:v>
                </c:pt>
                <c:pt idx="4351">
                  <c:v>42324</c:v>
                </c:pt>
                <c:pt idx="4352">
                  <c:v>42325</c:v>
                </c:pt>
                <c:pt idx="4353">
                  <c:v>42326</c:v>
                </c:pt>
                <c:pt idx="4354">
                  <c:v>42327</c:v>
                </c:pt>
                <c:pt idx="4355">
                  <c:v>42328</c:v>
                </c:pt>
                <c:pt idx="4356">
                  <c:v>42331</c:v>
                </c:pt>
                <c:pt idx="4357">
                  <c:v>42332</c:v>
                </c:pt>
                <c:pt idx="4358">
                  <c:v>42333</c:v>
                </c:pt>
                <c:pt idx="4359">
                  <c:v>42335</c:v>
                </c:pt>
                <c:pt idx="4360">
                  <c:v>42338</c:v>
                </c:pt>
                <c:pt idx="4361">
                  <c:v>42339</c:v>
                </c:pt>
                <c:pt idx="4362">
                  <c:v>42340</c:v>
                </c:pt>
                <c:pt idx="4363">
                  <c:v>42341</c:v>
                </c:pt>
                <c:pt idx="4364">
                  <c:v>42342</c:v>
                </c:pt>
                <c:pt idx="4365">
                  <c:v>42345</c:v>
                </c:pt>
                <c:pt idx="4366">
                  <c:v>42346</c:v>
                </c:pt>
                <c:pt idx="4367">
                  <c:v>42347</c:v>
                </c:pt>
                <c:pt idx="4368">
                  <c:v>42348</c:v>
                </c:pt>
                <c:pt idx="4369">
                  <c:v>42349</c:v>
                </c:pt>
                <c:pt idx="4370">
                  <c:v>42352</c:v>
                </c:pt>
                <c:pt idx="4371">
                  <c:v>42353</c:v>
                </c:pt>
                <c:pt idx="4372">
                  <c:v>42354</c:v>
                </c:pt>
                <c:pt idx="4373">
                  <c:v>42355</c:v>
                </c:pt>
                <c:pt idx="4374">
                  <c:v>42356</c:v>
                </c:pt>
                <c:pt idx="4375">
                  <c:v>42359</c:v>
                </c:pt>
                <c:pt idx="4376">
                  <c:v>42360</c:v>
                </c:pt>
                <c:pt idx="4377">
                  <c:v>42361</c:v>
                </c:pt>
                <c:pt idx="4378">
                  <c:v>42362</c:v>
                </c:pt>
                <c:pt idx="4379">
                  <c:v>42366</c:v>
                </c:pt>
                <c:pt idx="4380">
                  <c:v>42367</c:v>
                </c:pt>
                <c:pt idx="4381">
                  <c:v>42368</c:v>
                </c:pt>
                <c:pt idx="4382">
                  <c:v>42369</c:v>
                </c:pt>
                <c:pt idx="4383">
                  <c:v>42373</c:v>
                </c:pt>
                <c:pt idx="4384">
                  <c:v>42374</c:v>
                </c:pt>
                <c:pt idx="4385">
                  <c:v>42375</c:v>
                </c:pt>
                <c:pt idx="4386">
                  <c:v>42376</c:v>
                </c:pt>
                <c:pt idx="4387">
                  <c:v>42377</c:v>
                </c:pt>
                <c:pt idx="4388">
                  <c:v>42380</c:v>
                </c:pt>
                <c:pt idx="4389">
                  <c:v>42381</c:v>
                </c:pt>
                <c:pt idx="4390">
                  <c:v>42382</c:v>
                </c:pt>
                <c:pt idx="4391">
                  <c:v>42383</c:v>
                </c:pt>
                <c:pt idx="4392">
                  <c:v>42384</c:v>
                </c:pt>
                <c:pt idx="4393">
                  <c:v>42388</c:v>
                </c:pt>
                <c:pt idx="4394">
                  <c:v>42389</c:v>
                </c:pt>
                <c:pt idx="4395">
                  <c:v>42390</c:v>
                </c:pt>
                <c:pt idx="4396">
                  <c:v>42391</c:v>
                </c:pt>
                <c:pt idx="4397">
                  <c:v>42394</c:v>
                </c:pt>
                <c:pt idx="4398">
                  <c:v>42395</c:v>
                </c:pt>
                <c:pt idx="4399">
                  <c:v>42396</c:v>
                </c:pt>
                <c:pt idx="4400">
                  <c:v>42397</c:v>
                </c:pt>
                <c:pt idx="4401">
                  <c:v>42398</c:v>
                </c:pt>
                <c:pt idx="4402">
                  <c:v>42401</c:v>
                </c:pt>
                <c:pt idx="4403">
                  <c:v>42402</c:v>
                </c:pt>
                <c:pt idx="4404">
                  <c:v>42403</c:v>
                </c:pt>
                <c:pt idx="4405">
                  <c:v>42404</c:v>
                </c:pt>
                <c:pt idx="4406">
                  <c:v>42405</c:v>
                </c:pt>
                <c:pt idx="4407">
                  <c:v>42408</c:v>
                </c:pt>
                <c:pt idx="4408">
                  <c:v>42409</c:v>
                </c:pt>
                <c:pt idx="4409">
                  <c:v>42410</c:v>
                </c:pt>
                <c:pt idx="4410">
                  <c:v>42411</c:v>
                </c:pt>
                <c:pt idx="4411">
                  <c:v>42412</c:v>
                </c:pt>
                <c:pt idx="4412">
                  <c:v>42416</c:v>
                </c:pt>
                <c:pt idx="4413">
                  <c:v>42417</c:v>
                </c:pt>
                <c:pt idx="4414">
                  <c:v>42418</c:v>
                </c:pt>
                <c:pt idx="4415">
                  <c:v>42419</c:v>
                </c:pt>
                <c:pt idx="4416">
                  <c:v>42422</c:v>
                </c:pt>
                <c:pt idx="4417">
                  <c:v>42423</c:v>
                </c:pt>
                <c:pt idx="4418">
                  <c:v>42424</c:v>
                </c:pt>
                <c:pt idx="4419">
                  <c:v>42425</c:v>
                </c:pt>
                <c:pt idx="4420">
                  <c:v>42426</c:v>
                </c:pt>
                <c:pt idx="4421">
                  <c:v>42429</c:v>
                </c:pt>
                <c:pt idx="4422">
                  <c:v>42430</c:v>
                </c:pt>
                <c:pt idx="4423">
                  <c:v>42431</c:v>
                </c:pt>
                <c:pt idx="4424">
                  <c:v>42432</c:v>
                </c:pt>
                <c:pt idx="4425">
                  <c:v>42433</c:v>
                </c:pt>
                <c:pt idx="4426">
                  <c:v>42436</c:v>
                </c:pt>
                <c:pt idx="4427">
                  <c:v>42437</c:v>
                </c:pt>
                <c:pt idx="4428">
                  <c:v>42438</c:v>
                </c:pt>
                <c:pt idx="4429">
                  <c:v>42439</c:v>
                </c:pt>
                <c:pt idx="4430">
                  <c:v>42440</c:v>
                </c:pt>
                <c:pt idx="4431">
                  <c:v>42443</c:v>
                </c:pt>
                <c:pt idx="4432">
                  <c:v>42444</c:v>
                </c:pt>
                <c:pt idx="4433">
                  <c:v>42445</c:v>
                </c:pt>
                <c:pt idx="4434">
                  <c:v>42446</c:v>
                </c:pt>
                <c:pt idx="4435">
                  <c:v>42447</c:v>
                </c:pt>
                <c:pt idx="4436">
                  <c:v>42450</c:v>
                </c:pt>
                <c:pt idx="4437">
                  <c:v>42451</c:v>
                </c:pt>
                <c:pt idx="4438">
                  <c:v>42452</c:v>
                </c:pt>
                <c:pt idx="4439">
                  <c:v>42453</c:v>
                </c:pt>
                <c:pt idx="4440">
                  <c:v>42457</c:v>
                </c:pt>
                <c:pt idx="4441">
                  <c:v>42458</c:v>
                </c:pt>
                <c:pt idx="4442">
                  <c:v>42459</c:v>
                </c:pt>
                <c:pt idx="4443">
                  <c:v>42460</c:v>
                </c:pt>
                <c:pt idx="4444">
                  <c:v>42461</c:v>
                </c:pt>
                <c:pt idx="4445">
                  <c:v>42464</c:v>
                </c:pt>
                <c:pt idx="4446">
                  <c:v>42465</c:v>
                </c:pt>
                <c:pt idx="4447">
                  <c:v>42466</c:v>
                </c:pt>
                <c:pt idx="4448">
                  <c:v>42467</c:v>
                </c:pt>
                <c:pt idx="4449">
                  <c:v>42468</c:v>
                </c:pt>
                <c:pt idx="4450">
                  <c:v>42471</c:v>
                </c:pt>
                <c:pt idx="4451">
                  <c:v>42472</c:v>
                </c:pt>
                <c:pt idx="4452">
                  <c:v>42473</c:v>
                </c:pt>
                <c:pt idx="4453">
                  <c:v>42474</c:v>
                </c:pt>
                <c:pt idx="4454">
                  <c:v>42475</c:v>
                </c:pt>
                <c:pt idx="4455">
                  <c:v>42478</c:v>
                </c:pt>
                <c:pt idx="4456">
                  <c:v>42479</c:v>
                </c:pt>
                <c:pt idx="4457">
                  <c:v>42480</c:v>
                </c:pt>
                <c:pt idx="4458">
                  <c:v>42481</c:v>
                </c:pt>
                <c:pt idx="4459">
                  <c:v>42482</c:v>
                </c:pt>
                <c:pt idx="4460">
                  <c:v>42485</c:v>
                </c:pt>
                <c:pt idx="4461">
                  <c:v>42486</c:v>
                </c:pt>
                <c:pt idx="4462">
                  <c:v>42487</c:v>
                </c:pt>
                <c:pt idx="4463">
                  <c:v>42488</c:v>
                </c:pt>
                <c:pt idx="4464">
                  <c:v>42489</c:v>
                </c:pt>
                <c:pt idx="4465">
                  <c:v>42492</c:v>
                </c:pt>
                <c:pt idx="4466">
                  <c:v>42493</c:v>
                </c:pt>
                <c:pt idx="4467">
                  <c:v>42494</c:v>
                </c:pt>
                <c:pt idx="4468">
                  <c:v>42495</c:v>
                </c:pt>
                <c:pt idx="4469">
                  <c:v>42496</c:v>
                </c:pt>
                <c:pt idx="4470">
                  <c:v>42499</c:v>
                </c:pt>
                <c:pt idx="4471">
                  <c:v>42500</c:v>
                </c:pt>
                <c:pt idx="4472">
                  <c:v>42501</c:v>
                </c:pt>
                <c:pt idx="4473">
                  <c:v>42502</c:v>
                </c:pt>
                <c:pt idx="4474">
                  <c:v>42503</c:v>
                </c:pt>
                <c:pt idx="4475">
                  <c:v>42506</c:v>
                </c:pt>
                <c:pt idx="4476">
                  <c:v>42507</c:v>
                </c:pt>
                <c:pt idx="4477">
                  <c:v>42508</c:v>
                </c:pt>
                <c:pt idx="4478">
                  <c:v>42509</c:v>
                </c:pt>
                <c:pt idx="4479">
                  <c:v>42510</c:v>
                </c:pt>
                <c:pt idx="4480">
                  <c:v>42513</c:v>
                </c:pt>
                <c:pt idx="4481">
                  <c:v>42514</c:v>
                </c:pt>
                <c:pt idx="4482">
                  <c:v>42515</c:v>
                </c:pt>
                <c:pt idx="4483">
                  <c:v>42516</c:v>
                </c:pt>
                <c:pt idx="4484">
                  <c:v>42517</c:v>
                </c:pt>
                <c:pt idx="4485">
                  <c:v>42521</c:v>
                </c:pt>
                <c:pt idx="4486">
                  <c:v>42522</c:v>
                </c:pt>
                <c:pt idx="4487">
                  <c:v>42523</c:v>
                </c:pt>
                <c:pt idx="4488">
                  <c:v>42524</c:v>
                </c:pt>
                <c:pt idx="4489">
                  <c:v>42527</c:v>
                </c:pt>
                <c:pt idx="4490">
                  <c:v>42528</c:v>
                </c:pt>
                <c:pt idx="4491">
                  <c:v>42529</c:v>
                </c:pt>
                <c:pt idx="4492">
                  <c:v>42530</c:v>
                </c:pt>
                <c:pt idx="4493">
                  <c:v>42531</c:v>
                </c:pt>
                <c:pt idx="4494">
                  <c:v>42534</c:v>
                </c:pt>
                <c:pt idx="4495">
                  <c:v>42535</c:v>
                </c:pt>
                <c:pt idx="4496">
                  <c:v>42536</c:v>
                </c:pt>
                <c:pt idx="4497">
                  <c:v>42537</c:v>
                </c:pt>
                <c:pt idx="4498">
                  <c:v>42538</c:v>
                </c:pt>
                <c:pt idx="4499">
                  <c:v>42541</c:v>
                </c:pt>
                <c:pt idx="4500">
                  <c:v>42542</c:v>
                </c:pt>
                <c:pt idx="4501">
                  <c:v>42543</c:v>
                </c:pt>
                <c:pt idx="4502">
                  <c:v>42544</c:v>
                </c:pt>
                <c:pt idx="4503">
                  <c:v>42545</c:v>
                </c:pt>
                <c:pt idx="4504">
                  <c:v>42548</c:v>
                </c:pt>
                <c:pt idx="4505">
                  <c:v>42549</c:v>
                </c:pt>
                <c:pt idx="4506">
                  <c:v>42550</c:v>
                </c:pt>
                <c:pt idx="4507">
                  <c:v>42551</c:v>
                </c:pt>
                <c:pt idx="4508">
                  <c:v>42552</c:v>
                </c:pt>
                <c:pt idx="4509">
                  <c:v>42556</c:v>
                </c:pt>
                <c:pt idx="4510">
                  <c:v>42557</c:v>
                </c:pt>
                <c:pt idx="4511">
                  <c:v>42558</c:v>
                </c:pt>
                <c:pt idx="4512">
                  <c:v>42559</c:v>
                </c:pt>
                <c:pt idx="4513">
                  <c:v>42562</c:v>
                </c:pt>
                <c:pt idx="4514">
                  <c:v>42563</c:v>
                </c:pt>
                <c:pt idx="4515">
                  <c:v>42564</c:v>
                </c:pt>
                <c:pt idx="4516">
                  <c:v>42565</c:v>
                </c:pt>
                <c:pt idx="4517">
                  <c:v>42566</c:v>
                </c:pt>
                <c:pt idx="4518">
                  <c:v>42569</c:v>
                </c:pt>
                <c:pt idx="4519">
                  <c:v>42570</c:v>
                </c:pt>
                <c:pt idx="4520">
                  <c:v>42571</c:v>
                </c:pt>
                <c:pt idx="4521">
                  <c:v>42572</c:v>
                </c:pt>
                <c:pt idx="4522">
                  <c:v>42573</c:v>
                </c:pt>
                <c:pt idx="4523">
                  <c:v>42576</c:v>
                </c:pt>
                <c:pt idx="4524">
                  <c:v>42577</c:v>
                </c:pt>
                <c:pt idx="4525">
                  <c:v>42578</c:v>
                </c:pt>
                <c:pt idx="4526">
                  <c:v>42579</c:v>
                </c:pt>
                <c:pt idx="4527">
                  <c:v>42580</c:v>
                </c:pt>
                <c:pt idx="4528">
                  <c:v>42583</c:v>
                </c:pt>
                <c:pt idx="4529">
                  <c:v>42584</c:v>
                </c:pt>
                <c:pt idx="4530">
                  <c:v>42585</c:v>
                </c:pt>
                <c:pt idx="4531">
                  <c:v>42586</c:v>
                </c:pt>
                <c:pt idx="4532">
                  <c:v>42587</c:v>
                </c:pt>
                <c:pt idx="4533">
                  <c:v>42590</c:v>
                </c:pt>
                <c:pt idx="4534">
                  <c:v>42591</c:v>
                </c:pt>
                <c:pt idx="4535">
                  <c:v>42592</c:v>
                </c:pt>
                <c:pt idx="4536">
                  <c:v>42593</c:v>
                </c:pt>
                <c:pt idx="4537">
                  <c:v>42594</c:v>
                </c:pt>
                <c:pt idx="4538">
                  <c:v>42597</c:v>
                </c:pt>
                <c:pt idx="4539">
                  <c:v>42598</c:v>
                </c:pt>
                <c:pt idx="4540">
                  <c:v>42599</c:v>
                </c:pt>
                <c:pt idx="4541">
                  <c:v>42600</c:v>
                </c:pt>
                <c:pt idx="4542">
                  <c:v>42601</c:v>
                </c:pt>
                <c:pt idx="4543">
                  <c:v>42604</c:v>
                </c:pt>
                <c:pt idx="4544">
                  <c:v>42605</c:v>
                </c:pt>
                <c:pt idx="4545">
                  <c:v>42606</c:v>
                </c:pt>
                <c:pt idx="4546">
                  <c:v>42607</c:v>
                </c:pt>
                <c:pt idx="4547">
                  <c:v>42608</c:v>
                </c:pt>
                <c:pt idx="4548">
                  <c:v>42611</c:v>
                </c:pt>
                <c:pt idx="4549">
                  <c:v>42612</c:v>
                </c:pt>
                <c:pt idx="4550">
                  <c:v>42613</c:v>
                </c:pt>
                <c:pt idx="4551">
                  <c:v>42614</c:v>
                </c:pt>
                <c:pt idx="4552">
                  <c:v>42615</c:v>
                </c:pt>
                <c:pt idx="4553">
                  <c:v>42619</c:v>
                </c:pt>
                <c:pt idx="4554">
                  <c:v>42620</c:v>
                </c:pt>
                <c:pt idx="4555">
                  <c:v>42621</c:v>
                </c:pt>
                <c:pt idx="4556">
                  <c:v>42622</c:v>
                </c:pt>
                <c:pt idx="4557">
                  <c:v>42625</c:v>
                </c:pt>
                <c:pt idx="4558">
                  <c:v>42626</c:v>
                </c:pt>
                <c:pt idx="4559">
                  <c:v>42627</c:v>
                </c:pt>
              </c:numCache>
            </c:numRef>
          </c:cat>
          <c:val>
            <c:numRef>
              <c:f>SPY!$E$2:$E$4561</c:f>
              <c:numCache>
                <c:formatCode>General</c:formatCode>
                <c:ptCount val="4560"/>
                <c:pt idx="0">
                  <c:v>80.459999999999994</c:v>
                </c:pt>
                <c:pt idx="1">
                  <c:v>77.34</c:v>
                </c:pt>
                <c:pt idx="2">
                  <c:v>78.400000000000006</c:v>
                </c:pt>
                <c:pt idx="3">
                  <c:v>78.739999999999995</c:v>
                </c:pt>
                <c:pt idx="4">
                  <c:v>78.88</c:v>
                </c:pt>
                <c:pt idx="5">
                  <c:v>78.430000000000007</c:v>
                </c:pt>
                <c:pt idx="6">
                  <c:v>77.25</c:v>
                </c:pt>
                <c:pt idx="7">
                  <c:v>78.56</c:v>
                </c:pt>
                <c:pt idx="8">
                  <c:v>77.61</c:v>
                </c:pt>
                <c:pt idx="9">
                  <c:v>76.709999999999994</c:v>
                </c:pt>
                <c:pt idx="10">
                  <c:v>78.34</c:v>
                </c:pt>
                <c:pt idx="11">
                  <c:v>79.78</c:v>
                </c:pt>
                <c:pt idx="12">
                  <c:v>79.58</c:v>
                </c:pt>
                <c:pt idx="13">
                  <c:v>79.099999999999994</c:v>
                </c:pt>
                <c:pt idx="14">
                  <c:v>78.47</c:v>
                </c:pt>
                <c:pt idx="15">
                  <c:v>78.97</c:v>
                </c:pt>
                <c:pt idx="16">
                  <c:v>79.150000000000006</c:v>
                </c:pt>
                <c:pt idx="17">
                  <c:v>78.7</c:v>
                </c:pt>
                <c:pt idx="18">
                  <c:v>74.989999999999995</c:v>
                </c:pt>
                <c:pt idx="19">
                  <c:v>74.72</c:v>
                </c:pt>
                <c:pt idx="20">
                  <c:v>69.39</c:v>
                </c:pt>
                <c:pt idx="21">
                  <c:v>72.33</c:v>
                </c:pt>
                <c:pt idx="22">
                  <c:v>71.81</c:v>
                </c:pt>
                <c:pt idx="23">
                  <c:v>71.239999999999995</c:v>
                </c:pt>
                <c:pt idx="24">
                  <c:v>70.66</c:v>
                </c:pt>
                <c:pt idx="25">
                  <c:v>74.45</c:v>
                </c:pt>
                <c:pt idx="26">
                  <c:v>72.64</c:v>
                </c:pt>
                <c:pt idx="27">
                  <c:v>71.2</c:v>
                </c:pt>
                <c:pt idx="28">
                  <c:v>73.5</c:v>
                </c:pt>
                <c:pt idx="29">
                  <c:v>74.77</c:v>
                </c:pt>
                <c:pt idx="30">
                  <c:v>75.22</c:v>
                </c:pt>
                <c:pt idx="31">
                  <c:v>75.900000000000006</c:v>
                </c:pt>
                <c:pt idx="32">
                  <c:v>73.73</c:v>
                </c:pt>
                <c:pt idx="33">
                  <c:v>74.06</c:v>
                </c:pt>
                <c:pt idx="34">
                  <c:v>74.010000000000005</c:v>
                </c:pt>
                <c:pt idx="35">
                  <c:v>74.62</c:v>
                </c:pt>
                <c:pt idx="36">
                  <c:v>77.62</c:v>
                </c:pt>
                <c:pt idx="37">
                  <c:v>75.709999999999994</c:v>
                </c:pt>
                <c:pt idx="38">
                  <c:v>75.62</c:v>
                </c:pt>
                <c:pt idx="39">
                  <c:v>76.3</c:v>
                </c:pt>
                <c:pt idx="40">
                  <c:v>76.12</c:v>
                </c:pt>
                <c:pt idx="41">
                  <c:v>73.81</c:v>
                </c:pt>
                <c:pt idx="42">
                  <c:v>71.680000000000007</c:v>
                </c:pt>
                <c:pt idx="43">
                  <c:v>73.06</c:v>
                </c:pt>
                <c:pt idx="44">
                  <c:v>71.59</c:v>
                </c:pt>
                <c:pt idx="45">
                  <c:v>71.52</c:v>
                </c:pt>
                <c:pt idx="46">
                  <c:v>70.45</c:v>
                </c:pt>
                <c:pt idx="47">
                  <c:v>70.069999999999993</c:v>
                </c:pt>
                <c:pt idx="48">
                  <c:v>71.47</c:v>
                </c:pt>
                <c:pt idx="49">
                  <c:v>72.52</c:v>
                </c:pt>
                <c:pt idx="50">
                  <c:v>72.27</c:v>
                </c:pt>
                <c:pt idx="51">
                  <c:v>72.95</c:v>
                </c:pt>
                <c:pt idx="52">
                  <c:v>76.87</c:v>
                </c:pt>
                <c:pt idx="53">
                  <c:v>76.89</c:v>
                </c:pt>
                <c:pt idx="54">
                  <c:v>77.16</c:v>
                </c:pt>
                <c:pt idx="55">
                  <c:v>77.62</c:v>
                </c:pt>
                <c:pt idx="56">
                  <c:v>77.34</c:v>
                </c:pt>
                <c:pt idx="57">
                  <c:v>78.5</c:v>
                </c:pt>
                <c:pt idx="58">
                  <c:v>77.5</c:v>
                </c:pt>
                <c:pt idx="59">
                  <c:v>78.069999999999993</c:v>
                </c:pt>
                <c:pt idx="60">
                  <c:v>77.62</c:v>
                </c:pt>
                <c:pt idx="61">
                  <c:v>77.48</c:v>
                </c:pt>
                <c:pt idx="62">
                  <c:v>79.36</c:v>
                </c:pt>
                <c:pt idx="63">
                  <c:v>79.790000000000006</c:v>
                </c:pt>
                <c:pt idx="64">
                  <c:v>81.150000000000006</c:v>
                </c:pt>
                <c:pt idx="65">
                  <c:v>80.56</c:v>
                </c:pt>
                <c:pt idx="66">
                  <c:v>81.42</c:v>
                </c:pt>
                <c:pt idx="67">
                  <c:v>82.53</c:v>
                </c:pt>
                <c:pt idx="68">
                  <c:v>82.78</c:v>
                </c:pt>
                <c:pt idx="69">
                  <c:v>82.19</c:v>
                </c:pt>
                <c:pt idx="70">
                  <c:v>81.97</c:v>
                </c:pt>
                <c:pt idx="71">
                  <c:v>81.42</c:v>
                </c:pt>
                <c:pt idx="72">
                  <c:v>81.33</c:v>
                </c:pt>
                <c:pt idx="73">
                  <c:v>82.13</c:v>
                </c:pt>
                <c:pt idx="74">
                  <c:v>82.74</c:v>
                </c:pt>
                <c:pt idx="75">
                  <c:v>82.74</c:v>
                </c:pt>
                <c:pt idx="76">
                  <c:v>83.24</c:v>
                </c:pt>
                <c:pt idx="77">
                  <c:v>83.96</c:v>
                </c:pt>
                <c:pt idx="78">
                  <c:v>84.6</c:v>
                </c:pt>
                <c:pt idx="79">
                  <c:v>86.59</c:v>
                </c:pt>
                <c:pt idx="80">
                  <c:v>86.05</c:v>
                </c:pt>
                <c:pt idx="81">
                  <c:v>86.05</c:v>
                </c:pt>
                <c:pt idx="82">
                  <c:v>86.68</c:v>
                </c:pt>
                <c:pt idx="83">
                  <c:v>84.23</c:v>
                </c:pt>
                <c:pt idx="84">
                  <c:v>85.32</c:v>
                </c:pt>
                <c:pt idx="85">
                  <c:v>85.07</c:v>
                </c:pt>
                <c:pt idx="86">
                  <c:v>83.67</c:v>
                </c:pt>
                <c:pt idx="87">
                  <c:v>85.87</c:v>
                </c:pt>
                <c:pt idx="88">
                  <c:v>86.27</c:v>
                </c:pt>
                <c:pt idx="89">
                  <c:v>85.89</c:v>
                </c:pt>
                <c:pt idx="90">
                  <c:v>86.05</c:v>
                </c:pt>
                <c:pt idx="91">
                  <c:v>84.79</c:v>
                </c:pt>
                <c:pt idx="92">
                  <c:v>84.96</c:v>
                </c:pt>
                <c:pt idx="93">
                  <c:v>82.51</c:v>
                </c:pt>
                <c:pt idx="94">
                  <c:v>84.64</c:v>
                </c:pt>
                <c:pt idx="95">
                  <c:v>84.53</c:v>
                </c:pt>
                <c:pt idx="96">
                  <c:v>85.88</c:v>
                </c:pt>
                <c:pt idx="97">
                  <c:v>86.24</c:v>
                </c:pt>
                <c:pt idx="98">
                  <c:v>87.45</c:v>
                </c:pt>
                <c:pt idx="99">
                  <c:v>87.84</c:v>
                </c:pt>
                <c:pt idx="100">
                  <c:v>89.68</c:v>
                </c:pt>
                <c:pt idx="101">
                  <c:v>89.29</c:v>
                </c:pt>
                <c:pt idx="102">
                  <c:v>89.06</c:v>
                </c:pt>
                <c:pt idx="103">
                  <c:v>90.47</c:v>
                </c:pt>
                <c:pt idx="104">
                  <c:v>89.75</c:v>
                </c:pt>
                <c:pt idx="105">
                  <c:v>89.75</c:v>
                </c:pt>
                <c:pt idx="106">
                  <c:v>89.54</c:v>
                </c:pt>
                <c:pt idx="107">
                  <c:v>90.56</c:v>
                </c:pt>
                <c:pt idx="108">
                  <c:v>92.75</c:v>
                </c:pt>
                <c:pt idx="109">
                  <c:v>92.29</c:v>
                </c:pt>
                <c:pt idx="110">
                  <c:v>92.98</c:v>
                </c:pt>
                <c:pt idx="111">
                  <c:v>92.09</c:v>
                </c:pt>
                <c:pt idx="112">
                  <c:v>90.43</c:v>
                </c:pt>
                <c:pt idx="113">
                  <c:v>89.79</c:v>
                </c:pt>
                <c:pt idx="114">
                  <c:v>88.22</c:v>
                </c:pt>
                <c:pt idx="115">
                  <c:v>90.52</c:v>
                </c:pt>
                <c:pt idx="116">
                  <c:v>91.11</c:v>
                </c:pt>
                <c:pt idx="117">
                  <c:v>91.84</c:v>
                </c:pt>
                <c:pt idx="118">
                  <c:v>89.4</c:v>
                </c:pt>
                <c:pt idx="119">
                  <c:v>89.2</c:v>
                </c:pt>
                <c:pt idx="120">
                  <c:v>90.11</c:v>
                </c:pt>
                <c:pt idx="121">
                  <c:v>91.75</c:v>
                </c:pt>
                <c:pt idx="122">
                  <c:v>90.68</c:v>
                </c:pt>
                <c:pt idx="123">
                  <c:v>92.2</c:v>
                </c:pt>
                <c:pt idx="124">
                  <c:v>92.91</c:v>
                </c:pt>
                <c:pt idx="125">
                  <c:v>92.36</c:v>
                </c:pt>
                <c:pt idx="126">
                  <c:v>91.79</c:v>
                </c:pt>
                <c:pt idx="127">
                  <c:v>92.73</c:v>
                </c:pt>
                <c:pt idx="128">
                  <c:v>91.34</c:v>
                </c:pt>
                <c:pt idx="129">
                  <c:v>90.29</c:v>
                </c:pt>
                <c:pt idx="130">
                  <c:v>90.47</c:v>
                </c:pt>
                <c:pt idx="131">
                  <c:v>88.45</c:v>
                </c:pt>
                <c:pt idx="132">
                  <c:v>89.02</c:v>
                </c:pt>
                <c:pt idx="133">
                  <c:v>91.06</c:v>
                </c:pt>
                <c:pt idx="134">
                  <c:v>89.97</c:v>
                </c:pt>
                <c:pt idx="135">
                  <c:v>89.43</c:v>
                </c:pt>
                <c:pt idx="136">
                  <c:v>89.34</c:v>
                </c:pt>
                <c:pt idx="137">
                  <c:v>90.04</c:v>
                </c:pt>
                <c:pt idx="138">
                  <c:v>90.43</c:v>
                </c:pt>
                <c:pt idx="139">
                  <c:v>92.84</c:v>
                </c:pt>
                <c:pt idx="140">
                  <c:v>92.79</c:v>
                </c:pt>
                <c:pt idx="141">
                  <c:v>91.16</c:v>
                </c:pt>
                <c:pt idx="142">
                  <c:v>90.29</c:v>
                </c:pt>
                <c:pt idx="143">
                  <c:v>89.93</c:v>
                </c:pt>
                <c:pt idx="144">
                  <c:v>90.18</c:v>
                </c:pt>
                <c:pt idx="145">
                  <c:v>89.38</c:v>
                </c:pt>
                <c:pt idx="146">
                  <c:v>89.86</c:v>
                </c:pt>
                <c:pt idx="147">
                  <c:v>91</c:v>
                </c:pt>
                <c:pt idx="148">
                  <c:v>92.83</c:v>
                </c:pt>
                <c:pt idx="149">
                  <c:v>93.43</c:v>
                </c:pt>
                <c:pt idx="150">
                  <c:v>93.2</c:v>
                </c:pt>
                <c:pt idx="151">
                  <c:v>94.02</c:v>
                </c:pt>
                <c:pt idx="152">
                  <c:v>95.07</c:v>
                </c:pt>
                <c:pt idx="153">
                  <c:v>94.16</c:v>
                </c:pt>
                <c:pt idx="154">
                  <c:v>95.5</c:v>
                </c:pt>
                <c:pt idx="155">
                  <c:v>95.14</c:v>
                </c:pt>
                <c:pt idx="156">
                  <c:v>94.73</c:v>
                </c:pt>
                <c:pt idx="157">
                  <c:v>96.25</c:v>
                </c:pt>
                <c:pt idx="158">
                  <c:v>94.61</c:v>
                </c:pt>
                <c:pt idx="159">
                  <c:v>94.8</c:v>
                </c:pt>
                <c:pt idx="160">
                  <c:v>92.06</c:v>
                </c:pt>
                <c:pt idx="161">
                  <c:v>92.59</c:v>
                </c:pt>
                <c:pt idx="162">
                  <c:v>94.48</c:v>
                </c:pt>
                <c:pt idx="163">
                  <c:v>93.79</c:v>
                </c:pt>
                <c:pt idx="164">
                  <c:v>95.69</c:v>
                </c:pt>
                <c:pt idx="165">
                  <c:v>95.18</c:v>
                </c:pt>
                <c:pt idx="166">
                  <c:v>93.66</c:v>
                </c:pt>
                <c:pt idx="167">
                  <c:v>94.36</c:v>
                </c:pt>
                <c:pt idx="168">
                  <c:v>96.6</c:v>
                </c:pt>
                <c:pt idx="169">
                  <c:v>96.37</c:v>
                </c:pt>
                <c:pt idx="170">
                  <c:v>97.14</c:v>
                </c:pt>
                <c:pt idx="171">
                  <c:v>98.38</c:v>
                </c:pt>
                <c:pt idx="172">
                  <c:v>98.4</c:v>
                </c:pt>
                <c:pt idx="173">
                  <c:v>99.45</c:v>
                </c:pt>
                <c:pt idx="174">
                  <c:v>98.81</c:v>
                </c:pt>
                <c:pt idx="175">
                  <c:v>97.14</c:v>
                </c:pt>
                <c:pt idx="176">
                  <c:v>96.78</c:v>
                </c:pt>
                <c:pt idx="177">
                  <c:v>95.96</c:v>
                </c:pt>
                <c:pt idx="178">
                  <c:v>94.48</c:v>
                </c:pt>
                <c:pt idx="179">
                  <c:v>95.66</c:v>
                </c:pt>
                <c:pt idx="180">
                  <c:v>98.4</c:v>
                </c:pt>
                <c:pt idx="181">
                  <c:v>99.33</c:v>
                </c:pt>
                <c:pt idx="182">
                  <c:v>99.08</c:v>
                </c:pt>
                <c:pt idx="183">
                  <c:v>99.65</c:v>
                </c:pt>
                <c:pt idx="184">
                  <c:v>100.13</c:v>
                </c:pt>
                <c:pt idx="185">
                  <c:v>98.76</c:v>
                </c:pt>
                <c:pt idx="186">
                  <c:v>98.01</c:v>
                </c:pt>
                <c:pt idx="187">
                  <c:v>97.21</c:v>
                </c:pt>
                <c:pt idx="188">
                  <c:v>98.99</c:v>
                </c:pt>
                <c:pt idx="189">
                  <c:v>97.58</c:v>
                </c:pt>
                <c:pt idx="190">
                  <c:v>98.35</c:v>
                </c:pt>
                <c:pt idx="191">
                  <c:v>97.75</c:v>
                </c:pt>
                <c:pt idx="192">
                  <c:v>98.49</c:v>
                </c:pt>
                <c:pt idx="193">
                  <c:v>98</c:v>
                </c:pt>
                <c:pt idx="194">
                  <c:v>98.99</c:v>
                </c:pt>
                <c:pt idx="195">
                  <c:v>99.77</c:v>
                </c:pt>
                <c:pt idx="196">
                  <c:v>100.2</c:v>
                </c:pt>
                <c:pt idx="197">
                  <c:v>97.6</c:v>
                </c:pt>
                <c:pt idx="198">
                  <c:v>97.9</c:v>
                </c:pt>
                <c:pt idx="199">
                  <c:v>97.71</c:v>
                </c:pt>
                <c:pt idx="200">
                  <c:v>98.42</c:v>
                </c:pt>
                <c:pt idx="201">
                  <c:v>97.83</c:v>
                </c:pt>
                <c:pt idx="202">
                  <c:v>97.28</c:v>
                </c:pt>
                <c:pt idx="203">
                  <c:v>95.66</c:v>
                </c:pt>
                <c:pt idx="204">
                  <c:v>94.11</c:v>
                </c:pt>
                <c:pt idx="205">
                  <c:v>95.16</c:v>
                </c:pt>
                <c:pt idx="206">
                  <c:v>93.79</c:v>
                </c:pt>
                <c:pt idx="207">
                  <c:v>94.99</c:v>
                </c:pt>
                <c:pt idx="208">
                  <c:v>94.66</c:v>
                </c:pt>
                <c:pt idx="209">
                  <c:v>94.75</c:v>
                </c:pt>
                <c:pt idx="210">
                  <c:v>95.28</c:v>
                </c:pt>
                <c:pt idx="211">
                  <c:v>97.19</c:v>
                </c:pt>
                <c:pt idx="212">
                  <c:v>97.44</c:v>
                </c:pt>
                <c:pt idx="213">
                  <c:v>96.48</c:v>
                </c:pt>
                <c:pt idx="214">
                  <c:v>96.39</c:v>
                </c:pt>
                <c:pt idx="215">
                  <c:v>95.5</c:v>
                </c:pt>
                <c:pt idx="216">
                  <c:v>94.71</c:v>
                </c:pt>
                <c:pt idx="217">
                  <c:v>94.8</c:v>
                </c:pt>
                <c:pt idx="218">
                  <c:v>95.44</c:v>
                </c:pt>
                <c:pt idx="219">
                  <c:v>97.26</c:v>
                </c:pt>
                <c:pt idx="220">
                  <c:v>98.17</c:v>
                </c:pt>
                <c:pt idx="221">
                  <c:v>98.28</c:v>
                </c:pt>
                <c:pt idx="222">
                  <c:v>98.51</c:v>
                </c:pt>
                <c:pt idx="223">
                  <c:v>97.83</c:v>
                </c:pt>
                <c:pt idx="224">
                  <c:v>97.35</c:v>
                </c:pt>
                <c:pt idx="225">
                  <c:v>96.61</c:v>
                </c:pt>
                <c:pt idx="226">
                  <c:v>96.37</c:v>
                </c:pt>
                <c:pt idx="227">
                  <c:v>97.55</c:v>
                </c:pt>
                <c:pt idx="228">
                  <c:v>98.47</c:v>
                </c:pt>
                <c:pt idx="229">
                  <c:v>100.25</c:v>
                </c:pt>
                <c:pt idx="230">
                  <c:v>101.01</c:v>
                </c:pt>
                <c:pt idx="231">
                  <c:v>102.01</c:v>
                </c:pt>
                <c:pt idx="232">
                  <c:v>101.99</c:v>
                </c:pt>
                <c:pt idx="233">
                  <c:v>102.13</c:v>
                </c:pt>
                <c:pt idx="234">
                  <c:v>102.21</c:v>
                </c:pt>
                <c:pt idx="235">
                  <c:v>102.81</c:v>
                </c:pt>
                <c:pt idx="236">
                  <c:v>102.35</c:v>
                </c:pt>
                <c:pt idx="237">
                  <c:v>101.99</c:v>
                </c:pt>
                <c:pt idx="238">
                  <c:v>102.56</c:v>
                </c:pt>
                <c:pt idx="239">
                  <c:v>103.21</c:v>
                </c:pt>
                <c:pt idx="240">
                  <c:v>103.77</c:v>
                </c:pt>
                <c:pt idx="241">
                  <c:v>103.09</c:v>
                </c:pt>
                <c:pt idx="242">
                  <c:v>100.97</c:v>
                </c:pt>
                <c:pt idx="243">
                  <c:v>100.86</c:v>
                </c:pt>
                <c:pt idx="244">
                  <c:v>99.53</c:v>
                </c:pt>
                <c:pt idx="245">
                  <c:v>99.34</c:v>
                </c:pt>
                <c:pt idx="246">
                  <c:v>98.6</c:v>
                </c:pt>
                <c:pt idx="247">
                  <c:v>99.43</c:v>
                </c:pt>
                <c:pt idx="248">
                  <c:v>99.75</c:v>
                </c:pt>
                <c:pt idx="249">
                  <c:v>98.35</c:v>
                </c:pt>
                <c:pt idx="250">
                  <c:v>97.14</c:v>
                </c:pt>
                <c:pt idx="251">
                  <c:v>97.37</c:v>
                </c:pt>
                <c:pt idx="252">
                  <c:v>96.91</c:v>
                </c:pt>
                <c:pt idx="253">
                  <c:v>95.59</c:v>
                </c:pt>
                <c:pt idx="254">
                  <c:v>96.45</c:v>
                </c:pt>
                <c:pt idx="255">
                  <c:v>95.4</c:v>
                </c:pt>
                <c:pt idx="256">
                  <c:v>95.2</c:v>
                </c:pt>
                <c:pt idx="257">
                  <c:v>94.15</c:v>
                </c:pt>
                <c:pt idx="258">
                  <c:v>95.29</c:v>
                </c:pt>
                <c:pt idx="259">
                  <c:v>95.23</c:v>
                </c:pt>
                <c:pt idx="260">
                  <c:v>97.44</c:v>
                </c:pt>
                <c:pt idx="261">
                  <c:v>97.87</c:v>
                </c:pt>
                <c:pt idx="262">
                  <c:v>98.51</c:v>
                </c:pt>
                <c:pt idx="263">
                  <c:v>97.8</c:v>
                </c:pt>
                <c:pt idx="264">
                  <c:v>97</c:v>
                </c:pt>
                <c:pt idx="265">
                  <c:v>97.99</c:v>
                </c:pt>
                <c:pt idx="266">
                  <c:v>99.86</c:v>
                </c:pt>
                <c:pt idx="267">
                  <c:v>100.23</c:v>
                </c:pt>
                <c:pt idx="268">
                  <c:v>101.26</c:v>
                </c:pt>
                <c:pt idx="269">
                  <c:v>100.05</c:v>
                </c:pt>
                <c:pt idx="270">
                  <c:v>98.83</c:v>
                </c:pt>
                <c:pt idx="271">
                  <c:v>97</c:v>
                </c:pt>
                <c:pt idx="272">
                  <c:v>96.64</c:v>
                </c:pt>
                <c:pt idx="273">
                  <c:v>97.83</c:v>
                </c:pt>
                <c:pt idx="274">
                  <c:v>96.67</c:v>
                </c:pt>
                <c:pt idx="275">
                  <c:v>99.5</c:v>
                </c:pt>
                <c:pt idx="276">
                  <c:v>99.13</c:v>
                </c:pt>
                <c:pt idx="277">
                  <c:v>98.65</c:v>
                </c:pt>
                <c:pt idx="278">
                  <c:v>98.6</c:v>
                </c:pt>
                <c:pt idx="279">
                  <c:v>99.43</c:v>
                </c:pt>
                <c:pt idx="280">
                  <c:v>98.75</c:v>
                </c:pt>
                <c:pt idx="281">
                  <c:v>98.1</c:v>
                </c:pt>
                <c:pt idx="282">
                  <c:v>96.55</c:v>
                </c:pt>
                <c:pt idx="283">
                  <c:v>96.92</c:v>
                </c:pt>
                <c:pt idx="284">
                  <c:v>98.15</c:v>
                </c:pt>
                <c:pt idx="285">
                  <c:v>98.01</c:v>
                </c:pt>
                <c:pt idx="286">
                  <c:v>95.95</c:v>
                </c:pt>
                <c:pt idx="287">
                  <c:v>95.84</c:v>
                </c:pt>
                <c:pt idx="288">
                  <c:v>93.84</c:v>
                </c:pt>
                <c:pt idx="289">
                  <c:v>93.75</c:v>
                </c:pt>
                <c:pt idx="290">
                  <c:v>94.36</c:v>
                </c:pt>
                <c:pt idx="291">
                  <c:v>94.18</c:v>
                </c:pt>
                <c:pt idx="292">
                  <c:v>93.06</c:v>
                </c:pt>
                <c:pt idx="293">
                  <c:v>94.48</c:v>
                </c:pt>
                <c:pt idx="294">
                  <c:v>94.27</c:v>
                </c:pt>
                <c:pt idx="295">
                  <c:v>95.95</c:v>
                </c:pt>
                <c:pt idx="296">
                  <c:v>95.86</c:v>
                </c:pt>
                <c:pt idx="297">
                  <c:v>97.32</c:v>
                </c:pt>
                <c:pt idx="298">
                  <c:v>96.77</c:v>
                </c:pt>
                <c:pt idx="299">
                  <c:v>98.24</c:v>
                </c:pt>
                <c:pt idx="300">
                  <c:v>98.08</c:v>
                </c:pt>
                <c:pt idx="301">
                  <c:v>96.57</c:v>
                </c:pt>
                <c:pt idx="302">
                  <c:v>94.07</c:v>
                </c:pt>
                <c:pt idx="303">
                  <c:v>94.04</c:v>
                </c:pt>
                <c:pt idx="304">
                  <c:v>91.64</c:v>
                </c:pt>
                <c:pt idx="305">
                  <c:v>92.3</c:v>
                </c:pt>
                <c:pt idx="306">
                  <c:v>93.2</c:v>
                </c:pt>
                <c:pt idx="307">
                  <c:v>94.11</c:v>
                </c:pt>
                <c:pt idx="308">
                  <c:v>94.66</c:v>
                </c:pt>
                <c:pt idx="309">
                  <c:v>95.47</c:v>
                </c:pt>
                <c:pt idx="310">
                  <c:v>94.98</c:v>
                </c:pt>
                <c:pt idx="311">
                  <c:v>93.79</c:v>
                </c:pt>
                <c:pt idx="312">
                  <c:v>95.49</c:v>
                </c:pt>
                <c:pt idx="313">
                  <c:v>98.74</c:v>
                </c:pt>
                <c:pt idx="314">
                  <c:v>100.53</c:v>
                </c:pt>
                <c:pt idx="315">
                  <c:v>99.48</c:v>
                </c:pt>
                <c:pt idx="316">
                  <c:v>98.77</c:v>
                </c:pt>
                <c:pt idx="317">
                  <c:v>99.43</c:v>
                </c:pt>
                <c:pt idx="318">
                  <c:v>100.19</c:v>
                </c:pt>
                <c:pt idx="319">
                  <c:v>101.18</c:v>
                </c:pt>
                <c:pt idx="320">
                  <c:v>101.27</c:v>
                </c:pt>
                <c:pt idx="321">
                  <c:v>100.32</c:v>
                </c:pt>
                <c:pt idx="322">
                  <c:v>101.06</c:v>
                </c:pt>
                <c:pt idx="323">
                  <c:v>101.63</c:v>
                </c:pt>
                <c:pt idx="324">
                  <c:v>102.55</c:v>
                </c:pt>
                <c:pt idx="325">
                  <c:v>102.79</c:v>
                </c:pt>
                <c:pt idx="326">
                  <c:v>103.65</c:v>
                </c:pt>
                <c:pt idx="327">
                  <c:v>103.93</c:v>
                </c:pt>
                <c:pt idx="328">
                  <c:v>104.66</c:v>
                </c:pt>
                <c:pt idx="329">
                  <c:v>104.57</c:v>
                </c:pt>
                <c:pt idx="330">
                  <c:v>104.55</c:v>
                </c:pt>
                <c:pt idx="331">
                  <c:v>103.63</c:v>
                </c:pt>
                <c:pt idx="332">
                  <c:v>104.18</c:v>
                </c:pt>
                <c:pt idx="333">
                  <c:v>103.79</c:v>
                </c:pt>
                <c:pt idx="334">
                  <c:v>103.42</c:v>
                </c:pt>
                <c:pt idx="335">
                  <c:v>102.21</c:v>
                </c:pt>
                <c:pt idx="336">
                  <c:v>103.03</c:v>
                </c:pt>
                <c:pt idx="337">
                  <c:v>103.65</c:v>
                </c:pt>
                <c:pt idx="338">
                  <c:v>105.56</c:v>
                </c:pt>
                <c:pt idx="339">
                  <c:v>104.78</c:v>
                </c:pt>
                <c:pt idx="340">
                  <c:v>103.93</c:v>
                </c:pt>
                <c:pt idx="341">
                  <c:v>103.26</c:v>
                </c:pt>
                <c:pt idx="342">
                  <c:v>103.77</c:v>
                </c:pt>
                <c:pt idx="343">
                  <c:v>104.11</c:v>
                </c:pt>
                <c:pt idx="344">
                  <c:v>104.29</c:v>
                </c:pt>
                <c:pt idx="345">
                  <c:v>103.29</c:v>
                </c:pt>
                <c:pt idx="346">
                  <c:v>103.84</c:v>
                </c:pt>
                <c:pt idx="347">
                  <c:v>104.29</c:v>
                </c:pt>
                <c:pt idx="348">
                  <c:v>104.96</c:v>
                </c:pt>
                <c:pt idx="349">
                  <c:v>104.21</c:v>
                </c:pt>
                <c:pt idx="350">
                  <c:v>105.79</c:v>
                </c:pt>
                <c:pt idx="351">
                  <c:v>106.07</c:v>
                </c:pt>
                <c:pt idx="352">
                  <c:v>107.76</c:v>
                </c:pt>
                <c:pt idx="353">
                  <c:v>107.61</c:v>
                </c:pt>
                <c:pt idx="354">
                  <c:v>107.54</c:v>
                </c:pt>
                <c:pt idx="355">
                  <c:v>108</c:v>
                </c:pt>
                <c:pt idx="356">
                  <c:v>107.87</c:v>
                </c:pt>
                <c:pt idx="357">
                  <c:v>108.04</c:v>
                </c:pt>
                <c:pt idx="358">
                  <c:v>106.99</c:v>
                </c:pt>
                <c:pt idx="359">
                  <c:v>102.8</c:v>
                </c:pt>
                <c:pt idx="360">
                  <c:v>102.99</c:v>
                </c:pt>
                <c:pt idx="361">
                  <c:v>101.33</c:v>
                </c:pt>
                <c:pt idx="362">
                  <c:v>107.22</c:v>
                </c:pt>
                <c:pt idx="363">
                  <c:v>107.58</c:v>
                </c:pt>
                <c:pt idx="364">
                  <c:v>106.3</c:v>
                </c:pt>
                <c:pt idx="365">
                  <c:v>105.24</c:v>
                </c:pt>
                <c:pt idx="366">
                  <c:v>106.66</c:v>
                </c:pt>
                <c:pt idx="367">
                  <c:v>108.11</c:v>
                </c:pt>
                <c:pt idx="368">
                  <c:v>107.26</c:v>
                </c:pt>
                <c:pt idx="369">
                  <c:v>108.14</c:v>
                </c:pt>
                <c:pt idx="370">
                  <c:v>106.48</c:v>
                </c:pt>
                <c:pt idx="371">
                  <c:v>106.25</c:v>
                </c:pt>
                <c:pt idx="372">
                  <c:v>103.24</c:v>
                </c:pt>
                <c:pt idx="373">
                  <c:v>104.41</c:v>
                </c:pt>
                <c:pt idx="374">
                  <c:v>103.58</c:v>
                </c:pt>
                <c:pt idx="375">
                  <c:v>103.17</c:v>
                </c:pt>
                <c:pt idx="376">
                  <c:v>99.95</c:v>
                </c:pt>
                <c:pt idx="377">
                  <c:v>102.67</c:v>
                </c:pt>
                <c:pt idx="378">
                  <c:v>103.68</c:v>
                </c:pt>
                <c:pt idx="379">
                  <c:v>103.77</c:v>
                </c:pt>
                <c:pt idx="380">
                  <c:v>105.33</c:v>
                </c:pt>
                <c:pt idx="381">
                  <c:v>104.89</c:v>
                </c:pt>
                <c:pt idx="382">
                  <c:v>104.73</c:v>
                </c:pt>
                <c:pt idx="383">
                  <c:v>106.16</c:v>
                </c:pt>
                <c:pt idx="384">
                  <c:v>103.93</c:v>
                </c:pt>
                <c:pt idx="385">
                  <c:v>104.14</c:v>
                </c:pt>
                <c:pt idx="386">
                  <c:v>102.02</c:v>
                </c:pt>
                <c:pt idx="387">
                  <c:v>102.62</c:v>
                </c:pt>
                <c:pt idx="388">
                  <c:v>103.78</c:v>
                </c:pt>
                <c:pt idx="389">
                  <c:v>102.25</c:v>
                </c:pt>
                <c:pt idx="390">
                  <c:v>101.72</c:v>
                </c:pt>
                <c:pt idx="391">
                  <c:v>99.54</c:v>
                </c:pt>
                <c:pt idx="392">
                  <c:v>99.29</c:v>
                </c:pt>
                <c:pt idx="393">
                  <c:v>100.46</c:v>
                </c:pt>
                <c:pt idx="394">
                  <c:v>98.44</c:v>
                </c:pt>
                <c:pt idx="395">
                  <c:v>98.08</c:v>
                </c:pt>
                <c:pt idx="396">
                  <c:v>100.14</c:v>
                </c:pt>
                <c:pt idx="397">
                  <c:v>101.1</c:v>
                </c:pt>
                <c:pt idx="398">
                  <c:v>101.84</c:v>
                </c:pt>
                <c:pt idx="399">
                  <c:v>101.91</c:v>
                </c:pt>
                <c:pt idx="400">
                  <c:v>103.81</c:v>
                </c:pt>
                <c:pt idx="401">
                  <c:v>102.8</c:v>
                </c:pt>
                <c:pt idx="402">
                  <c:v>100.81</c:v>
                </c:pt>
                <c:pt idx="403">
                  <c:v>100.69</c:v>
                </c:pt>
                <c:pt idx="404">
                  <c:v>103.63</c:v>
                </c:pt>
                <c:pt idx="405">
                  <c:v>103.08</c:v>
                </c:pt>
                <c:pt idx="406">
                  <c:v>101.95</c:v>
                </c:pt>
                <c:pt idx="407">
                  <c:v>100.5</c:v>
                </c:pt>
                <c:pt idx="408">
                  <c:v>102.85</c:v>
                </c:pt>
                <c:pt idx="409">
                  <c:v>107.65</c:v>
                </c:pt>
                <c:pt idx="410">
                  <c:v>108.36</c:v>
                </c:pt>
                <c:pt idx="411">
                  <c:v>107.81</c:v>
                </c:pt>
                <c:pt idx="412">
                  <c:v>110.02</c:v>
                </c:pt>
                <c:pt idx="413">
                  <c:v>110.69</c:v>
                </c:pt>
                <c:pt idx="414">
                  <c:v>112.58</c:v>
                </c:pt>
                <c:pt idx="415">
                  <c:v>113.25</c:v>
                </c:pt>
                <c:pt idx="416">
                  <c:v>112.05</c:v>
                </c:pt>
                <c:pt idx="417">
                  <c:v>111.41</c:v>
                </c:pt>
                <c:pt idx="418">
                  <c:v>111.52</c:v>
                </c:pt>
                <c:pt idx="419">
                  <c:v>109.66</c:v>
                </c:pt>
                <c:pt idx="420">
                  <c:v>110.9</c:v>
                </c:pt>
                <c:pt idx="421">
                  <c:v>111.55</c:v>
                </c:pt>
                <c:pt idx="422">
                  <c:v>110.72</c:v>
                </c:pt>
                <c:pt idx="423">
                  <c:v>110.02</c:v>
                </c:pt>
                <c:pt idx="424">
                  <c:v>110.98</c:v>
                </c:pt>
                <c:pt idx="425">
                  <c:v>111.68</c:v>
                </c:pt>
                <c:pt idx="426">
                  <c:v>111.25</c:v>
                </c:pt>
                <c:pt idx="427">
                  <c:v>110.92</c:v>
                </c:pt>
                <c:pt idx="428">
                  <c:v>107.88</c:v>
                </c:pt>
                <c:pt idx="429">
                  <c:v>106.38</c:v>
                </c:pt>
                <c:pt idx="430">
                  <c:v>100.3</c:v>
                </c:pt>
                <c:pt idx="431">
                  <c:v>103.8</c:v>
                </c:pt>
                <c:pt idx="432">
                  <c:v>106.54</c:v>
                </c:pt>
                <c:pt idx="433">
                  <c:v>105.55</c:v>
                </c:pt>
                <c:pt idx="434">
                  <c:v>106.06</c:v>
                </c:pt>
                <c:pt idx="435">
                  <c:v>104.91</c:v>
                </c:pt>
                <c:pt idx="436">
                  <c:v>109.26</c:v>
                </c:pt>
                <c:pt idx="437">
                  <c:v>108.03</c:v>
                </c:pt>
                <c:pt idx="438">
                  <c:v>107.67</c:v>
                </c:pt>
                <c:pt idx="439">
                  <c:v>107.01</c:v>
                </c:pt>
                <c:pt idx="440">
                  <c:v>108.46</c:v>
                </c:pt>
                <c:pt idx="441">
                  <c:v>106.29</c:v>
                </c:pt>
                <c:pt idx="442">
                  <c:v>103.8</c:v>
                </c:pt>
                <c:pt idx="443">
                  <c:v>104.59</c:v>
                </c:pt>
                <c:pt idx="444">
                  <c:v>105.85</c:v>
                </c:pt>
                <c:pt idx="445">
                  <c:v>105.06</c:v>
                </c:pt>
                <c:pt idx="446">
                  <c:v>104.22</c:v>
                </c:pt>
                <c:pt idx="447">
                  <c:v>101.87</c:v>
                </c:pt>
                <c:pt idx="448">
                  <c:v>104.19</c:v>
                </c:pt>
                <c:pt idx="449">
                  <c:v>105.32</c:v>
                </c:pt>
                <c:pt idx="450">
                  <c:v>107.14</c:v>
                </c:pt>
                <c:pt idx="451">
                  <c:v>108.18</c:v>
                </c:pt>
                <c:pt idx="452">
                  <c:v>107.05</c:v>
                </c:pt>
                <c:pt idx="453">
                  <c:v>105.74</c:v>
                </c:pt>
                <c:pt idx="454">
                  <c:v>104.08</c:v>
                </c:pt>
                <c:pt idx="455">
                  <c:v>103.29</c:v>
                </c:pt>
                <c:pt idx="456">
                  <c:v>101.77</c:v>
                </c:pt>
                <c:pt idx="457">
                  <c:v>103.43</c:v>
                </c:pt>
                <c:pt idx="458">
                  <c:v>101.66</c:v>
                </c:pt>
                <c:pt idx="459">
                  <c:v>101.77</c:v>
                </c:pt>
                <c:pt idx="460">
                  <c:v>105.09</c:v>
                </c:pt>
                <c:pt idx="461">
                  <c:v>105.32</c:v>
                </c:pt>
                <c:pt idx="462">
                  <c:v>107.17</c:v>
                </c:pt>
                <c:pt idx="463">
                  <c:v>109.03</c:v>
                </c:pt>
                <c:pt idx="464">
                  <c:v>108.5</c:v>
                </c:pt>
                <c:pt idx="465">
                  <c:v>108.02</c:v>
                </c:pt>
                <c:pt idx="466">
                  <c:v>108.77</c:v>
                </c:pt>
                <c:pt idx="467">
                  <c:v>108.34</c:v>
                </c:pt>
                <c:pt idx="468">
                  <c:v>108.11</c:v>
                </c:pt>
                <c:pt idx="469">
                  <c:v>106.84</c:v>
                </c:pt>
                <c:pt idx="470">
                  <c:v>108.85</c:v>
                </c:pt>
                <c:pt idx="471">
                  <c:v>109.03</c:v>
                </c:pt>
                <c:pt idx="472">
                  <c:v>109.26</c:v>
                </c:pt>
                <c:pt idx="473">
                  <c:v>108.37</c:v>
                </c:pt>
                <c:pt idx="474">
                  <c:v>109.75</c:v>
                </c:pt>
                <c:pt idx="475">
                  <c:v>109.36</c:v>
                </c:pt>
                <c:pt idx="476">
                  <c:v>109.31</c:v>
                </c:pt>
                <c:pt idx="477">
                  <c:v>107.65</c:v>
                </c:pt>
                <c:pt idx="478">
                  <c:v>106.73</c:v>
                </c:pt>
                <c:pt idx="479">
                  <c:v>108.1</c:v>
                </c:pt>
                <c:pt idx="480">
                  <c:v>107.3</c:v>
                </c:pt>
                <c:pt idx="481">
                  <c:v>107.6</c:v>
                </c:pt>
                <c:pt idx="482">
                  <c:v>106.59</c:v>
                </c:pt>
                <c:pt idx="483">
                  <c:v>107.4</c:v>
                </c:pt>
                <c:pt idx="484">
                  <c:v>108.87</c:v>
                </c:pt>
                <c:pt idx="485">
                  <c:v>106.91</c:v>
                </c:pt>
                <c:pt idx="486">
                  <c:v>107.74</c:v>
                </c:pt>
                <c:pt idx="487">
                  <c:v>109.47</c:v>
                </c:pt>
                <c:pt idx="488">
                  <c:v>109.29</c:v>
                </c:pt>
                <c:pt idx="489">
                  <c:v>109.52</c:v>
                </c:pt>
                <c:pt idx="490">
                  <c:v>110.24</c:v>
                </c:pt>
                <c:pt idx="491">
                  <c:v>110.72</c:v>
                </c:pt>
                <c:pt idx="492">
                  <c:v>111.81</c:v>
                </c:pt>
                <c:pt idx="493">
                  <c:v>111.62</c:v>
                </c:pt>
                <c:pt idx="494">
                  <c:v>110.71</c:v>
                </c:pt>
                <c:pt idx="495">
                  <c:v>109.82</c:v>
                </c:pt>
                <c:pt idx="496">
                  <c:v>111.35</c:v>
                </c:pt>
                <c:pt idx="497">
                  <c:v>109.17</c:v>
                </c:pt>
                <c:pt idx="498">
                  <c:v>108.55</c:v>
                </c:pt>
                <c:pt idx="499">
                  <c:v>108.9</c:v>
                </c:pt>
                <c:pt idx="500">
                  <c:v>107.83</c:v>
                </c:pt>
                <c:pt idx="501">
                  <c:v>107.47</c:v>
                </c:pt>
                <c:pt idx="502">
                  <c:v>105.04</c:v>
                </c:pt>
                <c:pt idx="503">
                  <c:v>105.71</c:v>
                </c:pt>
                <c:pt idx="504">
                  <c:v>106.36</c:v>
                </c:pt>
                <c:pt idx="505">
                  <c:v>106.89</c:v>
                </c:pt>
                <c:pt idx="506">
                  <c:v>107.63</c:v>
                </c:pt>
                <c:pt idx="507">
                  <c:v>108.2</c:v>
                </c:pt>
                <c:pt idx="508">
                  <c:v>109.5</c:v>
                </c:pt>
                <c:pt idx="509">
                  <c:v>109.91</c:v>
                </c:pt>
                <c:pt idx="510">
                  <c:v>108.99</c:v>
                </c:pt>
                <c:pt idx="511">
                  <c:v>108.46</c:v>
                </c:pt>
                <c:pt idx="512">
                  <c:v>108.97</c:v>
                </c:pt>
                <c:pt idx="513">
                  <c:v>110.35</c:v>
                </c:pt>
                <c:pt idx="514">
                  <c:v>110.26</c:v>
                </c:pt>
                <c:pt idx="515">
                  <c:v>109.87</c:v>
                </c:pt>
                <c:pt idx="516">
                  <c:v>111.02</c:v>
                </c:pt>
                <c:pt idx="517">
                  <c:v>110.65</c:v>
                </c:pt>
                <c:pt idx="518">
                  <c:v>111.25</c:v>
                </c:pt>
                <c:pt idx="519">
                  <c:v>111.07</c:v>
                </c:pt>
                <c:pt idx="520">
                  <c:v>111.51</c:v>
                </c:pt>
                <c:pt idx="521">
                  <c:v>111.85</c:v>
                </c:pt>
                <c:pt idx="522">
                  <c:v>111.81</c:v>
                </c:pt>
                <c:pt idx="523">
                  <c:v>112.19</c:v>
                </c:pt>
                <c:pt idx="524">
                  <c:v>112.21</c:v>
                </c:pt>
                <c:pt idx="525">
                  <c:v>111.14</c:v>
                </c:pt>
                <c:pt idx="526">
                  <c:v>112.62</c:v>
                </c:pt>
                <c:pt idx="527">
                  <c:v>112.73</c:v>
                </c:pt>
                <c:pt idx="528">
                  <c:v>111.83</c:v>
                </c:pt>
                <c:pt idx="529">
                  <c:v>110.56</c:v>
                </c:pt>
                <c:pt idx="530">
                  <c:v>111.51</c:v>
                </c:pt>
                <c:pt idx="531">
                  <c:v>110.75</c:v>
                </c:pt>
                <c:pt idx="532">
                  <c:v>110.58</c:v>
                </c:pt>
                <c:pt idx="533">
                  <c:v>109.78</c:v>
                </c:pt>
                <c:pt idx="534">
                  <c:v>110.06</c:v>
                </c:pt>
                <c:pt idx="535">
                  <c:v>110.62</c:v>
                </c:pt>
                <c:pt idx="536">
                  <c:v>108.2</c:v>
                </c:pt>
                <c:pt idx="537">
                  <c:v>107.2</c:v>
                </c:pt>
                <c:pt idx="538">
                  <c:v>108.18</c:v>
                </c:pt>
                <c:pt idx="539">
                  <c:v>107.38</c:v>
                </c:pt>
                <c:pt idx="540">
                  <c:v>105.74</c:v>
                </c:pt>
                <c:pt idx="541">
                  <c:v>107.67</c:v>
                </c:pt>
                <c:pt idx="542">
                  <c:v>106.9</c:v>
                </c:pt>
                <c:pt idx="543">
                  <c:v>105.53</c:v>
                </c:pt>
                <c:pt idx="544">
                  <c:v>106.09</c:v>
                </c:pt>
                <c:pt idx="545">
                  <c:v>107.46</c:v>
                </c:pt>
                <c:pt idx="546">
                  <c:v>106.44</c:v>
                </c:pt>
                <c:pt idx="547">
                  <c:v>106.6</c:v>
                </c:pt>
                <c:pt idx="548">
                  <c:v>105.6</c:v>
                </c:pt>
                <c:pt idx="549">
                  <c:v>106.48</c:v>
                </c:pt>
                <c:pt idx="550">
                  <c:v>106.85</c:v>
                </c:pt>
                <c:pt idx="551">
                  <c:v>104.54</c:v>
                </c:pt>
                <c:pt idx="552">
                  <c:v>103.75</c:v>
                </c:pt>
                <c:pt idx="553">
                  <c:v>102.04</c:v>
                </c:pt>
                <c:pt idx="554">
                  <c:v>101.18</c:v>
                </c:pt>
                <c:pt idx="555">
                  <c:v>98.66</c:v>
                </c:pt>
                <c:pt idx="556">
                  <c:v>101.95</c:v>
                </c:pt>
                <c:pt idx="557">
                  <c:v>102.41</c:v>
                </c:pt>
                <c:pt idx="558">
                  <c:v>99.86</c:v>
                </c:pt>
                <c:pt idx="559">
                  <c:v>99.49</c:v>
                </c:pt>
                <c:pt idx="560">
                  <c:v>103.24</c:v>
                </c:pt>
                <c:pt idx="561">
                  <c:v>103.68</c:v>
                </c:pt>
                <c:pt idx="562">
                  <c:v>104.15</c:v>
                </c:pt>
                <c:pt idx="563">
                  <c:v>103.45</c:v>
                </c:pt>
                <c:pt idx="564">
                  <c:v>101.02</c:v>
                </c:pt>
                <c:pt idx="565">
                  <c:v>101.3</c:v>
                </c:pt>
                <c:pt idx="566">
                  <c:v>103.22</c:v>
                </c:pt>
                <c:pt idx="567">
                  <c:v>104.15</c:v>
                </c:pt>
                <c:pt idx="568">
                  <c:v>105.94</c:v>
                </c:pt>
                <c:pt idx="569">
                  <c:v>105.58</c:v>
                </c:pt>
                <c:pt idx="570">
                  <c:v>105.75</c:v>
                </c:pt>
                <c:pt idx="571">
                  <c:v>105.81</c:v>
                </c:pt>
                <c:pt idx="572">
                  <c:v>106.55</c:v>
                </c:pt>
                <c:pt idx="573">
                  <c:v>106.53</c:v>
                </c:pt>
                <c:pt idx="574">
                  <c:v>104.17</c:v>
                </c:pt>
                <c:pt idx="575">
                  <c:v>103.77</c:v>
                </c:pt>
                <c:pt idx="576">
                  <c:v>101.25</c:v>
                </c:pt>
                <c:pt idx="577">
                  <c:v>100.46</c:v>
                </c:pt>
                <c:pt idx="578">
                  <c:v>103.1</c:v>
                </c:pt>
                <c:pt idx="579">
                  <c:v>103.43</c:v>
                </c:pt>
                <c:pt idx="580">
                  <c:v>101.81</c:v>
                </c:pt>
                <c:pt idx="581">
                  <c:v>101.26</c:v>
                </c:pt>
                <c:pt idx="582">
                  <c:v>99.81</c:v>
                </c:pt>
                <c:pt idx="583">
                  <c:v>100.32</c:v>
                </c:pt>
                <c:pt idx="584">
                  <c:v>97.93</c:v>
                </c:pt>
                <c:pt idx="585">
                  <c:v>99.93</c:v>
                </c:pt>
                <c:pt idx="586">
                  <c:v>100.81</c:v>
                </c:pt>
                <c:pt idx="587">
                  <c:v>99.07</c:v>
                </c:pt>
                <c:pt idx="588">
                  <c:v>98.89</c:v>
                </c:pt>
                <c:pt idx="589">
                  <c:v>98.03</c:v>
                </c:pt>
                <c:pt idx="590">
                  <c:v>97.99</c:v>
                </c:pt>
                <c:pt idx="591">
                  <c:v>98.82</c:v>
                </c:pt>
                <c:pt idx="592">
                  <c:v>102.06</c:v>
                </c:pt>
                <c:pt idx="593">
                  <c:v>100.43</c:v>
                </c:pt>
                <c:pt idx="594">
                  <c:v>99.05</c:v>
                </c:pt>
                <c:pt idx="595">
                  <c:v>99.28</c:v>
                </c:pt>
                <c:pt idx="596">
                  <c:v>102.73</c:v>
                </c:pt>
                <c:pt idx="597">
                  <c:v>102.29</c:v>
                </c:pt>
                <c:pt idx="598">
                  <c:v>100.89</c:v>
                </c:pt>
                <c:pt idx="599">
                  <c:v>99.61</c:v>
                </c:pt>
                <c:pt idx="600">
                  <c:v>97.36</c:v>
                </c:pt>
                <c:pt idx="601">
                  <c:v>98.66</c:v>
                </c:pt>
                <c:pt idx="602">
                  <c:v>96.65</c:v>
                </c:pt>
                <c:pt idx="603">
                  <c:v>93.85</c:v>
                </c:pt>
                <c:pt idx="604">
                  <c:v>94.5</c:v>
                </c:pt>
                <c:pt idx="605">
                  <c:v>97.33</c:v>
                </c:pt>
                <c:pt idx="606">
                  <c:v>98.38</c:v>
                </c:pt>
                <c:pt idx="607">
                  <c:v>99.1</c:v>
                </c:pt>
                <c:pt idx="608">
                  <c:v>99.4</c:v>
                </c:pt>
                <c:pt idx="609">
                  <c:v>97.52</c:v>
                </c:pt>
                <c:pt idx="610">
                  <c:v>95.75</c:v>
                </c:pt>
                <c:pt idx="611">
                  <c:v>100.35</c:v>
                </c:pt>
                <c:pt idx="612">
                  <c:v>99.27</c:v>
                </c:pt>
                <c:pt idx="613">
                  <c:v>96.03</c:v>
                </c:pt>
                <c:pt idx="614">
                  <c:v>96.78</c:v>
                </c:pt>
                <c:pt idx="615">
                  <c:v>96.52</c:v>
                </c:pt>
                <c:pt idx="616">
                  <c:v>98.22</c:v>
                </c:pt>
                <c:pt idx="617">
                  <c:v>98.31</c:v>
                </c:pt>
                <c:pt idx="618">
                  <c:v>98.12</c:v>
                </c:pt>
                <c:pt idx="619">
                  <c:v>98.75</c:v>
                </c:pt>
                <c:pt idx="620">
                  <c:v>99.2</c:v>
                </c:pt>
                <c:pt idx="621">
                  <c:v>100.19</c:v>
                </c:pt>
                <c:pt idx="622">
                  <c:v>99.62</c:v>
                </c:pt>
                <c:pt idx="623">
                  <c:v>100.28</c:v>
                </c:pt>
                <c:pt idx="624">
                  <c:v>101.07</c:v>
                </c:pt>
                <c:pt idx="625">
                  <c:v>101.38</c:v>
                </c:pt>
                <c:pt idx="626">
                  <c:v>101.12</c:v>
                </c:pt>
                <c:pt idx="627">
                  <c:v>101</c:v>
                </c:pt>
                <c:pt idx="628">
                  <c:v>101.54</c:v>
                </c:pt>
                <c:pt idx="629">
                  <c:v>102.43</c:v>
                </c:pt>
                <c:pt idx="630">
                  <c:v>101.85</c:v>
                </c:pt>
                <c:pt idx="631">
                  <c:v>102.53</c:v>
                </c:pt>
                <c:pt idx="632">
                  <c:v>100.2</c:v>
                </c:pt>
                <c:pt idx="633">
                  <c:v>100.94</c:v>
                </c:pt>
                <c:pt idx="634">
                  <c:v>100.64</c:v>
                </c:pt>
                <c:pt idx="635">
                  <c:v>100.12</c:v>
                </c:pt>
                <c:pt idx="636">
                  <c:v>98.96</c:v>
                </c:pt>
                <c:pt idx="637">
                  <c:v>98</c:v>
                </c:pt>
                <c:pt idx="638">
                  <c:v>99.13</c:v>
                </c:pt>
                <c:pt idx="639">
                  <c:v>98.32</c:v>
                </c:pt>
                <c:pt idx="640">
                  <c:v>98.17</c:v>
                </c:pt>
                <c:pt idx="641">
                  <c:v>99.12</c:v>
                </c:pt>
                <c:pt idx="642">
                  <c:v>96.93</c:v>
                </c:pt>
                <c:pt idx="643">
                  <c:v>95.44</c:v>
                </c:pt>
                <c:pt idx="644">
                  <c:v>93.38</c:v>
                </c:pt>
                <c:pt idx="645">
                  <c:v>93.52</c:v>
                </c:pt>
                <c:pt idx="646">
                  <c:v>92.89</c:v>
                </c:pt>
                <c:pt idx="647">
                  <c:v>94.87</c:v>
                </c:pt>
                <c:pt idx="648">
                  <c:v>93.99</c:v>
                </c:pt>
                <c:pt idx="649">
                  <c:v>92.14</c:v>
                </c:pt>
                <c:pt idx="650">
                  <c:v>92.62</c:v>
                </c:pt>
                <c:pt idx="651">
                  <c:v>91.89</c:v>
                </c:pt>
                <c:pt idx="652">
                  <c:v>92.73</c:v>
                </c:pt>
                <c:pt idx="653">
                  <c:v>93.72</c:v>
                </c:pt>
                <c:pt idx="654">
                  <c:v>94.39</c:v>
                </c:pt>
                <c:pt idx="655">
                  <c:v>94.5</c:v>
                </c:pt>
                <c:pt idx="656">
                  <c:v>91.7</c:v>
                </c:pt>
                <c:pt idx="657">
                  <c:v>87.78</c:v>
                </c:pt>
                <c:pt idx="658">
                  <c:v>89.22</c:v>
                </c:pt>
                <c:pt idx="659">
                  <c:v>87.46</c:v>
                </c:pt>
                <c:pt idx="660">
                  <c:v>87.48</c:v>
                </c:pt>
                <c:pt idx="661">
                  <c:v>85.72</c:v>
                </c:pt>
                <c:pt idx="662">
                  <c:v>87.47</c:v>
                </c:pt>
                <c:pt idx="663">
                  <c:v>85.12</c:v>
                </c:pt>
                <c:pt idx="664">
                  <c:v>83.67</c:v>
                </c:pt>
                <c:pt idx="665">
                  <c:v>82.82</c:v>
                </c:pt>
                <c:pt idx="666">
                  <c:v>85.33</c:v>
                </c:pt>
                <c:pt idx="667">
                  <c:v>86.42</c:v>
                </c:pt>
                <c:pt idx="668">
                  <c:v>88.18</c:v>
                </c:pt>
                <c:pt idx="669">
                  <c:v>85.75</c:v>
                </c:pt>
                <c:pt idx="670">
                  <c:v>86.07</c:v>
                </c:pt>
                <c:pt idx="671">
                  <c:v>86.98</c:v>
                </c:pt>
                <c:pt idx="672">
                  <c:v>85.12</c:v>
                </c:pt>
                <c:pt idx="673">
                  <c:v>82.28</c:v>
                </c:pt>
                <c:pt idx="674">
                  <c:v>82.62</c:v>
                </c:pt>
                <c:pt idx="675">
                  <c:v>85.75</c:v>
                </c:pt>
                <c:pt idx="676">
                  <c:v>84.45</c:v>
                </c:pt>
                <c:pt idx="677">
                  <c:v>85.39</c:v>
                </c:pt>
                <c:pt idx="678">
                  <c:v>86.95</c:v>
                </c:pt>
                <c:pt idx="679">
                  <c:v>87.01</c:v>
                </c:pt>
                <c:pt idx="680">
                  <c:v>88.59</c:v>
                </c:pt>
                <c:pt idx="681">
                  <c:v>87.65</c:v>
                </c:pt>
                <c:pt idx="682">
                  <c:v>88.89</c:v>
                </c:pt>
                <c:pt idx="683">
                  <c:v>92.42</c:v>
                </c:pt>
                <c:pt idx="684">
                  <c:v>93.65</c:v>
                </c:pt>
                <c:pt idx="685">
                  <c:v>92.8</c:v>
                </c:pt>
                <c:pt idx="686">
                  <c:v>91.11</c:v>
                </c:pt>
                <c:pt idx="687">
                  <c:v>90.62</c:v>
                </c:pt>
                <c:pt idx="688">
                  <c:v>91.81</c:v>
                </c:pt>
                <c:pt idx="689">
                  <c:v>92.22</c:v>
                </c:pt>
                <c:pt idx="690">
                  <c:v>93.75</c:v>
                </c:pt>
                <c:pt idx="691">
                  <c:v>94.41</c:v>
                </c:pt>
                <c:pt idx="692">
                  <c:v>94.7</c:v>
                </c:pt>
                <c:pt idx="693">
                  <c:v>94.53</c:v>
                </c:pt>
                <c:pt idx="694">
                  <c:v>93.33</c:v>
                </c:pt>
                <c:pt idx="695">
                  <c:v>94.91</c:v>
                </c:pt>
                <c:pt idx="696">
                  <c:v>94.09</c:v>
                </c:pt>
                <c:pt idx="697">
                  <c:v>94.05</c:v>
                </c:pt>
                <c:pt idx="698">
                  <c:v>93.65</c:v>
                </c:pt>
                <c:pt idx="699">
                  <c:v>93.93</c:v>
                </c:pt>
                <c:pt idx="700">
                  <c:v>93.28</c:v>
                </c:pt>
                <c:pt idx="701">
                  <c:v>93.47</c:v>
                </c:pt>
                <c:pt idx="702">
                  <c:v>93.9</c:v>
                </c:pt>
                <c:pt idx="703">
                  <c:v>96.11</c:v>
                </c:pt>
                <c:pt idx="704">
                  <c:v>96.26</c:v>
                </c:pt>
                <c:pt idx="705">
                  <c:v>96.7</c:v>
                </c:pt>
                <c:pt idx="706">
                  <c:v>98.13</c:v>
                </c:pt>
                <c:pt idx="707">
                  <c:v>98</c:v>
                </c:pt>
                <c:pt idx="708">
                  <c:v>96.34</c:v>
                </c:pt>
                <c:pt idx="709">
                  <c:v>96.62</c:v>
                </c:pt>
                <c:pt idx="710">
                  <c:v>95.48</c:v>
                </c:pt>
                <c:pt idx="711">
                  <c:v>94.72</c:v>
                </c:pt>
                <c:pt idx="712">
                  <c:v>93.39</c:v>
                </c:pt>
                <c:pt idx="713">
                  <c:v>93.88</c:v>
                </c:pt>
                <c:pt idx="714">
                  <c:v>94.46</c:v>
                </c:pt>
                <c:pt idx="715">
                  <c:v>94.91</c:v>
                </c:pt>
                <c:pt idx="716">
                  <c:v>96</c:v>
                </c:pt>
                <c:pt idx="717">
                  <c:v>95.2</c:v>
                </c:pt>
                <c:pt idx="718">
                  <c:v>95.55</c:v>
                </c:pt>
                <c:pt idx="719">
                  <c:v>94.66</c:v>
                </c:pt>
                <c:pt idx="720">
                  <c:v>93.99</c:v>
                </c:pt>
                <c:pt idx="721">
                  <c:v>93.83</c:v>
                </c:pt>
                <c:pt idx="722">
                  <c:v>93.02</c:v>
                </c:pt>
                <c:pt idx="723">
                  <c:v>90.93</c:v>
                </c:pt>
                <c:pt idx="724">
                  <c:v>91.08</c:v>
                </c:pt>
                <c:pt idx="725">
                  <c:v>90.64</c:v>
                </c:pt>
                <c:pt idx="726">
                  <c:v>91.04</c:v>
                </c:pt>
                <c:pt idx="727">
                  <c:v>91.51</c:v>
                </c:pt>
                <c:pt idx="728">
                  <c:v>92.55</c:v>
                </c:pt>
                <c:pt idx="729">
                  <c:v>91.83</c:v>
                </c:pt>
                <c:pt idx="730">
                  <c:v>90.98</c:v>
                </c:pt>
                <c:pt idx="731">
                  <c:v>90.86</c:v>
                </c:pt>
                <c:pt idx="732">
                  <c:v>90.8</c:v>
                </c:pt>
                <c:pt idx="733">
                  <c:v>91.3</c:v>
                </c:pt>
                <c:pt idx="734">
                  <c:v>91.64</c:v>
                </c:pt>
                <c:pt idx="735">
                  <c:v>92.78</c:v>
                </c:pt>
                <c:pt idx="736">
                  <c:v>92.76</c:v>
                </c:pt>
                <c:pt idx="737">
                  <c:v>90.95</c:v>
                </c:pt>
                <c:pt idx="738">
                  <c:v>88.99</c:v>
                </c:pt>
                <c:pt idx="739">
                  <c:v>89.47</c:v>
                </c:pt>
                <c:pt idx="740">
                  <c:v>88.4</c:v>
                </c:pt>
                <c:pt idx="741">
                  <c:v>88.49</c:v>
                </c:pt>
                <c:pt idx="742">
                  <c:v>90.59</c:v>
                </c:pt>
                <c:pt idx="743">
                  <c:v>91.37</c:v>
                </c:pt>
                <c:pt idx="744">
                  <c:v>90.23</c:v>
                </c:pt>
                <c:pt idx="745">
                  <c:v>91.07</c:v>
                </c:pt>
                <c:pt idx="746">
                  <c:v>90.45</c:v>
                </c:pt>
                <c:pt idx="747">
                  <c:v>91.24</c:v>
                </c:pt>
                <c:pt idx="748">
                  <c:v>90.7</c:v>
                </c:pt>
                <c:pt idx="749">
                  <c:v>88.91</c:v>
                </c:pt>
                <c:pt idx="750">
                  <c:v>88.05</c:v>
                </c:pt>
                <c:pt idx="751">
                  <c:v>89.02</c:v>
                </c:pt>
                <c:pt idx="752">
                  <c:v>89.96</c:v>
                </c:pt>
                <c:pt idx="753">
                  <c:v>90.3</c:v>
                </c:pt>
                <c:pt idx="754">
                  <c:v>90.33</c:v>
                </c:pt>
                <c:pt idx="755">
                  <c:v>90.71</c:v>
                </c:pt>
                <c:pt idx="756">
                  <c:v>91.27</c:v>
                </c:pt>
                <c:pt idx="757">
                  <c:v>91.65</c:v>
                </c:pt>
                <c:pt idx="758">
                  <c:v>91.15</c:v>
                </c:pt>
                <c:pt idx="759">
                  <c:v>89.92</c:v>
                </c:pt>
                <c:pt idx="760">
                  <c:v>90.27</c:v>
                </c:pt>
                <c:pt idx="761">
                  <c:v>88.6</c:v>
                </c:pt>
                <c:pt idx="762">
                  <c:v>88.86</c:v>
                </c:pt>
                <c:pt idx="763">
                  <c:v>89.17</c:v>
                </c:pt>
                <c:pt idx="764">
                  <c:v>89.19</c:v>
                </c:pt>
                <c:pt idx="765">
                  <c:v>89.15</c:v>
                </c:pt>
                <c:pt idx="766">
                  <c:v>88.38</c:v>
                </c:pt>
                <c:pt idx="767">
                  <c:v>88.69</c:v>
                </c:pt>
                <c:pt idx="768">
                  <c:v>87.27</c:v>
                </c:pt>
                <c:pt idx="769">
                  <c:v>88.08</c:v>
                </c:pt>
                <c:pt idx="770">
                  <c:v>86.57</c:v>
                </c:pt>
                <c:pt idx="771">
                  <c:v>87.47</c:v>
                </c:pt>
                <c:pt idx="772">
                  <c:v>87.16</c:v>
                </c:pt>
                <c:pt idx="773">
                  <c:v>88.96</c:v>
                </c:pt>
                <c:pt idx="774">
                  <c:v>88.43</c:v>
                </c:pt>
                <c:pt idx="775">
                  <c:v>87.14</c:v>
                </c:pt>
                <c:pt idx="776">
                  <c:v>86.36</c:v>
                </c:pt>
                <c:pt idx="777">
                  <c:v>84.7</c:v>
                </c:pt>
                <c:pt idx="778">
                  <c:v>85.32</c:v>
                </c:pt>
                <c:pt idx="779">
                  <c:v>84.78</c:v>
                </c:pt>
                <c:pt idx="780">
                  <c:v>84.99</c:v>
                </c:pt>
                <c:pt idx="781">
                  <c:v>82.8</c:v>
                </c:pt>
                <c:pt idx="782">
                  <c:v>81.27</c:v>
                </c:pt>
                <c:pt idx="783">
                  <c:v>82.26</c:v>
                </c:pt>
                <c:pt idx="784">
                  <c:v>77.959999999999994</c:v>
                </c:pt>
                <c:pt idx="785">
                  <c:v>77.78</c:v>
                </c:pt>
                <c:pt idx="786">
                  <c:v>76.209999999999994</c:v>
                </c:pt>
                <c:pt idx="787">
                  <c:v>73.78</c:v>
                </c:pt>
                <c:pt idx="788">
                  <c:v>72.989999999999995</c:v>
                </c:pt>
                <c:pt idx="789">
                  <c:v>75.55</c:v>
                </c:pt>
                <c:pt idx="790">
                  <c:v>76.34</c:v>
                </c:pt>
                <c:pt idx="791">
                  <c:v>76.069999999999993</c:v>
                </c:pt>
                <c:pt idx="792">
                  <c:v>76.73</c:v>
                </c:pt>
                <c:pt idx="793">
                  <c:v>78.36</c:v>
                </c:pt>
                <c:pt idx="794">
                  <c:v>78.23</c:v>
                </c:pt>
                <c:pt idx="795">
                  <c:v>79.209999999999994</c:v>
                </c:pt>
                <c:pt idx="796">
                  <c:v>80.540000000000006</c:v>
                </c:pt>
                <c:pt idx="797">
                  <c:v>80.61</c:v>
                </c:pt>
                <c:pt idx="798">
                  <c:v>80.45</c:v>
                </c:pt>
                <c:pt idx="799">
                  <c:v>79.930000000000007</c:v>
                </c:pt>
                <c:pt idx="800">
                  <c:v>79.5</c:v>
                </c:pt>
                <c:pt idx="801">
                  <c:v>81.27</c:v>
                </c:pt>
                <c:pt idx="802">
                  <c:v>82.53</c:v>
                </c:pt>
                <c:pt idx="803">
                  <c:v>82.16</c:v>
                </c:pt>
                <c:pt idx="804">
                  <c:v>82.01</c:v>
                </c:pt>
                <c:pt idx="805">
                  <c:v>82.52</c:v>
                </c:pt>
                <c:pt idx="806">
                  <c:v>80.77</c:v>
                </c:pt>
                <c:pt idx="807">
                  <c:v>80.599999999999994</c:v>
                </c:pt>
                <c:pt idx="808">
                  <c:v>80.540000000000006</c:v>
                </c:pt>
                <c:pt idx="809">
                  <c:v>82.13</c:v>
                </c:pt>
                <c:pt idx="810">
                  <c:v>81.709999999999994</c:v>
                </c:pt>
                <c:pt idx="811">
                  <c:v>81.5</c:v>
                </c:pt>
                <c:pt idx="812">
                  <c:v>82.96</c:v>
                </c:pt>
                <c:pt idx="813">
                  <c:v>82.77</c:v>
                </c:pt>
                <c:pt idx="814">
                  <c:v>80.62</c:v>
                </c:pt>
                <c:pt idx="815">
                  <c:v>79.650000000000006</c:v>
                </c:pt>
                <c:pt idx="816">
                  <c:v>79.38</c:v>
                </c:pt>
                <c:pt idx="817">
                  <c:v>81.41</c:v>
                </c:pt>
                <c:pt idx="818">
                  <c:v>81.97</c:v>
                </c:pt>
                <c:pt idx="819">
                  <c:v>83.04</c:v>
                </c:pt>
                <c:pt idx="820">
                  <c:v>84.33</c:v>
                </c:pt>
                <c:pt idx="821">
                  <c:v>84.22</c:v>
                </c:pt>
                <c:pt idx="822">
                  <c:v>84.48</c:v>
                </c:pt>
                <c:pt idx="823">
                  <c:v>84.57</c:v>
                </c:pt>
                <c:pt idx="824">
                  <c:v>84.05</c:v>
                </c:pt>
                <c:pt idx="825">
                  <c:v>85.94</c:v>
                </c:pt>
                <c:pt idx="826">
                  <c:v>86.03</c:v>
                </c:pt>
                <c:pt idx="827">
                  <c:v>86.18</c:v>
                </c:pt>
                <c:pt idx="828">
                  <c:v>85.8</c:v>
                </c:pt>
                <c:pt idx="829">
                  <c:v>86.86</c:v>
                </c:pt>
                <c:pt idx="830">
                  <c:v>86.13</c:v>
                </c:pt>
                <c:pt idx="831">
                  <c:v>85.56</c:v>
                </c:pt>
                <c:pt idx="832">
                  <c:v>86.79</c:v>
                </c:pt>
                <c:pt idx="833">
                  <c:v>86.98</c:v>
                </c:pt>
                <c:pt idx="834">
                  <c:v>86.61</c:v>
                </c:pt>
                <c:pt idx="835">
                  <c:v>85.04</c:v>
                </c:pt>
                <c:pt idx="836">
                  <c:v>86.18</c:v>
                </c:pt>
                <c:pt idx="837">
                  <c:v>85.57</c:v>
                </c:pt>
                <c:pt idx="838">
                  <c:v>85.06</c:v>
                </c:pt>
                <c:pt idx="839">
                  <c:v>86.5</c:v>
                </c:pt>
                <c:pt idx="840">
                  <c:v>88.08</c:v>
                </c:pt>
                <c:pt idx="841">
                  <c:v>88.04</c:v>
                </c:pt>
                <c:pt idx="842">
                  <c:v>87.45</c:v>
                </c:pt>
                <c:pt idx="843">
                  <c:v>85.82</c:v>
                </c:pt>
                <c:pt idx="844">
                  <c:v>85.64</c:v>
                </c:pt>
                <c:pt idx="845">
                  <c:v>85.74</c:v>
                </c:pt>
                <c:pt idx="846">
                  <c:v>84.08</c:v>
                </c:pt>
                <c:pt idx="847">
                  <c:v>84.88</c:v>
                </c:pt>
                <c:pt idx="848">
                  <c:v>85.76</c:v>
                </c:pt>
                <c:pt idx="849">
                  <c:v>86.27</c:v>
                </c:pt>
                <c:pt idx="850">
                  <c:v>86.88</c:v>
                </c:pt>
                <c:pt idx="851">
                  <c:v>86.02</c:v>
                </c:pt>
                <c:pt idx="852">
                  <c:v>86.54</c:v>
                </c:pt>
                <c:pt idx="853">
                  <c:v>86.38</c:v>
                </c:pt>
                <c:pt idx="854">
                  <c:v>86.85</c:v>
                </c:pt>
                <c:pt idx="855">
                  <c:v>87.38</c:v>
                </c:pt>
                <c:pt idx="856">
                  <c:v>87.33</c:v>
                </c:pt>
                <c:pt idx="857">
                  <c:v>86.05</c:v>
                </c:pt>
                <c:pt idx="858">
                  <c:v>86.98</c:v>
                </c:pt>
                <c:pt idx="859">
                  <c:v>87.96</c:v>
                </c:pt>
                <c:pt idx="860">
                  <c:v>88.55</c:v>
                </c:pt>
                <c:pt idx="861">
                  <c:v>87.93</c:v>
                </c:pt>
                <c:pt idx="862">
                  <c:v>87.72</c:v>
                </c:pt>
                <c:pt idx="863">
                  <c:v>87.01</c:v>
                </c:pt>
                <c:pt idx="864">
                  <c:v>87.39</c:v>
                </c:pt>
                <c:pt idx="865">
                  <c:v>86.53</c:v>
                </c:pt>
                <c:pt idx="866">
                  <c:v>85.99</c:v>
                </c:pt>
                <c:pt idx="867">
                  <c:v>86.69</c:v>
                </c:pt>
                <c:pt idx="868">
                  <c:v>84.94</c:v>
                </c:pt>
                <c:pt idx="869">
                  <c:v>85.58</c:v>
                </c:pt>
                <c:pt idx="870">
                  <c:v>85.19</c:v>
                </c:pt>
                <c:pt idx="871">
                  <c:v>84.6</c:v>
                </c:pt>
                <c:pt idx="872">
                  <c:v>85.25</c:v>
                </c:pt>
                <c:pt idx="873">
                  <c:v>85.51</c:v>
                </c:pt>
                <c:pt idx="874">
                  <c:v>85.49</c:v>
                </c:pt>
                <c:pt idx="875">
                  <c:v>85.72</c:v>
                </c:pt>
                <c:pt idx="876">
                  <c:v>83.03</c:v>
                </c:pt>
                <c:pt idx="877">
                  <c:v>84.22</c:v>
                </c:pt>
                <c:pt idx="878">
                  <c:v>85.21</c:v>
                </c:pt>
                <c:pt idx="879">
                  <c:v>84.81</c:v>
                </c:pt>
                <c:pt idx="880">
                  <c:v>82.7</c:v>
                </c:pt>
                <c:pt idx="881">
                  <c:v>82.19</c:v>
                </c:pt>
                <c:pt idx="882">
                  <c:v>81.84</c:v>
                </c:pt>
                <c:pt idx="883">
                  <c:v>81.319999999999993</c:v>
                </c:pt>
                <c:pt idx="884">
                  <c:v>82.88</c:v>
                </c:pt>
                <c:pt idx="885">
                  <c:v>83.9</c:v>
                </c:pt>
                <c:pt idx="886">
                  <c:v>83.64</c:v>
                </c:pt>
                <c:pt idx="887">
                  <c:v>84.52</c:v>
                </c:pt>
                <c:pt idx="888">
                  <c:v>84.37</c:v>
                </c:pt>
                <c:pt idx="889">
                  <c:v>83.49</c:v>
                </c:pt>
                <c:pt idx="890">
                  <c:v>81.88</c:v>
                </c:pt>
                <c:pt idx="891">
                  <c:v>83.26</c:v>
                </c:pt>
                <c:pt idx="892">
                  <c:v>81.540000000000006</c:v>
                </c:pt>
                <c:pt idx="893">
                  <c:v>82.54</c:v>
                </c:pt>
                <c:pt idx="894">
                  <c:v>83.91</c:v>
                </c:pt>
                <c:pt idx="895">
                  <c:v>83.73</c:v>
                </c:pt>
                <c:pt idx="896">
                  <c:v>84.06</c:v>
                </c:pt>
                <c:pt idx="897">
                  <c:v>83.68</c:v>
                </c:pt>
                <c:pt idx="898">
                  <c:v>85.63</c:v>
                </c:pt>
                <c:pt idx="899">
                  <c:v>87.14</c:v>
                </c:pt>
                <c:pt idx="900">
                  <c:v>86.87</c:v>
                </c:pt>
                <c:pt idx="901">
                  <c:v>87.9</c:v>
                </c:pt>
                <c:pt idx="902">
                  <c:v>87.71</c:v>
                </c:pt>
                <c:pt idx="903">
                  <c:v>88.08</c:v>
                </c:pt>
                <c:pt idx="904">
                  <c:v>88.27</c:v>
                </c:pt>
                <c:pt idx="905">
                  <c:v>88.21</c:v>
                </c:pt>
                <c:pt idx="906">
                  <c:v>87.36</c:v>
                </c:pt>
                <c:pt idx="907">
                  <c:v>87.24</c:v>
                </c:pt>
                <c:pt idx="908">
                  <c:v>88.07</c:v>
                </c:pt>
                <c:pt idx="909">
                  <c:v>88.09</c:v>
                </c:pt>
                <c:pt idx="910">
                  <c:v>88.68</c:v>
                </c:pt>
                <c:pt idx="911">
                  <c:v>87.01</c:v>
                </c:pt>
                <c:pt idx="912">
                  <c:v>87.05</c:v>
                </c:pt>
                <c:pt idx="913">
                  <c:v>86.86</c:v>
                </c:pt>
                <c:pt idx="914">
                  <c:v>85.78</c:v>
                </c:pt>
                <c:pt idx="915">
                  <c:v>86.28</c:v>
                </c:pt>
                <c:pt idx="916">
                  <c:v>86.5</c:v>
                </c:pt>
                <c:pt idx="917">
                  <c:v>86.46</c:v>
                </c:pt>
                <c:pt idx="918">
                  <c:v>86.5</c:v>
                </c:pt>
                <c:pt idx="919">
                  <c:v>86.03</c:v>
                </c:pt>
                <c:pt idx="920">
                  <c:v>85.42</c:v>
                </c:pt>
                <c:pt idx="921">
                  <c:v>85.07</c:v>
                </c:pt>
                <c:pt idx="922">
                  <c:v>85.08</c:v>
                </c:pt>
                <c:pt idx="923">
                  <c:v>85.26</c:v>
                </c:pt>
                <c:pt idx="924">
                  <c:v>84.67</c:v>
                </c:pt>
                <c:pt idx="925">
                  <c:v>85.63</c:v>
                </c:pt>
                <c:pt idx="926">
                  <c:v>83.5</c:v>
                </c:pt>
                <c:pt idx="927">
                  <c:v>84.12</c:v>
                </c:pt>
                <c:pt idx="928">
                  <c:v>83.48</c:v>
                </c:pt>
                <c:pt idx="929">
                  <c:v>85.47</c:v>
                </c:pt>
                <c:pt idx="930">
                  <c:v>85.29</c:v>
                </c:pt>
                <c:pt idx="931">
                  <c:v>84.92</c:v>
                </c:pt>
                <c:pt idx="932">
                  <c:v>85.23</c:v>
                </c:pt>
                <c:pt idx="933">
                  <c:v>83.81</c:v>
                </c:pt>
                <c:pt idx="934">
                  <c:v>83.44</c:v>
                </c:pt>
                <c:pt idx="935">
                  <c:v>82.61</c:v>
                </c:pt>
                <c:pt idx="936">
                  <c:v>82.65</c:v>
                </c:pt>
                <c:pt idx="937">
                  <c:v>81.08</c:v>
                </c:pt>
                <c:pt idx="938">
                  <c:v>80.680000000000007</c:v>
                </c:pt>
                <c:pt idx="939">
                  <c:v>81.44</c:v>
                </c:pt>
                <c:pt idx="940">
                  <c:v>82.43</c:v>
                </c:pt>
                <c:pt idx="941">
                  <c:v>82.12</c:v>
                </c:pt>
                <c:pt idx="942">
                  <c:v>81.23</c:v>
                </c:pt>
                <c:pt idx="943">
                  <c:v>79.63</c:v>
                </c:pt>
                <c:pt idx="944">
                  <c:v>79.349999999999994</c:v>
                </c:pt>
                <c:pt idx="945">
                  <c:v>82.3</c:v>
                </c:pt>
                <c:pt idx="946">
                  <c:v>81.349999999999994</c:v>
                </c:pt>
                <c:pt idx="947">
                  <c:v>79.819999999999993</c:v>
                </c:pt>
                <c:pt idx="948">
                  <c:v>81.44</c:v>
                </c:pt>
                <c:pt idx="949">
                  <c:v>83.22</c:v>
                </c:pt>
                <c:pt idx="950">
                  <c:v>82.89</c:v>
                </c:pt>
                <c:pt idx="951">
                  <c:v>83.32</c:v>
                </c:pt>
                <c:pt idx="952">
                  <c:v>83.73</c:v>
                </c:pt>
                <c:pt idx="953">
                  <c:v>82.83</c:v>
                </c:pt>
                <c:pt idx="954">
                  <c:v>82.07</c:v>
                </c:pt>
                <c:pt idx="955">
                  <c:v>82.25</c:v>
                </c:pt>
                <c:pt idx="956">
                  <c:v>83.13</c:v>
                </c:pt>
                <c:pt idx="957">
                  <c:v>82.06</c:v>
                </c:pt>
                <c:pt idx="958">
                  <c:v>81.62</c:v>
                </c:pt>
                <c:pt idx="959">
                  <c:v>81.010000000000005</c:v>
                </c:pt>
                <c:pt idx="960">
                  <c:v>80.790000000000006</c:v>
                </c:pt>
                <c:pt idx="961">
                  <c:v>80.95</c:v>
                </c:pt>
                <c:pt idx="962">
                  <c:v>78.8</c:v>
                </c:pt>
                <c:pt idx="963">
                  <c:v>79</c:v>
                </c:pt>
                <c:pt idx="964">
                  <c:v>79.739999999999995</c:v>
                </c:pt>
                <c:pt idx="965">
                  <c:v>78.11</c:v>
                </c:pt>
                <c:pt idx="966">
                  <c:v>78.02</c:v>
                </c:pt>
                <c:pt idx="967">
                  <c:v>78.33</c:v>
                </c:pt>
                <c:pt idx="968">
                  <c:v>76.98</c:v>
                </c:pt>
                <c:pt idx="969">
                  <c:v>77.45</c:v>
                </c:pt>
                <c:pt idx="970">
                  <c:v>76.67</c:v>
                </c:pt>
                <c:pt idx="971">
                  <c:v>76.56</c:v>
                </c:pt>
                <c:pt idx="972">
                  <c:v>78.61</c:v>
                </c:pt>
                <c:pt idx="973">
                  <c:v>79.25</c:v>
                </c:pt>
                <c:pt idx="974">
                  <c:v>77.400000000000006</c:v>
                </c:pt>
                <c:pt idx="975">
                  <c:v>76.42</c:v>
                </c:pt>
                <c:pt idx="976">
                  <c:v>75.22</c:v>
                </c:pt>
                <c:pt idx="977">
                  <c:v>75.61</c:v>
                </c:pt>
                <c:pt idx="978">
                  <c:v>73.92</c:v>
                </c:pt>
                <c:pt idx="979">
                  <c:v>74.040000000000006</c:v>
                </c:pt>
                <c:pt idx="980">
                  <c:v>75.33</c:v>
                </c:pt>
                <c:pt idx="981">
                  <c:v>74.98</c:v>
                </c:pt>
                <c:pt idx="982">
                  <c:v>73.52</c:v>
                </c:pt>
                <c:pt idx="983">
                  <c:v>71.959999999999994</c:v>
                </c:pt>
                <c:pt idx="984">
                  <c:v>72.36</c:v>
                </c:pt>
                <c:pt idx="985">
                  <c:v>75.239999999999995</c:v>
                </c:pt>
                <c:pt idx="986">
                  <c:v>74.3</c:v>
                </c:pt>
                <c:pt idx="987">
                  <c:v>72.430000000000007</c:v>
                </c:pt>
                <c:pt idx="988">
                  <c:v>69.8</c:v>
                </c:pt>
                <c:pt idx="989">
                  <c:v>70.36</c:v>
                </c:pt>
                <c:pt idx="990">
                  <c:v>69.59</c:v>
                </c:pt>
                <c:pt idx="991">
                  <c:v>69.959999999999994</c:v>
                </c:pt>
                <c:pt idx="992">
                  <c:v>68.61</c:v>
                </c:pt>
                <c:pt idx="993">
                  <c:v>68.75</c:v>
                </c:pt>
                <c:pt idx="994">
                  <c:v>66.52</c:v>
                </c:pt>
                <c:pt idx="995">
                  <c:v>64.180000000000007</c:v>
                </c:pt>
                <c:pt idx="996">
                  <c:v>62.28</c:v>
                </c:pt>
                <c:pt idx="997">
                  <c:v>60.58</c:v>
                </c:pt>
                <c:pt idx="998">
                  <c:v>64.19</c:v>
                </c:pt>
                <c:pt idx="999">
                  <c:v>63.64</c:v>
                </c:pt>
                <c:pt idx="1000">
                  <c:v>64.86</c:v>
                </c:pt>
                <c:pt idx="1001">
                  <c:v>68.02</c:v>
                </c:pt>
                <c:pt idx="1002">
                  <c:v>68.900000000000006</c:v>
                </c:pt>
                <c:pt idx="1003">
                  <c:v>69.069999999999993</c:v>
                </c:pt>
                <c:pt idx="1004">
                  <c:v>67.27</c:v>
                </c:pt>
                <c:pt idx="1005">
                  <c:v>65.760000000000005</c:v>
                </c:pt>
                <c:pt idx="1006">
                  <c:v>63.47</c:v>
                </c:pt>
                <c:pt idx="1007">
                  <c:v>65.61</c:v>
                </c:pt>
                <c:pt idx="1008">
                  <c:v>66.75</c:v>
                </c:pt>
                <c:pt idx="1009">
                  <c:v>68.91</c:v>
                </c:pt>
                <c:pt idx="1010">
                  <c:v>69.17</c:v>
                </c:pt>
                <c:pt idx="1011">
                  <c:v>68.66</c:v>
                </c:pt>
                <c:pt idx="1012">
                  <c:v>67.41</c:v>
                </c:pt>
                <c:pt idx="1013">
                  <c:v>69.87</c:v>
                </c:pt>
                <c:pt idx="1014">
                  <c:v>70.84</c:v>
                </c:pt>
                <c:pt idx="1015">
                  <c:v>70.63</c:v>
                </c:pt>
                <c:pt idx="1016">
                  <c:v>72.28</c:v>
                </c:pt>
                <c:pt idx="1017">
                  <c:v>71.52</c:v>
                </c:pt>
                <c:pt idx="1018">
                  <c:v>72.55</c:v>
                </c:pt>
                <c:pt idx="1019">
                  <c:v>73.25</c:v>
                </c:pt>
                <c:pt idx="1020">
                  <c:v>71.67</c:v>
                </c:pt>
                <c:pt idx="1021">
                  <c:v>72.17</c:v>
                </c:pt>
                <c:pt idx="1022">
                  <c:v>71.34</c:v>
                </c:pt>
                <c:pt idx="1023">
                  <c:v>69.78</c:v>
                </c:pt>
                <c:pt idx="1024">
                  <c:v>69.81</c:v>
                </c:pt>
                <c:pt idx="1025">
                  <c:v>69.540000000000006</c:v>
                </c:pt>
                <c:pt idx="1026">
                  <c:v>66.89</c:v>
                </c:pt>
                <c:pt idx="1027">
                  <c:v>67.84</c:v>
                </c:pt>
                <c:pt idx="1028">
                  <c:v>67.27</c:v>
                </c:pt>
                <c:pt idx="1029">
                  <c:v>68.19</c:v>
                </c:pt>
                <c:pt idx="1030">
                  <c:v>68.69</c:v>
                </c:pt>
                <c:pt idx="1031">
                  <c:v>69.48</c:v>
                </c:pt>
                <c:pt idx="1032">
                  <c:v>69.05</c:v>
                </c:pt>
                <c:pt idx="1033">
                  <c:v>67.77</c:v>
                </c:pt>
                <c:pt idx="1034">
                  <c:v>67.94</c:v>
                </c:pt>
                <c:pt idx="1035">
                  <c:v>68.11</c:v>
                </c:pt>
                <c:pt idx="1036">
                  <c:v>66.55</c:v>
                </c:pt>
                <c:pt idx="1037">
                  <c:v>65.88</c:v>
                </c:pt>
                <c:pt idx="1038">
                  <c:v>64.17</c:v>
                </c:pt>
                <c:pt idx="1039">
                  <c:v>64.2</c:v>
                </c:pt>
                <c:pt idx="1040">
                  <c:v>63.67</c:v>
                </c:pt>
                <c:pt idx="1041">
                  <c:v>62.64</c:v>
                </c:pt>
                <c:pt idx="1042">
                  <c:v>64.2</c:v>
                </c:pt>
                <c:pt idx="1043">
                  <c:v>65.25</c:v>
                </c:pt>
                <c:pt idx="1044">
                  <c:v>62.98</c:v>
                </c:pt>
                <c:pt idx="1045">
                  <c:v>62.25</c:v>
                </c:pt>
                <c:pt idx="1046">
                  <c:v>65.239999999999995</c:v>
                </c:pt>
                <c:pt idx="1047">
                  <c:v>63.28</c:v>
                </c:pt>
                <c:pt idx="1048">
                  <c:v>62.64</c:v>
                </c:pt>
                <c:pt idx="1049">
                  <c:v>61.49</c:v>
                </c:pt>
                <c:pt idx="1050">
                  <c:v>60.22</c:v>
                </c:pt>
                <c:pt idx="1051">
                  <c:v>61.17</c:v>
                </c:pt>
                <c:pt idx="1052">
                  <c:v>59.44</c:v>
                </c:pt>
                <c:pt idx="1053">
                  <c:v>61.36</c:v>
                </c:pt>
                <c:pt idx="1054">
                  <c:v>64.05</c:v>
                </c:pt>
                <c:pt idx="1055">
                  <c:v>64.41</c:v>
                </c:pt>
                <c:pt idx="1056">
                  <c:v>67.510000000000005</c:v>
                </c:pt>
                <c:pt idx="1057">
                  <c:v>65.87</c:v>
                </c:pt>
                <c:pt idx="1058">
                  <c:v>67.180000000000007</c:v>
                </c:pt>
                <c:pt idx="1059">
                  <c:v>67.459999999999994</c:v>
                </c:pt>
                <c:pt idx="1060">
                  <c:v>68.62</c:v>
                </c:pt>
                <c:pt idx="1061">
                  <c:v>68.13</c:v>
                </c:pt>
                <c:pt idx="1062">
                  <c:v>68.650000000000006</c:v>
                </c:pt>
                <c:pt idx="1063">
                  <c:v>67.25</c:v>
                </c:pt>
                <c:pt idx="1064">
                  <c:v>68.650000000000006</c:v>
                </c:pt>
                <c:pt idx="1065">
                  <c:v>68.2</c:v>
                </c:pt>
                <c:pt idx="1066">
                  <c:v>67.41</c:v>
                </c:pt>
                <c:pt idx="1067">
                  <c:v>68.06</c:v>
                </c:pt>
                <c:pt idx="1068">
                  <c:v>67.37</c:v>
                </c:pt>
                <c:pt idx="1069">
                  <c:v>68.7</c:v>
                </c:pt>
                <c:pt idx="1070">
                  <c:v>69.36</c:v>
                </c:pt>
                <c:pt idx="1071">
                  <c:v>69.900000000000006</c:v>
                </c:pt>
                <c:pt idx="1072">
                  <c:v>70.81</c:v>
                </c:pt>
                <c:pt idx="1073">
                  <c:v>69.069999999999993</c:v>
                </c:pt>
                <c:pt idx="1074">
                  <c:v>68.23</c:v>
                </c:pt>
                <c:pt idx="1075">
                  <c:v>67.17</c:v>
                </c:pt>
                <c:pt idx="1076">
                  <c:v>67.7</c:v>
                </c:pt>
                <c:pt idx="1077">
                  <c:v>67.77</c:v>
                </c:pt>
                <c:pt idx="1078">
                  <c:v>69.05</c:v>
                </c:pt>
                <c:pt idx="1079">
                  <c:v>69.56</c:v>
                </c:pt>
                <c:pt idx="1080">
                  <c:v>68.86</c:v>
                </c:pt>
                <c:pt idx="1081">
                  <c:v>68.77</c:v>
                </c:pt>
                <c:pt idx="1082">
                  <c:v>70.3</c:v>
                </c:pt>
                <c:pt idx="1083">
                  <c:v>71.61</c:v>
                </c:pt>
                <c:pt idx="1084">
                  <c:v>71.099999999999994</c:v>
                </c:pt>
                <c:pt idx="1085">
                  <c:v>71.14</c:v>
                </c:pt>
                <c:pt idx="1086">
                  <c:v>69.790000000000006</c:v>
                </c:pt>
                <c:pt idx="1087">
                  <c:v>71.75</c:v>
                </c:pt>
                <c:pt idx="1088">
                  <c:v>71.52</c:v>
                </c:pt>
                <c:pt idx="1089">
                  <c:v>71.64</c:v>
                </c:pt>
                <c:pt idx="1090">
                  <c:v>70.680000000000007</c:v>
                </c:pt>
                <c:pt idx="1091">
                  <c:v>70.36</c:v>
                </c:pt>
                <c:pt idx="1092">
                  <c:v>69.58</c:v>
                </c:pt>
                <c:pt idx="1093">
                  <c:v>70.040000000000006</c:v>
                </c:pt>
                <c:pt idx="1094">
                  <c:v>68.11</c:v>
                </c:pt>
                <c:pt idx="1095">
                  <c:v>69.03</c:v>
                </c:pt>
                <c:pt idx="1096">
                  <c:v>69.09</c:v>
                </c:pt>
                <c:pt idx="1097">
                  <c:v>69.08</c:v>
                </c:pt>
                <c:pt idx="1098">
                  <c:v>67.989999999999995</c:v>
                </c:pt>
                <c:pt idx="1099">
                  <c:v>69.75</c:v>
                </c:pt>
                <c:pt idx="1100">
                  <c:v>69.14</c:v>
                </c:pt>
                <c:pt idx="1101">
                  <c:v>68.34</c:v>
                </c:pt>
                <c:pt idx="1102">
                  <c:v>67.86</c:v>
                </c:pt>
                <c:pt idx="1103">
                  <c:v>68.819999999999993</c:v>
                </c:pt>
                <c:pt idx="1104">
                  <c:v>68.849999999999994</c:v>
                </c:pt>
                <c:pt idx="1105">
                  <c:v>68.33</c:v>
                </c:pt>
                <c:pt idx="1106">
                  <c:v>68.37</c:v>
                </c:pt>
                <c:pt idx="1107">
                  <c:v>66.83</c:v>
                </c:pt>
                <c:pt idx="1108">
                  <c:v>67.39</c:v>
                </c:pt>
                <c:pt idx="1109">
                  <c:v>67.48</c:v>
                </c:pt>
                <c:pt idx="1110">
                  <c:v>69.650000000000006</c:v>
                </c:pt>
                <c:pt idx="1111">
                  <c:v>69.86</c:v>
                </c:pt>
                <c:pt idx="1112">
                  <c:v>71.099999999999994</c:v>
                </c:pt>
                <c:pt idx="1113">
                  <c:v>70.92</c:v>
                </c:pt>
                <c:pt idx="1114">
                  <c:v>69.89</c:v>
                </c:pt>
                <c:pt idx="1115">
                  <c:v>70.98</c:v>
                </c:pt>
                <c:pt idx="1116">
                  <c:v>71.17</c:v>
                </c:pt>
                <c:pt idx="1117">
                  <c:v>71.150000000000006</c:v>
                </c:pt>
                <c:pt idx="1118">
                  <c:v>71.38</c:v>
                </c:pt>
                <c:pt idx="1119">
                  <c:v>70.67</c:v>
                </c:pt>
                <c:pt idx="1120">
                  <c:v>70.38</c:v>
                </c:pt>
                <c:pt idx="1121">
                  <c:v>69.34</c:v>
                </c:pt>
                <c:pt idx="1122">
                  <c:v>68.260000000000005</c:v>
                </c:pt>
                <c:pt idx="1123">
                  <c:v>67.430000000000007</c:v>
                </c:pt>
                <c:pt idx="1124">
                  <c:v>67.849999999999994</c:v>
                </c:pt>
                <c:pt idx="1125">
                  <c:v>66.06</c:v>
                </c:pt>
                <c:pt idx="1126">
                  <c:v>65.16</c:v>
                </c:pt>
                <c:pt idx="1127">
                  <c:v>65.64</c:v>
                </c:pt>
                <c:pt idx="1128">
                  <c:v>66.14</c:v>
                </c:pt>
                <c:pt idx="1129">
                  <c:v>64.569999999999993</c:v>
                </c:pt>
                <c:pt idx="1130">
                  <c:v>65.819999999999993</c:v>
                </c:pt>
                <c:pt idx="1131">
                  <c:v>65.95</c:v>
                </c:pt>
                <c:pt idx="1132">
                  <c:v>65.3</c:v>
                </c:pt>
                <c:pt idx="1133">
                  <c:v>64.89</c:v>
                </c:pt>
                <c:pt idx="1134">
                  <c:v>64.59</c:v>
                </c:pt>
                <c:pt idx="1135">
                  <c:v>63.8</c:v>
                </c:pt>
                <c:pt idx="1136">
                  <c:v>64.25</c:v>
                </c:pt>
                <c:pt idx="1137">
                  <c:v>63.81</c:v>
                </c:pt>
                <c:pt idx="1138">
                  <c:v>62.79</c:v>
                </c:pt>
                <c:pt idx="1139">
                  <c:v>62.98</c:v>
                </c:pt>
                <c:pt idx="1140">
                  <c:v>64.36</c:v>
                </c:pt>
                <c:pt idx="1141">
                  <c:v>65.489999999999995</c:v>
                </c:pt>
                <c:pt idx="1142">
                  <c:v>65.150000000000006</c:v>
                </c:pt>
                <c:pt idx="1143">
                  <c:v>64.5</c:v>
                </c:pt>
                <c:pt idx="1144">
                  <c:v>65.150000000000006</c:v>
                </c:pt>
                <c:pt idx="1145">
                  <c:v>64.09</c:v>
                </c:pt>
                <c:pt idx="1146">
                  <c:v>64.599999999999994</c:v>
                </c:pt>
                <c:pt idx="1147">
                  <c:v>63.66</c:v>
                </c:pt>
                <c:pt idx="1148">
                  <c:v>64.5</c:v>
                </c:pt>
                <c:pt idx="1149">
                  <c:v>64.930000000000007</c:v>
                </c:pt>
                <c:pt idx="1150">
                  <c:v>64.31</c:v>
                </c:pt>
                <c:pt idx="1151">
                  <c:v>63.29</c:v>
                </c:pt>
                <c:pt idx="1152">
                  <c:v>63.82</c:v>
                </c:pt>
                <c:pt idx="1153">
                  <c:v>63.29</c:v>
                </c:pt>
                <c:pt idx="1154">
                  <c:v>63.72</c:v>
                </c:pt>
                <c:pt idx="1155">
                  <c:v>62.19</c:v>
                </c:pt>
                <c:pt idx="1156">
                  <c:v>61.58</c:v>
                </c:pt>
                <c:pt idx="1157">
                  <c:v>61.99</c:v>
                </c:pt>
                <c:pt idx="1158">
                  <c:v>64.14</c:v>
                </c:pt>
                <c:pt idx="1159">
                  <c:v>64.34</c:v>
                </c:pt>
                <c:pt idx="1160">
                  <c:v>66.37</c:v>
                </c:pt>
                <c:pt idx="1161">
                  <c:v>66.760000000000005</c:v>
                </c:pt>
                <c:pt idx="1162">
                  <c:v>67.27</c:v>
                </c:pt>
                <c:pt idx="1163">
                  <c:v>67.42</c:v>
                </c:pt>
                <c:pt idx="1164">
                  <c:v>68.86</c:v>
                </c:pt>
                <c:pt idx="1165">
                  <c:v>66.569999999999993</c:v>
                </c:pt>
                <c:pt idx="1166">
                  <c:v>67.209999999999994</c:v>
                </c:pt>
                <c:pt idx="1167">
                  <c:v>66.87</c:v>
                </c:pt>
                <c:pt idx="1168">
                  <c:v>66.92</c:v>
                </c:pt>
                <c:pt idx="1169">
                  <c:v>66.58</c:v>
                </c:pt>
                <c:pt idx="1170">
                  <c:v>65.069999999999993</c:v>
                </c:pt>
                <c:pt idx="1171">
                  <c:v>66.069999999999993</c:v>
                </c:pt>
                <c:pt idx="1172">
                  <c:v>67.67</c:v>
                </c:pt>
                <c:pt idx="1173">
                  <c:v>67.34</c:v>
                </c:pt>
                <c:pt idx="1174">
                  <c:v>67.739999999999995</c:v>
                </c:pt>
                <c:pt idx="1175">
                  <c:v>67.61</c:v>
                </c:pt>
                <c:pt idx="1176">
                  <c:v>67.72</c:v>
                </c:pt>
                <c:pt idx="1177">
                  <c:v>66.83</c:v>
                </c:pt>
                <c:pt idx="1178">
                  <c:v>67.2</c:v>
                </c:pt>
                <c:pt idx="1179">
                  <c:v>66.92</c:v>
                </c:pt>
                <c:pt idx="1180">
                  <c:v>68.3</c:v>
                </c:pt>
                <c:pt idx="1181">
                  <c:v>68.94</c:v>
                </c:pt>
                <c:pt idx="1182">
                  <c:v>67.77</c:v>
                </c:pt>
                <c:pt idx="1183">
                  <c:v>68.77</c:v>
                </c:pt>
                <c:pt idx="1184">
                  <c:v>68.84</c:v>
                </c:pt>
                <c:pt idx="1185">
                  <c:v>70.14</c:v>
                </c:pt>
                <c:pt idx="1186">
                  <c:v>70.78</c:v>
                </c:pt>
                <c:pt idx="1187">
                  <c:v>70.150000000000006</c:v>
                </c:pt>
                <c:pt idx="1188">
                  <c:v>69.290000000000006</c:v>
                </c:pt>
                <c:pt idx="1189">
                  <c:v>70.48</c:v>
                </c:pt>
                <c:pt idx="1190">
                  <c:v>70.73</c:v>
                </c:pt>
                <c:pt idx="1191">
                  <c:v>70.58</c:v>
                </c:pt>
                <c:pt idx="1192">
                  <c:v>70.569999999999993</c:v>
                </c:pt>
                <c:pt idx="1193">
                  <c:v>71.569999999999993</c:v>
                </c:pt>
                <c:pt idx="1194">
                  <c:v>71.44</c:v>
                </c:pt>
                <c:pt idx="1195">
                  <c:v>72.11</c:v>
                </c:pt>
                <c:pt idx="1196">
                  <c:v>71.709999999999994</c:v>
                </c:pt>
                <c:pt idx="1197">
                  <c:v>70.989999999999995</c:v>
                </c:pt>
                <c:pt idx="1198">
                  <c:v>71.97</c:v>
                </c:pt>
                <c:pt idx="1199">
                  <c:v>72.86</c:v>
                </c:pt>
                <c:pt idx="1200">
                  <c:v>72.73</c:v>
                </c:pt>
                <c:pt idx="1201">
                  <c:v>72.569999999999993</c:v>
                </c:pt>
                <c:pt idx="1202">
                  <c:v>73.03</c:v>
                </c:pt>
                <c:pt idx="1203">
                  <c:v>72.849999999999994</c:v>
                </c:pt>
                <c:pt idx="1204">
                  <c:v>71.14</c:v>
                </c:pt>
                <c:pt idx="1205">
                  <c:v>71</c:v>
                </c:pt>
                <c:pt idx="1206">
                  <c:v>71.14</c:v>
                </c:pt>
                <c:pt idx="1207">
                  <c:v>71.849999999999994</c:v>
                </c:pt>
                <c:pt idx="1208">
                  <c:v>72</c:v>
                </c:pt>
                <c:pt idx="1209">
                  <c:v>73.260000000000005</c:v>
                </c:pt>
                <c:pt idx="1210">
                  <c:v>73.459999999999994</c:v>
                </c:pt>
                <c:pt idx="1211">
                  <c:v>73.27</c:v>
                </c:pt>
                <c:pt idx="1212">
                  <c:v>74.45</c:v>
                </c:pt>
                <c:pt idx="1213">
                  <c:v>74.75</c:v>
                </c:pt>
                <c:pt idx="1214">
                  <c:v>75.06</c:v>
                </c:pt>
                <c:pt idx="1215">
                  <c:v>76.14</c:v>
                </c:pt>
                <c:pt idx="1216">
                  <c:v>76.52</c:v>
                </c:pt>
                <c:pt idx="1217">
                  <c:v>76.22</c:v>
                </c:pt>
                <c:pt idx="1218">
                  <c:v>75.44</c:v>
                </c:pt>
                <c:pt idx="1219">
                  <c:v>76.209999999999994</c:v>
                </c:pt>
                <c:pt idx="1220">
                  <c:v>77.02</c:v>
                </c:pt>
                <c:pt idx="1221">
                  <c:v>77.260000000000005</c:v>
                </c:pt>
                <c:pt idx="1222">
                  <c:v>76.45</c:v>
                </c:pt>
                <c:pt idx="1223">
                  <c:v>78.06</c:v>
                </c:pt>
                <c:pt idx="1224">
                  <c:v>78.06</c:v>
                </c:pt>
                <c:pt idx="1225">
                  <c:v>77.989999999999995</c:v>
                </c:pt>
                <c:pt idx="1226">
                  <c:v>76.8</c:v>
                </c:pt>
                <c:pt idx="1227">
                  <c:v>76.63</c:v>
                </c:pt>
                <c:pt idx="1228">
                  <c:v>75.849999999999994</c:v>
                </c:pt>
                <c:pt idx="1229">
                  <c:v>75.930000000000007</c:v>
                </c:pt>
                <c:pt idx="1230">
                  <c:v>75.16</c:v>
                </c:pt>
                <c:pt idx="1231">
                  <c:v>76.14</c:v>
                </c:pt>
                <c:pt idx="1232">
                  <c:v>75.260000000000005</c:v>
                </c:pt>
                <c:pt idx="1233">
                  <c:v>75.239999999999995</c:v>
                </c:pt>
                <c:pt idx="1234">
                  <c:v>75.930000000000007</c:v>
                </c:pt>
                <c:pt idx="1235">
                  <c:v>76.89</c:v>
                </c:pt>
                <c:pt idx="1236">
                  <c:v>76.09</c:v>
                </c:pt>
                <c:pt idx="1237">
                  <c:v>77.61</c:v>
                </c:pt>
                <c:pt idx="1238">
                  <c:v>77.95</c:v>
                </c:pt>
                <c:pt idx="1239">
                  <c:v>77.510000000000005</c:v>
                </c:pt>
                <c:pt idx="1240">
                  <c:v>76.53</c:v>
                </c:pt>
                <c:pt idx="1241">
                  <c:v>77.25</c:v>
                </c:pt>
                <c:pt idx="1242">
                  <c:v>77.63</c:v>
                </c:pt>
                <c:pt idx="1243">
                  <c:v>77.459999999999994</c:v>
                </c:pt>
                <c:pt idx="1244">
                  <c:v>77</c:v>
                </c:pt>
                <c:pt idx="1245">
                  <c:v>75.91</c:v>
                </c:pt>
                <c:pt idx="1246">
                  <c:v>76.69</c:v>
                </c:pt>
                <c:pt idx="1247">
                  <c:v>75.739999999999995</c:v>
                </c:pt>
                <c:pt idx="1248">
                  <c:v>76.430000000000007</c:v>
                </c:pt>
                <c:pt idx="1249">
                  <c:v>76.48</c:v>
                </c:pt>
                <c:pt idx="1250">
                  <c:v>75.900000000000006</c:v>
                </c:pt>
                <c:pt idx="1251">
                  <c:v>77.239999999999995</c:v>
                </c:pt>
                <c:pt idx="1252">
                  <c:v>76.959999999999994</c:v>
                </c:pt>
                <c:pt idx="1253">
                  <c:v>76.599999999999994</c:v>
                </c:pt>
                <c:pt idx="1254">
                  <c:v>76.42</c:v>
                </c:pt>
                <c:pt idx="1255">
                  <c:v>76.599999999999994</c:v>
                </c:pt>
                <c:pt idx="1256">
                  <c:v>75.92</c:v>
                </c:pt>
                <c:pt idx="1257">
                  <c:v>75.92</c:v>
                </c:pt>
                <c:pt idx="1258">
                  <c:v>74.31</c:v>
                </c:pt>
                <c:pt idx="1259">
                  <c:v>74.739999999999995</c:v>
                </c:pt>
                <c:pt idx="1260">
                  <c:v>75.52</c:v>
                </c:pt>
                <c:pt idx="1261">
                  <c:v>75.739999999999995</c:v>
                </c:pt>
                <c:pt idx="1262">
                  <c:v>76.03</c:v>
                </c:pt>
                <c:pt idx="1263">
                  <c:v>76.72</c:v>
                </c:pt>
                <c:pt idx="1264">
                  <c:v>76.33</c:v>
                </c:pt>
                <c:pt idx="1265">
                  <c:v>76.53</c:v>
                </c:pt>
                <c:pt idx="1266">
                  <c:v>76.77</c:v>
                </c:pt>
                <c:pt idx="1267">
                  <c:v>77.44</c:v>
                </c:pt>
                <c:pt idx="1268">
                  <c:v>77.73</c:v>
                </c:pt>
                <c:pt idx="1269">
                  <c:v>77.41</c:v>
                </c:pt>
                <c:pt idx="1270">
                  <c:v>77.66</c:v>
                </c:pt>
                <c:pt idx="1271">
                  <c:v>76.89</c:v>
                </c:pt>
                <c:pt idx="1272">
                  <c:v>77.010000000000005</c:v>
                </c:pt>
                <c:pt idx="1273">
                  <c:v>77.150000000000006</c:v>
                </c:pt>
                <c:pt idx="1274">
                  <c:v>77.17</c:v>
                </c:pt>
                <c:pt idx="1275">
                  <c:v>77.650000000000006</c:v>
                </c:pt>
                <c:pt idx="1276">
                  <c:v>78.180000000000007</c:v>
                </c:pt>
                <c:pt idx="1277">
                  <c:v>79.22</c:v>
                </c:pt>
                <c:pt idx="1278">
                  <c:v>79.66</c:v>
                </c:pt>
                <c:pt idx="1279">
                  <c:v>79.69</c:v>
                </c:pt>
                <c:pt idx="1280">
                  <c:v>79.25</c:v>
                </c:pt>
                <c:pt idx="1281">
                  <c:v>79.900000000000006</c:v>
                </c:pt>
                <c:pt idx="1282">
                  <c:v>79.38</c:v>
                </c:pt>
                <c:pt idx="1283">
                  <c:v>78.58</c:v>
                </c:pt>
                <c:pt idx="1284">
                  <c:v>78.81</c:v>
                </c:pt>
                <c:pt idx="1285">
                  <c:v>78.95</c:v>
                </c:pt>
                <c:pt idx="1286">
                  <c:v>78.680000000000007</c:v>
                </c:pt>
                <c:pt idx="1287">
                  <c:v>79.819999999999993</c:v>
                </c:pt>
                <c:pt idx="1288">
                  <c:v>79.67</c:v>
                </c:pt>
                <c:pt idx="1289">
                  <c:v>80.61</c:v>
                </c:pt>
                <c:pt idx="1290">
                  <c:v>80.2</c:v>
                </c:pt>
                <c:pt idx="1291">
                  <c:v>79.33</c:v>
                </c:pt>
                <c:pt idx="1292">
                  <c:v>79.64</c:v>
                </c:pt>
                <c:pt idx="1293">
                  <c:v>78.22</c:v>
                </c:pt>
                <c:pt idx="1294">
                  <c:v>77.58</c:v>
                </c:pt>
                <c:pt idx="1295">
                  <c:v>77.319999999999993</c:v>
                </c:pt>
                <c:pt idx="1296">
                  <c:v>78.08</c:v>
                </c:pt>
                <c:pt idx="1297">
                  <c:v>77.319999999999993</c:v>
                </c:pt>
                <c:pt idx="1298">
                  <c:v>78.97</c:v>
                </c:pt>
                <c:pt idx="1299">
                  <c:v>79.260000000000005</c:v>
                </c:pt>
                <c:pt idx="1300">
                  <c:v>79.98</c:v>
                </c:pt>
                <c:pt idx="1301">
                  <c:v>80.349999999999994</c:v>
                </c:pt>
                <c:pt idx="1302">
                  <c:v>80.66</c:v>
                </c:pt>
                <c:pt idx="1303">
                  <c:v>80.459999999999994</c:v>
                </c:pt>
                <c:pt idx="1304">
                  <c:v>80.67</c:v>
                </c:pt>
                <c:pt idx="1305">
                  <c:v>80.900000000000006</c:v>
                </c:pt>
                <c:pt idx="1306">
                  <c:v>81.150000000000006</c:v>
                </c:pt>
                <c:pt idx="1307">
                  <c:v>81.44</c:v>
                </c:pt>
                <c:pt idx="1308">
                  <c:v>81.22</c:v>
                </c:pt>
                <c:pt idx="1309">
                  <c:v>81.55</c:v>
                </c:pt>
                <c:pt idx="1310">
                  <c:v>80.66</c:v>
                </c:pt>
                <c:pt idx="1311">
                  <c:v>81.260000000000005</c:v>
                </c:pt>
                <c:pt idx="1312">
                  <c:v>81.12</c:v>
                </c:pt>
                <c:pt idx="1313">
                  <c:v>80.099999999999994</c:v>
                </c:pt>
                <c:pt idx="1314">
                  <c:v>79.95</c:v>
                </c:pt>
                <c:pt idx="1315">
                  <c:v>80.13</c:v>
                </c:pt>
                <c:pt idx="1316">
                  <c:v>80.17</c:v>
                </c:pt>
                <c:pt idx="1317">
                  <c:v>81.260000000000005</c:v>
                </c:pt>
                <c:pt idx="1318">
                  <c:v>81.37</c:v>
                </c:pt>
                <c:pt idx="1319">
                  <c:v>81.540000000000006</c:v>
                </c:pt>
                <c:pt idx="1320">
                  <c:v>81.459999999999994</c:v>
                </c:pt>
                <c:pt idx="1321">
                  <c:v>82</c:v>
                </c:pt>
                <c:pt idx="1322">
                  <c:v>81.819999999999993</c:v>
                </c:pt>
                <c:pt idx="1323">
                  <c:v>81.88</c:v>
                </c:pt>
                <c:pt idx="1324">
                  <c:v>82.31</c:v>
                </c:pt>
                <c:pt idx="1325">
                  <c:v>81.7</c:v>
                </c:pt>
                <c:pt idx="1326">
                  <c:v>81.37</c:v>
                </c:pt>
                <c:pt idx="1327">
                  <c:v>81.349999999999994</c:v>
                </c:pt>
                <c:pt idx="1328">
                  <c:v>82.26</c:v>
                </c:pt>
                <c:pt idx="1329">
                  <c:v>82.28</c:v>
                </c:pt>
                <c:pt idx="1330">
                  <c:v>81.59</c:v>
                </c:pt>
                <c:pt idx="1331">
                  <c:v>81.180000000000007</c:v>
                </c:pt>
                <c:pt idx="1332">
                  <c:v>80.33</c:v>
                </c:pt>
                <c:pt idx="1333">
                  <c:v>81.010000000000005</c:v>
                </c:pt>
                <c:pt idx="1334">
                  <c:v>80.290000000000006</c:v>
                </c:pt>
                <c:pt idx="1335">
                  <c:v>80.62</c:v>
                </c:pt>
                <c:pt idx="1336">
                  <c:v>81.69</c:v>
                </c:pt>
                <c:pt idx="1337">
                  <c:v>82</c:v>
                </c:pt>
                <c:pt idx="1338">
                  <c:v>82.29</c:v>
                </c:pt>
                <c:pt idx="1339">
                  <c:v>82.35</c:v>
                </c:pt>
                <c:pt idx="1340">
                  <c:v>83.24</c:v>
                </c:pt>
                <c:pt idx="1341">
                  <c:v>83.03</c:v>
                </c:pt>
                <c:pt idx="1342">
                  <c:v>82.9</c:v>
                </c:pt>
                <c:pt idx="1343">
                  <c:v>83.24</c:v>
                </c:pt>
                <c:pt idx="1344">
                  <c:v>82.66</c:v>
                </c:pt>
                <c:pt idx="1345">
                  <c:v>83.22</c:v>
                </c:pt>
                <c:pt idx="1346">
                  <c:v>82.58</c:v>
                </c:pt>
                <c:pt idx="1347">
                  <c:v>82.57</c:v>
                </c:pt>
                <c:pt idx="1348">
                  <c:v>83.5</c:v>
                </c:pt>
                <c:pt idx="1349">
                  <c:v>83.66</c:v>
                </c:pt>
                <c:pt idx="1350">
                  <c:v>83.24</c:v>
                </c:pt>
                <c:pt idx="1351">
                  <c:v>83.67</c:v>
                </c:pt>
                <c:pt idx="1352">
                  <c:v>83.94</c:v>
                </c:pt>
                <c:pt idx="1353">
                  <c:v>84.88</c:v>
                </c:pt>
                <c:pt idx="1354">
                  <c:v>84.64</c:v>
                </c:pt>
                <c:pt idx="1355">
                  <c:v>85.24</c:v>
                </c:pt>
                <c:pt idx="1356">
                  <c:v>85.29</c:v>
                </c:pt>
                <c:pt idx="1357">
                  <c:v>85.2</c:v>
                </c:pt>
                <c:pt idx="1358">
                  <c:v>85.27</c:v>
                </c:pt>
                <c:pt idx="1359">
                  <c:v>86.4</c:v>
                </c:pt>
                <c:pt idx="1360">
                  <c:v>86.42</c:v>
                </c:pt>
                <c:pt idx="1361">
                  <c:v>86.49</c:v>
                </c:pt>
                <c:pt idx="1362">
                  <c:v>86.46</c:v>
                </c:pt>
                <c:pt idx="1363">
                  <c:v>87.4</c:v>
                </c:pt>
                <c:pt idx="1364">
                  <c:v>87.48</c:v>
                </c:pt>
                <c:pt idx="1365">
                  <c:v>87.78</c:v>
                </c:pt>
                <c:pt idx="1366">
                  <c:v>88.13</c:v>
                </c:pt>
                <c:pt idx="1367">
                  <c:v>87.36</c:v>
                </c:pt>
                <c:pt idx="1368">
                  <c:v>88</c:v>
                </c:pt>
                <c:pt idx="1369">
                  <c:v>87.49</c:v>
                </c:pt>
                <c:pt idx="1370">
                  <c:v>88.22</c:v>
                </c:pt>
                <c:pt idx="1371">
                  <c:v>88.44</c:v>
                </c:pt>
                <c:pt idx="1372">
                  <c:v>88.79</c:v>
                </c:pt>
                <c:pt idx="1373">
                  <c:v>88.76</c:v>
                </c:pt>
                <c:pt idx="1374">
                  <c:v>89.46</c:v>
                </c:pt>
                <c:pt idx="1375">
                  <c:v>89.23</c:v>
                </c:pt>
                <c:pt idx="1376">
                  <c:v>88.94</c:v>
                </c:pt>
                <c:pt idx="1377">
                  <c:v>90.06</c:v>
                </c:pt>
                <c:pt idx="1378">
                  <c:v>89.14</c:v>
                </c:pt>
                <c:pt idx="1379">
                  <c:v>88.12</c:v>
                </c:pt>
                <c:pt idx="1380">
                  <c:v>88.2</c:v>
                </c:pt>
                <c:pt idx="1381">
                  <c:v>88.2</c:v>
                </c:pt>
                <c:pt idx="1382">
                  <c:v>88.59</c:v>
                </c:pt>
                <c:pt idx="1383">
                  <c:v>88.44</c:v>
                </c:pt>
                <c:pt idx="1384">
                  <c:v>87.71</c:v>
                </c:pt>
                <c:pt idx="1385">
                  <c:v>87.97</c:v>
                </c:pt>
                <c:pt idx="1386">
                  <c:v>88.96</c:v>
                </c:pt>
                <c:pt idx="1387">
                  <c:v>88.98</c:v>
                </c:pt>
                <c:pt idx="1388">
                  <c:v>89.27</c:v>
                </c:pt>
                <c:pt idx="1389">
                  <c:v>90.22</c:v>
                </c:pt>
                <c:pt idx="1390">
                  <c:v>89.89</c:v>
                </c:pt>
                <c:pt idx="1391">
                  <c:v>89.49</c:v>
                </c:pt>
                <c:pt idx="1392">
                  <c:v>90.3</c:v>
                </c:pt>
                <c:pt idx="1393">
                  <c:v>89.9</c:v>
                </c:pt>
                <c:pt idx="1394">
                  <c:v>89.56</c:v>
                </c:pt>
                <c:pt idx="1395">
                  <c:v>89.29</c:v>
                </c:pt>
                <c:pt idx="1396">
                  <c:v>89.07</c:v>
                </c:pt>
                <c:pt idx="1397">
                  <c:v>88.91</c:v>
                </c:pt>
                <c:pt idx="1398">
                  <c:v>89.29</c:v>
                </c:pt>
                <c:pt idx="1399">
                  <c:v>89.34</c:v>
                </c:pt>
                <c:pt idx="1400">
                  <c:v>89.4</c:v>
                </c:pt>
                <c:pt idx="1401">
                  <c:v>90.29</c:v>
                </c:pt>
                <c:pt idx="1402">
                  <c:v>89.76</c:v>
                </c:pt>
                <c:pt idx="1403">
                  <c:v>89.92</c:v>
                </c:pt>
                <c:pt idx="1404">
                  <c:v>90.16</c:v>
                </c:pt>
                <c:pt idx="1405">
                  <c:v>90.46</c:v>
                </c:pt>
                <c:pt idx="1406">
                  <c:v>89.35</c:v>
                </c:pt>
                <c:pt idx="1407">
                  <c:v>89</c:v>
                </c:pt>
                <c:pt idx="1408">
                  <c:v>87.51</c:v>
                </c:pt>
                <c:pt idx="1409">
                  <c:v>86.37</c:v>
                </c:pt>
                <c:pt idx="1410">
                  <c:v>87.51</c:v>
                </c:pt>
                <c:pt idx="1411">
                  <c:v>86.43</c:v>
                </c:pt>
                <c:pt idx="1412">
                  <c:v>86.89</c:v>
                </c:pt>
                <c:pt idx="1413">
                  <c:v>87.86</c:v>
                </c:pt>
                <c:pt idx="1414">
                  <c:v>87.89</c:v>
                </c:pt>
                <c:pt idx="1415">
                  <c:v>86.63</c:v>
                </c:pt>
                <c:pt idx="1416">
                  <c:v>85.53</c:v>
                </c:pt>
                <c:pt idx="1417">
                  <c:v>85.38</c:v>
                </c:pt>
                <c:pt idx="1418">
                  <c:v>85.45</c:v>
                </c:pt>
                <c:pt idx="1419">
                  <c:v>86.58</c:v>
                </c:pt>
                <c:pt idx="1420">
                  <c:v>86.6</c:v>
                </c:pt>
                <c:pt idx="1421">
                  <c:v>87.82</c:v>
                </c:pt>
                <c:pt idx="1422">
                  <c:v>88.12</c:v>
                </c:pt>
                <c:pt idx="1423">
                  <c:v>88.22</c:v>
                </c:pt>
                <c:pt idx="1424">
                  <c:v>88.75</c:v>
                </c:pt>
                <c:pt idx="1425">
                  <c:v>89.42</c:v>
                </c:pt>
                <c:pt idx="1426">
                  <c:v>89.91</c:v>
                </c:pt>
                <c:pt idx="1427">
                  <c:v>89.62</c:v>
                </c:pt>
                <c:pt idx="1428">
                  <c:v>89.41</c:v>
                </c:pt>
                <c:pt idx="1429">
                  <c:v>89.21</c:v>
                </c:pt>
                <c:pt idx="1430">
                  <c:v>89.56</c:v>
                </c:pt>
                <c:pt idx="1431">
                  <c:v>88.3</c:v>
                </c:pt>
                <c:pt idx="1432">
                  <c:v>88.44</c:v>
                </c:pt>
                <c:pt idx="1433">
                  <c:v>88.11</c:v>
                </c:pt>
                <c:pt idx="1434">
                  <c:v>88.79</c:v>
                </c:pt>
                <c:pt idx="1435">
                  <c:v>88.79</c:v>
                </c:pt>
                <c:pt idx="1436">
                  <c:v>87.3</c:v>
                </c:pt>
                <c:pt idx="1437">
                  <c:v>87.88</c:v>
                </c:pt>
                <c:pt idx="1438">
                  <c:v>89.11</c:v>
                </c:pt>
                <c:pt idx="1439">
                  <c:v>89.2</c:v>
                </c:pt>
                <c:pt idx="1440">
                  <c:v>89.08</c:v>
                </c:pt>
                <c:pt idx="1441">
                  <c:v>89.15</c:v>
                </c:pt>
                <c:pt idx="1442">
                  <c:v>88</c:v>
                </c:pt>
                <c:pt idx="1443">
                  <c:v>87.23</c:v>
                </c:pt>
                <c:pt idx="1444">
                  <c:v>86.55</c:v>
                </c:pt>
                <c:pt idx="1445">
                  <c:v>87.48</c:v>
                </c:pt>
                <c:pt idx="1446">
                  <c:v>87.41</c:v>
                </c:pt>
                <c:pt idx="1447">
                  <c:v>87.97</c:v>
                </c:pt>
                <c:pt idx="1448">
                  <c:v>87.21</c:v>
                </c:pt>
                <c:pt idx="1449">
                  <c:v>85.77</c:v>
                </c:pt>
                <c:pt idx="1450">
                  <c:v>84.89</c:v>
                </c:pt>
                <c:pt idx="1451">
                  <c:v>85.6</c:v>
                </c:pt>
                <c:pt idx="1452">
                  <c:v>86.15</c:v>
                </c:pt>
                <c:pt idx="1453">
                  <c:v>85.79</c:v>
                </c:pt>
                <c:pt idx="1454">
                  <c:v>85.83</c:v>
                </c:pt>
                <c:pt idx="1455">
                  <c:v>85.1</c:v>
                </c:pt>
                <c:pt idx="1456">
                  <c:v>85.53</c:v>
                </c:pt>
                <c:pt idx="1457">
                  <c:v>85.23</c:v>
                </c:pt>
                <c:pt idx="1458">
                  <c:v>85.5</c:v>
                </c:pt>
                <c:pt idx="1459">
                  <c:v>85.65</c:v>
                </c:pt>
                <c:pt idx="1460">
                  <c:v>86.01</c:v>
                </c:pt>
                <c:pt idx="1461">
                  <c:v>87.24</c:v>
                </c:pt>
                <c:pt idx="1462">
                  <c:v>87.55</c:v>
                </c:pt>
                <c:pt idx="1463">
                  <c:v>88.04</c:v>
                </c:pt>
                <c:pt idx="1464">
                  <c:v>88.03</c:v>
                </c:pt>
                <c:pt idx="1465">
                  <c:v>87.91</c:v>
                </c:pt>
                <c:pt idx="1466">
                  <c:v>88.24</c:v>
                </c:pt>
                <c:pt idx="1467">
                  <c:v>87.43</c:v>
                </c:pt>
                <c:pt idx="1468">
                  <c:v>88.12</c:v>
                </c:pt>
                <c:pt idx="1469">
                  <c:v>89.47</c:v>
                </c:pt>
                <c:pt idx="1470">
                  <c:v>89.59</c:v>
                </c:pt>
                <c:pt idx="1471">
                  <c:v>88.76</c:v>
                </c:pt>
                <c:pt idx="1472">
                  <c:v>89.19</c:v>
                </c:pt>
                <c:pt idx="1473">
                  <c:v>88.31</c:v>
                </c:pt>
                <c:pt idx="1474">
                  <c:v>88.94</c:v>
                </c:pt>
                <c:pt idx="1475">
                  <c:v>88.92</c:v>
                </c:pt>
                <c:pt idx="1476">
                  <c:v>88.79</c:v>
                </c:pt>
                <c:pt idx="1477">
                  <c:v>88.95</c:v>
                </c:pt>
                <c:pt idx="1478">
                  <c:v>88.62</c:v>
                </c:pt>
                <c:pt idx="1479">
                  <c:v>89.06</c:v>
                </c:pt>
                <c:pt idx="1480">
                  <c:v>89.83</c:v>
                </c:pt>
                <c:pt idx="1481">
                  <c:v>89.55</c:v>
                </c:pt>
                <c:pt idx="1482">
                  <c:v>89.12</c:v>
                </c:pt>
                <c:pt idx="1483">
                  <c:v>88.81</c:v>
                </c:pt>
                <c:pt idx="1484">
                  <c:v>89.18</c:v>
                </c:pt>
                <c:pt idx="1485">
                  <c:v>89.66</c:v>
                </c:pt>
                <c:pt idx="1486">
                  <c:v>88.41</c:v>
                </c:pt>
                <c:pt idx="1487">
                  <c:v>88.37</c:v>
                </c:pt>
                <c:pt idx="1488">
                  <c:v>87.59</c:v>
                </c:pt>
                <c:pt idx="1489">
                  <c:v>87.85</c:v>
                </c:pt>
                <c:pt idx="1490">
                  <c:v>87.24</c:v>
                </c:pt>
                <c:pt idx="1491">
                  <c:v>87.47</c:v>
                </c:pt>
                <c:pt idx="1492">
                  <c:v>87.51</c:v>
                </c:pt>
                <c:pt idx="1493">
                  <c:v>87.57</c:v>
                </c:pt>
                <c:pt idx="1494">
                  <c:v>87.3</c:v>
                </c:pt>
                <c:pt idx="1495">
                  <c:v>86.74</c:v>
                </c:pt>
                <c:pt idx="1496">
                  <c:v>86.67</c:v>
                </c:pt>
                <c:pt idx="1497">
                  <c:v>86.3</c:v>
                </c:pt>
                <c:pt idx="1498">
                  <c:v>87.4</c:v>
                </c:pt>
                <c:pt idx="1499">
                  <c:v>85.78</c:v>
                </c:pt>
                <c:pt idx="1500">
                  <c:v>86.02</c:v>
                </c:pt>
                <c:pt idx="1501">
                  <c:v>85.3</c:v>
                </c:pt>
                <c:pt idx="1502">
                  <c:v>85.13</c:v>
                </c:pt>
                <c:pt idx="1503">
                  <c:v>85.93</c:v>
                </c:pt>
                <c:pt idx="1504">
                  <c:v>86.19</c:v>
                </c:pt>
                <c:pt idx="1505">
                  <c:v>86.56</c:v>
                </c:pt>
                <c:pt idx="1506">
                  <c:v>86.77</c:v>
                </c:pt>
                <c:pt idx="1507">
                  <c:v>86.95</c:v>
                </c:pt>
                <c:pt idx="1508">
                  <c:v>86.28</c:v>
                </c:pt>
                <c:pt idx="1509">
                  <c:v>86.27</c:v>
                </c:pt>
                <c:pt idx="1510">
                  <c:v>84.86</c:v>
                </c:pt>
                <c:pt idx="1511">
                  <c:v>83.65</c:v>
                </c:pt>
                <c:pt idx="1512">
                  <c:v>83.76</c:v>
                </c:pt>
                <c:pt idx="1513">
                  <c:v>84.84</c:v>
                </c:pt>
                <c:pt idx="1514">
                  <c:v>84.67</c:v>
                </c:pt>
                <c:pt idx="1515">
                  <c:v>83.75</c:v>
                </c:pt>
                <c:pt idx="1516">
                  <c:v>83.91</c:v>
                </c:pt>
                <c:pt idx="1517">
                  <c:v>84.78</c:v>
                </c:pt>
                <c:pt idx="1518">
                  <c:v>85.26</c:v>
                </c:pt>
                <c:pt idx="1519">
                  <c:v>86.14</c:v>
                </c:pt>
                <c:pt idx="1520">
                  <c:v>85.89</c:v>
                </c:pt>
                <c:pt idx="1521">
                  <c:v>86.49</c:v>
                </c:pt>
                <c:pt idx="1522">
                  <c:v>86.27</c:v>
                </c:pt>
                <c:pt idx="1523">
                  <c:v>86.39</c:v>
                </c:pt>
                <c:pt idx="1524">
                  <c:v>86.97</c:v>
                </c:pt>
                <c:pt idx="1525">
                  <c:v>86.97</c:v>
                </c:pt>
                <c:pt idx="1526">
                  <c:v>87.25</c:v>
                </c:pt>
                <c:pt idx="1527">
                  <c:v>86.53</c:v>
                </c:pt>
                <c:pt idx="1528">
                  <c:v>86.98</c:v>
                </c:pt>
                <c:pt idx="1529">
                  <c:v>87.15</c:v>
                </c:pt>
                <c:pt idx="1530">
                  <c:v>88.13</c:v>
                </c:pt>
                <c:pt idx="1531">
                  <c:v>87.77</c:v>
                </c:pt>
                <c:pt idx="1532">
                  <c:v>88.35</c:v>
                </c:pt>
                <c:pt idx="1533">
                  <c:v>88.13</c:v>
                </c:pt>
                <c:pt idx="1534">
                  <c:v>88.05</c:v>
                </c:pt>
                <c:pt idx="1535">
                  <c:v>88.51</c:v>
                </c:pt>
                <c:pt idx="1536">
                  <c:v>88.8</c:v>
                </c:pt>
                <c:pt idx="1537">
                  <c:v>88.98</c:v>
                </c:pt>
                <c:pt idx="1538">
                  <c:v>88.3</c:v>
                </c:pt>
                <c:pt idx="1539">
                  <c:v>88.57</c:v>
                </c:pt>
                <c:pt idx="1540">
                  <c:v>88.95</c:v>
                </c:pt>
                <c:pt idx="1541">
                  <c:v>88.41</c:v>
                </c:pt>
                <c:pt idx="1542">
                  <c:v>88.8</c:v>
                </c:pt>
                <c:pt idx="1543">
                  <c:v>87.69</c:v>
                </c:pt>
                <c:pt idx="1544">
                  <c:v>87.22</c:v>
                </c:pt>
                <c:pt idx="1545">
                  <c:v>87.62</c:v>
                </c:pt>
                <c:pt idx="1546">
                  <c:v>87.06</c:v>
                </c:pt>
                <c:pt idx="1547">
                  <c:v>87.48</c:v>
                </c:pt>
                <c:pt idx="1548">
                  <c:v>87.92</c:v>
                </c:pt>
                <c:pt idx="1549">
                  <c:v>87.85</c:v>
                </c:pt>
                <c:pt idx="1550">
                  <c:v>89.34</c:v>
                </c:pt>
                <c:pt idx="1551">
                  <c:v>89.49</c:v>
                </c:pt>
                <c:pt idx="1552">
                  <c:v>89.54</c:v>
                </c:pt>
                <c:pt idx="1553">
                  <c:v>90.15</c:v>
                </c:pt>
                <c:pt idx="1554">
                  <c:v>89.18</c:v>
                </c:pt>
                <c:pt idx="1555">
                  <c:v>88.44</c:v>
                </c:pt>
                <c:pt idx="1556">
                  <c:v>88.81</c:v>
                </c:pt>
                <c:pt idx="1557">
                  <c:v>88.46</c:v>
                </c:pt>
                <c:pt idx="1558">
                  <c:v>87.68</c:v>
                </c:pt>
                <c:pt idx="1559">
                  <c:v>86.97</c:v>
                </c:pt>
                <c:pt idx="1560">
                  <c:v>87.46</c:v>
                </c:pt>
                <c:pt idx="1561">
                  <c:v>87.79</c:v>
                </c:pt>
                <c:pt idx="1562">
                  <c:v>87.05</c:v>
                </c:pt>
                <c:pt idx="1563">
                  <c:v>86.88</c:v>
                </c:pt>
                <c:pt idx="1564">
                  <c:v>87.45</c:v>
                </c:pt>
                <c:pt idx="1565">
                  <c:v>86.46</c:v>
                </c:pt>
                <c:pt idx="1566">
                  <c:v>86.36</c:v>
                </c:pt>
                <c:pt idx="1567">
                  <c:v>87.68</c:v>
                </c:pt>
                <c:pt idx="1568">
                  <c:v>88.74</c:v>
                </c:pt>
                <c:pt idx="1569">
                  <c:v>89</c:v>
                </c:pt>
                <c:pt idx="1570">
                  <c:v>88.99</c:v>
                </c:pt>
                <c:pt idx="1571">
                  <c:v>89.23</c:v>
                </c:pt>
                <c:pt idx="1572">
                  <c:v>89.26</c:v>
                </c:pt>
                <c:pt idx="1573">
                  <c:v>90.39</c:v>
                </c:pt>
                <c:pt idx="1574">
                  <c:v>91.62</c:v>
                </c:pt>
                <c:pt idx="1575">
                  <c:v>92.19</c:v>
                </c:pt>
                <c:pt idx="1576">
                  <c:v>92.06</c:v>
                </c:pt>
                <c:pt idx="1577">
                  <c:v>91.88</c:v>
                </c:pt>
                <c:pt idx="1578">
                  <c:v>91.95</c:v>
                </c:pt>
                <c:pt idx="1579">
                  <c:v>92.65</c:v>
                </c:pt>
                <c:pt idx="1580">
                  <c:v>93.38</c:v>
                </c:pt>
                <c:pt idx="1581">
                  <c:v>93.61</c:v>
                </c:pt>
                <c:pt idx="1582">
                  <c:v>92.94</c:v>
                </c:pt>
                <c:pt idx="1583">
                  <c:v>93.49</c:v>
                </c:pt>
                <c:pt idx="1584">
                  <c:v>93.62</c:v>
                </c:pt>
                <c:pt idx="1585">
                  <c:v>92.58</c:v>
                </c:pt>
                <c:pt idx="1586">
                  <c:v>93.02</c:v>
                </c:pt>
                <c:pt idx="1587">
                  <c:v>93.16</c:v>
                </c:pt>
                <c:pt idx="1588">
                  <c:v>93.38</c:v>
                </c:pt>
                <c:pt idx="1589">
                  <c:v>93.31</c:v>
                </c:pt>
                <c:pt idx="1590">
                  <c:v>92.89</c:v>
                </c:pt>
                <c:pt idx="1591">
                  <c:v>92.95</c:v>
                </c:pt>
                <c:pt idx="1592">
                  <c:v>94</c:v>
                </c:pt>
                <c:pt idx="1593">
                  <c:v>94.08</c:v>
                </c:pt>
                <c:pt idx="1594">
                  <c:v>94.02</c:v>
                </c:pt>
                <c:pt idx="1595">
                  <c:v>93.99</c:v>
                </c:pt>
                <c:pt idx="1596">
                  <c:v>93.11</c:v>
                </c:pt>
                <c:pt idx="1597">
                  <c:v>93.66</c:v>
                </c:pt>
                <c:pt idx="1598">
                  <c:v>93.99</c:v>
                </c:pt>
                <c:pt idx="1599">
                  <c:v>94.08</c:v>
                </c:pt>
                <c:pt idx="1600">
                  <c:v>94.9</c:v>
                </c:pt>
                <c:pt idx="1601">
                  <c:v>95.23</c:v>
                </c:pt>
                <c:pt idx="1602">
                  <c:v>95.31</c:v>
                </c:pt>
                <c:pt idx="1603">
                  <c:v>95.25</c:v>
                </c:pt>
                <c:pt idx="1604">
                  <c:v>94.61</c:v>
                </c:pt>
                <c:pt idx="1605">
                  <c:v>94.64</c:v>
                </c:pt>
                <c:pt idx="1606">
                  <c:v>95.37</c:v>
                </c:pt>
                <c:pt idx="1607">
                  <c:v>95.6</c:v>
                </c:pt>
                <c:pt idx="1608">
                  <c:v>95.67</c:v>
                </c:pt>
                <c:pt idx="1609">
                  <c:v>95.47</c:v>
                </c:pt>
                <c:pt idx="1610">
                  <c:v>95.99</c:v>
                </c:pt>
                <c:pt idx="1611">
                  <c:v>96.14</c:v>
                </c:pt>
                <c:pt idx="1612">
                  <c:v>95.95</c:v>
                </c:pt>
                <c:pt idx="1613">
                  <c:v>95.75</c:v>
                </c:pt>
                <c:pt idx="1614">
                  <c:v>95.3</c:v>
                </c:pt>
                <c:pt idx="1615">
                  <c:v>94.13</c:v>
                </c:pt>
                <c:pt idx="1616">
                  <c:v>93.48</c:v>
                </c:pt>
                <c:pt idx="1617">
                  <c:v>93.96</c:v>
                </c:pt>
                <c:pt idx="1618">
                  <c:v>93.82</c:v>
                </c:pt>
                <c:pt idx="1619">
                  <c:v>94.27</c:v>
                </c:pt>
                <c:pt idx="1620">
                  <c:v>93.62</c:v>
                </c:pt>
                <c:pt idx="1621">
                  <c:v>93.93</c:v>
                </c:pt>
                <c:pt idx="1622">
                  <c:v>93.17</c:v>
                </c:pt>
                <c:pt idx="1623">
                  <c:v>93.66</c:v>
                </c:pt>
                <c:pt idx="1624">
                  <c:v>94.64</c:v>
                </c:pt>
                <c:pt idx="1625">
                  <c:v>93.65</c:v>
                </c:pt>
                <c:pt idx="1626">
                  <c:v>93.08</c:v>
                </c:pt>
                <c:pt idx="1627">
                  <c:v>92.51</c:v>
                </c:pt>
                <c:pt idx="1628">
                  <c:v>92.33</c:v>
                </c:pt>
                <c:pt idx="1629">
                  <c:v>92.59</c:v>
                </c:pt>
                <c:pt idx="1630">
                  <c:v>92.86</c:v>
                </c:pt>
                <c:pt idx="1631">
                  <c:v>93.02</c:v>
                </c:pt>
                <c:pt idx="1632">
                  <c:v>93.02</c:v>
                </c:pt>
                <c:pt idx="1633">
                  <c:v>93.6</c:v>
                </c:pt>
                <c:pt idx="1634">
                  <c:v>94.2</c:v>
                </c:pt>
                <c:pt idx="1635">
                  <c:v>94.48</c:v>
                </c:pt>
                <c:pt idx="1636">
                  <c:v>94.23</c:v>
                </c:pt>
                <c:pt idx="1637">
                  <c:v>95.24</c:v>
                </c:pt>
                <c:pt idx="1638">
                  <c:v>95.11</c:v>
                </c:pt>
                <c:pt idx="1639">
                  <c:v>95.22</c:v>
                </c:pt>
                <c:pt idx="1640">
                  <c:v>94.51</c:v>
                </c:pt>
                <c:pt idx="1641">
                  <c:v>94.85</c:v>
                </c:pt>
                <c:pt idx="1642">
                  <c:v>95.67</c:v>
                </c:pt>
                <c:pt idx="1643">
                  <c:v>95.6</c:v>
                </c:pt>
                <c:pt idx="1644">
                  <c:v>95.95</c:v>
                </c:pt>
                <c:pt idx="1645">
                  <c:v>96.02</c:v>
                </c:pt>
                <c:pt idx="1646">
                  <c:v>95.24</c:v>
                </c:pt>
                <c:pt idx="1647">
                  <c:v>95.37</c:v>
                </c:pt>
                <c:pt idx="1648">
                  <c:v>93.95</c:v>
                </c:pt>
                <c:pt idx="1649">
                  <c:v>94.62</c:v>
                </c:pt>
                <c:pt idx="1650">
                  <c:v>95.25</c:v>
                </c:pt>
                <c:pt idx="1651">
                  <c:v>96.19</c:v>
                </c:pt>
                <c:pt idx="1652">
                  <c:v>95.56</c:v>
                </c:pt>
                <c:pt idx="1653">
                  <c:v>96.03</c:v>
                </c:pt>
                <c:pt idx="1654">
                  <c:v>95.99</c:v>
                </c:pt>
                <c:pt idx="1655">
                  <c:v>96.03</c:v>
                </c:pt>
                <c:pt idx="1656">
                  <c:v>97.22</c:v>
                </c:pt>
                <c:pt idx="1657">
                  <c:v>97.27</c:v>
                </c:pt>
                <c:pt idx="1658">
                  <c:v>96.9</c:v>
                </c:pt>
                <c:pt idx="1659">
                  <c:v>95.83</c:v>
                </c:pt>
                <c:pt idx="1660">
                  <c:v>96.04</c:v>
                </c:pt>
                <c:pt idx="1661">
                  <c:v>95.37</c:v>
                </c:pt>
                <c:pt idx="1662">
                  <c:v>95.96</c:v>
                </c:pt>
                <c:pt idx="1663">
                  <c:v>95.17</c:v>
                </c:pt>
                <c:pt idx="1664">
                  <c:v>94.36</c:v>
                </c:pt>
                <c:pt idx="1665">
                  <c:v>94.55</c:v>
                </c:pt>
                <c:pt idx="1666">
                  <c:v>94.27</c:v>
                </c:pt>
                <c:pt idx="1667">
                  <c:v>93.92</c:v>
                </c:pt>
                <c:pt idx="1668">
                  <c:v>92.97</c:v>
                </c:pt>
                <c:pt idx="1669">
                  <c:v>93.05</c:v>
                </c:pt>
                <c:pt idx="1670">
                  <c:v>93.16</c:v>
                </c:pt>
                <c:pt idx="1671">
                  <c:v>93.29</c:v>
                </c:pt>
                <c:pt idx="1672">
                  <c:v>92.67</c:v>
                </c:pt>
                <c:pt idx="1673">
                  <c:v>93.98</c:v>
                </c:pt>
                <c:pt idx="1674">
                  <c:v>93.81</c:v>
                </c:pt>
                <c:pt idx="1675">
                  <c:v>93.39</c:v>
                </c:pt>
                <c:pt idx="1676">
                  <c:v>93.55</c:v>
                </c:pt>
                <c:pt idx="1677">
                  <c:v>93.99</c:v>
                </c:pt>
                <c:pt idx="1678">
                  <c:v>94.32</c:v>
                </c:pt>
                <c:pt idx="1679">
                  <c:v>94.83</c:v>
                </c:pt>
                <c:pt idx="1680">
                  <c:v>93.84</c:v>
                </c:pt>
                <c:pt idx="1681">
                  <c:v>93.91</c:v>
                </c:pt>
                <c:pt idx="1682">
                  <c:v>94.4</c:v>
                </c:pt>
                <c:pt idx="1683">
                  <c:v>93.28</c:v>
                </c:pt>
                <c:pt idx="1684">
                  <c:v>92.07</c:v>
                </c:pt>
                <c:pt idx="1685">
                  <c:v>90.78</c:v>
                </c:pt>
                <c:pt idx="1686">
                  <c:v>91.06</c:v>
                </c:pt>
                <c:pt idx="1687">
                  <c:v>91.78</c:v>
                </c:pt>
                <c:pt idx="1688">
                  <c:v>90.5</c:v>
                </c:pt>
                <c:pt idx="1689">
                  <c:v>92.26</c:v>
                </c:pt>
                <c:pt idx="1690">
                  <c:v>91.91</c:v>
                </c:pt>
                <c:pt idx="1691">
                  <c:v>92.51</c:v>
                </c:pt>
                <c:pt idx="1692">
                  <c:v>91.61</c:v>
                </c:pt>
                <c:pt idx="1693">
                  <c:v>91.97</c:v>
                </c:pt>
                <c:pt idx="1694">
                  <c:v>90.82</c:v>
                </c:pt>
                <c:pt idx="1695">
                  <c:v>92.05</c:v>
                </c:pt>
                <c:pt idx="1696">
                  <c:v>92.57</c:v>
                </c:pt>
                <c:pt idx="1697">
                  <c:v>92.73</c:v>
                </c:pt>
                <c:pt idx="1698">
                  <c:v>93.44</c:v>
                </c:pt>
                <c:pt idx="1699">
                  <c:v>93.41</c:v>
                </c:pt>
                <c:pt idx="1700">
                  <c:v>93.12</c:v>
                </c:pt>
                <c:pt idx="1701">
                  <c:v>93.7</c:v>
                </c:pt>
                <c:pt idx="1702">
                  <c:v>92.73</c:v>
                </c:pt>
                <c:pt idx="1703">
                  <c:v>93.24</c:v>
                </c:pt>
                <c:pt idx="1704">
                  <c:v>92.21</c:v>
                </c:pt>
                <c:pt idx="1705">
                  <c:v>92.03</c:v>
                </c:pt>
                <c:pt idx="1706">
                  <c:v>92.89</c:v>
                </c:pt>
                <c:pt idx="1707">
                  <c:v>93.51</c:v>
                </c:pt>
                <c:pt idx="1708">
                  <c:v>94.47</c:v>
                </c:pt>
                <c:pt idx="1709">
                  <c:v>94.87</c:v>
                </c:pt>
                <c:pt idx="1710">
                  <c:v>94.73</c:v>
                </c:pt>
                <c:pt idx="1711">
                  <c:v>95.26</c:v>
                </c:pt>
                <c:pt idx="1712">
                  <c:v>95.03</c:v>
                </c:pt>
                <c:pt idx="1713">
                  <c:v>94.96</c:v>
                </c:pt>
                <c:pt idx="1714">
                  <c:v>95.47</c:v>
                </c:pt>
                <c:pt idx="1715">
                  <c:v>95.63</c:v>
                </c:pt>
                <c:pt idx="1716">
                  <c:v>95.02</c:v>
                </c:pt>
                <c:pt idx="1717">
                  <c:v>95.83</c:v>
                </c:pt>
                <c:pt idx="1718">
                  <c:v>96.04</c:v>
                </c:pt>
                <c:pt idx="1719">
                  <c:v>95.55</c:v>
                </c:pt>
                <c:pt idx="1720">
                  <c:v>95.46</c:v>
                </c:pt>
                <c:pt idx="1721">
                  <c:v>95.54</c:v>
                </c:pt>
                <c:pt idx="1722">
                  <c:v>95.36</c:v>
                </c:pt>
                <c:pt idx="1723">
                  <c:v>95.81</c:v>
                </c:pt>
                <c:pt idx="1724">
                  <c:v>95.59</c:v>
                </c:pt>
                <c:pt idx="1725">
                  <c:v>95.89</c:v>
                </c:pt>
                <c:pt idx="1726">
                  <c:v>96.12</c:v>
                </c:pt>
                <c:pt idx="1727">
                  <c:v>96.3</c:v>
                </c:pt>
                <c:pt idx="1728">
                  <c:v>96.55</c:v>
                </c:pt>
                <c:pt idx="1729">
                  <c:v>96.9</c:v>
                </c:pt>
                <c:pt idx="1730">
                  <c:v>96.94</c:v>
                </c:pt>
                <c:pt idx="1731">
                  <c:v>96.99</c:v>
                </c:pt>
                <c:pt idx="1732">
                  <c:v>97.07</c:v>
                </c:pt>
                <c:pt idx="1733">
                  <c:v>95.71</c:v>
                </c:pt>
                <c:pt idx="1734">
                  <c:v>95</c:v>
                </c:pt>
                <c:pt idx="1735">
                  <c:v>95.14</c:v>
                </c:pt>
                <c:pt idx="1736">
                  <c:v>95.94</c:v>
                </c:pt>
                <c:pt idx="1737">
                  <c:v>95.68</c:v>
                </c:pt>
                <c:pt idx="1738">
                  <c:v>95.16</c:v>
                </c:pt>
                <c:pt idx="1739">
                  <c:v>95.44</c:v>
                </c:pt>
                <c:pt idx="1740">
                  <c:v>96.21</c:v>
                </c:pt>
                <c:pt idx="1741">
                  <c:v>95.4</c:v>
                </c:pt>
                <c:pt idx="1742">
                  <c:v>95.78</c:v>
                </c:pt>
                <c:pt idx="1743">
                  <c:v>96.87</c:v>
                </c:pt>
                <c:pt idx="1744">
                  <c:v>97.37</c:v>
                </c:pt>
                <c:pt idx="1745">
                  <c:v>97.62</c:v>
                </c:pt>
                <c:pt idx="1746">
                  <c:v>97.76</c:v>
                </c:pt>
                <c:pt idx="1747">
                  <c:v>98.14</c:v>
                </c:pt>
                <c:pt idx="1748">
                  <c:v>98.08</c:v>
                </c:pt>
                <c:pt idx="1749">
                  <c:v>97.69</c:v>
                </c:pt>
                <c:pt idx="1750">
                  <c:v>98.23</c:v>
                </c:pt>
                <c:pt idx="1751">
                  <c:v>98.56</c:v>
                </c:pt>
                <c:pt idx="1752">
                  <c:v>97.99</c:v>
                </c:pt>
                <c:pt idx="1753">
                  <c:v>98.64</c:v>
                </c:pt>
                <c:pt idx="1754">
                  <c:v>98.36</c:v>
                </c:pt>
                <c:pt idx="1755">
                  <c:v>98.48</c:v>
                </c:pt>
                <c:pt idx="1756">
                  <c:v>98.84</c:v>
                </c:pt>
                <c:pt idx="1757">
                  <c:v>99.47</c:v>
                </c:pt>
                <c:pt idx="1758">
                  <c:v>98.8</c:v>
                </c:pt>
                <c:pt idx="1759">
                  <c:v>98.73</c:v>
                </c:pt>
                <c:pt idx="1760">
                  <c:v>99.32</c:v>
                </c:pt>
                <c:pt idx="1761">
                  <c:v>99.59</c:v>
                </c:pt>
                <c:pt idx="1762">
                  <c:v>98.79</c:v>
                </c:pt>
                <c:pt idx="1763">
                  <c:v>98.12</c:v>
                </c:pt>
                <c:pt idx="1764">
                  <c:v>97.93</c:v>
                </c:pt>
                <c:pt idx="1765">
                  <c:v>98.52</c:v>
                </c:pt>
                <c:pt idx="1766">
                  <c:v>98.48</c:v>
                </c:pt>
                <c:pt idx="1767">
                  <c:v>98.87</c:v>
                </c:pt>
                <c:pt idx="1768">
                  <c:v>98.26</c:v>
                </c:pt>
                <c:pt idx="1769">
                  <c:v>98.87</c:v>
                </c:pt>
                <c:pt idx="1770">
                  <c:v>97.58</c:v>
                </c:pt>
                <c:pt idx="1771">
                  <c:v>97.57</c:v>
                </c:pt>
                <c:pt idx="1772">
                  <c:v>97.57</c:v>
                </c:pt>
                <c:pt idx="1773">
                  <c:v>97.79</c:v>
                </c:pt>
                <c:pt idx="1774">
                  <c:v>97.79</c:v>
                </c:pt>
                <c:pt idx="1775">
                  <c:v>97.61</c:v>
                </c:pt>
                <c:pt idx="1776">
                  <c:v>96.74</c:v>
                </c:pt>
                <c:pt idx="1777">
                  <c:v>97.09</c:v>
                </c:pt>
                <c:pt idx="1778">
                  <c:v>96.42</c:v>
                </c:pt>
                <c:pt idx="1779">
                  <c:v>97.17</c:v>
                </c:pt>
                <c:pt idx="1780">
                  <c:v>96.66</c:v>
                </c:pt>
                <c:pt idx="1781">
                  <c:v>97.88</c:v>
                </c:pt>
                <c:pt idx="1782">
                  <c:v>97.81</c:v>
                </c:pt>
                <c:pt idx="1783">
                  <c:v>97.63</c:v>
                </c:pt>
                <c:pt idx="1784">
                  <c:v>98.77</c:v>
                </c:pt>
                <c:pt idx="1785">
                  <c:v>98.94</c:v>
                </c:pt>
                <c:pt idx="1786">
                  <c:v>98.61</c:v>
                </c:pt>
                <c:pt idx="1787">
                  <c:v>99.49</c:v>
                </c:pt>
                <c:pt idx="1788">
                  <c:v>99.29</c:v>
                </c:pt>
                <c:pt idx="1789">
                  <c:v>98.74</c:v>
                </c:pt>
                <c:pt idx="1790">
                  <c:v>98.38</c:v>
                </c:pt>
                <c:pt idx="1791">
                  <c:v>98.33</c:v>
                </c:pt>
                <c:pt idx="1792">
                  <c:v>99.03</c:v>
                </c:pt>
                <c:pt idx="1793">
                  <c:v>98.7</c:v>
                </c:pt>
                <c:pt idx="1794">
                  <c:v>97.87</c:v>
                </c:pt>
                <c:pt idx="1795">
                  <c:v>96.95</c:v>
                </c:pt>
                <c:pt idx="1796">
                  <c:v>97.3</c:v>
                </c:pt>
                <c:pt idx="1797">
                  <c:v>97.38</c:v>
                </c:pt>
                <c:pt idx="1798">
                  <c:v>97.49</c:v>
                </c:pt>
                <c:pt idx="1799">
                  <c:v>97.47</c:v>
                </c:pt>
                <c:pt idx="1800">
                  <c:v>97.56</c:v>
                </c:pt>
                <c:pt idx="1801">
                  <c:v>98.36</c:v>
                </c:pt>
                <c:pt idx="1802">
                  <c:v>98.66</c:v>
                </c:pt>
                <c:pt idx="1803">
                  <c:v>98.31</c:v>
                </c:pt>
                <c:pt idx="1804">
                  <c:v>97.2</c:v>
                </c:pt>
                <c:pt idx="1805">
                  <c:v>95.93</c:v>
                </c:pt>
                <c:pt idx="1806">
                  <c:v>95.58</c:v>
                </c:pt>
                <c:pt idx="1807">
                  <c:v>95.91</c:v>
                </c:pt>
                <c:pt idx="1808">
                  <c:v>95.1</c:v>
                </c:pt>
                <c:pt idx="1809">
                  <c:v>94.97</c:v>
                </c:pt>
                <c:pt idx="1810">
                  <c:v>94.22</c:v>
                </c:pt>
                <c:pt idx="1811">
                  <c:v>94.16</c:v>
                </c:pt>
                <c:pt idx="1812">
                  <c:v>95.16</c:v>
                </c:pt>
                <c:pt idx="1813">
                  <c:v>95.51</c:v>
                </c:pt>
                <c:pt idx="1814">
                  <c:v>94.48</c:v>
                </c:pt>
                <c:pt idx="1815">
                  <c:v>96.05</c:v>
                </c:pt>
                <c:pt idx="1816">
                  <c:v>94.36</c:v>
                </c:pt>
                <c:pt idx="1817">
                  <c:v>94.73</c:v>
                </c:pt>
                <c:pt idx="1818">
                  <c:v>96.19</c:v>
                </c:pt>
                <c:pt idx="1819">
                  <c:v>96</c:v>
                </c:pt>
                <c:pt idx="1820">
                  <c:v>95.72</c:v>
                </c:pt>
                <c:pt idx="1821">
                  <c:v>94.7</c:v>
                </c:pt>
                <c:pt idx="1822">
                  <c:v>96.06</c:v>
                </c:pt>
                <c:pt idx="1823">
                  <c:v>96.33</c:v>
                </c:pt>
                <c:pt idx="1824">
                  <c:v>96.62</c:v>
                </c:pt>
                <c:pt idx="1825">
                  <c:v>97.63</c:v>
                </c:pt>
                <c:pt idx="1826">
                  <c:v>98.05</c:v>
                </c:pt>
                <c:pt idx="1827">
                  <c:v>97.92</c:v>
                </c:pt>
                <c:pt idx="1828">
                  <c:v>98.01</c:v>
                </c:pt>
                <c:pt idx="1829">
                  <c:v>98.01</c:v>
                </c:pt>
                <c:pt idx="1830">
                  <c:v>98.14</c:v>
                </c:pt>
                <c:pt idx="1831">
                  <c:v>98.9</c:v>
                </c:pt>
                <c:pt idx="1832">
                  <c:v>99.24</c:v>
                </c:pt>
                <c:pt idx="1833">
                  <c:v>99.18</c:v>
                </c:pt>
                <c:pt idx="1834">
                  <c:v>98.82</c:v>
                </c:pt>
                <c:pt idx="1835">
                  <c:v>99.02</c:v>
                </c:pt>
                <c:pt idx="1836">
                  <c:v>99.95</c:v>
                </c:pt>
                <c:pt idx="1837">
                  <c:v>100.34</c:v>
                </c:pt>
                <c:pt idx="1838">
                  <c:v>100.84</c:v>
                </c:pt>
                <c:pt idx="1839">
                  <c:v>101.28</c:v>
                </c:pt>
                <c:pt idx="1840">
                  <c:v>101.86</c:v>
                </c:pt>
                <c:pt idx="1841">
                  <c:v>101.94</c:v>
                </c:pt>
                <c:pt idx="1842">
                  <c:v>101.22</c:v>
                </c:pt>
                <c:pt idx="1843">
                  <c:v>101.11</c:v>
                </c:pt>
                <c:pt idx="1844">
                  <c:v>100.56</c:v>
                </c:pt>
                <c:pt idx="1845">
                  <c:v>101.59</c:v>
                </c:pt>
                <c:pt idx="1846">
                  <c:v>101.72</c:v>
                </c:pt>
                <c:pt idx="1847">
                  <c:v>101.5</c:v>
                </c:pt>
                <c:pt idx="1848">
                  <c:v>101.69</c:v>
                </c:pt>
                <c:pt idx="1849">
                  <c:v>101.1</c:v>
                </c:pt>
                <c:pt idx="1850">
                  <c:v>101.04</c:v>
                </c:pt>
                <c:pt idx="1851">
                  <c:v>101.3</c:v>
                </c:pt>
                <c:pt idx="1852">
                  <c:v>101.4</c:v>
                </c:pt>
                <c:pt idx="1853">
                  <c:v>102.09</c:v>
                </c:pt>
                <c:pt idx="1854">
                  <c:v>102.49</c:v>
                </c:pt>
                <c:pt idx="1855">
                  <c:v>102.19</c:v>
                </c:pt>
                <c:pt idx="1856">
                  <c:v>101.86</c:v>
                </c:pt>
                <c:pt idx="1857">
                  <c:v>101.34</c:v>
                </c:pt>
                <c:pt idx="1858">
                  <c:v>101.43</c:v>
                </c:pt>
                <c:pt idx="1859">
                  <c:v>101.6</c:v>
                </c:pt>
                <c:pt idx="1860">
                  <c:v>102.13</c:v>
                </c:pt>
                <c:pt idx="1861">
                  <c:v>102.18</c:v>
                </c:pt>
                <c:pt idx="1862">
                  <c:v>101.14</c:v>
                </c:pt>
                <c:pt idx="1863">
                  <c:v>101.37</c:v>
                </c:pt>
                <c:pt idx="1864">
                  <c:v>100.92</c:v>
                </c:pt>
                <c:pt idx="1865">
                  <c:v>100.37</c:v>
                </c:pt>
                <c:pt idx="1866">
                  <c:v>102.14</c:v>
                </c:pt>
                <c:pt idx="1867">
                  <c:v>102.62</c:v>
                </c:pt>
                <c:pt idx="1868">
                  <c:v>102.68</c:v>
                </c:pt>
                <c:pt idx="1869">
                  <c:v>103.54</c:v>
                </c:pt>
                <c:pt idx="1870">
                  <c:v>103.8</c:v>
                </c:pt>
                <c:pt idx="1871">
                  <c:v>103.91</c:v>
                </c:pt>
                <c:pt idx="1872">
                  <c:v>104.24</c:v>
                </c:pt>
                <c:pt idx="1873">
                  <c:v>103.83</c:v>
                </c:pt>
                <c:pt idx="1874">
                  <c:v>103.73</c:v>
                </c:pt>
                <c:pt idx="1875">
                  <c:v>103.45</c:v>
                </c:pt>
                <c:pt idx="1876">
                  <c:v>103.04</c:v>
                </c:pt>
                <c:pt idx="1877">
                  <c:v>103.43</c:v>
                </c:pt>
                <c:pt idx="1878">
                  <c:v>101.55</c:v>
                </c:pt>
                <c:pt idx="1879">
                  <c:v>101.91</c:v>
                </c:pt>
                <c:pt idx="1880">
                  <c:v>102.02</c:v>
                </c:pt>
                <c:pt idx="1881">
                  <c:v>102.1</c:v>
                </c:pt>
                <c:pt idx="1882">
                  <c:v>102.67</c:v>
                </c:pt>
                <c:pt idx="1883">
                  <c:v>103.62</c:v>
                </c:pt>
                <c:pt idx="1884">
                  <c:v>103.54</c:v>
                </c:pt>
                <c:pt idx="1885">
                  <c:v>102.78</c:v>
                </c:pt>
                <c:pt idx="1886">
                  <c:v>103.5</c:v>
                </c:pt>
                <c:pt idx="1887">
                  <c:v>102.3</c:v>
                </c:pt>
                <c:pt idx="1888">
                  <c:v>101.79</c:v>
                </c:pt>
                <c:pt idx="1889">
                  <c:v>102.06</c:v>
                </c:pt>
                <c:pt idx="1890">
                  <c:v>101.15</c:v>
                </c:pt>
                <c:pt idx="1891">
                  <c:v>102.07</c:v>
                </c:pt>
                <c:pt idx="1892">
                  <c:v>101.9</c:v>
                </c:pt>
                <c:pt idx="1893">
                  <c:v>102.09</c:v>
                </c:pt>
                <c:pt idx="1894">
                  <c:v>101.9</c:v>
                </c:pt>
                <c:pt idx="1895">
                  <c:v>102.98</c:v>
                </c:pt>
                <c:pt idx="1896">
                  <c:v>103.35</c:v>
                </c:pt>
                <c:pt idx="1897">
                  <c:v>104.12</c:v>
                </c:pt>
                <c:pt idx="1898">
                  <c:v>103.84</c:v>
                </c:pt>
                <c:pt idx="1899">
                  <c:v>103.58</c:v>
                </c:pt>
                <c:pt idx="1900">
                  <c:v>104.21</c:v>
                </c:pt>
                <c:pt idx="1901">
                  <c:v>104.05</c:v>
                </c:pt>
                <c:pt idx="1902">
                  <c:v>104.32</c:v>
                </c:pt>
                <c:pt idx="1903">
                  <c:v>104.36</c:v>
                </c:pt>
                <c:pt idx="1904">
                  <c:v>103.37</c:v>
                </c:pt>
                <c:pt idx="1905">
                  <c:v>104.29</c:v>
                </c:pt>
                <c:pt idx="1906">
                  <c:v>104.28</c:v>
                </c:pt>
                <c:pt idx="1907">
                  <c:v>103.8</c:v>
                </c:pt>
                <c:pt idx="1908">
                  <c:v>103.32</c:v>
                </c:pt>
                <c:pt idx="1909">
                  <c:v>103.16</c:v>
                </c:pt>
                <c:pt idx="1910">
                  <c:v>103.38</c:v>
                </c:pt>
                <c:pt idx="1911">
                  <c:v>102.68</c:v>
                </c:pt>
                <c:pt idx="1912">
                  <c:v>103.66</c:v>
                </c:pt>
                <c:pt idx="1913">
                  <c:v>103.85</c:v>
                </c:pt>
                <c:pt idx="1914">
                  <c:v>104.94</c:v>
                </c:pt>
                <c:pt idx="1915">
                  <c:v>105.41</c:v>
                </c:pt>
                <c:pt idx="1916">
                  <c:v>105.63</c:v>
                </c:pt>
                <c:pt idx="1917">
                  <c:v>105.71</c:v>
                </c:pt>
                <c:pt idx="1918">
                  <c:v>105.54</c:v>
                </c:pt>
                <c:pt idx="1919">
                  <c:v>104.88</c:v>
                </c:pt>
                <c:pt idx="1920">
                  <c:v>105.52</c:v>
                </c:pt>
                <c:pt idx="1921">
                  <c:v>105.3</c:v>
                </c:pt>
                <c:pt idx="1922">
                  <c:v>105.38</c:v>
                </c:pt>
                <c:pt idx="1923">
                  <c:v>105.23</c:v>
                </c:pt>
                <c:pt idx="1924">
                  <c:v>104.58</c:v>
                </c:pt>
                <c:pt idx="1925">
                  <c:v>105.24</c:v>
                </c:pt>
                <c:pt idx="1926">
                  <c:v>105.05</c:v>
                </c:pt>
                <c:pt idx="1927">
                  <c:v>105.08</c:v>
                </c:pt>
                <c:pt idx="1928">
                  <c:v>104.99</c:v>
                </c:pt>
                <c:pt idx="1929">
                  <c:v>105.67</c:v>
                </c:pt>
                <c:pt idx="1930">
                  <c:v>106.03</c:v>
                </c:pt>
                <c:pt idx="1931">
                  <c:v>105.92</c:v>
                </c:pt>
                <c:pt idx="1932">
                  <c:v>104.84</c:v>
                </c:pt>
                <c:pt idx="1933">
                  <c:v>105</c:v>
                </c:pt>
                <c:pt idx="1934">
                  <c:v>104.11</c:v>
                </c:pt>
                <c:pt idx="1935">
                  <c:v>104.31</c:v>
                </c:pt>
                <c:pt idx="1936">
                  <c:v>104.17</c:v>
                </c:pt>
                <c:pt idx="1937">
                  <c:v>104.13</c:v>
                </c:pt>
                <c:pt idx="1938">
                  <c:v>105.78</c:v>
                </c:pt>
                <c:pt idx="1939">
                  <c:v>105.98</c:v>
                </c:pt>
                <c:pt idx="1940">
                  <c:v>106.13</c:v>
                </c:pt>
                <c:pt idx="1941">
                  <c:v>106.14</c:v>
                </c:pt>
                <c:pt idx="1942">
                  <c:v>105.95</c:v>
                </c:pt>
                <c:pt idx="1943">
                  <c:v>105.51</c:v>
                </c:pt>
                <c:pt idx="1944">
                  <c:v>105.54</c:v>
                </c:pt>
                <c:pt idx="1945">
                  <c:v>106.05</c:v>
                </c:pt>
                <c:pt idx="1946">
                  <c:v>106.4</c:v>
                </c:pt>
                <c:pt idx="1947">
                  <c:v>105.54</c:v>
                </c:pt>
                <c:pt idx="1948">
                  <c:v>106.33</c:v>
                </c:pt>
                <c:pt idx="1949">
                  <c:v>105.93</c:v>
                </c:pt>
                <c:pt idx="1950">
                  <c:v>106.31</c:v>
                </c:pt>
                <c:pt idx="1951">
                  <c:v>107.25</c:v>
                </c:pt>
                <c:pt idx="1952">
                  <c:v>107.12</c:v>
                </c:pt>
                <c:pt idx="1953">
                  <c:v>107.33</c:v>
                </c:pt>
                <c:pt idx="1954">
                  <c:v>107.28</c:v>
                </c:pt>
                <c:pt idx="1955">
                  <c:v>105.98</c:v>
                </c:pt>
                <c:pt idx="1956">
                  <c:v>104.6</c:v>
                </c:pt>
                <c:pt idx="1957">
                  <c:v>104.81</c:v>
                </c:pt>
                <c:pt idx="1958">
                  <c:v>104.65</c:v>
                </c:pt>
                <c:pt idx="1959">
                  <c:v>102.66</c:v>
                </c:pt>
                <c:pt idx="1960">
                  <c:v>102.15</c:v>
                </c:pt>
                <c:pt idx="1961">
                  <c:v>102.87</c:v>
                </c:pt>
                <c:pt idx="1962">
                  <c:v>102.08</c:v>
                </c:pt>
                <c:pt idx="1963">
                  <c:v>101.3</c:v>
                </c:pt>
                <c:pt idx="1964">
                  <c:v>102.11</c:v>
                </c:pt>
                <c:pt idx="1965">
                  <c:v>103.38</c:v>
                </c:pt>
                <c:pt idx="1966">
                  <c:v>103.9</c:v>
                </c:pt>
                <c:pt idx="1967">
                  <c:v>102.06</c:v>
                </c:pt>
                <c:pt idx="1968">
                  <c:v>103.2</c:v>
                </c:pt>
                <c:pt idx="1969">
                  <c:v>104.19</c:v>
                </c:pt>
                <c:pt idx="1970">
                  <c:v>104.4</c:v>
                </c:pt>
                <c:pt idx="1971">
                  <c:v>102.88</c:v>
                </c:pt>
                <c:pt idx="1972">
                  <c:v>102.63</c:v>
                </c:pt>
                <c:pt idx="1973">
                  <c:v>101.86</c:v>
                </c:pt>
                <c:pt idx="1974">
                  <c:v>101.77</c:v>
                </c:pt>
                <c:pt idx="1975">
                  <c:v>101.45</c:v>
                </c:pt>
                <c:pt idx="1976">
                  <c:v>100.35</c:v>
                </c:pt>
                <c:pt idx="1977">
                  <c:v>99.18</c:v>
                </c:pt>
                <c:pt idx="1978">
                  <c:v>99.95</c:v>
                </c:pt>
                <c:pt idx="1979">
                  <c:v>102.07</c:v>
                </c:pt>
                <c:pt idx="1980">
                  <c:v>101.33</c:v>
                </c:pt>
                <c:pt idx="1981">
                  <c:v>100.53</c:v>
                </c:pt>
                <c:pt idx="1982">
                  <c:v>100.87</c:v>
                </c:pt>
                <c:pt idx="1983">
                  <c:v>101.62</c:v>
                </c:pt>
                <c:pt idx="1984">
                  <c:v>101.17</c:v>
                </c:pt>
                <c:pt idx="1985">
                  <c:v>101.16</c:v>
                </c:pt>
                <c:pt idx="1986">
                  <c:v>101.61</c:v>
                </c:pt>
                <c:pt idx="1987">
                  <c:v>100.73</c:v>
                </c:pt>
                <c:pt idx="1988">
                  <c:v>101.41</c:v>
                </c:pt>
                <c:pt idx="1989">
                  <c:v>103.46</c:v>
                </c:pt>
                <c:pt idx="1990">
                  <c:v>103.47</c:v>
                </c:pt>
                <c:pt idx="1991">
                  <c:v>103.89</c:v>
                </c:pt>
                <c:pt idx="1992">
                  <c:v>103.3</c:v>
                </c:pt>
                <c:pt idx="1993">
                  <c:v>103.6</c:v>
                </c:pt>
                <c:pt idx="1994">
                  <c:v>102.92</c:v>
                </c:pt>
                <c:pt idx="1995">
                  <c:v>103.12</c:v>
                </c:pt>
                <c:pt idx="1996">
                  <c:v>103.57</c:v>
                </c:pt>
                <c:pt idx="1997">
                  <c:v>102.47</c:v>
                </c:pt>
                <c:pt idx="1998">
                  <c:v>100.8</c:v>
                </c:pt>
                <c:pt idx="1999">
                  <c:v>100.41</c:v>
                </c:pt>
                <c:pt idx="2000">
                  <c:v>100.26</c:v>
                </c:pt>
                <c:pt idx="2001">
                  <c:v>100.78</c:v>
                </c:pt>
                <c:pt idx="2002">
                  <c:v>102.17</c:v>
                </c:pt>
                <c:pt idx="2003">
                  <c:v>101.48</c:v>
                </c:pt>
                <c:pt idx="2004">
                  <c:v>100.76</c:v>
                </c:pt>
                <c:pt idx="2005">
                  <c:v>102.6</c:v>
                </c:pt>
                <c:pt idx="2006">
                  <c:v>102.96</c:v>
                </c:pt>
                <c:pt idx="2007">
                  <c:v>103.1</c:v>
                </c:pt>
                <c:pt idx="2008">
                  <c:v>103</c:v>
                </c:pt>
                <c:pt idx="2009">
                  <c:v>104.04</c:v>
                </c:pt>
                <c:pt idx="2010">
                  <c:v>103.93</c:v>
                </c:pt>
                <c:pt idx="2011">
                  <c:v>103.42</c:v>
                </c:pt>
                <c:pt idx="2012">
                  <c:v>104.12</c:v>
                </c:pt>
                <c:pt idx="2013">
                  <c:v>104.39</c:v>
                </c:pt>
                <c:pt idx="2014">
                  <c:v>104.21</c:v>
                </c:pt>
                <c:pt idx="2015">
                  <c:v>103.97</c:v>
                </c:pt>
                <c:pt idx="2016">
                  <c:v>103.57</c:v>
                </c:pt>
                <c:pt idx="2017">
                  <c:v>103.22</c:v>
                </c:pt>
                <c:pt idx="2018">
                  <c:v>103.54</c:v>
                </c:pt>
                <c:pt idx="2019">
                  <c:v>103.25</c:v>
                </c:pt>
                <c:pt idx="2020">
                  <c:v>103.33</c:v>
                </c:pt>
                <c:pt idx="2021">
                  <c:v>104.56</c:v>
                </c:pt>
                <c:pt idx="2022">
                  <c:v>105.43</c:v>
                </c:pt>
                <c:pt idx="2023">
                  <c:v>105.7</c:v>
                </c:pt>
                <c:pt idx="2024">
                  <c:v>106.24</c:v>
                </c:pt>
                <c:pt idx="2025">
                  <c:v>105.78</c:v>
                </c:pt>
                <c:pt idx="2026">
                  <c:v>105.78</c:v>
                </c:pt>
                <c:pt idx="2027">
                  <c:v>105.48</c:v>
                </c:pt>
                <c:pt idx="2028">
                  <c:v>105.39</c:v>
                </c:pt>
                <c:pt idx="2029">
                  <c:v>105.52</c:v>
                </c:pt>
                <c:pt idx="2030">
                  <c:v>106.03</c:v>
                </c:pt>
                <c:pt idx="2031">
                  <c:v>106.15</c:v>
                </c:pt>
                <c:pt idx="2032">
                  <c:v>106.21</c:v>
                </c:pt>
                <c:pt idx="2033">
                  <c:v>106.2</c:v>
                </c:pt>
                <c:pt idx="2034">
                  <c:v>106.83</c:v>
                </c:pt>
                <c:pt idx="2035">
                  <c:v>107.04</c:v>
                </c:pt>
                <c:pt idx="2036">
                  <c:v>106.09</c:v>
                </c:pt>
                <c:pt idx="2037">
                  <c:v>105.6</c:v>
                </c:pt>
                <c:pt idx="2038">
                  <c:v>105.91</c:v>
                </c:pt>
                <c:pt idx="2039">
                  <c:v>106.01</c:v>
                </c:pt>
                <c:pt idx="2040">
                  <c:v>107.05</c:v>
                </c:pt>
                <c:pt idx="2041">
                  <c:v>107.48</c:v>
                </c:pt>
                <c:pt idx="2042">
                  <c:v>107.49</c:v>
                </c:pt>
                <c:pt idx="2043">
                  <c:v>107.74</c:v>
                </c:pt>
                <c:pt idx="2044">
                  <c:v>107.89</c:v>
                </c:pt>
                <c:pt idx="2045">
                  <c:v>107.62</c:v>
                </c:pt>
                <c:pt idx="2046">
                  <c:v>108.19</c:v>
                </c:pt>
                <c:pt idx="2047">
                  <c:v>107.67</c:v>
                </c:pt>
                <c:pt idx="2048">
                  <c:v>107.34</c:v>
                </c:pt>
                <c:pt idx="2049">
                  <c:v>108.17</c:v>
                </c:pt>
                <c:pt idx="2050">
                  <c:v>109.07</c:v>
                </c:pt>
                <c:pt idx="2051">
                  <c:v>109.2</c:v>
                </c:pt>
                <c:pt idx="2052">
                  <c:v>109.16</c:v>
                </c:pt>
                <c:pt idx="2053">
                  <c:v>109.07</c:v>
                </c:pt>
                <c:pt idx="2054">
                  <c:v>108.66</c:v>
                </c:pt>
                <c:pt idx="2055">
                  <c:v>108.89</c:v>
                </c:pt>
                <c:pt idx="2056">
                  <c:v>110.16</c:v>
                </c:pt>
                <c:pt idx="2057">
                  <c:v>110.37</c:v>
                </c:pt>
                <c:pt idx="2058">
                  <c:v>110.23</c:v>
                </c:pt>
                <c:pt idx="2059">
                  <c:v>110.3</c:v>
                </c:pt>
                <c:pt idx="2060">
                  <c:v>110.45</c:v>
                </c:pt>
                <c:pt idx="2061">
                  <c:v>110.32</c:v>
                </c:pt>
                <c:pt idx="2062">
                  <c:v>111.27</c:v>
                </c:pt>
                <c:pt idx="2063">
                  <c:v>111.56</c:v>
                </c:pt>
                <c:pt idx="2064">
                  <c:v>111.73</c:v>
                </c:pt>
                <c:pt idx="2065">
                  <c:v>111.38</c:v>
                </c:pt>
                <c:pt idx="2066">
                  <c:v>111.52</c:v>
                </c:pt>
                <c:pt idx="2067">
                  <c:v>111.7</c:v>
                </c:pt>
                <c:pt idx="2068">
                  <c:v>111.73</c:v>
                </c:pt>
                <c:pt idx="2069">
                  <c:v>112.24</c:v>
                </c:pt>
                <c:pt idx="2070">
                  <c:v>112.58</c:v>
                </c:pt>
                <c:pt idx="2071">
                  <c:v>112.96</c:v>
                </c:pt>
                <c:pt idx="2072">
                  <c:v>113.31</c:v>
                </c:pt>
                <c:pt idx="2073">
                  <c:v>112.6</c:v>
                </c:pt>
                <c:pt idx="2074">
                  <c:v>112.52</c:v>
                </c:pt>
                <c:pt idx="2075">
                  <c:v>112.5</c:v>
                </c:pt>
                <c:pt idx="2076">
                  <c:v>111.74</c:v>
                </c:pt>
                <c:pt idx="2077">
                  <c:v>111.68</c:v>
                </c:pt>
                <c:pt idx="2078">
                  <c:v>111.48</c:v>
                </c:pt>
                <c:pt idx="2079">
                  <c:v>112.74</c:v>
                </c:pt>
                <c:pt idx="2080">
                  <c:v>113.17</c:v>
                </c:pt>
                <c:pt idx="2081">
                  <c:v>113.42</c:v>
                </c:pt>
                <c:pt idx="2082">
                  <c:v>112.82</c:v>
                </c:pt>
                <c:pt idx="2083">
                  <c:v>112.87</c:v>
                </c:pt>
                <c:pt idx="2084">
                  <c:v>113.15</c:v>
                </c:pt>
                <c:pt idx="2085">
                  <c:v>114</c:v>
                </c:pt>
                <c:pt idx="2086">
                  <c:v>114.32</c:v>
                </c:pt>
                <c:pt idx="2087">
                  <c:v>114.62</c:v>
                </c:pt>
                <c:pt idx="2088">
                  <c:v>114.65</c:v>
                </c:pt>
                <c:pt idx="2089">
                  <c:v>114.72</c:v>
                </c:pt>
                <c:pt idx="2090">
                  <c:v>114.83</c:v>
                </c:pt>
                <c:pt idx="2091">
                  <c:v>115.06</c:v>
                </c:pt>
                <c:pt idx="2092">
                  <c:v>114.59</c:v>
                </c:pt>
                <c:pt idx="2093">
                  <c:v>113.02</c:v>
                </c:pt>
                <c:pt idx="2094">
                  <c:v>113.51</c:v>
                </c:pt>
                <c:pt idx="2095">
                  <c:v>114.69</c:v>
                </c:pt>
                <c:pt idx="2096">
                  <c:v>114.74</c:v>
                </c:pt>
                <c:pt idx="2097">
                  <c:v>114.49</c:v>
                </c:pt>
                <c:pt idx="2098">
                  <c:v>115.36</c:v>
                </c:pt>
                <c:pt idx="2099">
                  <c:v>115.86</c:v>
                </c:pt>
                <c:pt idx="2100">
                  <c:v>115.76</c:v>
                </c:pt>
                <c:pt idx="2101">
                  <c:v>115.25</c:v>
                </c:pt>
                <c:pt idx="2102">
                  <c:v>115.47</c:v>
                </c:pt>
                <c:pt idx="2103">
                  <c:v>115.8</c:v>
                </c:pt>
                <c:pt idx="2104">
                  <c:v>115.71</c:v>
                </c:pt>
                <c:pt idx="2105">
                  <c:v>115.83</c:v>
                </c:pt>
                <c:pt idx="2106">
                  <c:v>116.86</c:v>
                </c:pt>
                <c:pt idx="2107">
                  <c:v>116.87</c:v>
                </c:pt>
                <c:pt idx="2108">
                  <c:v>116.55</c:v>
                </c:pt>
                <c:pt idx="2109">
                  <c:v>116.77</c:v>
                </c:pt>
                <c:pt idx="2110">
                  <c:v>116.7</c:v>
                </c:pt>
                <c:pt idx="2111">
                  <c:v>116.27</c:v>
                </c:pt>
                <c:pt idx="2112">
                  <c:v>115.56</c:v>
                </c:pt>
                <c:pt idx="2113">
                  <c:v>116.24</c:v>
                </c:pt>
                <c:pt idx="2114">
                  <c:v>117.01</c:v>
                </c:pt>
                <c:pt idx="2115">
                  <c:v>116.76</c:v>
                </c:pt>
                <c:pt idx="2116">
                  <c:v>116.27</c:v>
                </c:pt>
                <c:pt idx="2117">
                  <c:v>116.07</c:v>
                </c:pt>
                <c:pt idx="2118">
                  <c:v>116.32</c:v>
                </c:pt>
                <c:pt idx="2119">
                  <c:v>115.39</c:v>
                </c:pt>
                <c:pt idx="2120">
                  <c:v>115.92</c:v>
                </c:pt>
                <c:pt idx="2121">
                  <c:v>115.82</c:v>
                </c:pt>
                <c:pt idx="2122">
                  <c:v>116.21</c:v>
                </c:pt>
                <c:pt idx="2123">
                  <c:v>116.72</c:v>
                </c:pt>
                <c:pt idx="2124">
                  <c:v>117.6</c:v>
                </c:pt>
                <c:pt idx="2125">
                  <c:v>117.37</c:v>
                </c:pt>
                <c:pt idx="2126">
                  <c:v>117.42</c:v>
                </c:pt>
                <c:pt idx="2127">
                  <c:v>117.03</c:v>
                </c:pt>
                <c:pt idx="2128">
                  <c:v>117.26</c:v>
                </c:pt>
                <c:pt idx="2129">
                  <c:v>116.9</c:v>
                </c:pt>
                <c:pt idx="2130">
                  <c:v>117.24</c:v>
                </c:pt>
                <c:pt idx="2131">
                  <c:v>118.19</c:v>
                </c:pt>
                <c:pt idx="2132">
                  <c:v>116.8</c:v>
                </c:pt>
                <c:pt idx="2133">
                  <c:v>116.69</c:v>
                </c:pt>
                <c:pt idx="2134">
                  <c:v>116.63</c:v>
                </c:pt>
                <c:pt idx="2135">
                  <c:v>117.24</c:v>
                </c:pt>
                <c:pt idx="2136">
                  <c:v>118.02</c:v>
                </c:pt>
                <c:pt idx="2137">
                  <c:v>118.73</c:v>
                </c:pt>
                <c:pt idx="2138">
                  <c:v>118.89</c:v>
                </c:pt>
                <c:pt idx="2139">
                  <c:v>118.93</c:v>
                </c:pt>
                <c:pt idx="2140">
                  <c:v>118.96</c:v>
                </c:pt>
                <c:pt idx="2141">
                  <c:v>119.22</c:v>
                </c:pt>
                <c:pt idx="2142">
                  <c:v>119.07</c:v>
                </c:pt>
                <c:pt idx="2143">
                  <c:v>118.18</c:v>
                </c:pt>
                <c:pt idx="2144">
                  <c:v>117.78</c:v>
                </c:pt>
                <c:pt idx="2145">
                  <c:v>118.77</c:v>
                </c:pt>
                <c:pt idx="2146">
                  <c:v>119.55</c:v>
                </c:pt>
                <c:pt idx="2147">
                  <c:v>119.71</c:v>
                </c:pt>
                <c:pt idx="2148">
                  <c:v>119.65</c:v>
                </c:pt>
                <c:pt idx="2149">
                  <c:v>119.9</c:v>
                </c:pt>
                <c:pt idx="2150">
                  <c:v>119.85</c:v>
                </c:pt>
                <c:pt idx="2151">
                  <c:v>119.76</c:v>
                </c:pt>
                <c:pt idx="2152">
                  <c:v>119.3</c:v>
                </c:pt>
                <c:pt idx="2153">
                  <c:v>119.19</c:v>
                </c:pt>
                <c:pt idx="2154">
                  <c:v>114.53</c:v>
                </c:pt>
                <c:pt idx="2155">
                  <c:v>115.71</c:v>
                </c:pt>
                <c:pt idx="2156">
                  <c:v>115.36</c:v>
                </c:pt>
                <c:pt idx="2157">
                  <c:v>113.85</c:v>
                </c:pt>
                <c:pt idx="2158">
                  <c:v>112.77</c:v>
                </c:pt>
                <c:pt idx="2159">
                  <c:v>114.7</c:v>
                </c:pt>
                <c:pt idx="2160">
                  <c:v>114.58</c:v>
                </c:pt>
                <c:pt idx="2161">
                  <c:v>115.55</c:v>
                </c:pt>
                <c:pt idx="2162">
                  <c:v>115.59</c:v>
                </c:pt>
                <c:pt idx="2163">
                  <c:v>115.76</c:v>
                </c:pt>
                <c:pt idx="2164">
                  <c:v>113.51</c:v>
                </c:pt>
                <c:pt idx="2165">
                  <c:v>114.35</c:v>
                </c:pt>
                <c:pt idx="2166">
                  <c:v>114.51</c:v>
                </c:pt>
                <c:pt idx="2167">
                  <c:v>114.19</c:v>
                </c:pt>
                <c:pt idx="2168">
                  <c:v>115.57</c:v>
                </c:pt>
                <c:pt idx="2169">
                  <c:v>116.2</c:v>
                </c:pt>
                <c:pt idx="2170">
                  <c:v>118.11</c:v>
                </c:pt>
                <c:pt idx="2171">
                  <c:v>118.02</c:v>
                </c:pt>
                <c:pt idx="2172">
                  <c:v>118.19</c:v>
                </c:pt>
                <c:pt idx="2173">
                  <c:v>118.04</c:v>
                </c:pt>
                <c:pt idx="2174">
                  <c:v>117.76</c:v>
                </c:pt>
                <c:pt idx="2175">
                  <c:v>116.9</c:v>
                </c:pt>
                <c:pt idx="2176">
                  <c:v>117.02</c:v>
                </c:pt>
                <c:pt idx="2177">
                  <c:v>117.05</c:v>
                </c:pt>
                <c:pt idx="2178">
                  <c:v>117.18</c:v>
                </c:pt>
                <c:pt idx="2179">
                  <c:v>118.44</c:v>
                </c:pt>
                <c:pt idx="2180">
                  <c:v>118.57</c:v>
                </c:pt>
                <c:pt idx="2181">
                  <c:v>118.9</c:v>
                </c:pt>
                <c:pt idx="2182">
                  <c:v>119.06</c:v>
                </c:pt>
                <c:pt idx="2183">
                  <c:v>119.2</c:v>
                </c:pt>
                <c:pt idx="2184">
                  <c:v>118.71</c:v>
                </c:pt>
                <c:pt idx="2185">
                  <c:v>119.24</c:v>
                </c:pt>
                <c:pt idx="2186">
                  <c:v>119.79</c:v>
                </c:pt>
                <c:pt idx="2187">
                  <c:v>120.92</c:v>
                </c:pt>
                <c:pt idx="2188">
                  <c:v>121.24</c:v>
                </c:pt>
                <c:pt idx="2189">
                  <c:v>121.39</c:v>
                </c:pt>
                <c:pt idx="2190">
                  <c:v>121.36</c:v>
                </c:pt>
                <c:pt idx="2191">
                  <c:v>122.51</c:v>
                </c:pt>
                <c:pt idx="2192">
                  <c:v>122.04</c:v>
                </c:pt>
                <c:pt idx="2193">
                  <c:v>122.09</c:v>
                </c:pt>
                <c:pt idx="2194">
                  <c:v>123.21</c:v>
                </c:pt>
                <c:pt idx="2195">
                  <c:v>123.35</c:v>
                </c:pt>
                <c:pt idx="2196">
                  <c:v>123.26</c:v>
                </c:pt>
                <c:pt idx="2197">
                  <c:v>122.23</c:v>
                </c:pt>
                <c:pt idx="2198">
                  <c:v>122.55</c:v>
                </c:pt>
                <c:pt idx="2199">
                  <c:v>123.26</c:v>
                </c:pt>
                <c:pt idx="2200">
                  <c:v>123.93</c:v>
                </c:pt>
                <c:pt idx="2201">
                  <c:v>124.4</c:v>
                </c:pt>
                <c:pt idx="2202">
                  <c:v>124.43</c:v>
                </c:pt>
                <c:pt idx="2203">
                  <c:v>124.26</c:v>
                </c:pt>
                <c:pt idx="2204">
                  <c:v>124.6</c:v>
                </c:pt>
                <c:pt idx="2205">
                  <c:v>123.3</c:v>
                </c:pt>
                <c:pt idx="2206">
                  <c:v>124.35</c:v>
                </c:pt>
                <c:pt idx="2207">
                  <c:v>124.08</c:v>
                </c:pt>
                <c:pt idx="2208">
                  <c:v>124.11</c:v>
                </c:pt>
                <c:pt idx="2209">
                  <c:v>124.96</c:v>
                </c:pt>
                <c:pt idx="2210">
                  <c:v>124.72</c:v>
                </c:pt>
                <c:pt idx="2211">
                  <c:v>125.8</c:v>
                </c:pt>
                <c:pt idx="2212">
                  <c:v>125.74</c:v>
                </c:pt>
                <c:pt idx="2213">
                  <c:v>125.64</c:v>
                </c:pt>
                <c:pt idx="2214">
                  <c:v>125.65</c:v>
                </c:pt>
                <c:pt idx="2215">
                  <c:v>124.52</c:v>
                </c:pt>
                <c:pt idx="2216">
                  <c:v>125.04</c:v>
                </c:pt>
                <c:pt idx="2217">
                  <c:v>125.49</c:v>
                </c:pt>
                <c:pt idx="2218">
                  <c:v>126.51</c:v>
                </c:pt>
                <c:pt idx="2219">
                  <c:v>126.38</c:v>
                </c:pt>
                <c:pt idx="2220">
                  <c:v>127.01</c:v>
                </c:pt>
                <c:pt idx="2221">
                  <c:v>127.02</c:v>
                </c:pt>
                <c:pt idx="2222">
                  <c:v>126.52</c:v>
                </c:pt>
                <c:pt idx="2223">
                  <c:v>125.16</c:v>
                </c:pt>
                <c:pt idx="2224">
                  <c:v>122.9</c:v>
                </c:pt>
                <c:pt idx="2225">
                  <c:v>124.5</c:v>
                </c:pt>
                <c:pt idx="2226">
                  <c:v>124.72</c:v>
                </c:pt>
                <c:pt idx="2227">
                  <c:v>123.35</c:v>
                </c:pt>
                <c:pt idx="2228">
                  <c:v>125.2</c:v>
                </c:pt>
                <c:pt idx="2229">
                  <c:v>126</c:v>
                </c:pt>
                <c:pt idx="2230">
                  <c:v>126.72</c:v>
                </c:pt>
                <c:pt idx="2231">
                  <c:v>126.57</c:v>
                </c:pt>
                <c:pt idx="2232">
                  <c:v>126.88</c:v>
                </c:pt>
                <c:pt idx="2233">
                  <c:v>125.12</c:v>
                </c:pt>
                <c:pt idx="2234">
                  <c:v>125.82</c:v>
                </c:pt>
                <c:pt idx="2235">
                  <c:v>124.63</c:v>
                </c:pt>
                <c:pt idx="2236">
                  <c:v>124.04</c:v>
                </c:pt>
                <c:pt idx="2237">
                  <c:v>122.76</c:v>
                </c:pt>
                <c:pt idx="2238">
                  <c:v>124.51</c:v>
                </c:pt>
                <c:pt idx="2239">
                  <c:v>124.49</c:v>
                </c:pt>
                <c:pt idx="2240">
                  <c:v>124.53</c:v>
                </c:pt>
                <c:pt idx="2241">
                  <c:v>125.66</c:v>
                </c:pt>
                <c:pt idx="2242">
                  <c:v>126.11</c:v>
                </c:pt>
                <c:pt idx="2243">
                  <c:v>125.98</c:v>
                </c:pt>
                <c:pt idx="2244">
                  <c:v>126.64</c:v>
                </c:pt>
                <c:pt idx="2245">
                  <c:v>126.74</c:v>
                </c:pt>
                <c:pt idx="2246">
                  <c:v>124.94</c:v>
                </c:pt>
                <c:pt idx="2247">
                  <c:v>125.82</c:v>
                </c:pt>
                <c:pt idx="2248">
                  <c:v>127.81</c:v>
                </c:pt>
                <c:pt idx="2249">
                  <c:v>128.19</c:v>
                </c:pt>
                <c:pt idx="2250">
                  <c:v>128.16999999999999</c:v>
                </c:pt>
                <c:pt idx="2251">
                  <c:v>128.11000000000001</c:v>
                </c:pt>
                <c:pt idx="2252">
                  <c:v>127.88</c:v>
                </c:pt>
                <c:pt idx="2253">
                  <c:v>128.37</c:v>
                </c:pt>
                <c:pt idx="2254">
                  <c:v>127.07</c:v>
                </c:pt>
                <c:pt idx="2255">
                  <c:v>127.46</c:v>
                </c:pt>
                <c:pt idx="2256">
                  <c:v>125.25</c:v>
                </c:pt>
                <c:pt idx="2257">
                  <c:v>125.51</c:v>
                </c:pt>
                <c:pt idx="2258">
                  <c:v>122.54</c:v>
                </c:pt>
                <c:pt idx="2259">
                  <c:v>120.13</c:v>
                </c:pt>
                <c:pt idx="2260">
                  <c:v>122.01</c:v>
                </c:pt>
                <c:pt idx="2261">
                  <c:v>120.63</c:v>
                </c:pt>
                <c:pt idx="2262">
                  <c:v>121.22</c:v>
                </c:pt>
                <c:pt idx="2263">
                  <c:v>122.19</c:v>
                </c:pt>
                <c:pt idx="2264">
                  <c:v>119.04</c:v>
                </c:pt>
                <c:pt idx="2265">
                  <c:v>121.04</c:v>
                </c:pt>
                <c:pt idx="2266">
                  <c:v>122.33</c:v>
                </c:pt>
                <c:pt idx="2267">
                  <c:v>124.04</c:v>
                </c:pt>
                <c:pt idx="2268">
                  <c:v>120.36</c:v>
                </c:pt>
                <c:pt idx="2269">
                  <c:v>119.8</c:v>
                </c:pt>
                <c:pt idx="2270">
                  <c:v>120.23</c:v>
                </c:pt>
                <c:pt idx="2271">
                  <c:v>118.39</c:v>
                </c:pt>
                <c:pt idx="2272">
                  <c:v>116.76</c:v>
                </c:pt>
                <c:pt idx="2273">
                  <c:v>117.64</c:v>
                </c:pt>
                <c:pt idx="2274">
                  <c:v>119.8</c:v>
                </c:pt>
                <c:pt idx="2275">
                  <c:v>119.74</c:v>
                </c:pt>
                <c:pt idx="2276">
                  <c:v>119.98</c:v>
                </c:pt>
                <c:pt idx="2277">
                  <c:v>121.4</c:v>
                </c:pt>
                <c:pt idx="2278">
                  <c:v>121.3</c:v>
                </c:pt>
                <c:pt idx="2279">
                  <c:v>122.79</c:v>
                </c:pt>
                <c:pt idx="2280">
                  <c:v>121.65</c:v>
                </c:pt>
                <c:pt idx="2281">
                  <c:v>118.98</c:v>
                </c:pt>
                <c:pt idx="2282">
                  <c:v>121.31</c:v>
                </c:pt>
                <c:pt idx="2283">
                  <c:v>120.99</c:v>
                </c:pt>
                <c:pt idx="2284">
                  <c:v>122.18</c:v>
                </c:pt>
                <c:pt idx="2285">
                  <c:v>123.41</c:v>
                </c:pt>
                <c:pt idx="2286">
                  <c:v>122.35</c:v>
                </c:pt>
                <c:pt idx="2287">
                  <c:v>122.63</c:v>
                </c:pt>
                <c:pt idx="2288">
                  <c:v>120.92</c:v>
                </c:pt>
                <c:pt idx="2289">
                  <c:v>120.69</c:v>
                </c:pt>
                <c:pt idx="2290">
                  <c:v>122.1</c:v>
                </c:pt>
                <c:pt idx="2291">
                  <c:v>122.41</c:v>
                </c:pt>
                <c:pt idx="2292">
                  <c:v>123.27</c:v>
                </c:pt>
                <c:pt idx="2293">
                  <c:v>123.27</c:v>
                </c:pt>
                <c:pt idx="2294">
                  <c:v>122.6</c:v>
                </c:pt>
                <c:pt idx="2295">
                  <c:v>126.21</c:v>
                </c:pt>
                <c:pt idx="2296">
                  <c:v>126.96</c:v>
                </c:pt>
                <c:pt idx="2297">
                  <c:v>126.06</c:v>
                </c:pt>
                <c:pt idx="2298">
                  <c:v>126.4</c:v>
                </c:pt>
                <c:pt idx="2299">
                  <c:v>126.17</c:v>
                </c:pt>
                <c:pt idx="2300">
                  <c:v>125.92</c:v>
                </c:pt>
                <c:pt idx="2301">
                  <c:v>126.59</c:v>
                </c:pt>
                <c:pt idx="2302">
                  <c:v>127.34</c:v>
                </c:pt>
                <c:pt idx="2303">
                  <c:v>126.91</c:v>
                </c:pt>
                <c:pt idx="2304">
                  <c:v>128.34</c:v>
                </c:pt>
                <c:pt idx="2305">
                  <c:v>128.16999999999999</c:v>
                </c:pt>
                <c:pt idx="2306">
                  <c:v>127.91</c:v>
                </c:pt>
                <c:pt idx="2307">
                  <c:v>128.11000000000001</c:v>
                </c:pt>
                <c:pt idx="2308">
                  <c:v>129.63</c:v>
                </c:pt>
                <c:pt idx="2309">
                  <c:v>128.94</c:v>
                </c:pt>
                <c:pt idx="2310">
                  <c:v>130.16</c:v>
                </c:pt>
                <c:pt idx="2311">
                  <c:v>129.94</c:v>
                </c:pt>
                <c:pt idx="2312">
                  <c:v>129.32</c:v>
                </c:pt>
                <c:pt idx="2313">
                  <c:v>130.03</c:v>
                </c:pt>
                <c:pt idx="2314">
                  <c:v>128.93</c:v>
                </c:pt>
                <c:pt idx="2315">
                  <c:v>127.91</c:v>
                </c:pt>
                <c:pt idx="2316">
                  <c:v>128.30000000000001</c:v>
                </c:pt>
                <c:pt idx="2317">
                  <c:v>127.83</c:v>
                </c:pt>
                <c:pt idx="2318">
                  <c:v>124.49</c:v>
                </c:pt>
                <c:pt idx="2319">
                  <c:v>125.21</c:v>
                </c:pt>
                <c:pt idx="2320">
                  <c:v>126.23</c:v>
                </c:pt>
                <c:pt idx="2321">
                  <c:v>126</c:v>
                </c:pt>
                <c:pt idx="2322">
                  <c:v>126.3</c:v>
                </c:pt>
                <c:pt idx="2323">
                  <c:v>127.78</c:v>
                </c:pt>
                <c:pt idx="2324">
                  <c:v>128.19999999999999</c:v>
                </c:pt>
                <c:pt idx="2325">
                  <c:v>127.31</c:v>
                </c:pt>
                <c:pt idx="2326">
                  <c:v>128.63</c:v>
                </c:pt>
                <c:pt idx="2327">
                  <c:v>125.62</c:v>
                </c:pt>
                <c:pt idx="2328">
                  <c:v>125.76</c:v>
                </c:pt>
                <c:pt idx="2329">
                  <c:v>124.81</c:v>
                </c:pt>
                <c:pt idx="2330">
                  <c:v>126.49</c:v>
                </c:pt>
                <c:pt idx="2331">
                  <c:v>123.03</c:v>
                </c:pt>
                <c:pt idx="2332">
                  <c:v>122.4</c:v>
                </c:pt>
                <c:pt idx="2333">
                  <c:v>120.72</c:v>
                </c:pt>
                <c:pt idx="2334">
                  <c:v>119.53</c:v>
                </c:pt>
                <c:pt idx="2335">
                  <c:v>123.17</c:v>
                </c:pt>
                <c:pt idx="2336">
                  <c:v>122.83</c:v>
                </c:pt>
                <c:pt idx="2337">
                  <c:v>121.06</c:v>
                </c:pt>
                <c:pt idx="2338">
                  <c:v>121.26</c:v>
                </c:pt>
                <c:pt idx="2339">
                  <c:v>119.58</c:v>
                </c:pt>
                <c:pt idx="2340">
                  <c:v>120.31</c:v>
                </c:pt>
                <c:pt idx="2341">
                  <c:v>117.85</c:v>
                </c:pt>
                <c:pt idx="2342">
                  <c:v>119.88</c:v>
                </c:pt>
                <c:pt idx="2343">
                  <c:v>117.24</c:v>
                </c:pt>
                <c:pt idx="2344">
                  <c:v>118.59</c:v>
                </c:pt>
                <c:pt idx="2345">
                  <c:v>122.38</c:v>
                </c:pt>
                <c:pt idx="2346">
                  <c:v>122.42</c:v>
                </c:pt>
                <c:pt idx="2347">
                  <c:v>123.65</c:v>
                </c:pt>
                <c:pt idx="2348">
                  <c:v>122.84</c:v>
                </c:pt>
                <c:pt idx="2349">
                  <c:v>121.74</c:v>
                </c:pt>
                <c:pt idx="2350">
                  <c:v>123.78</c:v>
                </c:pt>
                <c:pt idx="2351">
                  <c:v>125.55</c:v>
                </c:pt>
                <c:pt idx="2352">
                  <c:v>125.52</c:v>
                </c:pt>
                <c:pt idx="2353">
                  <c:v>126.5</c:v>
                </c:pt>
                <c:pt idx="2354">
                  <c:v>123.03</c:v>
                </c:pt>
                <c:pt idx="2355">
                  <c:v>124.24</c:v>
                </c:pt>
                <c:pt idx="2356">
                  <c:v>123.98</c:v>
                </c:pt>
                <c:pt idx="2357">
                  <c:v>122.41</c:v>
                </c:pt>
                <c:pt idx="2358">
                  <c:v>120.66</c:v>
                </c:pt>
                <c:pt idx="2359">
                  <c:v>121.34</c:v>
                </c:pt>
                <c:pt idx="2360">
                  <c:v>121.34</c:v>
                </c:pt>
                <c:pt idx="2361">
                  <c:v>122.1</c:v>
                </c:pt>
                <c:pt idx="2362">
                  <c:v>123.86</c:v>
                </c:pt>
                <c:pt idx="2363">
                  <c:v>124.78</c:v>
                </c:pt>
                <c:pt idx="2364">
                  <c:v>125.05</c:v>
                </c:pt>
                <c:pt idx="2365">
                  <c:v>123.48</c:v>
                </c:pt>
                <c:pt idx="2366">
                  <c:v>123.17</c:v>
                </c:pt>
                <c:pt idx="2367">
                  <c:v>122.26</c:v>
                </c:pt>
                <c:pt idx="2368">
                  <c:v>121.19</c:v>
                </c:pt>
                <c:pt idx="2369">
                  <c:v>121.13</c:v>
                </c:pt>
                <c:pt idx="2370">
                  <c:v>118.16</c:v>
                </c:pt>
                <c:pt idx="2371">
                  <c:v>118.06</c:v>
                </c:pt>
                <c:pt idx="2372">
                  <c:v>116.15</c:v>
                </c:pt>
                <c:pt idx="2373">
                  <c:v>117.38</c:v>
                </c:pt>
                <c:pt idx="2374">
                  <c:v>118.14</c:v>
                </c:pt>
                <c:pt idx="2375">
                  <c:v>117.19</c:v>
                </c:pt>
                <c:pt idx="2376">
                  <c:v>118.14</c:v>
                </c:pt>
                <c:pt idx="2377">
                  <c:v>115.54</c:v>
                </c:pt>
                <c:pt idx="2378">
                  <c:v>114.54</c:v>
                </c:pt>
                <c:pt idx="2379">
                  <c:v>111.57</c:v>
                </c:pt>
                <c:pt idx="2380">
                  <c:v>110.43</c:v>
                </c:pt>
                <c:pt idx="2381">
                  <c:v>109.31</c:v>
                </c:pt>
                <c:pt idx="2382">
                  <c:v>111.93</c:v>
                </c:pt>
                <c:pt idx="2383">
                  <c:v>112.88</c:v>
                </c:pt>
                <c:pt idx="2384">
                  <c:v>111.25</c:v>
                </c:pt>
                <c:pt idx="2385">
                  <c:v>113.09</c:v>
                </c:pt>
                <c:pt idx="2386">
                  <c:v>113.65</c:v>
                </c:pt>
                <c:pt idx="2387">
                  <c:v>112.81</c:v>
                </c:pt>
                <c:pt idx="2388">
                  <c:v>114.87</c:v>
                </c:pt>
                <c:pt idx="2389">
                  <c:v>116.71</c:v>
                </c:pt>
                <c:pt idx="2390">
                  <c:v>115.24</c:v>
                </c:pt>
                <c:pt idx="2391">
                  <c:v>112.16</c:v>
                </c:pt>
                <c:pt idx="2392">
                  <c:v>111.25</c:v>
                </c:pt>
                <c:pt idx="2393">
                  <c:v>111.99</c:v>
                </c:pt>
                <c:pt idx="2394">
                  <c:v>111.27</c:v>
                </c:pt>
                <c:pt idx="2395">
                  <c:v>111.84</c:v>
                </c:pt>
                <c:pt idx="2396">
                  <c:v>112.88</c:v>
                </c:pt>
                <c:pt idx="2397">
                  <c:v>114.03</c:v>
                </c:pt>
                <c:pt idx="2398">
                  <c:v>113.03</c:v>
                </c:pt>
                <c:pt idx="2399">
                  <c:v>113</c:v>
                </c:pt>
                <c:pt idx="2400">
                  <c:v>113.32</c:v>
                </c:pt>
                <c:pt idx="2401">
                  <c:v>113.65</c:v>
                </c:pt>
                <c:pt idx="2402">
                  <c:v>112.71</c:v>
                </c:pt>
                <c:pt idx="2403">
                  <c:v>113.4</c:v>
                </c:pt>
                <c:pt idx="2404">
                  <c:v>114.83</c:v>
                </c:pt>
                <c:pt idx="2405">
                  <c:v>115.69</c:v>
                </c:pt>
                <c:pt idx="2406">
                  <c:v>115.58</c:v>
                </c:pt>
                <c:pt idx="2407">
                  <c:v>114.45</c:v>
                </c:pt>
                <c:pt idx="2408">
                  <c:v>111.9</c:v>
                </c:pt>
                <c:pt idx="2409">
                  <c:v>111.63</c:v>
                </c:pt>
                <c:pt idx="2410">
                  <c:v>111.2</c:v>
                </c:pt>
                <c:pt idx="2411">
                  <c:v>111.91</c:v>
                </c:pt>
                <c:pt idx="2412">
                  <c:v>109.59</c:v>
                </c:pt>
                <c:pt idx="2413">
                  <c:v>108.46</c:v>
                </c:pt>
                <c:pt idx="2414">
                  <c:v>107.03</c:v>
                </c:pt>
                <c:pt idx="2415">
                  <c:v>110.88</c:v>
                </c:pt>
                <c:pt idx="2416">
                  <c:v>109.84</c:v>
                </c:pt>
                <c:pt idx="2417">
                  <c:v>110.08</c:v>
                </c:pt>
                <c:pt idx="2418">
                  <c:v>108.38</c:v>
                </c:pt>
                <c:pt idx="2419">
                  <c:v>107.28</c:v>
                </c:pt>
                <c:pt idx="2420">
                  <c:v>111.74</c:v>
                </c:pt>
                <c:pt idx="2421">
                  <c:v>108.97</c:v>
                </c:pt>
                <c:pt idx="2422">
                  <c:v>110.99</c:v>
                </c:pt>
                <c:pt idx="2423">
                  <c:v>113.21</c:v>
                </c:pt>
                <c:pt idx="2424">
                  <c:v>113.32</c:v>
                </c:pt>
                <c:pt idx="2425">
                  <c:v>111.93</c:v>
                </c:pt>
                <c:pt idx="2426">
                  <c:v>111.58</c:v>
                </c:pt>
                <c:pt idx="2427">
                  <c:v>110.51</c:v>
                </c:pt>
                <c:pt idx="2428">
                  <c:v>110.9</c:v>
                </c:pt>
                <c:pt idx="2429">
                  <c:v>114.8</c:v>
                </c:pt>
                <c:pt idx="2430">
                  <c:v>114.87</c:v>
                </c:pt>
                <c:pt idx="2431">
                  <c:v>115.16</c:v>
                </c:pt>
                <c:pt idx="2432">
                  <c:v>115.03</c:v>
                </c:pt>
                <c:pt idx="2433">
                  <c:v>115.09</c:v>
                </c:pt>
                <c:pt idx="2434">
                  <c:v>114.97</c:v>
                </c:pt>
                <c:pt idx="2435">
                  <c:v>114.14</c:v>
                </c:pt>
                <c:pt idx="2436">
                  <c:v>114.3</c:v>
                </c:pt>
                <c:pt idx="2437">
                  <c:v>112.08</c:v>
                </c:pt>
                <c:pt idx="2438">
                  <c:v>111.7</c:v>
                </c:pt>
                <c:pt idx="2439">
                  <c:v>111.96</c:v>
                </c:pt>
                <c:pt idx="2440">
                  <c:v>115</c:v>
                </c:pt>
                <c:pt idx="2441">
                  <c:v>115.17</c:v>
                </c:pt>
                <c:pt idx="2442">
                  <c:v>116.37</c:v>
                </c:pt>
                <c:pt idx="2443">
                  <c:v>116.43</c:v>
                </c:pt>
                <c:pt idx="2444">
                  <c:v>115.91</c:v>
                </c:pt>
                <c:pt idx="2445">
                  <c:v>115.73</c:v>
                </c:pt>
                <c:pt idx="2446">
                  <c:v>116.23</c:v>
                </c:pt>
                <c:pt idx="2447">
                  <c:v>117.31</c:v>
                </c:pt>
                <c:pt idx="2448">
                  <c:v>117.33</c:v>
                </c:pt>
                <c:pt idx="2449">
                  <c:v>116.87</c:v>
                </c:pt>
                <c:pt idx="2450">
                  <c:v>116.18</c:v>
                </c:pt>
                <c:pt idx="2451">
                  <c:v>118.59</c:v>
                </c:pt>
                <c:pt idx="2452">
                  <c:v>118.91</c:v>
                </c:pt>
                <c:pt idx="2453">
                  <c:v>118.34</c:v>
                </c:pt>
                <c:pt idx="2454">
                  <c:v>119.37</c:v>
                </c:pt>
                <c:pt idx="2455">
                  <c:v>117.24</c:v>
                </c:pt>
                <c:pt idx="2456">
                  <c:v>116.94</c:v>
                </c:pt>
                <c:pt idx="2457">
                  <c:v>116.72</c:v>
                </c:pt>
                <c:pt idx="2458">
                  <c:v>118.03</c:v>
                </c:pt>
                <c:pt idx="2459">
                  <c:v>118.05</c:v>
                </c:pt>
                <c:pt idx="2460">
                  <c:v>118.29</c:v>
                </c:pt>
                <c:pt idx="2461">
                  <c:v>119.77</c:v>
                </c:pt>
                <c:pt idx="2462">
                  <c:v>119.88</c:v>
                </c:pt>
                <c:pt idx="2463">
                  <c:v>120.21</c:v>
                </c:pt>
                <c:pt idx="2464">
                  <c:v>119.23</c:v>
                </c:pt>
                <c:pt idx="2465">
                  <c:v>117.22</c:v>
                </c:pt>
                <c:pt idx="2466">
                  <c:v>117.23</c:v>
                </c:pt>
                <c:pt idx="2467">
                  <c:v>115.66</c:v>
                </c:pt>
                <c:pt idx="2468">
                  <c:v>116.52</c:v>
                </c:pt>
                <c:pt idx="2469">
                  <c:v>117.06</c:v>
                </c:pt>
                <c:pt idx="2470">
                  <c:v>117.65</c:v>
                </c:pt>
                <c:pt idx="2471">
                  <c:v>117.94</c:v>
                </c:pt>
                <c:pt idx="2472">
                  <c:v>116.72</c:v>
                </c:pt>
                <c:pt idx="2473">
                  <c:v>116.04</c:v>
                </c:pt>
                <c:pt idx="2474">
                  <c:v>115.98</c:v>
                </c:pt>
                <c:pt idx="2475">
                  <c:v>118.3</c:v>
                </c:pt>
                <c:pt idx="2476">
                  <c:v>114.53</c:v>
                </c:pt>
                <c:pt idx="2477">
                  <c:v>114.81</c:v>
                </c:pt>
                <c:pt idx="2478">
                  <c:v>114.23</c:v>
                </c:pt>
                <c:pt idx="2479">
                  <c:v>112.55</c:v>
                </c:pt>
                <c:pt idx="2480">
                  <c:v>112.98</c:v>
                </c:pt>
                <c:pt idx="2481">
                  <c:v>114.41</c:v>
                </c:pt>
                <c:pt idx="2482">
                  <c:v>114.48</c:v>
                </c:pt>
                <c:pt idx="2483">
                  <c:v>113.92</c:v>
                </c:pt>
                <c:pt idx="2484">
                  <c:v>112.81</c:v>
                </c:pt>
                <c:pt idx="2485">
                  <c:v>112.96</c:v>
                </c:pt>
                <c:pt idx="2486">
                  <c:v>111.12</c:v>
                </c:pt>
                <c:pt idx="2487">
                  <c:v>111.01</c:v>
                </c:pt>
                <c:pt idx="2488">
                  <c:v>110.79</c:v>
                </c:pt>
                <c:pt idx="2489">
                  <c:v>111.32</c:v>
                </c:pt>
                <c:pt idx="2490">
                  <c:v>108.29</c:v>
                </c:pt>
                <c:pt idx="2491">
                  <c:v>107.7</c:v>
                </c:pt>
                <c:pt idx="2492">
                  <c:v>108.08</c:v>
                </c:pt>
                <c:pt idx="2493">
                  <c:v>108.42</c:v>
                </c:pt>
                <c:pt idx="2494">
                  <c:v>106.56</c:v>
                </c:pt>
                <c:pt idx="2495">
                  <c:v>106.67</c:v>
                </c:pt>
                <c:pt idx="2496">
                  <c:v>105.58</c:v>
                </c:pt>
                <c:pt idx="2497">
                  <c:v>107.46</c:v>
                </c:pt>
                <c:pt idx="2498">
                  <c:v>105.39</c:v>
                </c:pt>
                <c:pt idx="2499">
                  <c:v>105.82</c:v>
                </c:pt>
                <c:pt idx="2500">
                  <c:v>104.59</c:v>
                </c:pt>
                <c:pt idx="2501">
                  <c:v>103.64</c:v>
                </c:pt>
                <c:pt idx="2502">
                  <c:v>102.18</c:v>
                </c:pt>
                <c:pt idx="2503">
                  <c:v>104.69</c:v>
                </c:pt>
                <c:pt idx="2504">
                  <c:v>105.73</c:v>
                </c:pt>
                <c:pt idx="2505">
                  <c:v>106.39</c:v>
                </c:pt>
                <c:pt idx="2506">
                  <c:v>106.45</c:v>
                </c:pt>
                <c:pt idx="2507">
                  <c:v>107.66</c:v>
                </c:pt>
                <c:pt idx="2508">
                  <c:v>108.24</c:v>
                </c:pt>
                <c:pt idx="2509">
                  <c:v>106</c:v>
                </c:pt>
                <c:pt idx="2510">
                  <c:v>105.97</c:v>
                </c:pt>
                <c:pt idx="2511">
                  <c:v>104.42</c:v>
                </c:pt>
                <c:pt idx="2512">
                  <c:v>106.65</c:v>
                </c:pt>
                <c:pt idx="2513">
                  <c:v>108.55</c:v>
                </c:pt>
                <c:pt idx="2514">
                  <c:v>107.11</c:v>
                </c:pt>
                <c:pt idx="2515">
                  <c:v>106.55</c:v>
                </c:pt>
                <c:pt idx="2516">
                  <c:v>105.56</c:v>
                </c:pt>
                <c:pt idx="2517">
                  <c:v>108.4</c:v>
                </c:pt>
                <c:pt idx="2518">
                  <c:v>108.88</c:v>
                </c:pt>
                <c:pt idx="2519">
                  <c:v>107.26</c:v>
                </c:pt>
                <c:pt idx="2520">
                  <c:v>109.26</c:v>
                </c:pt>
                <c:pt idx="2521">
                  <c:v>110.39</c:v>
                </c:pt>
                <c:pt idx="2522">
                  <c:v>109.24</c:v>
                </c:pt>
                <c:pt idx="2523">
                  <c:v>108.58</c:v>
                </c:pt>
                <c:pt idx="2524">
                  <c:v>109.4</c:v>
                </c:pt>
                <c:pt idx="2525">
                  <c:v>109.93</c:v>
                </c:pt>
                <c:pt idx="2526">
                  <c:v>108.43</c:v>
                </c:pt>
                <c:pt idx="2527">
                  <c:v>107.25</c:v>
                </c:pt>
                <c:pt idx="2528">
                  <c:v>107.74</c:v>
                </c:pt>
                <c:pt idx="2529">
                  <c:v>107.93</c:v>
                </c:pt>
                <c:pt idx="2530">
                  <c:v>109.49</c:v>
                </c:pt>
                <c:pt idx="2531">
                  <c:v>107.27</c:v>
                </c:pt>
                <c:pt idx="2532">
                  <c:v>107.58</c:v>
                </c:pt>
                <c:pt idx="2533">
                  <c:v>108.63</c:v>
                </c:pt>
                <c:pt idx="2534">
                  <c:v>109.95</c:v>
                </c:pt>
                <c:pt idx="2535">
                  <c:v>108.77</c:v>
                </c:pt>
                <c:pt idx="2536">
                  <c:v>108.09</c:v>
                </c:pt>
                <c:pt idx="2537">
                  <c:v>108</c:v>
                </c:pt>
                <c:pt idx="2538">
                  <c:v>104.75</c:v>
                </c:pt>
                <c:pt idx="2539">
                  <c:v>105.08</c:v>
                </c:pt>
                <c:pt idx="2540">
                  <c:v>107.25</c:v>
                </c:pt>
                <c:pt idx="2541">
                  <c:v>104.06</c:v>
                </c:pt>
                <c:pt idx="2542">
                  <c:v>104.48</c:v>
                </c:pt>
                <c:pt idx="2543">
                  <c:v>106</c:v>
                </c:pt>
                <c:pt idx="2544">
                  <c:v>106.49</c:v>
                </c:pt>
                <c:pt idx="2545">
                  <c:v>101.42</c:v>
                </c:pt>
                <c:pt idx="2546">
                  <c:v>103.12</c:v>
                </c:pt>
                <c:pt idx="2547">
                  <c:v>98.48</c:v>
                </c:pt>
                <c:pt idx="2548">
                  <c:v>101.4</c:v>
                </c:pt>
                <c:pt idx="2549">
                  <c:v>105.43</c:v>
                </c:pt>
                <c:pt idx="2550">
                  <c:v>103.04</c:v>
                </c:pt>
                <c:pt idx="2551">
                  <c:v>100.7</c:v>
                </c:pt>
                <c:pt idx="2552">
                  <c:v>101.02</c:v>
                </c:pt>
                <c:pt idx="2553">
                  <c:v>102.6</c:v>
                </c:pt>
                <c:pt idx="2554">
                  <c:v>102.65</c:v>
                </c:pt>
                <c:pt idx="2555">
                  <c:v>94.61</c:v>
                </c:pt>
                <c:pt idx="2556">
                  <c:v>98.52</c:v>
                </c:pt>
                <c:pt idx="2557">
                  <c:v>98.58</c:v>
                </c:pt>
                <c:pt idx="2558">
                  <c:v>95.01</c:v>
                </c:pt>
                <c:pt idx="2559">
                  <c:v>93.72</c:v>
                </c:pt>
                <c:pt idx="2560">
                  <c:v>88.95</c:v>
                </c:pt>
                <c:pt idx="2561">
                  <c:v>84.97</c:v>
                </c:pt>
                <c:pt idx="2562">
                  <c:v>82.83</c:v>
                </c:pt>
                <c:pt idx="2563">
                  <c:v>77.040000000000006</c:v>
                </c:pt>
                <c:pt idx="2564">
                  <c:v>75.17</c:v>
                </c:pt>
                <c:pt idx="2565">
                  <c:v>86.09</c:v>
                </c:pt>
                <c:pt idx="2566">
                  <c:v>84.81</c:v>
                </c:pt>
                <c:pt idx="2567">
                  <c:v>76.459999999999994</c:v>
                </c:pt>
                <c:pt idx="2568">
                  <c:v>79.650000000000006</c:v>
                </c:pt>
                <c:pt idx="2569">
                  <c:v>79.17</c:v>
                </c:pt>
                <c:pt idx="2570">
                  <c:v>83.93</c:v>
                </c:pt>
                <c:pt idx="2571">
                  <c:v>81.42</c:v>
                </c:pt>
                <c:pt idx="2572">
                  <c:v>76.989999999999995</c:v>
                </c:pt>
                <c:pt idx="2573">
                  <c:v>77.88</c:v>
                </c:pt>
                <c:pt idx="2574">
                  <c:v>73.930000000000007</c:v>
                </c:pt>
                <c:pt idx="2575">
                  <c:v>71.31</c:v>
                </c:pt>
                <c:pt idx="2576">
                  <c:v>79.64</c:v>
                </c:pt>
                <c:pt idx="2577">
                  <c:v>79.06</c:v>
                </c:pt>
                <c:pt idx="2578">
                  <c:v>81.8</c:v>
                </c:pt>
                <c:pt idx="2579">
                  <c:v>82.25</c:v>
                </c:pt>
                <c:pt idx="2580">
                  <c:v>82.49</c:v>
                </c:pt>
                <c:pt idx="2581">
                  <c:v>85.29</c:v>
                </c:pt>
                <c:pt idx="2582">
                  <c:v>81.709999999999994</c:v>
                </c:pt>
                <c:pt idx="2583">
                  <c:v>77.180000000000007</c:v>
                </c:pt>
                <c:pt idx="2584">
                  <c:v>79.73</c:v>
                </c:pt>
                <c:pt idx="2585">
                  <c:v>78.680000000000007</c:v>
                </c:pt>
                <c:pt idx="2586">
                  <c:v>76.25</c:v>
                </c:pt>
                <c:pt idx="2587">
                  <c:v>72.900000000000006</c:v>
                </c:pt>
                <c:pt idx="2588">
                  <c:v>77.44</c:v>
                </c:pt>
                <c:pt idx="2589">
                  <c:v>73.58</c:v>
                </c:pt>
                <c:pt idx="2590">
                  <c:v>72.599999999999994</c:v>
                </c:pt>
                <c:pt idx="2591">
                  <c:v>73.97</c:v>
                </c:pt>
                <c:pt idx="2592">
                  <c:v>69.23</c:v>
                </c:pt>
                <c:pt idx="2593">
                  <c:v>64.09</c:v>
                </c:pt>
                <c:pt idx="2594">
                  <c:v>67.55</c:v>
                </c:pt>
                <c:pt idx="2595">
                  <c:v>72.23</c:v>
                </c:pt>
                <c:pt idx="2596">
                  <c:v>72.760000000000005</c:v>
                </c:pt>
                <c:pt idx="2597">
                  <c:v>75.569999999999993</c:v>
                </c:pt>
                <c:pt idx="2598">
                  <c:v>76.52</c:v>
                </c:pt>
                <c:pt idx="2599">
                  <c:v>69.75</c:v>
                </c:pt>
                <c:pt idx="2600">
                  <c:v>72.430000000000007</c:v>
                </c:pt>
                <c:pt idx="2601">
                  <c:v>74.17</c:v>
                </c:pt>
                <c:pt idx="2602">
                  <c:v>72.459999999999994</c:v>
                </c:pt>
                <c:pt idx="2603">
                  <c:v>74.69</c:v>
                </c:pt>
                <c:pt idx="2604">
                  <c:v>77.3</c:v>
                </c:pt>
                <c:pt idx="2605">
                  <c:v>76.02</c:v>
                </c:pt>
                <c:pt idx="2606">
                  <c:v>76.540000000000006</c:v>
                </c:pt>
                <c:pt idx="2607">
                  <c:v>74.7</c:v>
                </c:pt>
                <c:pt idx="2608">
                  <c:v>75.59</c:v>
                </c:pt>
                <c:pt idx="2609">
                  <c:v>74.540000000000006</c:v>
                </c:pt>
                <c:pt idx="2610">
                  <c:v>78.040000000000006</c:v>
                </c:pt>
                <c:pt idx="2611">
                  <c:v>77.290000000000006</c:v>
                </c:pt>
                <c:pt idx="2612">
                  <c:v>75.84</c:v>
                </c:pt>
                <c:pt idx="2613">
                  <c:v>75.52</c:v>
                </c:pt>
                <c:pt idx="2614">
                  <c:v>74.55</c:v>
                </c:pt>
                <c:pt idx="2615">
                  <c:v>73.78</c:v>
                </c:pt>
                <c:pt idx="2616">
                  <c:v>74.209999999999994</c:v>
                </c:pt>
                <c:pt idx="2617">
                  <c:v>74.64</c:v>
                </c:pt>
                <c:pt idx="2618">
                  <c:v>74.42</c:v>
                </c:pt>
                <c:pt idx="2619">
                  <c:v>76.19</c:v>
                </c:pt>
                <c:pt idx="2620">
                  <c:v>77.27</c:v>
                </c:pt>
                <c:pt idx="2621">
                  <c:v>79.599999999999994</c:v>
                </c:pt>
                <c:pt idx="2622">
                  <c:v>79.510000000000005</c:v>
                </c:pt>
                <c:pt idx="2623">
                  <c:v>80.040000000000006</c:v>
                </c:pt>
                <c:pt idx="2624">
                  <c:v>77.64</c:v>
                </c:pt>
                <c:pt idx="2625">
                  <c:v>77.959999999999994</c:v>
                </c:pt>
                <c:pt idx="2626">
                  <c:v>76.290000000000006</c:v>
                </c:pt>
                <c:pt idx="2627">
                  <c:v>74.459999999999994</c:v>
                </c:pt>
                <c:pt idx="2628">
                  <c:v>74.59</c:v>
                </c:pt>
                <c:pt idx="2629">
                  <c:v>72.25</c:v>
                </c:pt>
                <c:pt idx="2630">
                  <c:v>72.27</c:v>
                </c:pt>
                <c:pt idx="2631">
                  <c:v>72.84</c:v>
                </c:pt>
                <c:pt idx="2632">
                  <c:v>68.989999999999995</c:v>
                </c:pt>
                <c:pt idx="2633">
                  <c:v>71.97</c:v>
                </c:pt>
                <c:pt idx="2634">
                  <c:v>70.86</c:v>
                </c:pt>
                <c:pt idx="2635">
                  <c:v>71.17</c:v>
                </c:pt>
                <c:pt idx="2636">
                  <c:v>71.66</c:v>
                </c:pt>
                <c:pt idx="2637">
                  <c:v>72.38</c:v>
                </c:pt>
                <c:pt idx="2638">
                  <c:v>74.83</c:v>
                </c:pt>
                <c:pt idx="2639">
                  <c:v>72.400000000000006</c:v>
                </c:pt>
                <c:pt idx="2640">
                  <c:v>70.930000000000007</c:v>
                </c:pt>
                <c:pt idx="2641">
                  <c:v>70.709999999999994</c:v>
                </c:pt>
                <c:pt idx="2642">
                  <c:v>71.709999999999994</c:v>
                </c:pt>
                <c:pt idx="2643">
                  <c:v>71.36</c:v>
                </c:pt>
                <c:pt idx="2644">
                  <c:v>72.42</c:v>
                </c:pt>
                <c:pt idx="2645">
                  <c:v>74.48</c:v>
                </c:pt>
                <c:pt idx="2646">
                  <c:v>74.58</c:v>
                </c:pt>
                <c:pt idx="2647">
                  <c:v>71.17</c:v>
                </c:pt>
                <c:pt idx="2648">
                  <c:v>71.59</c:v>
                </c:pt>
                <c:pt idx="2649">
                  <c:v>71.64</c:v>
                </c:pt>
                <c:pt idx="2650">
                  <c:v>70.87</c:v>
                </c:pt>
                <c:pt idx="2651">
                  <c:v>67.84</c:v>
                </c:pt>
                <c:pt idx="2652">
                  <c:v>67.67</c:v>
                </c:pt>
                <c:pt idx="2653">
                  <c:v>66.95</c:v>
                </c:pt>
                <c:pt idx="2654">
                  <c:v>66.3</c:v>
                </c:pt>
                <c:pt idx="2655">
                  <c:v>63.92</c:v>
                </c:pt>
                <c:pt idx="2656">
                  <c:v>66.349999999999994</c:v>
                </c:pt>
                <c:pt idx="2657">
                  <c:v>65.819999999999993</c:v>
                </c:pt>
                <c:pt idx="2658">
                  <c:v>64.75</c:v>
                </c:pt>
                <c:pt idx="2659">
                  <c:v>63.31</c:v>
                </c:pt>
                <c:pt idx="2660">
                  <c:v>60.46</c:v>
                </c:pt>
                <c:pt idx="2661">
                  <c:v>60</c:v>
                </c:pt>
                <c:pt idx="2662">
                  <c:v>61.42</c:v>
                </c:pt>
                <c:pt idx="2663">
                  <c:v>58.91</c:v>
                </c:pt>
                <c:pt idx="2664">
                  <c:v>59.02</c:v>
                </c:pt>
                <c:pt idx="2665">
                  <c:v>58.32</c:v>
                </c:pt>
                <c:pt idx="2666">
                  <c:v>61.8</c:v>
                </c:pt>
                <c:pt idx="2667">
                  <c:v>62.2</c:v>
                </c:pt>
                <c:pt idx="2668">
                  <c:v>64.650000000000006</c:v>
                </c:pt>
                <c:pt idx="2669">
                  <c:v>65.16</c:v>
                </c:pt>
                <c:pt idx="2670">
                  <c:v>64.959999999999994</c:v>
                </c:pt>
                <c:pt idx="2671">
                  <c:v>66.95</c:v>
                </c:pt>
                <c:pt idx="2672">
                  <c:v>68.44</c:v>
                </c:pt>
                <c:pt idx="2673">
                  <c:v>67.599999999999994</c:v>
                </c:pt>
                <c:pt idx="2674">
                  <c:v>66.16</c:v>
                </c:pt>
                <c:pt idx="2675">
                  <c:v>70.91</c:v>
                </c:pt>
                <c:pt idx="2676">
                  <c:v>69.510000000000005</c:v>
                </c:pt>
                <c:pt idx="2677">
                  <c:v>70.25</c:v>
                </c:pt>
                <c:pt idx="2678">
                  <c:v>71.680000000000007</c:v>
                </c:pt>
                <c:pt idx="2679">
                  <c:v>70.38</c:v>
                </c:pt>
                <c:pt idx="2680">
                  <c:v>67.95</c:v>
                </c:pt>
                <c:pt idx="2681">
                  <c:v>68.58</c:v>
                </c:pt>
                <c:pt idx="2682">
                  <c:v>69.91</c:v>
                </c:pt>
                <c:pt idx="2683">
                  <c:v>71.95</c:v>
                </c:pt>
                <c:pt idx="2684">
                  <c:v>72.67</c:v>
                </c:pt>
                <c:pt idx="2685">
                  <c:v>72.099999999999994</c:v>
                </c:pt>
                <c:pt idx="2686">
                  <c:v>70.42</c:v>
                </c:pt>
                <c:pt idx="2687">
                  <c:v>71.180000000000007</c:v>
                </c:pt>
                <c:pt idx="2688">
                  <c:v>74.010000000000005</c:v>
                </c:pt>
                <c:pt idx="2689">
                  <c:v>74.02</c:v>
                </c:pt>
                <c:pt idx="2690">
                  <c:v>72.75</c:v>
                </c:pt>
                <c:pt idx="2691">
                  <c:v>73.52</c:v>
                </c:pt>
                <c:pt idx="2692">
                  <c:v>74.599999999999994</c:v>
                </c:pt>
                <c:pt idx="2693">
                  <c:v>75.099999999999994</c:v>
                </c:pt>
                <c:pt idx="2694">
                  <c:v>71.95</c:v>
                </c:pt>
                <c:pt idx="2695">
                  <c:v>73.36</c:v>
                </c:pt>
                <c:pt idx="2696">
                  <c:v>72.91</c:v>
                </c:pt>
                <c:pt idx="2697">
                  <c:v>73.63</c:v>
                </c:pt>
                <c:pt idx="2698">
                  <c:v>74.739999999999995</c:v>
                </c:pt>
                <c:pt idx="2699">
                  <c:v>74.03</c:v>
                </c:pt>
                <c:pt idx="2700">
                  <c:v>73.8</c:v>
                </c:pt>
                <c:pt idx="2701">
                  <c:v>75.37</c:v>
                </c:pt>
                <c:pt idx="2702">
                  <c:v>75.39</c:v>
                </c:pt>
                <c:pt idx="2703">
                  <c:v>75.8</c:v>
                </c:pt>
                <c:pt idx="2704">
                  <c:v>78.38</c:v>
                </c:pt>
                <c:pt idx="2705">
                  <c:v>78.11</c:v>
                </c:pt>
                <c:pt idx="2706">
                  <c:v>79.47</c:v>
                </c:pt>
                <c:pt idx="2707">
                  <c:v>78.36</c:v>
                </c:pt>
                <c:pt idx="2708">
                  <c:v>80.19</c:v>
                </c:pt>
                <c:pt idx="2709">
                  <c:v>78.69</c:v>
                </c:pt>
                <c:pt idx="2710">
                  <c:v>78.459999999999994</c:v>
                </c:pt>
                <c:pt idx="2711">
                  <c:v>76.48</c:v>
                </c:pt>
                <c:pt idx="2712">
                  <c:v>77.14</c:v>
                </c:pt>
                <c:pt idx="2713">
                  <c:v>76.510000000000005</c:v>
                </c:pt>
                <c:pt idx="2714">
                  <c:v>78.680000000000007</c:v>
                </c:pt>
                <c:pt idx="2715">
                  <c:v>78.59</c:v>
                </c:pt>
                <c:pt idx="2716">
                  <c:v>78.06</c:v>
                </c:pt>
                <c:pt idx="2717">
                  <c:v>76.94</c:v>
                </c:pt>
                <c:pt idx="2718">
                  <c:v>76.77</c:v>
                </c:pt>
                <c:pt idx="2719">
                  <c:v>78.739999999999995</c:v>
                </c:pt>
                <c:pt idx="2720">
                  <c:v>77.33</c:v>
                </c:pt>
                <c:pt idx="2721">
                  <c:v>78.41</c:v>
                </c:pt>
                <c:pt idx="2722">
                  <c:v>79.8</c:v>
                </c:pt>
                <c:pt idx="2723">
                  <c:v>81.73</c:v>
                </c:pt>
                <c:pt idx="2724">
                  <c:v>81.8</c:v>
                </c:pt>
                <c:pt idx="2725">
                  <c:v>80.77</c:v>
                </c:pt>
                <c:pt idx="2726">
                  <c:v>81.53</c:v>
                </c:pt>
                <c:pt idx="2727">
                  <c:v>81.540000000000006</c:v>
                </c:pt>
                <c:pt idx="2728">
                  <c:v>81.209999999999994</c:v>
                </c:pt>
                <c:pt idx="2729">
                  <c:v>81.62</c:v>
                </c:pt>
                <c:pt idx="2730">
                  <c:v>81.41</c:v>
                </c:pt>
                <c:pt idx="2731">
                  <c:v>81.78</c:v>
                </c:pt>
                <c:pt idx="2732">
                  <c:v>82</c:v>
                </c:pt>
                <c:pt idx="2733">
                  <c:v>80.12</c:v>
                </c:pt>
                <c:pt idx="2734">
                  <c:v>79.03</c:v>
                </c:pt>
                <c:pt idx="2735">
                  <c:v>78.959999999999994</c:v>
                </c:pt>
                <c:pt idx="2736">
                  <c:v>79.53</c:v>
                </c:pt>
                <c:pt idx="2737">
                  <c:v>79.83</c:v>
                </c:pt>
                <c:pt idx="2738">
                  <c:v>77.430000000000007</c:v>
                </c:pt>
                <c:pt idx="2739">
                  <c:v>77.489999999999995</c:v>
                </c:pt>
                <c:pt idx="2740">
                  <c:v>78.16</c:v>
                </c:pt>
                <c:pt idx="2741">
                  <c:v>79.86</c:v>
                </c:pt>
                <c:pt idx="2742">
                  <c:v>79.650000000000006</c:v>
                </c:pt>
                <c:pt idx="2743">
                  <c:v>80.400000000000006</c:v>
                </c:pt>
                <c:pt idx="2744">
                  <c:v>79.75</c:v>
                </c:pt>
                <c:pt idx="2745">
                  <c:v>80.08</c:v>
                </c:pt>
                <c:pt idx="2746">
                  <c:v>77.89</c:v>
                </c:pt>
                <c:pt idx="2747">
                  <c:v>77.88</c:v>
                </c:pt>
                <c:pt idx="2748">
                  <c:v>76.38</c:v>
                </c:pt>
                <c:pt idx="2749">
                  <c:v>76.319999999999993</c:v>
                </c:pt>
                <c:pt idx="2750">
                  <c:v>76.47</c:v>
                </c:pt>
                <c:pt idx="2751">
                  <c:v>76.290000000000006</c:v>
                </c:pt>
                <c:pt idx="2752">
                  <c:v>78.14</c:v>
                </c:pt>
                <c:pt idx="2753">
                  <c:v>78.59</c:v>
                </c:pt>
                <c:pt idx="2754">
                  <c:v>80.89</c:v>
                </c:pt>
                <c:pt idx="2755">
                  <c:v>80.760000000000005</c:v>
                </c:pt>
                <c:pt idx="2756">
                  <c:v>81.64</c:v>
                </c:pt>
                <c:pt idx="2757">
                  <c:v>82.51</c:v>
                </c:pt>
                <c:pt idx="2758">
                  <c:v>82.89</c:v>
                </c:pt>
                <c:pt idx="2759">
                  <c:v>82.87</c:v>
                </c:pt>
                <c:pt idx="2760">
                  <c:v>84.7</c:v>
                </c:pt>
                <c:pt idx="2761">
                  <c:v>85.05</c:v>
                </c:pt>
                <c:pt idx="2762">
                  <c:v>85.3</c:v>
                </c:pt>
                <c:pt idx="2763">
                  <c:v>84.9</c:v>
                </c:pt>
                <c:pt idx="2764">
                  <c:v>84.69</c:v>
                </c:pt>
                <c:pt idx="2765">
                  <c:v>85.58</c:v>
                </c:pt>
                <c:pt idx="2766">
                  <c:v>85.7</c:v>
                </c:pt>
                <c:pt idx="2767">
                  <c:v>87.11</c:v>
                </c:pt>
                <c:pt idx="2768">
                  <c:v>87.34</c:v>
                </c:pt>
                <c:pt idx="2769">
                  <c:v>87.09</c:v>
                </c:pt>
                <c:pt idx="2770">
                  <c:v>86.64</c:v>
                </c:pt>
                <c:pt idx="2771">
                  <c:v>87.77</c:v>
                </c:pt>
                <c:pt idx="2772">
                  <c:v>87.59</c:v>
                </c:pt>
                <c:pt idx="2773">
                  <c:v>86.5</c:v>
                </c:pt>
                <c:pt idx="2774">
                  <c:v>87.43</c:v>
                </c:pt>
                <c:pt idx="2775">
                  <c:v>88.09</c:v>
                </c:pt>
                <c:pt idx="2776">
                  <c:v>87.42</c:v>
                </c:pt>
                <c:pt idx="2777">
                  <c:v>85.27</c:v>
                </c:pt>
                <c:pt idx="2778">
                  <c:v>85.94</c:v>
                </c:pt>
                <c:pt idx="2779">
                  <c:v>86.7</c:v>
                </c:pt>
                <c:pt idx="2780">
                  <c:v>87.59</c:v>
                </c:pt>
                <c:pt idx="2781">
                  <c:v>89.31</c:v>
                </c:pt>
                <c:pt idx="2782">
                  <c:v>89.3</c:v>
                </c:pt>
                <c:pt idx="2783">
                  <c:v>89.47</c:v>
                </c:pt>
                <c:pt idx="2784">
                  <c:v>89.48</c:v>
                </c:pt>
                <c:pt idx="2785">
                  <c:v>89.68</c:v>
                </c:pt>
                <c:pt idx="2786">
                  <c:v>89.66</c:v>
                </c:pt>
                <c:pt idx="2787">
                  <c:v>88.86</c:v>
                </c:pt>
                <c:pt idx="2788">
                  <c:v>86.9</c:v>
                </c:pt>
                <c:pt idx="2789">
                  <c:v>86.58</c:v>
                </c:pt>
                <c:pt idx="2790">
                  <c:v>87.29</c:v>
                </c:pt>
                <c:pt idx="2791">
                  <c:v>88.52</c:v>
                </c:pt>
                <c:pt idx="2792">
                  <c:v>89.28</c:v>
                </c:pt>
                <c:pt idx="2793">
                  <c:v>89.97</c:v>
                </c:pt>
                <c:pt idx="2794">
                  <c:v>90.89</c:v>
                </c:pt>
                <c:pt idx="2795">
                  <c:v>90.87</c:v>
                </c:pt>
                <c:pt idx="2796">
                  <c:v>91.31</c:v>
                </c:pt>
                <c:pt idx="2797">
                  <c:v>91.69</c:v>
                </c:pt>
                <c:pt idx="2798">
                  <c:v>93.08</c:v>
                </c:pt>
                <c:pt idx="2799">
                  <c:v>92.94</c:v>
                </c:pt>
                <c:pt idx="2800">
                  <c:v>93</c:v>
                </c:pt>
                <c:pt idx="2801">
                  <c:v>92.77</c:v>
                </c:pt>
                <c:pt idx="2802">
                  <c:v>93.31</c:v>
                </c:pt>
                <c:pt idx="2803">
                  <c:v>92.53</c:v>
                </c:pt>
                <c:pt idx="2804">
                  <c:v>91.51</c:v>
                </c:pt>
                <c:pt idx="2805">
                  <c:v>91.02</c:v>
                </c:pt>
                <c:pt idx="2806">
                  <c:v>92.65</c:v>
                </c:pt>
                <c:pt idx="2807">
                  <c:v>92.37</c:v>
                </c:pt>
                <c:pt idx="2808">
                  <c:v>92.02</c:v>
                </c:pt>
                <c:pt idx="2809">
                  <c:v>89.73</c:v>
                </c:pt>
                <c:pt idx="2810">
                  <c:v>89.31</c:v>
                </c:pt>
                <c:pt idx="2811">
                  <c:v>90.65</c:v>
                </c:pt>
                <c:pt idx="2812">
                  <c:v>91.95</c:v>
                </c:pt>
                <c:pt idx="2813">
                  <c:v>92.2</c:v>
                </c:pt>
                <c:pt idx="2814">
                  <c:v>92.9</c:v>
                </c:pt>
                <c:pt idx="2815">
                  <c:v>93.47</c:v>
                </c:pt>
                <c:pt idx="2816">
                  <c:v>93.84</c:v>
                </c:pt>
                <c:pt idx="2817">
                  <c:v>93.65</c:v>
                </c:pt>
                <c:pt idx="2818">
                  <c:v>95.26</c:v>
                </c:pt>
                <c:pt idx="2819">
                  <c:v>95.61</c:v>
                </c:pt>
                <c:pt idx="2820">
                  <c:v>94.89</c:v>
                </c:pt>
                <c:pt idx="2821">
                  <c:v>95.68</c:v>
                </c:pt>
                <c:pt idx="2822">
                  <c:v>95.17</c:v>
                </c:pt>
                <c:pt idx="2823">
                  <c:v>94.32</c:v>
                </c:pt>
                <c:pt idx="2824">
                  <c:v>95.27</c:v>
                </c:pt>
                <c:pt idx="2825">
                  <c:v>94.19</c:v>
                </c:pt>
                <c:pt idx="2826">
                  <c:v>93.17</c:v>
                </c:pt>
                <c:pt idx="2827">
                  <c:v>92.74</c:v>
                </c:pt>
                <c:pt idx="2828">
                  <c:v>90.99</c:v>
                </c:pt>
                <c:pt idx="2829">
                  <c:v>92.94</c:v>
                </c:pt>
                <c:pt idx="2830">
                  <c:v>90.25</c:v>
                </c:pt>
                <c:pt idx="2831">
                  <c:v>90.91</c:v>
                </c:pt>
                <c:pt idx="2832">
                  <c:v>91.2</c:v>
                </c:pt>
                <c:pt idx="2833">
                  <c:v>91.43</c:v>
                </c:pt>
                <c:pt idx="2834">
                  <c:v>93.11</c:v>
                </c:pt>
                <c:pt idx="2835">
                  <c:v>93.36</c:v>
                </c:pt>
                <c:pt idx="2836">
                  <c:v>95.48</c:v>
                </c:pt>
                <c:pt idx="2837">
                  <c:v>95.5</c:v>
                </c:pt>
                <c:pt idx="2838">
                  <c:v>95.99</c:v>
                </c:pt>
                <c:pt idx="2839">
                  <c:v>95.01</c:v>
                </c:pt>
                <c:pt idx="2840">
                  <c:v>95.53</c:v>
                </c:pt>
                <c:pt idx="2841">
                  <c:v>96.91</c:v>
                </c:pt>
                <c:pt idx="2842">
                  <c:v>97.03</c:v>
                </c:pt>
                <c:pt idx="2843">
                  <c:v>96.97</c:v>
                </c:pt>
                <c:pt idx="2844">
                  <c:v>95.7</c:v>
                </c:pt>
                <c:pt idx="2845">
                  <c:v>95.36</c:v>
                </c:pt>
                <c:pt idx="2846">
                  <c:v>96.57</c:v>
                </c:pt>
                <c:pt idx="2847">
                  <c:v>96.72</c:v>
                </c:pt>
                <c:pt idx="2848">
                  <c:v>97.06</c:v>
                </c:pt>
                <c:pt idx="2849">
                  <c:v>95.48</c:v>
                </c:pt>
                <c:pt idx="2850">
                  <c:v>95.81</c:v>
                </c:pt>
                <c:pt idx="2851">
                  <c:v>96.99</c:v>
                </c:pt>
                <c:pt idx="2852">
                  <c:v>96.95</c:v>
                </c:pt>
                <c:pt idx="2853">
                  <c:v>96.19</c:v>
                </c:pt>
                <c:pt idx="2854">
                  <c:v>96.74</c:v>
                </c:pt>
                <c:pt idx="2855">
                  <c:v>96.59</c:v>
                </c:pt>
                <c:pt idx="2856">
                  <c:v>95.52</c:v>
                </c:pt>
                <c:pt idx="2857">
                  <c:v>95.88</c:v>
                </c:pt>
                <c:pt idx="2858">
                  <c:v>96.42</c:v>
                </c:pt>
                <c:pt idx="2859">
                  <c:v>96.83</c:v>
                </c:pt>
                <c:pt idx="2860">
                  <c:v>97.49</c:v>
                </c:pt>
                <c:pt idx="2861">
                  <c:v>97.04</c:v>
                </c:pt>
                <c:pt idx="2862">
                  <c:v>97.18</c:v>
                </c:pt>
                <c:pt idx="2863">
                  <c:v>96.02</c:v>
                </c:pt>
                <c:pt idx="2864">
                  <c:v>96.56</c:v>
                </c:pt>
                <c:pt idx="2865">
                  <c:v>97.54</c:v>
                </c:pt>
                <c:pt idx="2866">
                  <c:v>97.89</c:v>
                </c:pt>
                <c:pt idx="2867">
                  <c:v>98.08</c:v>
                </c:pt>
                <c:pt idx="2868">
                  <c:v>98.55</c:v>
                </c:pt>
                <c:pt idx="2869">
                  <c:v>98.76</c:v>
                </c:pt>
                <c:pt idx="2870">
                  <c:v>98.62</c:v>
                </c:pt>
                <c:pt idx="2871">
                  <c:v>98.58</c:v>
                </c:pt>
                <c:pt idx="2872">
                  <c:v>97.64</c:v>
                </c:pt>
                <c:pt idx="2873">
                  <c:v>99.29</c:v>
                </c:pt>
                <c:pt idx="2874">
                  <c:v>99.56</c:v>
                </c:pt>
                <c:pt idx="2875">
                  <c:v>99.63</c:v>
                </c:pt>
                <c:pt idx="2876">
                  <c:v>100.05</c:v>
                </c:pt>
                <c:pt idx="2877">
                  <c:v>100.38</c:v>
                </c:pt>
                <c:pt idx="2878">
                  <c:v>100.52</c:v>
                </c:pt>
                <c:pt idx="2879">
                  <c:v>99.58</c:v>
                </c:pt>
                <c:pt idx="2880">
                  <c:v>100.42</c:v>
                </c:pt>
                <c:pt idx="2881">
                  <c:v>100.69</c:v>
                </c:pt>
                <c:pt idx="2882">
                  <c:v>99.56</c:v>
                </c:pt>
                <c:pt idx="2883">
                  <c:v>100.81</c:v>
                </c:pt>
                <c:pt idx="2884">
                  <c:v>99.78</c:v>
                </c:pt>
                <c:pt idx="2885">
                  <c:v>97.86</c:v>
                </c:pt>
                <c:pt idx="2886">
                  <c:v>95.68</c:v>
                </c:pt>
                <c:pt idx="2887">
                  <c:v>96.17</c:v>
                </c:pt>
                <c:pt idx="2888">
                  <c:v>95.77</c:v>
                </c:pt>
                <c:pt idx="2889">
                  <c:v>96.23</c:v>
                </c:pt>
                <c:pt idx="2890">
                  <c:v>95.12</c:v>
                </c:pt>
                <c:pt idx="2891">
                  <c:v>94.09</c:v>
                </c:pt>
                <c:pt idx="2892">
                  <c:v>95.55</c:v>
                </c:pt>
                <c:pt idx="2893">
                  <c:v>96.71</c:v>
                </c:pt>
                <c:pt idx="2894">
                  <c:v>96.23</c:v>
                </c:pt>
                <c:pt idx="2895">
                  <c:v>93.26</c:v>
                </c:pt>
                <c:pt idx="2896">
                  <c:v>93.45</c:v>
                </c:pt>
                <c:pt idx="2897">
                  <c:v>92.77</c:v>
                </c:pt>
                <c:pt idx="2898">
                  <c:v>93.94</c:v>
                </c:pt>
                <c:pt idx="2899">
                  <c:v>93.76</c:v>
                </c:pt>
                <c:pt idx="2900">
                  <c:v>94.74</c:v>
                </c:pt>
                <c:pt idx="2901">
                  <c:v>94.66</c:v>
                </c:pt>
                <c:pt idx="2902">
                  <c:v>96.15</c:v>
                </c:pt>
                <c:pt idx="2903">
                  <c:v>96.6</c:v>
                </c:pt>
                <c:pt idx="2904">
                  <c:v>97.17</c:v>
                </c:pt>
                <c:pt idx="2905">
                  <c:v>97.37</c:v>
                </c:pt>
                <c:pt idx="2906">
                  <c:v>97.39</c:v>
                </c:pt>
                <c:pt idx="2907">
                  <c:v>96.21</c:v>
                </c:pt>
                <c:pt idx="2908">
                  <c:v>97.09</c:v>
                </c:pt>
                <c:pt idx="2909">
                  <c:v>96.96</c:v>
                </c:pt>
                <c:pt idx="2910">
                  <c:v>97.02</c:v>
                </c:pt>
                <c:pt idx="2911">
                  <c:v>98.03</c:v>
                </c:pt>
                <c:pt idx="2912">
                  <c:v>98.3</c:v>
                </c:pt>
                <c:pt idx="2913">
                  <c:v>98.39</c:v>
                </c:pt>
                <c:pt idx="2914">
                  <c:v>98.69</c:v>
                </c:pt>
                <c:pt idx="2915">
                  <c:v>100.1</c:v>
                </c:pt>
                <c:pt idx="2916">
                  <c:v>100.12</c:v>
                </c:pt>
                <c:pt idx="2917">
                  <c:v>100.28</c:v>
                </c:pt>
                <c:pt idx="2918">
                  <c:v>100.73</c:v>
                </c:pt>
                <c:pt idx="2919">
                  <c:v>101.15</c:v>
                </c:pt>
                <c:pt idx="2920">
                  <c:v>101.16</c:v>
                </c:pt>
                <c:pt idx="2921">
                  <c:v>101.18</c:v>
                </c:pt>
                <c:pt idx="2922">
                  <c:v>101.99</c:v>
                </c:pt>
                <c:pt idx="2923">
                  <c:v>102.6</c:v>
                </c:pt>
                <c:pt idx="2924">
                  <c:v>102.54</c:v>
                </c:pt>
                <c:pt idx="2925">
                  <c:v>102.02</c:v>
                </c:pt>
                <c:pt idx="2926">
                  <c:v>102.57</c:v>
                </c:pt>
                <c:pt idx="2927">
                  <c:v>103.29</c:v>
                </c:pt>
                <c:pt idx="2928">
                  <c:v>102.79</c:v>
                </c:pt>
                <c:pt idx="2929">
                  <c:v>102.62</c:v>
                </c:pt>
                <c:pt idx="2930">
                  <c:v>102.56</c:v>
                </c:pt>
                <c:pt idx="2931">
                  <c:v>103.21</c:v>
                </c:pt>
                <c:pt idx="2932">
                  <c:v>103.28</c:v>
                </c:pt>
                <c:pt idx="2933">
                  <c:v>102.93</c:v>
                </c:pt>
                <c:pt idx="2934">
                  <c:v>103.63</c:v>
                </c:pt>
                <c:pt idx="2935">
                  <c:v>104.48</c:v>
                </c:pt>
                <c:pt idx="2936">
                  <c:v>104.72</c:v>
                </c:pt>
                <c:pt idx="2937">
                  <c:v>104.13</c:v>
                </c:pt>
                <c:pt idx="2938">
                  <c:v>104.49</c:v>
                </c:pt>
                <c:pt idx="2939">
                  <c:v>105.17</c:v>
                </c:pt>
                <c:pt idx="2940">
                  <c:v>105.34</c:v>
                </c:pt>
                <c:pt idx="2941">
                  <c:v>105.42</c:v>
                </c:pt>
                <c:pt idx="2942">
                  <c:v>106.62</c:v>
                </c:pt>
                <c:pt idx="2943">
                  <c:v>106.7</c:v>
                </c:pt>
                <c:pt idx="2944">
                  <c:v>105.01</c:v>
                </c:pt>
                <c:pt idx="2945">
                  <c:v>105.4</c:v>
                </c:pt>
                <c:pt idx="2946">
                  <c:v>106.34</c:v>
                </c:pt>
                <c:pt idx="2947">
                  <c:v>106.15</c:v>
                </c:pt>
                <c:pt idx="2948">
                  <c:v>106.47</c:v>
                </c:pt>
                <c:pt idx="2949">
                  <c:v>107.16</c:v>
                </c:pt>
                <c:pt idx="2950">
                  <c:v>106.76</c:v>
                </c:pt>
                <c:pt idx="2951">
                  <c:v>104.23</c:v>
                </c:pt>
                <c:pt idx="2952">
                  <c:v>105.02</c:v>
                </c:pt>
                <c:pt idx="2953">
                  <c:v>106.33</c:v>
                </c:pt>
                <c:pt idx="2954">
                  <c:v>104.52</c:v>
                </c:pt>
                <c:pt idx="2955">
                  <c:v>105.88</c:v>
                </c:pt>
                <c:pt idx="2956">
                  <c:v>103.39</c:v>
                </c:pt>
                <c:pt idx="2957">
                  <c:v>102.77</c:v>
                </c:pt>
                <c:pt idx="2958">
                  <c:v>99.36</c:v>
                </c:pt>
                <c:pt idx="2959">
                  <c:v>97.88</c:v>
                </c:pt>
                <c:pt idx="2960">
                  <c:v>102.19</c:v>
                </c:pt>
                <c:pt idx="2961">
                  <c:v>101.9</c:v>
                </c:pt>
                <c:pt idx="2962">
                  <c:v>103.33</c:v>
                </c:pt>
                <c:pt idx="2963">
                  <c:v>102.04</c:v>
                </c:pt>
                <c:pt idx="2964">
                  <c:v>100.19</c:v>
                </c:pt>
                <c:pt idx="2965">
                  <c:v>100.25</c:v>
                </c:pt>
                <c:pt idx="2966">
                  <c:v>98.88</c:v>
                </c:pt>
                <c:pt idx="2967">
                  <c:v>98.32</c:v>
                </c:pt>
                <c:pt idx="2968">
                  <c:v>94.61</c:v>
                </c:pt>
                <c:pt idx="2969">
                  <c:v>95.99</c:v>
                </c:pt>
                <c:pt idx="2970">
                  <c:v>94.76</c:v>
                </c:pt>
                <c:pt idx="2971">
                  <c:v>94.85</c:v>
                </c:pt>
                <c:pt idx="2972">
                  <c:v>94.28</c:v>
                </c:pt>
                <c:pt idx="2973">
                  <c:v>97.44</c:v>
                </c:pt>
                <c:pt idx="2974">
                  <c:v>96.22</c:v>
                </c:pt>
                <c:pt idx="2975">
                  <c:v>94.6</c:v>
                </c:pt>
                <c:pt idx="2976">
                  <c:v>97.06</c:v>
                </c:pt>
                <c:pt idx="2977">
                  <c:v>97.4</c:v>
                </c:pt>
                <c:pt idx="2978">
                  <c:v>93.97</c:v>
                </c:pt>
                <c:pt idx="2979">
                  <c:v>92.8</c:v>
                </c:pt>
                <c:pt idx="2980">
                  <c:v>93.8</c:v>
                </c:pt>
                <c:pt idx="2981">
                  <c:v>93.3</c:v>
                </c:pt>
                <c:pt idx="2982">
                  <c:v>96.02</c:v>
                </c:pt>
                <c:pt idx="2983">
                  <c:v>96.49</c:v>
                </c:pt>
                <c:pt idx="2984">
                  <c:v>96.34</c:v>
                </c:pt>
                <c:pt idx="2985">
                  <c:v>98.53</c:v>
                </c:pt>
                <c:pt idx="2986">
                  <c:v>98.5</c:v>
                </c:pt>
                <c:pt idx="2987">
                  <c:v>98.65</c:v>
                </c:pt>
                <c:pt idx="2988">
                  <c:v>98.76</c:v>
                </c:pt>
                <c:pt idx="2989">
                  <c:v>98.48</c:v>
                </c:pt>
                <c:pt idx="2990">
                  <c:v>96.85</c:v>
                </c:pt>
                <c:pt idx="2991">
                  <c:v>96.55</c:v>
                </c:pt>
                <c:pt idx="2992">
                  <c:v>94.95</c:v>
                </c:pt>
                <c:pt idx="2993">
                  <c:v>95.35</c:v>
                </c:pt>
                <c:pt idx="2994">
                  <c:v>95.05</c:v>
                </c:pt>
                <c:pt idx="2995">
                  <c:v>92.11</c:v>
                </c:pt>
                <c:pt idx="2996">
                  <c:v>91.24</c:v>
                </c:pt>
                <c:pt idx="2997">
                  <c:v>90.83</c:v>
                </c:pt>
                <c:pt idx="2998">
                  <c:v>90.34</c:v>
                </c:pt>
                <c:pt idx="2999">
                  <c:v>90.93</c:v>
                </c:pt>
                <c:pt idx="3000">
                  <c:v>93.79</c:v>
                </c:pt>
                <c:pt idx="3001">
                  <c:v>94.72</c:v>
                </c:pt>
                <c:pt idx="3002">
                  <c:v>95.43</c:v>
                </c:pt>
                <c:pt idx="3003">
                  <c:v>95.49</c:v>
                </c:pt>
                <c:pt idx="3004">
                  <c:v>96.93</c:v>
                </c:pt>
                <c:pt idx="3005">
                  <c:v>96.92</c:v>
                </c:pt>
                <c:pt idx="3006">
                  <c:v>96.95</c:v>
                </c:pt>
                <c:pt idx="3007">
                  <c:v>94.28</c:v>
                </c:pt>
                <c:pt idx="3008">
                  <c:v>94.84</c:v>
                </c:pt>
                <c:pt idx="3009">
                  <c:v>95.89</c:v>
                </c:pt>
                <c:pt idx="3010">
                  <c:v>94.64</c:v>
                </c:pt>
                <c:pt idx="3011">
                  <c:v>96.75</c:v>
                </c:pt>
                <c:pt idx="3012">
                  <c:v>97.59</c:v>
                </c:pt>
                <c:pt idx="3013">
                  <c:v>98.61</c:v>
                </c:pt>
                <c:pt idx="3014">
                  <c:v>98.6</c:v>
                </c:pt>
                <c:pt idx="3015">
                  <c:v>97.97</c:v>
                </c:pt>
                <c:pt idx="3016">
                  <c:v>97.49</c:v>
                </c:pt>
                <c:pt idx="3017">
                  <c:v>97.47</c:v>
                </c:pt>
                <c:pt idx="3018">
                  <c:v>99.67</c:v>
                </c:pt>
                <c:pt idx="3019">
                  <c:v>99.19</c:v>
                </c:pt>
                <c:pt idx="3020">
                  <c:v>99.86</c:v>
                </c:pt>
                <c:pt idx="3021">
                  <c:v>99.75</c:v>
                </c:pt>
                <c:pt idx="3022">
                  <c:v>99.34</c:v>
                </c:pt>
                <c:pt idx="3023">
                  <c:v>99.87</c:v>
                </c:pt>
                <c:pt idx="3024">
                  <c:v>99.34</c:v>
                </c:pt>
                <c:pt idx="3025">
                  <c:v>96.61</c:v>
                </c:pt>
                <c:pt idx="3026">
                  <c:v>96.02</c:v>
                </c:pt>
                <c:pt idx="3027">
                  <c:v>95.74</c:v>
                </c:pt>
                <c:pt idx="3028">
                  <c:v>95.69</c:v>
                </c:pt>
                <c:pt idx="3029">
                  <c:v>96.87</c:v>
                </c:pt>
                <c:pt idx="3030">
                  <c:v>97.05</c:v>
                </c:pt>
                <c:pt idx="3031">
                  <c:v>95.36</c:v>
                </c:pt>
                <c:pt idx="3032">
                  <c:v>95.05</c:v>
                </c:pt>
                <c:pt idx="3033">
                  <c:v>94.69</c:v>
                </c:pt>
                <c:pt idx="3034">
                  <c:v>93.28</c:v>
                </c:pt>
                <c:pt idx="3035">
                  <c:v>93.64</c:v>
                </c:pt>
                <c:pt idx="3036">
                  <c:v>93.02</c:v>
                </c:pt>
                <c:pt idx="3037">
                  <c:v>94.46</c:v>
                </c:pt>
                <c:pt idx="3038">
                  <c:v>93.09</c:v>
                </c:pt>
                <c:pt idx="3039">
                  <c:v>93.09</c:v>
                </c:pt>
                <c:pt idx="3040">
                  <c:v>95.87</c:v>
                </c:pt>
                <c:pt idx="3041">
                  <c:v>96.76</c:v>
                </c:pt>
                <c:pt idx="3042">
                  <c:v>98.02</c:v>
                </c:pt>
                <c:pt idx="3043">
                  <c:v>96.91</c:v>
                </c:pt>
                <c:pt idx="3044">
                  <c:v>97.59</c:v>
                </c:pt>
                <c:pt idx="3045">
                  <c:v>98.05</c:v>
                </c:pt>
                <c:pt idx="3046">
                  <c:v>98.54</c:v>
                </c:pt>
                <c:pt idx="3047">
                  <c:v>99.64</c:v>
                </c:pt>
                <c:pt idx="3048">
                  <c:v>99.57</c:v>
                </c:pt>
                <c:pt idx="3049">
                  <c:v>99.95</c:v>
                </c:pt>
                <c:pt idx="3050">
                  <c:v>99.93</c:v>
                </c:pt>
                <c:pt idx="3051">
                  <c:v>99.97</c:v>
                </c:pt>
                <c:pt idx="3052">
                  <c:v>101.49</c:v>
                </c:pt>
                <c:pt idx="3053">
                  <c:v>101.29</c:v>
                </c:pt>
                <c:pt idx="3054">
                  <c:v>100.79</c:v>
                </c:pt>
                <c:pt idx="3055">
                  <c:v>99.97</c:v>
                </c:pt>
                <c:pt idx="3056">
                  <c:v>102.04</c:v>
                </c:pt>
                <c:pt idx="3057">
                  <c:v>101.55</c:v>
                </c:pt>
                <c:pt idx="3058">
                  <c:v>101.9</c:v>
                </c:pt>
                <c:pt idx="3059">
                  <c:v>101.72</c:v>
                </c:pt>
                <c:pt idx="3060">
                  <c:v>101.42</c:v>
                </c:pt>
                <c:pt idx="3061">
                  <c:v>101.85</c:v>
                </c:pt>
                <c:pt idx="3062">
                  <c:v>101.09</c:v>
                </c:pt>
                <c:pt idx="3063">
                  <c:v>103.12</c:v>
                </c:pt>
                <c:pt idx="3064">
                  <c:v>103.11</c:v>
                </c:pt>
                <c:pt idx="3065">
                  <c:v>102.99</c:v>
                </c:pt>
                <c:pt idx="3066">
                  <c:v>103.56</c:v>
                </c:pt>
                <c:pt idx="3067">
                  <c:v>103.66</c:v>
                </c:pt>
                <c:pt idx="3068">
                  <c:v>103.98</c:v>
                </c:pt>
                <c:pt idx="3069">
                  <c:v>104.79</c:v>
                </c:pt>
                <c:pt idx="3070">
                  <c:v>104.38</c:v>
                </c:pt>
                <c:pt idx="3071">
                  <c:v>104.6</c:v>
                </c:pt>
                <c:pt idx="3072">
                  <c:v>105.11</c:v>
                </c:pt>
                <c:pt idx="3073">
                  <c:v>103.73</c:v>
                </c:pt>
                <c:pt idx="3074">
                  <c:v>104.75</c:v>
                </c:pt>
                <c:pt idx="3075">
                  <c:v>104.98</c:v>
                </c:pt>
                <c:pt idx="3076">
                  <c:v>105.17</c:v>
                </c:pt>
                <c:pt idx="3077">
                  <c:v>105.48</c:v>
                </c:pt>
                <c:pt idx="3078">
                  <c:v>105.5</c:v>
                </c:pt>
                <c:pt idx="3079">
                  <c:v>105.2</c:v>
                </c:pt>
                <c:pt idx="3080">
                  <c:v>105.22</c:v>
                </c:pt>
                <c:pt idx="3081">
                  <c:v>105.3</c:v>
                </c:pt>
                <c:pt idx="3082">
                  <c:v>105.33</c:v>
                </c:pt>
                <c:pt idx="3083">
                  <c:v>106.17</c:v>
                </c:pt>
                <c:pt idx="3084">
                  <c:v>106.59</c:v>
                </c:pt>
                <c:pt idx="3085">
                  <c:v>108.65</c:v>
                </c:pt>
                <c:pt idx="3086">
                  <c:v>109.06</c:v>
                </c:pt>
                <c:pt idx="3087">
                  <c:v>108.85</c:v>
                </c:pt>
                <c:pt idx="3088">
                  <c:v>108.07</c:v>
                </c:pt>
                <c:pt idx="3089">
                  <c:v>108.51</c:v>
                </c:pt>
                <c:pt idx="3090">
                  <c:v>108.1</c:v>
                </c:pt>
                <c:pt idx="3091">
                  <c:v>106.82</c:v>
                </c:pt>
                <c:pt idx="3092">
                  <c:v>106.67</c:v>
                </c:pt>
                <c:pt idx="3093">
                  <c:v>105</c:v>
                </c:pt>
                <c:pt idx="3094">
                  <c:v>105.06</c:v>
                </c:pt>
                <c:pt idx="3095">
                  <c:v>106.6</c:v>
                </c:pt>
                <c:pt idx="3096">
                  <c:v>106.9</c:v>
                </c:pt>
                <c:pt idx="3097">
                  <c:v>106.81</c:v>
                </c:pt>
                <c:pt idx="3098">
                  <c:v>105.26</c:v>
                </c:pt>
                <c:pt idx="3099">
                  <c:v>106.82</c:v>
                </c:pt>
                <c:pt idx="3100">
                  <c:v>105.57</c:v>
                </c:pt>
                <c:pt idx="3101">
                  <c:v>105.89</c:v>
                </c:pt>
                <c:pt idx="3102">
                  <c:v>105.3</c:v>
                </c:pt>
                <c:pt idx="3103">
                  <c:v>107.54</c:v>
                </c:pt>
                <c:pt idx="3104">
                  <c:v>108.91</c:v>
                </c:pt>
                <c:pt idx="3105">
                  <c:v>109.21</c:v>
                </c:pt>
                <c:pt idx="3106">
                  <c:v>109.09</c:v>
                </c:pt>
                <c:pt idx="3107">
                  <c:v>109.15</c:v>
                </c:pt>
                <c:pt idx="3108">
                  <c:v>109.55</c:v>
                </c:pt>
                <c:pt idx="3109">
                  <c:v>109.98</c:v>
                </c:pt>
                <c:pt idx="3110">
                  <c:v>110.62</c:v>
                </c:pt>
                <c:pt idx="3111">
                  <c:v>110.69</c:v>
                </c:pt>
                <c:pt idx="3112">
                  <c:v>110.79</c:v>
                </c:pt>
                <c:pt idx="3113">
                  <c:v>110.28</c:v>
                </c:pt>
                <c:pt idx="3114">
                  <c:v>110.92</c:v>
                </c:pt>
                <c:pt idx="3115">
                  <c:v>111.04</c:v>
                </c:pt>
                <c:pt idx="3116">
                  <c:v>111.31</c:v>
                </c:pt>
                <c:pt idx="3117">
                  <c:v>112.02</c:v>
                </c:pt>
                <c:pt idx="3118">
                  <c:v>112.36</c:v>
                </c:pt>
                <c:pt idx="3119">
                  <c:v>112.2</c:v>
                </c:pt>
                <c:pt idx="3120">
                  <c:v>112.25</c:v>
                </c:pt>
                <c:pt idx="3121">
                  <c:v>112.41</c:v>
                </c:pt>
                <c:pt idx="3122">
                  <c:v>112.49</c:v>
                </c:pt>
                <c:pt idx="3123">
                  <c:v>112.31</c:v>
                </c:pt>
                <c:pt idx="3124">
                  <c:v>112.34</c:v>
                </c:pt>
                <c:pt idx="3125">
                  <c:v>113.5</c:v>
                </c:pt>
                <c:pt idx="3126">
                  <c:v>113.44</c:v>
                </c:pt>
                <c:pt idx="3127">
                  <c:v>114.03</c:v>
                </c:pt>
                <c:pt idx="3128">
                  <c:v>113.8</c:v>
                </c:pt>
                <c:pt idx="3129">
                  <c:v>113.58</c:v>
                </c:pt>
                <c:pt idx="3130">
                  <c:v>113.44</c:v>
                </c:pt>
                <c:pt idx="3131">
                  <c:v>113.84</c:v>
                </c:pt>
                <c:pt idx="3132">
                  <c:v>114.86</c:v>
                </c:pt>
                <c:pt idx="3133">
                  <c:v>114.68</c:v>
                </c:pt>
                <c:pt idx="3134">
                  <c:v>115.51</c:v>
                </c:pt>
                <c:pt idx="3135">
                  <c:v>115.7</c:v>
                </c:pt>
                <c:pt idx="3136">
                  <c:v>114.57</c:v>
                </c:pt>
                <c:pt idx="3137">
                  <c:v>114.42</c:v>
                </c:pt>
                <c:pt idx="3138">
                  <c:v>114.68</c:v>
                </c:pt>
                <c:pt idx="3139">
                  <c:v>115.33</c:v>
                </c:pt>
                <c:pt idx="3140">
                  <c:v>115.39</c:v>
                </c:pt>
                <c:pt idx="3141">
                  <c:v>115.84</c:v>
                </c:pt>
                <c:pt idx="3142">
                  <c:v>116.12</c:v>
                </c:pt>
                <c:pt idx="3143">
                  <c:v>114.1</c:v>
                </c:pt>
                <c:pt idx="3144">
                  <c:v>114.95</c:v>
                </c:pt>
                <c:pt idx="3145">
                  <c:v>116.79</c:v>
                </c:pt>
                <c:pt idx="3146">
                  <c:v>116.57</c:v>
                </c:pt>
                <c:pt idx="3147">
                  <c:v>116.83</c:v>
                </c:pt>
                <c:pt idx="3148">
                  <c:v>117.16</c:v>
                </c:pt>
                <c:pt idx="3149">
                  <c:v>117.89</c:v>
                </c:pt>
                <c:pt idx="3150">
                  <c:v>118.43</c:v>
                </c:pt>
                <c:pt idx="3151">
                  <c:v>118.16</c:v>
                </c:pt>
                <c:pt idx="3152">
                  <c:v>118.21</c:v>
                </c:pt>
                <c:pt idx="3153">
                  <c:v>118.91</c:v>
                </c:pt>
                <c:pt idx="3154">
                  <c:v>119.2</c:v>
                </c:pt>
                <c:pt idx="3155">
                  <c:v>118.82</c:v>
                </c:pt>
                <c:pt idx="3156">
                  <c:v>119.57</c:v>
                </c:pt>
                <c:pt idx="3157">
                  <c:v>119.93</c:v>
                </c:pt>
                <c:pt idx="3158">
                  <c:v>120.18</c:v>
                </c:pt>
                <c:pt idx="3159">
                  <c:v>117.77</c:v>
                </c:pt>
                <c:pt idx="3160">
                  <c:v>117.04</c:v>
                </c:pt>
                <c:pt idx="3161">
                  <c:v>116.96</c:v>
                </c:pt>
                <c:pt idx="3162">
                  <c:v>118.21</c:v>
                </c:pt>
                <c:pt idx="3163">
                  <c:v>118.95</c:v>
                </c:pt>
                <c:pt idx="3164">
                  <c:v>116.96</c:v>
                </c:pt>
                <c:pt idx="3165">
                  <c:v>117.21</c:v>
                </c:pt>
                <c:pt idx="3166">
                  <c:v>119.23</c:v>
                </c:pt>
                <c:pt idx="3167">
                  <c:v>118.34</c:v>
                </c:pt>
                <c:pt idx="3168">
                  <c:v>117.41</c:v>
                </c:pt>
                <c:pt idx="3169">
                  <c:v>118.44</c:v>
                </c:pt>
                <c:pt idx="3170">
                  <c:v>118.27</c:v>
                </c:pt>
                <c:pt idx="3171">
                  <c:v>116.08</c:v>
                </c:pt>
                <c:pt idx="3172">
                  <c:v>116.88</c:v>
                </c:pt>
                <c:pt idx="3173">
                  <c:v>116.18</c:v>
                </c:pt>
                <c:pt idx="3174">
                  <c:v>114.85</c:v>
                </c:pt>
                <c:pt idx="3175">
                  <c:v>112.72</c:v>
                </c:pt>
                <c:pt idx="3176">
                  <c:v>114.21</c:v>
                </c:pt>
                <c:pt idx="3177">
                  <c:v>114.63</c:v>
                </c:pt>
                <c:pt idx="3178">
                  <c:v>116.4</c:v>
                </c:pt>
                <c:pt idx="3179">
                  <c:v>116</c:v>
                </c:pt>
                <c:pt idx="3180">
                  <c:v>116.33</c:v>
                </c:pt>
                <c:pt idx="3181">
                  <c:v>117.45</c:v>
                </c:pt>
                <c:pt idx="3182">
                  <c:v>117.8</c:v>
                </c:pt>
                <c:pt idx="3183">
                  <c:v>117.52</c:v>
                </c:pt>
                <c:pt idx="3184">
                  <c:v>118.31</c:v>
                </c:pt>
                <c:pt idx="3185">
                  <c:v>119.12</c:v>
                </c:pt>
                <c:pt idx="3186">
                  <c:v>118.96</c:v>
                </c:pt>
                <c:pt idx="3187">
                  <c:v>119.46</c:v>
                </c:pt>
                <c:pt idx="3188">
                  <c:v>119.56</c:v>
                </c:pt>
                <c:pt idx="3189">
                  <c:v>119.54</c:v>
                </c:pt>
                <c:pt idx="3190">
                  <c:v>119.92</c:v>
                </c:pt>
                <c:pt idx="3191">
                  <c:v>119.62</c:v>
                </c:pt>
                <c:pt idx="3192">
                  <c:v>119.2</c:v>
                </c:pt>
                <c:pt idx="3193">
                  <c:v>118.84</c:v>
                </c:pt>
                <c:pt idx="3194">
                  <c:v>117.96</c:v>
                </c:pt>
                <c:pt idx="3195">
                  <c:v>117.95</c:v>
                </c:pt>
                <c:pt idx="3196">
                  <c:v>118.04</c:v>
                </c:pt>
                <c:pt idx="3197">
                  <c:v>118.47</c:v>
                </c:pt>
                <c:pt idx="3198">
                  <c:v>117.14</c:v>
                </c:pt>
                <c:pt idx="3199">
                  <c:v>117.81</c:v>
                </c:pt>
                <c:pt idx="3200">
                  <c:v>119.42</c:v>
                </c:pt>
                <c:pt idx="3201">
                  <c:v>120.03</c:v>
                </c:pt>
                <c:pt idx="3202">
                  <c:v>119.9</c:v>
                </c:pt>
                <c:pt idx="3203">
                  <c:v>120.94</c:v>
                </c:pt>
                <c:pt idx="3204">
                  <c:v>121.73</c:v>
                </c:pt>
                <c:pt idx="3205">
                  <c:v>122.12</c:v>
                </c:pt>
                <c:pt idx="3206">
                  <c:v>122.41</c:v>
                </c:pt>
                <c:pt idx="3207">
                  <c:v>122.22</c:v>
                </c:pt>
                <c:pt idx="3208">
                  <c:v>121.78</c:v>
                </c:pt>
                <c:pt idx="3209">
                  <c:v>120.97</c:v>
                </c:pt>
                <c:pt idx="3210">
                  <c:v>119.88</c:v>
                </c:pt>
                <c:pt idx="3211">
                  <c:v>120.41</c:v>
                </c:pt>
                <c:pt idx="3212">
                  <c:v>120.87</c:v>
                </c:pt>
                <c:pt idx="3213">
                  <c:v>121.9</c:v>
                </c:pt>
                <c:pt idx="3214">
                  <c:v>120.62</c:v>
                </c:pt>
                <c:pt idx="3215">
                  <c:v>121.2</c:v>
                </c:pt>
                <c:pt idx="3216">
                  <c:v>120.26</c:v>
                </c:pt>
                <c:pt idx="3217">
                  <c:v>119.5</c:v>
                </c:pt>
                <c:pt idx="3218">
                  <c:v>119.48</c:v>
                </c:pt>
                <c:pt idx="3219">
                  <c:v>120.55</c:v>
                </c:pt>
                <c:pt idx="3220">
                  <c:v>120.84</c:v>
                </c:pt>
                <c:pt idx="3221">
                  <c:v>119.88</c:v>
                </c:pt>
                <c:pt idx="3222">
                  <c:v>118.49</c:v>
                </c:pt>
                <c:pt idx="3223">
                  <c:v>118.39</c:v>
                </c:pt>
                <c:pt idx="3224">
                  <c:v>118.78</c:v>
                </c:pt>
                <c:pt idx="3225">
                  <c:v>119.33</c:v>
                </c:pt>
                <c:pt idx="3226">
                  <c:v>119.79</c:v>
                </c:pt>
                <c:pt idx="3227">
                  <c:v>121.03</c:v>
                </c:pt>
                <c:pt idx="3228">
                  <c:v>118.32</c:v>
                </c:pt>
                <c:pt idx="3229">
                  <c:v>118.19</c:v>
                </c:pt>
                <c:pt idx="3230">
                  <c:v>117.01</c:v>
                </c:pt>
                <c:pt idx="3231">
                  <c:v>115.78</c:v>
                </c:pt>
                <c:pt idx="3232">
                  <c:v>115.7</c:v>
                </c:pt>
                <c:pt idx="3233">
                  <c:v>115.22</c:v>
                </c:pt>
                <c:pt idx="3234">
                  <c:v>116.1</c:v>
                </c:pt>
                <c:pt idx="3235">
                  <c:v>114.48</c:v>
                </c:pt>
                <c:pt idx="3236">
                  <c:v>114.57</c:v>
                </c:pt>
                <c:pt idx="3237">
                  <c:v>116.03</c:v>
                </c:pt>
                <c:pt idx="3238">
                  <c:v>113.96</c:v>
                </c:pt>
                <c:pt idx="3239">
                  <c:v>114.22</c:v>
                </c:pt>
                <c:pt idx="3240">
                  <c:v>114.56</c:v>
                </c:pt>
                <c:pt idx="3241">
                  <c:v>115.14</c:v>
                </c:pt>
                <c:pt idx="3242">
                  <c:v>116.72</c:v>
                </c:pt>
                <c:pt idx="3243">
                  <c:v>116.02</c:v>
                </c:pt>
                <c:pt idx="3244">
                  <c:v>115.68</c:v>
                </c:pt>
                <c:pt idx="3245">
                  <c:v>114.34</c:v>
                </c:pt>
                <c:pt idx="3246">
                  <c:v>115.36</c:v>
                </c:pt>
                <c:pt idx="3247">
                  <c:v>116.86</c:v>
                </c:pt>
                <c:pt idx="3248">
                  <c:v>117.87</c:v>
                </c:pt>
                <c:pt idx="3249">
                  <c:v>118.99</c:v>
                </c:pt>
                <c:pt idx="3250">
                  <c:v>120.75</c:v>
                </c:pt>
                <c:pt idx="3251">
                  <c:v>120.65</c:v>
                </c:pt>
                <c:pt idx="3252">
                  <c:v>120.8</c:v>
                </c:pt>
                <c:pt idx="3253">
                  <c:v>122.05</c:v>
                </c:pt>
                <c:pt idx="3254">
                  <c:v>121.18</c:v>
                </c:pt>
                <c:pt idx="3255">
                  <c:v>118.99</c:v>
                </c:pt>
                <c:pt idx="3256">
                  <c:v>118.48</c:v>
                </c:pt>
                <c:pt idx="3257">
                  <c:v>118.88</c:v>
                </c:pt>
                <c:pt idx="3258">
                  <c:v>118.05</c:v>
                </c:pt>
                <c:pt idx="3259">
                  <c:v>118.74</c:v>
                </c:pt>
                <c:pt idx="3260">
                  <c:v>117.77</c:v>
                </c:pt>
                <c:pt idx="3261">
                  <c:v>119.68</c:v>
                </c:pt>
                <c:pt idx="3262">
                  <c:v>119.61</c:v>
                </c:pt>
                <c:pt idx="3263">
                  <c:v>121.26</c:v>
                </c:pt>
                <c:pt idx="3264">
                  <c:v>121.35</c:v>
                </c:pt>
                <c:pt idx="3265">
                  <c:v>120.67</c:v>
                </c:pt>
                <c:pt idx="3266">
                  <c:v>120.22</c:v>
                </c:pt>
                <c:pt idx="3267">
                  <c:v>117.76</c:v>
                </c:pt>
                <c:pt idx="3268">
                  <c:v>117.41</c:v>
                </c:pt>
                <c:pt idx="3269">
                  <c:v>116.61</c:v>
                </c:pt>
                <c:pt idx="3270">
                  <c:v>116.12</c:v>
                </c:pt>
                <c:pt idx="3271">
                  <c:v>113.15</c:v>
                </c:pt>
                <c:pt idx="3272">
                  <c:v>113.76</c:v>
                </c:pt>
                <c:pt idx="3273">
                  <c:v>108.43</c:v>
                </c:pt>
                <c:pt idx="3274">
                  <c:v>108.27</c:v>
                </c:pt>
                <c:pt idx="3275">
                  <c:v>101.22</c:v>
                </c:pt>
                <c:pt idx="3276">
                  <c:v>105.93</c:v>
                </c:pt>
                <c:pt idx="3277">
                  <c:v>101.25</c:v>
                </c:pt>
                <c:pt idx="3278">
                  <c:v>105.79</c:v>
                </c:pt>
                <c:pt idx="3279">
                  <c:v>106.5</c:v>
                </c:pt>
                <c:pt idx="3280">
                  <c:v>108.76</c:v>
                </c:pt>
                <c:pt idx="3281">
                  <c:v>107.83</c:v>
                </c:pt>
                <c:pt idx="3282">
                  <c:v>107.9</c:v>
                </c:pt>
                <c:pt idx="3283">
                  <c:v>103.25</c:v>
                </c:pt>
                <c:pt idx="3284">
                  <c:v>101.56</c:v>
                </c:pt>
                <c:pt idx="3285">
                  <c:v>101.64</c:v>
                </c:pt>
                <c:pt idx="3286">
                  <c:v>104.99</c:v>
                </c:pt>
                <c:pt idx="3287">
                  <c:v>106.47</c:v>
                </c:pt>
                <c:pt idx="3288">
                  <c:v>104.85</c:v>
                </c:pt>
                <c:pt idx="3289">
                  <c:v>106.37</c:v>
                </c:pt>
                <c:pt idx="3290">
                  <c:v>109.43</c:v>
                </c:pt>
                <c:pt idx="3291">
                  <c:v>109.71</c:v>
                </c:pt>
                <c:pt idx="3292">
                  <c:v>110.2</c:v>
                </c:pt>
                <c:pt idx="3293">
                  <c:v>109.05</c:v>
                </c:pt>
                <c:pt idx="3294">
                  <c:v>106.26</c:v>
                </c:pt>
                <c:pt idx="3295">
                  <c:v>105.49</c:v>
                </c:pt>
                <c:pt idx="3296">
                  <c:v>108.46</c:v>
                </c:pt>
                <c:pt idx="3297">
                  <c:v>107.33</c:v>
                </c:pt>
                <c:pt idx="3298">
                  <c:v>104.52</c:v>
                </c:pt>
                <c:pt idx="3299">
                  <c:v>105.2</c:v>
                </c:pt>
                <c:pt idx="3300">
                  <c:v>106.16</c:v>
                </c:pt>
                <c:pt idx="3301">
                  <c:v>107.63</c:v>
                </c:pt>
                <c:pt idx="3302">
                  <c:v>109.49</c:v>
                </c:pt>
                <c:pt idx="3303">
                  <c:v>110.14</c:v>
                </c:pt>
                <c:pt idx="3304">
                  <c:v>109.04</c:v>
                </c:pt>
                <c:pt idx="3305">
                  <c:v>108.91</c:v>
                </c:pt>
                <c:pt idx="3306">
                  <c:v>105.7</c:v>
                </c:pt>
                <c:pt idx="3307">
                  <c:v>102.29</c:v>
                </c:pt>
                <c:pt idx="3308">
                  <c:v>102.9</c:v>
                </c:pt>
                <c:pt idx="3309">
                  <c:v>105.35</c:v>
                </c:pt>
                <c:pt idx="3310">
                  <c:v>106.53</c:v>
                </c:pt>
                <c:pt idx="3311">
                  <c:v>104.35</c:v>
                </c:pt>
                <c:pt idx="3312">
                  <c:v>105.18</c:v>
                </c:pt>
                <c:pt idx="3313">
                  <c:v>102.55</c:v>
                </c:pt>
                <c:pt idx="3314">
                  <c:v>99.63</c:v>
                </c:pt>
                <c:pt idx="3315">
                  <c:v>101.82</c:v>
                </c:pt>
                <c:pt idx="3316">
                  <c:v>103.7</c:v>
                </c:pt>
                <c:pt idx="3317">
                  <c:v>105.58</c:v>
                </c:pt>
                <c:pt idx="3318">
                  <c:v>104.87</c:v>
                </c:pt>
                <c:pt idx="3319">
                  <c:v>108.38</c:v>
                </c:pt>
                <c:pt idx="3320">
                  <c:v>108.49</c:v>
                </c:pt>
                <c:pt idx="3321">
                  <c:v>109.44</c:v>
                </c:pt>
                <c:pt idx="3322">
                  <c:v>109.22</c:v>
                </c:pt>
                <c:pt idx="3323">
                  <c:v>111.09</c:v>
                </c:pt>
                <c:pt idx="3324">
                  <c:v>108.97</c:v>
                </c:pt>
                <c:pt idx="3325">
                  <c:v>111.1</c:v>
                </c:pt>
                <c:pt idx="3326">
                  <c:v>109.78</c:v>
                </c:pt>
                <c:pt idx="3327">
                  <c:v>110.26</c:v>
                </c:pt>
                <c:pt idx="3328">
                  <c:v>112.36</c:v>
                </c:pt>
                <c:pt idx="3329">
                  <c:v>113.74</c:v>
                </c:pt>
                <c:pt idx="3330">
                  <c:v>111.52</c:v>
                </c:pt>
                <c:pt idx="3331">
                  <c:v>112.66</c:v>
                </c:pt>
                <c:pt idx="3332">
                  <c:v>116.58</c:v>
                </c:pt>
                <c:pt idx="3333">
                  <c:v>116.55</c:v>
                </c:pt>
                <c:pt idx="3334">
                  <c:v>113.74</c:v>
                </c:pt>
                <c:pt idx="3335">
                  <c:v>110.57</c:v>
                </c:pt>
                <c:pt idx="3336">
                  <c:v>112.38</c:v>
                </c:pt>
                <c:pt idx="3337">
                  <c:v>114.42</c:v>
                </c:pt>
                <c:pt idx="3338">
                  <c:v>113.73</c:v>
                </c:pt>
                <c:pt idx="3339">
                  <c:v>114.43</c:v>
                </c:pt>
                <c:pt idx="3340">
                  <c:v>115.9</c:v>
                </c:pt>
                <c:pt idx="3341">
                  <c:v>111.62</c:v>
                </c:pt>
                <c:pt idx="3342">
                  <c:v>112.67</c:v>
                </c:pt>
                <c:pt idx="3343">
                  <c:v>114.8</c:v>
                </c:pt>
                <c:pt idx="3344">
                  <c:v>113.71</c:v>
                </c:pt>
                <c:pt idx="3345">
                  <c:v>114.27</c:v>
                </c:pt>
                <c:pt idx="3346">
                  <c:v>112.46</c:v>
                </c:pt>
                <c:pt idx="3347">
                  <c:v>110.67</c:v>
                </c:pt>
                <c:pt idx="3348">
                  <c:v>110.55</c:v>
                </c:pt>
                <c:pt idx="3349">
                  <c:v>108.45</c:v>
                </c:pt>
                <c:pt idx="3350">
                  <c:v>108.03</c:v>
                </c:pt>
                <c:pt idx="3351">
                  <c:v>105.64</c:v>
                </c:pt>
                <c:pt idx="3352">
                  <c:v>105.44</c:v>
                </c:pt>
                <c:pt idx="3353">
                  <c:v>108.5</c:v>
                </c:pt>
                <c:pt idx="3354">
                  <c:v>108.8</c:v>
                </c:pt>
                <c:pt idx="3355">
                  <c:v>113.28</c:v>
                </c:pt>
                <c:pt idx="3356">
                  <c:v>113.26</c:v>
                </c:pt>
                <c:pt idx="3357">
                  <c:v>113.16</c:v>
                </c:pt>
                <c:pt idx="3358">
                  <c:v>114.4</c:v>
                </c:pt>
                <c:pt idx="3359">
                  <c:v>114.43</c:v>
                </c:pt>
                <c:pt idx="3360">
                  <c:v>114.86</c:v>
                </c:pt>
                <c:pt idx="3361">
                  <c:v>112.34</c:v>
                </c:pt>
                <c:pt idx="3362">
                  <c:v>114.24</c:v>
                </c:pt>
                <c:pt idx="3363">
                  <c:v>112.57</c:v>
                </c:pt>
                <c:pt idx="3364">
                  <c:v>111.52</c:v>
                </c:pt>
                <c:pt idx="3365">
                  <c:v>110.34</c:v>
                </c:pt>
                <c:pt idx="3366">
                  <c:v>110.74</c:v>
                </c:pt>
                <c:pt idx="3367">
                  <c:v>110.9</c:v>
                </c:pt>
                <c:pt idx="3368">
                  <c:v>109.71</c:v>
                </c:pt>
                <c:pt idx="3369">
                  <c:v>113.03</c:v>
                </c:pt>
                <c:pt idx="3370">
                  <c:v>113.25</c:v>
                </c:pt>
                <c:pt idx="3371">
                  <c:v>114.26</c:v>
                </c:pt>
                <c:pt idx="3372">
                  <c:v>115.28</c:v>
                </c:pt>
                <c:pt idx="3373">
                  <c:v>115.37</c:v>
                </c:pt>
                <c:pt idx="3374">
                  <c:v>113.85</c:v>
                </c:pt>
                <c:pt idx="3375">
                  <c:v>115.03</c:v>
                </c:pt>
                <c:pt idx="3376">
                  <c:v>114.47</c:v>
                </c:pt>
                <c:pt idx="3377">
                  <c:v>116.29</c:v>
                </c:pt>
                <c:pt idx="3378">
                  <c:v>116.47</c:v>
                </c:pt>
                <c:pt idx="3379">
                  <c:v>116.78</c:v>
                </c:pt>
                <c:pt idx="3380">
                  <c:v>116.48</c:v>
                </c:pt>
                <c:pt idx="3381">
                  <c:v>116.76</c:v>
                </c:pt>
                <c:pt idx="3382">
                  <c:v>117.78</c:v>
                </c:pt>
                <c:pt idx="3383">
                  <c:v>117.84</c:v>
                </c:pt>
                <c:pt idx="3384">
                  <c:v>118.12</c:v>
                </c:pt>
                <c:pt idx="3385">
                  <c:v>117.51</c:v>
                </c:pt>
                <c:pt idx="3386">
                  <c:v>117.97</c:v>
                </c:pt>
                <c:pt idx="3387">
                  <c:v>119.27</c:v>
                </c:pt>
                <c:pt idx="3388">
                  <c:v>119.9</c:v>
                </c:pt>
                <c:pt idx="3389">
                  <c:v>120.35</c:v>
                </c:pt>
                <c:pt idx="3390">
                  <c:v>120.04</c:v>
                </c:pt>
                <c:pt idx="3391">
                  <c:v>119.9</c:v>
                </c:pt>
                <c:pt idx="3392">
                  <c:v>120.9</c:v>
                </c:pt>
                <c:pt idx="3393">
                  <c:v>120.28</c:v>
                </c:pt>
                <c:pt idx="3394">
                  <c:v>120.23</c:v>
                </c:pt>
                <c:pt idx="3395">
                  <c:v>119.82</c:v>
                </c:pt>
                <c:pt idx="3396">
                  <c:v>119.77</c:v>
                </c:pt>
                <c:pt idx="3397">
                  <c:v>120.82</c:v>
                </c:pt>
                <c:pt idx="3398">
                  <c:v>121.01</c:v>
                </c:pt>
                <c:pt idx="3399">
                  <c:v>122.71</c:v>
                </c:pt>
                <c:pt idx="3400">
                  <c:v>122.63</c:v>
                </c:pt>
                <c:pt idx="3401">
                  <c:v>122.94</c:v>
                </c:pt>
                <c:pt idx="3402">
                  <c:v>123.3</c:v>
                </c:pt>
                <c:pt idx="3403">
                  <c:v>123.46</c:v>
                </c:pt>
                <c:pt idx="3404">
                  <c:v>122.55</c:v>
                </c:pt>
                <c:pt idx="3405">
                  <c:v>123.46</c:v>
                </c:pt>
                <c:pt idx="3406">
                  <c:v>123.3</c:v>
                </c:pt>
                <c:pt idx="3407">
                  <c:v>122.73</c:v>
                </c:pt>
                <c:pt idx="3408">
                  <c:v>124.09</c:v>
                </c:pt>
                <c:pt idx="3409">
                  <c:v>124.42</c:v>
                </c:pt>
                <c:pt idx="3410">
                  <c:v>124.47</c:v>
                </c:pt>
                <c:pt idx="3411">
                  <c:v>124.07</c:v>
                </c:pt>
                <c:pt idx="3412">
                  <c:v>124.62</c:v>
                </c:pt>
                <c:pt idx="3413">
                  <c:v>124.89</c:v>
                </c:pt>
                <c:pt idx="3414">
                  <c:v>125.1</c:v>
                </c:pt>
                <c:pt idx="3415">
                  <c:v>125.47</c:v>
                </c:pt>
                <c:pt idx="3416">
                  <c:v>124.97</c:v>
                </c:pt>
                <c:pt idx="3417">
                  <c:v>125.62</c:v>
                </c:pt>
                <c:pt idx="3418">
                  <c:v>125.24</c:v>
                </c:pt>
                <c:pt idx="3419">
                  <c:v>124.73</c:v>
                </c:pt>
                <c:pt idx="3420">
                  <c:v>122.9</c:v>
                </c:pt>
                <c:pt idx="3421">
                  <c:v>123.76</c:v>
                </c:pt>
                <c:pt idx="3422">
                  <c:v>124.99</c:v>
                </c:pt>
                <c:pt idx="3423">
                  <c:v>125.47</c:v>
                </c:pt>
                <c:pt idx="3424">
                  <c:v>125.48</c:v>
                </c:pt>
                <c:pt idx="3425">
                  <c:v>127.75</c:v>
                </c:pt>
                <c:pt idx="3426">
                  <c:v>127.61</c:v>
                </c:pt>
                <c:pt idx="3427">
                  <c:v>128.35</c:v>
                </c:pt>
                <c:pt idx="3428">
                  <c:v>128.52000000000001</c:v>
                </c:pt>
                <c:pt idx="3429">
                  <c:v>129.03</c:v>
                </c:pt>
                <c:pt idx="3430">
                  <c:v>128.65</c:v>
                </c:pt>
                <c:pt idx="3431">
                  <c:v>128.44</c:v>
                </c:pt>
                <c:pt idx="3432">
                  <c:v>127.52</c:v>
                </c:pt>
                <c:pt idx="3433">
                  <c:v>127.93</c:v>
                </c:pt>
                <c:pt idx="3434">
                  <c:v>129.72999999999999</c:v>
                </c:pt>
                <c:pt idx="3435">
                  <c:v>129.32</c:v>
                </c:pt>
                <c:pt idx="3436">
                  <c:v>128.68</c:v>
                </c:pt>
                <c:pt idx="3437">
                  <c:v>128.46</c:v>
                </c:pt>
                <c:pt idx="3438">
                  <c:v>128.99</c:v>
                </c:pt>
                <c:pt idx="3439">
                  <c:v>129.94</c:v>
                </c:pt>
                <c:pt idx="3440">
                  <c:v>129.4</c:v>
                </c:pt>
                <c:pt idx="3441">
                  <c:v>128.12</c:v>
                </c:pt>
                <c:pt idx="3442">
                  <c:v>128.06</c:v>
                </c:pt>
                <c:pt idx="3443">
                  <c:v>126.62</c:v>
                </c:pt>
                <c:pt idx="3444">
                  <c:v>124.49</c:v>
                </c:pt>
                <c:pt idx="3445">
                  <c:v>125.5</c:v>
                </c:pt>
                <c:pt idx="3446">
                  <c:v>127.14</c:v>
                </c:pt>
                <c:pt idx="3447">
                  <c:v>125.63</c:v>
                </c:pt>
                <c:pt idx="3448">
                  <c:v>125.55</c:v>
                </c:pt>
                <c:pt idx="3449">
                  <c:v>127.41</c:v>
                </c:pt>
                <c:pt idx="3450">
                  <c:v>126.98</c:v>
                </c:pt>
                <c:pt idx="3451">
                  <c:v>126.16</c:v>
                </c:pt>
                <c:pt idx="3452">
                  <c:v>126.37</c:v>
                </c:pt>
                <c:pt idx="3453">
                  <c:v>125.31</c:v>
                </c:pt>
                <c:pt idx="3454">
                  <c:v>125.79</c:v>
                </c:pt>
                <c:pt idx="3455">
                  <c:v>127.51</c:v>
                </c:pt>
                <c:pt idx="3456">
                  <c:v>128.4</c:v>
                </c:pt>
                <c:pt idx="3457">
                  <c:v>128.61000000000001</c:v>
                </c:pt>
                <c:pt idx="3458">
                  <c:v>128.13</c:v>
                </c:pt>
                <c:pt idx="3459">
                  <c:v>128.93</c:v>
                </c:pt>
                <c:pt idx="3460">
                  <c:v>128.54</c:v>
                </c:pt>
                <c:pt idx="3461">
                  <c:v>127.56</c:v>
                </c:pt>
                <c:pt idx="3462">
                  <c:v>125.5</c:v>
                </c:pt>
                <c:pt idx="3463">
                  <c:v>125.59</c:v>
                </c:pt>
                <c:pt idx="3464">
                  <c:v>125.09</c:v>
                </c:pt>
                <c:pt idx="3465">
                  <c:v>124.35</c:v>
                </c:pt>
                <c:pt idx="3466">
                  <c:v>124.6</c:v>
                </c:pt>
                <c:pt idx="3467">
                  <c:v>124.23</c:v>
                </c:pt>
                <c:pt idx="3468">
                  <c:v>122.85</c:v>
                </c:pt>
                <c:pt idx="3469">
                  <c:v>122.15</c:v>
                </c:pt>
                <c:pt idx="3470">
                  <c:v>121.68</c:v>
                </c:pt>
                <c:pt idx="3471">
                  <c:v>119.88</c:v>
                </c:pt>
                <c:pt idx="3472">
                  <c:v>118.85</c:v>
                </c:pt>
                <c:pt idx="3473">
                  <c:v>120.89</c:v>
                </c:pt>
                <c:pt idx="3474">
                  <c:v>121.1</c:v>
                </c:pt>
                <c:pt idx="3475">
                  <c:v>121.17</c:v>
                </c:pt>
                <c:pt idx="3476">
                  <c:v>121.41</c:v>
                </c:pt>
                <c:pt idx="3477">
                  <c:v>121.01</c:v>
                </c:pt>
                <c:pt idx="3478">
                  <c:v>122.48</c:v>
                </c:pt>
                <c:pt idx="3479">
                  <c:v>120.7</c:v>
                </c:pt>
                <c:pt idx="3480">
                  <c:v>120.44</c:v>
                </c:pt>
                <c:pt idx="3481">
                  <c:v>117.4</c:v>
                </c:pt>
                <c:pt idx="3482">
                  <c:v>117.35</c:v>
                </c:pt>
                <c:pt idx="3483">
                  <c:v>118.24</c:v>
                </c:pt>
                <c:pt idx="3484">
                  <c:v>120.89</c:v>
                </c:pt>
                <c:pt idx="3485">
                  <c:v>120.97</c:v>
                </c:pt>
                <c:pt idx="3486">
                  <c:v>121.93</c:v>
                </c:pt>
                <c:pt idx="3487">
                  <c:v>120.38</c:v>
                </c:pt>
                <c:pt idx="3488">
                  <c:v>121.76</c:v>
                </c:pt>
                <c:pt idx="3489">
                  <c:v>120.99</c:v>
                </c:pt>
                <c:pt idx="3490">
                  <c:v>122.27</c:v>
                </c:pt>
                <c:pt idx="3491">
                  <c:v>123.52</c:v>
                </c:pt>
                <c:pt idx="3492">
                  <c:v>123.76</c:v>
                </c:pt>
                <c:pt idx="3493">
                  <c:v>124.96</c:v>
                </c:pt>
                <c:pt idx="3494">
                  <c:v>124.75</c:v>
                </c:pt>
                <c:pt idx="3495">
                  <c:v>121.95</c:v>
                </c:pt>
                <c:pt idx="3496">
                  <c:v>122.89</c:v>
                </c:pt>
                <c:pt idx="3497">
                  <c:v>120.92</c:v>
                </c:pt>
                <c:pt idx="3498">
                  <c:v>121.53</c:v>
                </c:pt>
                <c:pt idx="3499">
                  <c:v>122.63</c:v>
                </c:pt>
                <c:pt idx="3500">
                  <c:v>122.28</c:v>
                </c:pt>
                <c:pt idx="3501">
                  <c:v>125.32</c:v>
                </c:pt>
                <c:pt idx="3502">
                  <c:v>125.7</c:v>
                </c:pt>
                <c:pt idx="3503">
                  <c:v>126.53</c:v>
                </c:pt>
                <c:pt idx="3504">
                  <c:v>125.96</c:v>
                </c:pt>
                <c:pt idx="3505">
                  <c:v>124.76</c:v>
                </c:pt>
                <c:pt idx="3506">
                  <c:v>124.61</c:v>
                </c:pt>
                <c:pt idx="3507">
                  <c:v>123.52</c:v>
                </c:pt>
                <c:pt idx="3508">
                  <c:v>123.54</c:v>
                </c:pt>
                <c:pt idx="3509">
                  <c:v>122.94</c:v>
                </c:pt>
                <c:pt idx="3510">
                  <c:v>125</c:v>
                </c:pt>
                <c:pt idx="3511">
                  <c:v>124.71</c:v>
                </c:pt>
                <c:pt idx="3512">
                  <c:v>125.56</c:v>
                </c:pt>
                <c:pt idx="3513">
                  <c:v>126.49</c:v>
                </c:pt>
                <c:pt idx="3514">
                  <c:v>126.82</c:v>
                </c:pt>
                <c:pt idx="3515">
                  <c:v>125.66</c:v>
                </c:pt>
                <c:pt idx="3516">
                  <c:v>124.39</c:v>
                </c:pt>
                <c:pt idx="3517">
                  <c:v>123.33</c:v>
                </c:pt>
                <c:pt idx="3518">
                  <c:v>123.35</c:v>
                </c:pt>
                <c:pt idx="3519">
                  <c:v>125.39</c:v>
                </c:pt>
                <c:pt idx="3520">
                  <c:v>127.7</c:v>
                </c:pt>
                <c:pt idx="3521">
                  <c:v>127.7</c:v>
                </c:pt>
                <c:pt idx="3522">
                  <c:v>126.81</c:v>
                </c:pt>
                <c:pt idx="3523">
                  <c:v>126.7</c:v>
                </c:pt>
                <c:pt idx="3524">
                  <c:v>125.82</c:v>
                </c:pt>
                <c:pt idx="3525">
                  <c:v>128.32</c:v>
                </c:pt>
                <c:pt idx="3526">
                  <c:v>128.56</c:v>
                </c:pt>
                <c:pt idx="3527">
                  <c:v>129.21</c:v>
                </c:pt>
                <c:pt idx="3528">
                  <c:v>129.37</c:v>
                </c:pt>
                <c:pt idx="3529">
                  <c:v>129.47999999999999</c:v>
                </c:pt>
                <c:pt idx="3530">
                  <c:v>129.69</c:v>
                </c:pt>
                <c:pt idx="3531">
                  <c:v>129.62</c:v>
                </c:pt>
                <c:pt idx="3532">
                  <c:v>129.63999999999999</c:v>
                </c:pt>
                <c:pt idx="3533">
                  <c:v>129.79</c:v>
                </c:pt>
                <c:pt idx="3534">
                  <c:v>130.75</c:v>
                </c:pt>
                <c:pt idx="3535">
                  <c:v>130.91999999999999</c:v>
                </c:pt>
                <c:pt idx="3536">
                  <c:v>130.93</c:v>
                </c:pt>
                <c:pt idx="3537">
                  <c:v>130.54</c:v>
                </c:pt>
                <c:pt idx="3538">
                  <c:v>130.59</c:v>
                </c:pt>
                <c:pt idx="3539">
                  <c:v>129.52000000000001</c:v>
                </c:pt>
                <c:pt idx="3540">
                  <c:v>130.31</c:v>
                </c:pt>
                <c:pt idx="3541">
                  <c:v>130.33000000000001</c:v>
                </c:pt>
                <c:pt idx="3542">
                  <c:v>130.19999999999999</c:v>
                </c:pt>
                <c:pt idx="3543">
                  <c:v>130.31</c:v>
                </c:pt>
                <c:pt idx="3544">
                  <c:v>129.37</c:v>
                </c:pt>
                <c:pt idx="3545">
                  <c:v>129.97999999999999</c:v>
                </c:pt>
                <c:pt idx="3546">
                  <c:v>129.86000000000001</c:v>
                </c:pt>
                <c:pt idx="3547">
                  <c:v>129.75</c:v>
                </c:pt>
                <c:pt idx="3548">
                  <c:v>132.38999999999999</c:v>
                </c:pt>
                <c:pt idx="3549">
                  <c:v>132.9</c:v>
                </c:pt>
                <c:pt idx="3550">
                  <c:v>132.15</c:v>
                </c:pt>
                <c:pt idx="3551">
                  <c:v>132.52000000000001</c:v>
                </c:pt>
                <c:pt idx="3552">
                  <c:v>132.96</c:v>
                </c:pt>
                <c:pt idx="3553">
                  <c:v>134.97999999999999</c:v>
                </c:pt>
                <c:pt idx="3554">
                  <c:v>135.58000000000001</c:v>
                </c:pt>
                <c:pt idx="3555">
                  <c:v>135.12</c:v>
                </c:pt>
                <c:pt idx="3556">
                  <c:v>135.01</c:v>
                </c:pt>
                <c:pt idx="3557">
                  <c:v>135.08000000000001</c:v>
                </c:pt>
                <c:pt idx="3558">
                  <c:v>135.09</c:v>
                </c:pt>
                <c:pt idx="3559">
                  <c:v>135.04</c:v>
                </c:pt>
                <c:pt idx="3560">
                  <c:v>134.83000000000001</c:v>
                </c:pt>
                <c:pt idx="3561">
                  <c:v>133.4</c:v>
                </c:pt>
                <c:pt idx="3562">
                  <c:v>132.65</c:v>
                </c:pt>
                <c:pt idx="3563">
                  <c:v>133.9</c:v>
                </c:pt>
                <c:pt idx="3564">
                  <c:v>133.28</c:v>
                </c:pt>
                <c:pt idx="3565">
                  <c:v>133.63</c:v>
                </c:pt>
                <c:pt idx="3566">
                  <c:v>133.77000000000001</c:v>
                </c:pt>
                <c:pt idx="3567">
                  <c:v>134.31</c:v>
                </c:pt>
                <c:pt idx="3568">
                  <c:v>135.28</c:v>
                </c:pt>
                <c:pt idx="3569">
                  <c:v>135.29</c:v>
                </c:pt>
                <c:pt idx="3570">
                  <c:v>134.82</c:v>
                </c:pt>
                <c:pt idx="3571">
                  <c:v>133.49</c:v>
                </c:pt>
                <c:pt idx="3572">
                  <c:v>132.63999999999999</c:v>
                </c:pt>
                <c:pt idx="3573">
                  <c:v>132.71</c:v>
                </c:pt>
                <c:pt idx="3574">
                  <c:v>132.28</c:v>
                </c:pt>
                <c:pt idx="3575">
                  <c:v>133.38</c:v>
                </c:pt>
                <c:pt idx="3576">
                  <c:v>134.72999999999999</c:v>
                </c:pt>
                <c:pt idx="3577">
                  <c:v>135.34</c:v>
                </c:pt>
                <c:pt idx="3578">
                  <c:v>134.99</c:v>
                </c:pt>
                <c:pt idx="3579">
                  <c:v>132.74</c:v>
                </c:pt>
                <c:pt idx="3580">
                  <c:v>132.76</c:v>
                </c:pt>
                <c:pt idx="3581">
                  <c:v>130.91999999999999</c:v>
                </c:pt>
                <c:pt idx="3582">
                  <c:v>130.55000000000001</c:v>
                </c:pt>
                <c:pt idx="3583">
                  <c:v>130.93</c:v>
                </c:pt>
                <c:pt idx="3584">
                  <c:v>130.85</c:v>
                </c:pt>
                <c:pt idx="3585">
                  <c:v>130.85</c:v>
                </c:pt>
                <c:pt idx="3586">
                  <c:v>132.22</c:v>
                </c:pt>
                <c:pt idx="3587">
                  <c:v>131.05000000000001</c:v>
                </c:pt>
                <c:pt idx="3588">
                  <c:v>131.32</c:v>
                </c:pt>
                <c:pt idx="3589">
                  <c:v>132.34</c:v>
                </c:pt>
                <c:pt idx="3590">
                  <c:v>129.34</c:v>
                </c:pt>
                <c:pt idx="3591">
                  <c:v>127.79</c:v>
                </c:pt>
                <c:pt idx="3592">
                  <c:v>127.9</c:v>
                </c:pt>
                <c:pt idx="3593">
                  <c:v>128</c:v>
                </c:pt>
                <c:pt idx="3594">
                  <c:v>127.56</c:v>
                </c:pt>
                <c:pt idx="3595">
                  <c:v>125.84</c:v>
                </c:pt>
                <c:pt idx="3596">
                  <c:v>125.62</c:v>
                </c:pt>
                <c:pt idx="3597">
                  <c:v>126.24</c:v>
                </c:pt>
                <c:pt idx="3598">
                  <c:v>128.80000000000001</c:v>
                </c:pt>
                <c:pt idx="3599">
                  <c:v>128.85</c:v>
                </c:pt>
                <c:pt idx="3600">
                  <c:v>129.09</c:v>
                </c:pt>
                <c:pt idx="3601">
                  <c:v>130.85</c:v>
                </c:pt>
                <c:pt idx="3602">
                  <c:v>130.57</c:v>
                </c:pt>
                <c:pt idx="3603">
                  <c:v>129.91</c:v>
                </c:pt>
                <c:pt idx="3604">
                  <c:v>130.94999999999999</c:v>
                </c:pt>
                <c:pt idx="3605">
                  <c:v>131.57</c:v>
                </c:pt>
                <c:pt idx="3606">
                  <c:v>131.59</c:v>
                </c:pt>
                <c:pt idx="3607">
                  <c:v>130.94999999999999</c:v>
                </c:pt>
                <c:pt idx="3608">
                  <c:v>130.76</c:v>
                </c:pt>
                <c:pt idx="3609">
                  <c:v>130.99</c:v>
                </c:pt>
                <c:pt idx="3610">
                  <c:v>131.44</c:v>
                </c:pt>
                <c:pt idx="3611">
                  <c:v>131.83000000000001</c:v>
                </c:pt>
                <c:pt idx="3612">
                  <c:v>131.88999999999999</c:v>
                </c:pt>
                <c:pt idx="3613">
                  <c:v>132.79</c:v>
                </c:pt>
                <c:pt idx="3614">
                  <c:v>132.85</c:v>
                </c:pt>
                <c:pt idx="3615">
                  <c:v>132.04</c:v>
                </c:pt>
                <c:pt idx="3616">
                  <c:v>131.55000000000001</c:v>
                </c:pt>
                <c:pt idx="3617">
                  <c:v>133.09</c:v>
                </c:pt>
                <c:pt idx="3618">
                  <c:v>134.57</c:v>
                </c:pt>
                <c:pt idx="3619">
                  <c:v>133.57</c:v>
                </c:pt>
                <c:pt idx="3620">
                  <c:v>134.34</c:v>
                </c:pt>
                <c:pt idx="3621">
                  <c:v>133.12</c:v>
                </c:pt>
                <c:pt idx="3622">
                  <c:v>132.71</c:v>
                </c:pt>
                <c:pt idx="3623">
                  <c:v>132.15</c:v>
                </c:pt>
                <c:pt idx="3624">
                  <c:v>131.97999999999999</c:v>
                </c:pt>
                <c:pt idx="3625">
                  <c:v>130.55000000000001</c:v>
                </c:pt>
                <c:pt idx="3626">
                  <c:v>132.77000000000001</c:v>
                </c:pt>
                <c:pt idx="3627">
                  <c:v>136.16999999999999</c:v>
                </c:pt>
                <c:pt idx="3628">
                  <c:v>135.86000000000001</c:v>
                </c:pt>
                <c:pt idx="3629">
                  <c:v>136.46</c:v>
                </c:pt>
                <c:pt idx="3630">
                  <c:v>136.09</c:v>
                </c:pt>
                <c:pt idx="3631">
                  <c:v>135.69999999999999</c:v>
                </c:pt>
                <c:pt idx="3632">
                  <c:v>136.04</c:v>
                </c:pt>
                <c:pt idx="3633">
                  <c:v>137.12</c:v>
                </c:pt>
                <c:pt idx="3634">
                  <c:v>137.11000000000001</c:v>
                </c:pt>
                <c:pt idx="3635">
                  <c:v>137.02000000000001</c:v>
                </c:pt>
                <c:pt idx="3636">
                  <c:v>137.11000000000001</c:v>
                </c:pt>
                <c:pt idx="3637">
                  <c:v>137.09</c:v>
                </c:pt>
                <c:pt idx="3638">
                  <c:v>137.97999999999999</c:v>
                </c:pt>
                <c:pt idx="3639">
                  <c:v>138.29</c:v>
                </c:pt>
                <c:pt idx="3640">
                  <c:v>139.03</c:v>
                </c:pt>
                <c:pt idx="3641">
                  <c:v>139.26</c:v>
                </c:pt>
                <c:pt idx="3642">
                  <c:v>139.29</c:v>
                </c:pt>
                <c:pt idx="3643">
                  <c:v>140.08000000000001</c:v>
                </c:pt>
                <c:pt idx="3644">
                  <c:v>139.91</c:v>
                </c:pt>
                <c:pt idx="3645">
                  <c:v>140.46</c:v>
                </c:pt>
                <c:pt idx="3646">
                  <c:v>139.91</c:v>
                </c:pt>
                <c:pt idx="3647">
                  <c:v>139.57</c:v>
                </c:pt>
                <c:pt idx="3648">
                  <c:v>141</c:v>
                </c:pt>
                <c:pt idx="3649">
                  <c:v>139.41999999999999</c:v>
                </c:pt>
                <c:pt idx="3650">
                  <c:v>140.82</c:v>
                </c:pt>
                <c:pt idx="3651">
                  <c:v>140.93</c:v>
                </c:pt>
                <c:pt idx="3652">
                  <c:v>140.74</c:v>
                </c:pt>
                <c:pt idx="3653">
                  <c:v>141.52000000000001</c:v>
                </c:pt>
                <c:pt idx="3654">
                  <c:v>141.5</c:v>
                </c:pt>
                <c:pt idx="3655">
                  <c:v>141.72999999999999</c:v>
                </c:pt>
                <c:pt idx="3656">
                  <c:v>141.85</c:v>
                </c:pt>
                <c:pt idx="3657">
                  <c:v>141.97999999999999</c:v>
                </c:pt>
                <c:pt idx="3658">
                  <c:v>141.81</c:v>
                </c:pt>
                <c:pt idx="3659">
                  <c:v>142.87</c:v>
                </c:pt>
                <c:pt idx="3660">
                  <c:v>141.09</c:v>
                </c:pt>
                <c:pt idx="3661">
                  <c:v>140.24</c:v>
                </c:pt>
                <c:pt idx="3662">
                  <c:v>141.61000000000001</c:v>
                </c:pt>
                <c:pt idx="3663">
                  <c:v>138.91</c:v>
                </c:pt>
                <c:pt idx="3664">
                  <c:v>139.86000000000001</c:v>
                </c:pt>
                <c:pt idx="3665">
                  <c:v>141.63</c:v>
                </c:pt>
                <c:pt idx="3666">
                  <c:v>141.35</c:v>
                </c:pt>
                <c:pt idx="3667">
                  <c:v>141.81</c:v>
                </c:pt>
                <c:pt idx="3668">
                  <c:v>142.57</c:v>
                </c:pt>
                <c:pt idx="3669">
                  <c:v>143.84</c:v>
                </c:pt>
                <c:pt idx="3670">
                  <c:v>144.04</c:v>
                </c:pt>
                <c:pt idx="3671">
                  <c:v>144.30000000000001</c:v>
                </c:pt>
                <c:pt idx="3672">
                  <c:v>144.91999999999999</c:v>
                </c:pt>
                <c:pt idx="3673">
                  <c:v>145.47</c:v>
                </c:pt>
                <c:pt idx="3674">
                  <c:v>145.13999999999999</c:v>
                </c:pt>
                <c:pt idx="3675">
                  <c:v>145.35</c:v>
                </c:pt>
                <c:pt idx="3676">
                  <c:v>146.12</c:v>
                </c:pt>
                <c:pt idx="3677">
                  <c:v>145.93</c:v>
                </c:pt>
                <c:pt idx="3678">
                  <c:v>145.12</c:v>
                </c:pt>
                <c:pt idx="3679">
                  <c:v>144.78</c:v>
                </c:pt>
                <c:pt idx="3680">
                  <c:v>145.80000000000001</c:v>
                </c:pt>
                <c:pt idx="3681">
                  <c:v>144.55000000000001</c:v>
                </c:pt>
                <c:pt idx="3682">
                  <c:v>145.71</c:v>
                </c:pt>
                <c:pt idx="3683">
                  <c:v>145.1</c:v>
                </c:pt>
                <c:pt idx="3684">
                  <c:v>146.26</c:v>
                </c:pt>
                <c:pt idx="3685">
                  <c:v>146.26</c:v>
                </c:pt>
                <c:pt idx="3686">
                  <c:v>146.71</c:v>
                </c:pt>
                <c:pt idx="3687">
                  <c:v>146.13</c:v>
                </c:pt>
                <c:pt idx="3688">
                  <c:v>146.85</c:v>
                </c:pt>
                <c:pt idx="3689">
                  <c:v>145.36000000000001</c:v>
                </c:pt>
                <c:pt idx="3690">
                  <c:v>145.94999999999999</c:v>
                </c:pt>
                <c:pt idx="3691">
                  <c:v>145.30000000000001</c:v>
                </c:pt>
                <c:pt idx="3692">
                  <c:v>146.28</c:v>
                </c:pt>
                <c:pt idx="3693">
                  <c:v>146.79</c:v>
                </c:pt>
                <c:pt idx="3694">
                  <c:v>148.59</c:v>
                </c:pt>
                <c:pt idx="3695">
                  <c:v>149.07</c:v>
                </c:pt>
                <c:pt idx="3696">
                  <c:v>148.71</c:v>
                </c:pt>
                <c:pt idx="3697">
                  <c:v>145.26</c:v>
                </c:pt>
                <c:pt idx="3698">
                  <c:v>147.41</c:v>
                </c:pt>
                <c:pt idx="3699">
                  <c:v>145.25</c:v>
                </c:pt>
                <c:pt idx="3700">
                  <c:v>144.34</c:v>
                </c:pt>
                <c:pt idx="3701">
                  <c:v>145.6</c:v>
                </c:pt>
                <c:pt idx="3702">
                  <c:v>146.24</c:v>
                </c:pt>
                <c:pt idx="3703">
                  <c:v>147.75</c:v>
                </c:pt>
                <c:pt idx="3704">
                  <c:v>147.85</c:v>
                </c:pt>
                <c:pt idx="3705">
                  <c:v>148.44999999999999</c:v>
                </c:pt>
                <c:pt idx="3706">
                  <c:v>148.18</c:v>
                </c:pt>
                <c:pt idx="3707">
                  <c:v>149.18</c:v>
                </c:pt>
                <c:pt idx="3708">
                  <c:v>149.53</c:v>
                </c:pt>
                <c:pt idx="3709">
                  <c:v>148.22</c:v>
                </c:pt>
                <c:pt idx="3710">
                  <c:v>149.6</c:v>
                </c:pt>
                <c:pt idx="3711">
                  <c:v>151.11000000000001</c:v>
                </c:pt>
                <c:pt idx="3712">
                  <c:v>151.5</c:v>
                </c:pt>
                <c:pt idx="3713">
                  <c:v>152.27000000000001</c:v>
                </c:pt>
                <c:pt idx="3714">
                  <c:v>152.96</c:v>
                </c:pt>
                <c:pt idx="3715">
                  <c:v>152.53</c:v>
                </c:pt>
                <c:pt idx="3716">
                  <c:v>153.02000000000001</c:v>
                </c:pt>
                <c:pt idx="3717">
                  <c:v>153.15</c:v>
                </c:pt>
                <c:pt idx="3718">
                  <c:v>154.72999999999999</c:v>
                </c:pt>
                <c:pt idx="3719">
                  <c:v>155.56</c:v>
                </c:pt>
                <c:pt idx="3720">
                  <c:v>154.83000000000001</c:v>
                </c:pt>
                <c:pt idx="3721">
                  <c:v>156.33000000000001</c:v>
                </c:pt>
                <c:pt idx="3722">
                  <c:v>156.32</c:v>
                </c:pt>
                <c:pt idx="3723">
                  <c:v>156.55000000000001</c:v>
                </c:pt>
                <c:pt idx="3724">
                  <c:v>155.38</c:v>
                </c:pt>
                <c:pt idx="3725">
                  <c:v>154.94</c:v>
                </c:pt>
                <c:pt idx="3726">
                  <c:v>154.80000000000001</c:v>
                </c:pt>
                <c:pt idx="3727">
                  <c:v>155.72999999999999</c:v>
                </c:pt>
                <c:pt idx="3728">
                  <c:v>154.72</c:v>
                </c:pt>
                <c:pt idx="3729">
                  <c:v>155.29</c:v>
                </c:pt>
                <c:pt idx="3730">
                  <c:v>153.06</c:v>
                </c:pt>
                <c:pt idx="3731">
                  <c:v>153.91</c:v>
                </c:pt>
                <c:pt idx="3732">
                  <c:v>153.16999999999999</c:v>
                </c:pt>
                <c:pt idx="3733">
                  <c:v>151.02000000000001</c:v>
                </c:pt>
                <c:pt idx="3734">
                  <c:v>152.38999999999999</c:v>
                </c:pt>
                <c:pt idx="3735">
                  <c:v>154.33000000000001</c:v>
                </c:pt>
                <c:pt idx="3736">
                  <c:v>154.33000000000001</c:v>
                </c:pt>
                <c:pt idx="3737">
                  <c:v>152.72999999999999</c:v>
                </c:pt>
                <c:pt idx="3738">
                  <c:v>151.47</c:v>
                </c:pt>
                <c:pt idx="3739">
                  <c:v>153.77000000000001</c:v>
                </c:pt>
                <c:pt idx="3740">
                  <c:v>152.81</c:v>
                </c:pt>
                <c:pt idx="3741">
                  <c:v>153.99</c:v>
                </c:pt>
                <c:pt idx="3742">
                  <c:v>155.21</c:v>
                </c:pt>
                <c:pt idx="3743">
                  <c:v>153.06</c:v>
                </c:pt>
                <c:pt idx="3744">
                  <c:v>149.27000000000001</c:v>
                </c:pt>
                <c:pt idx="3745">
                  <c:v>149.75</c:v>
                </c:pt>
                <c:pt idx="3746">
                  <c:v>147.86000000000001</c:v>
                </c:pt>
                <c:pt idx="3747">
                  <c:v>149.28</c:v>
                </c:pt>
                <c:pt idx="3748">
                  <c:v>150.76</c:v>
                </c:pt>
                <c:pt idx="3749">
                  <c:v>151.63999999999999</c:v>
                </c:pt>
                <c:pt idx="3750">
                  <c:v>151.02000000000001</c:v>
                </c:pt>
                <c:pt idx="3751">
                  <c:v>151.9</c:v>
                </c:pt>
                <c:pt idx="3752">
                  <c:v>151.76</c:v>
                </c:pt>
                <c:pt idx="3753">
                  <c:v>151.83000000000001</c:v>
                </c:pt>
                <c:pt idx="3754">
                  <c:v>153.47</c:v>
                </c:pt>
                <c:pt idx="3755">
                  <c:v>154.34</c:v>
                </c:pt>
                <c:pt idx="3756">
                  <c:v>155.44999999999999</c:v>
                </c:pt>
                <c:pt idx="3757">
                  <c:v>155.51</c:v>
                </c:pt>
                <c:pt idx="3758">
                  <c:v>157.63</c:v>
                </c:pt>
                <c:pt idx="3759">
                  <c:v>157.69</c:v>
                </c:pt>
                <c:pt idx="3760">
                  <c:v>158.30000000000001</c:v>
                </c:pt>
                <c:pt idx="3761">
                  <c:v>157.69999999999999</c:v>
                </c:pt>
                <c:pt idx="3762">
                  <c:v>158.11000000000001</c:v>
                </c:pt>
                <c:pt idx="3763">
                  <c:v>158.97</c:v>
                </c:pt>
                <c:pt idx="3764">
                  <c:v>159.26</c:v>
                </c:pt>
                <c:pt idx="3765">
                  <c:v>159.57</c:v>
                </c:pt>
                <c:pt idx="3766">
                  <c:v>159.22999999999999</c:v>
                </c:pt>
                <c:pt idx="3767">
                  <c:v>158.65</c:v>
                </c:pt>
                <c:pt idx="3768">
                  <c:v>159.03</c:v>
                </c:pt>
                <c:pt idx="3769">
                  <c:v>159.19999999999999</c:v>
                </c:pt>
                <c:pt idx="3770">
                  <c:v>158.71</c:v>
                </c:pt>
                <c:pt idx="3771">
                  <c:v>158.71</c:v>
                </c:pt>
                <c:pt idx="3772">
                  <c:v>158.82</c:v>
                </c:pt>
                <c:pt idx="3773">
                  <c:v>160.66</c:v>
                </c:pt>
                <c:pt idx="3774">
                  <c:v>160.93</c:v>
                </c:pt>
                <c:pt idx="3775">
                  <c:v>160.69999999999999</c:v>
                </c:pt>
                <c:pt idx="3776">
                  <c:v>159.78</c:v>
                </c:pt>
                <c:pt idx="3777">
                  <c:v>159.27000000000001</c:v>
                </c:pt>
                <c:pt idx="3778">
                  <c:v>159.85</c:v>
                </c:pt>
                <c:pt idx="3779">
                  <c:v>159.38999999999999</c:v>
                </c:pt>
                <c:pt idx="3780">
                  <c:v>159.19999999999999</c:v>
                </c:pt>
                <c:pt idx="3781">
                  <c:v>159.66999999999999</c:v>
                </c:pt>
                <c:pt idx="3782">
                  <c:v>158.85</c:v>
                </c:pt>
                <c:pt idx="3783">
                  <c:v>156.63</c:v>
                </c:pt>
                <c:pt idx="3784">
                  <c:v>156.11000000000001</c:v>
                </c:pt>
                <c:pt idx="3785">
                  <c:v>155.11000000000001</c:v>
                </c:pt>
                <c:pt idx="3786">
                  <c:v>155.88</c:v>
                </c:pt>
                <c:pt idx="3787">
                  <c:v>154.91999999999999</c:v>
                </c:pt>
                <c:pt idx="3788">
                  <c:v>156.33000000000001</c:v>
                </c:pt>
                <c:pt idx="3789">
                  <c:v>156.86000000000001</c:v>
                </c:pt>
                <c:pt idx="3790">
                  <c:v>156.27000000000001</c:v>
                </c:pt>
                <c:pt idx="3791">
                  <c:v>153.76</c:v>
                </c:pt>
                <c:pt idx="3792">
                  <c:v>154.31</c:v>
                </c:pt>
                <c:pt idx="3793">
                  <c:v>154.55000000000001</c:v>
                </c:pt>
                <c:pt idx="3794">
                  <c:v>154.06</c:v>
                </c:pt>
                <c:pt idx="3795">
                  <c:v>154.76</c:v>
                </c:pt>
                <c:pt idx="3796">
                  <c:v>156.04</c:v>
                </c:pt>
                <c:pt idx="3797">
                  <c:v>156.24</c:v>
                </c:pt>
                <c:pt idx="3798">
                  <c:v>156.31</c:v>
                </c:pt>
                <c:pt idx="3799">
                  <c:v>157.81</c:v>
                </c:pt>
                <c:pt idx="3800">
                  <c:v>158.97</c:v>
                </c:pt>
                <c:pt idx="3801">
                  <c:v>159.47</c:v>
                </c:pt>
                <c:pt idx="3802">
                  <c:v>159.05000000000001</c:v>
                </c:pt>
                <c:pt idx="3803">
                  <c:v>159.41</c:v>
                </c:pt>
                <c:pt idx="3804">
                  <c:v>160.33000000000001</c:v>
                </c:pt>
                <c:pt idx="3805">
                  <c:v>161.05000000000001</c:v>
                </c:pt>
                <c:pt idx="3806">
                  <c:v>162.91</c:v>
                </c:pt>
                <c:pt idx="3807">
                  <c:v>162.63999999999999</c:v>
                </c:pt>
                <c:pt idx="3808">
                  <c:v>161.5</c:v>
                </c:pt>
                <c:pt idx="3809">
                  <c:v>160.75</c:v>
                </c:pt>
                <c:pt idx="3810">
                  <c:v>160.37</c:v>
                </c:pt>
                <c:pt idx="3811">
                  <c:v>159.91</c:v>
                </c:pt>
                <c:pt idx="3812">
                  <c:v>160.53</c:v>
                </c:pt>
                <c:pt idx="3813">
                  <c:v>159.79</c:v>
                </c:pt>
                <c:pt idx="3814">
                  <c:v>158.94</c:v>
                </c:pt>
                <c:pt idx="3815">
                  <c:v>160.19</c:v>
                </c:pt>
                <c:pt idx="3816">
                  <c:v>160.04</c:v>
                </c:pt>
                <c:pt idx="3817">
                  <c:v>158.57</c:v>
                </c:pt>
                <c:pt idx="3818">
                  <c:v>159.77000000000001</c:v>
                </c:pt>
                <c:pt idx="3819">
                  <c:v>158.38999999999999</c:v>
                </c:pt>
                <c:pt idx="3820">
                  <c:v>156.54</c:v>
                </c:pt>
                <c:pt idx="3821">
                  <c:v>156.66</c:v>
                </c:pt>
                <c:pt idx="3822">
                  <c:v>160.03</c:v>
                </c:pt>
                <c:pt idx="3823">
                  <c:v>161.06</c:v>
                </c:pt>
                <c:pt idx="3824">
                  <c:v>161.71</c:v>
                </c:pt>
                <c:pt idx="3825">
                  <c:v>160.53</c:v>
                </c:pt>
                <c:pt idx="3826">
                  <c:v>162.78</c:v>
                </c:pt>
                <c:pt idx="3827">
                  <c:v>163.86</c:v>
                </c:pt>
                <c:pt idx="3828">
                  <c:v>164.97</c:v>
                </c:pt>
                <c:pt idx="3829">
                  <c:v>164.98</c:v>
                </c:pt>
                <c:pt idx="3830">
                  <c:v>165.94</c:v>
                </c:pt>
                <c:pt idx="3831">
                  <c:v>165.14</c:v>
                </c:pt>
                <c:pt idx="3832">
                  <c:v>165.69</c:v>
                </c:pt>
                <c:pt idx="3833">
                  <c:v>166.45</c:v>
                </c:pt>
                <c:pt idx="3834">
                  <c:v>166.71</c:v>
                </c:pt>
                <c:pt idx="3835">
                  <c:v>167.6</c:v>
                </c:pt>
                <c:pt idx="3836">
                  <c:v>166.77</c:v>
                </c:pt>
                <c:pt idx="3837">
                  <c:v>166.3</c:v>
                </c:pt>
                <c:pt idx="3838">
                  <c:v>166.69</c:v>
                </c:pt>
                <c:pt idx="3839">
                  <c:v>167.28</c:v>
                </c:pt>
                <c:pt idx="3840">
                  <c:v>166.75</c:v>
                </c:pt>
                <c:pt idx="3841">
                  <c:v>167.6</c:v>
                </c:pt>
                <c:pt idx="3842">
                  <c:v>165.48</c:v>
                </c:pt>
                <c:pt idx="3843">
                  <c:v>167.71</c:v>
                </c:pt>
                <c:pt idx="3844">
                  <c:v>167.74</c:v>
                </c:pt>
                <c:pt idx="3845">
                  <c:v>167.4</c:v>
                </c:pt>
                <c:pt idx="3846">
                  <c:v>168.75</c:v>
                </c:pt>
                <c:pt idx="3847">
                  <c:v>169.59</c:v>
                </c:pt>
                <c:pt idx="3848">
                  <c:v>170.33</c:v>
                </c:pt>
                <c:pt idx="3849">
                  <c:v>169.73</c:v>
                </c:pt>
                <c:pt idx="3850">
                  <c:v>169.36</c:v>
                </c:pt>
                <c:pt idx="3851">
                  <c:v>168.83</c:v>
                </c:pt>
                <c:pt idx="3852">
                  <c:v>170.19</c:v>
                </c:pt>
                <c:pt idx="3853">
                  <c:v>171.04</c:v>
                </c:pt>
                <c:pt idx="3854">
                  <c:v>170.87</c:v>
                </c:pt>
                <c:pt idx="3855">
                  <c:v>170.92</c:v>
                </c:pt>
                <c:pt idx="3856">
                  <c:v>171.34</c:v>
                </c:pt>
                <c:pt idx="3857">
                  <c:v>171.22</c:v>
                </c:pt>
                <c:pt idx="3858">
                  <c:v>170.78</c:v>
                </c:pt>
                <c:pt idx="3859">
                  <c:v>170.04</c:v>
                </c:pt>
                <c:pt idx="3860">
                  <c:v>170.02</c:v>
                </c:pt>
                <c:pt idx="3861">
                  <c:v>169.28</c:v>
                </c:pt>
                <c:pt idx="3862">
                  <c:v>171.17</c:v>
                </c:pt>
                <c:pt idx="3863">
                  <c:v>171.6</c:v>
                </c:pt>
                <c:pt idx="3864">
                  <c:v>170.99</c:v>
                </c:pt>
                <c:pt idx="3865">
                  <c:v>169.07</c:v>
                </c:pt>
                <c:pt idx="3866">
                  <c:v>168.51</c:v>
                </c:pt>
                <c:pt idx="3867">
                  <c:v>168.49</c:v>
                </c:pt>
                <c:pt idx="3868">
                  <c:v>169.54</c:v>
                </c:pt>
                <c:pt idx="3869">
                  <c:v>169</c:v>
                </c:pt>
                <c:pt idx="3870">
                  <c:v>171.89</c:v>
                </c:pt>
                <c:pt idx="3871">
                  <c:v>171.69</c:v>
                </c:pt>
                <c:pt idx="3872">
                  <c:v>172.69</c:v>
                </c:pt>
                <c:pt idx="3873">
                  <c:v>173.61</c:v>
                </c:pt>
                <c:pt idx="3874">
                  <c:v>173.99</c:v>
                </c:pt>
                <c:pt idx="3875">
                  <c:v>174.87</c:v>
                </c:pt>
                <c:pt idx="3876">
                  <c:v>174.86</c:v>
                </c:pt>
                <c:pt idx="3877">
                  <c:v>174.84</c:v>
                </c:pt>
                <c:pt idx="3878">
                  <c:v>175.66</c:v>
                </c:pt>
                <c:pt idx="3879">
                  <c:v>173.98</c:v>
                </c:pt>
                <c:pt idx="3880">
                  <c:v>173.95</c:v>
                </c:pt>
                <c:pt idx="3881">
                  <c:v>173.45</c:v>
                </c:pt>
                <c:pt idx="3882">
                  <c:v>174.51</c:v>
                </c:pt>
                <c:pt idx="3883">
                  <c:v>174.55</c:v>
                </c:pt>
                <c:pt idx="3884">
                  <c:v>174.66</c:v>
                </c:pt>
                <c:pt idx="3885">
                  <c:v>175.14</c:v>
                </c:pt>
                <c:pt idx="3886">
                  <c:v>172.81</c:v>
                </c:pt>
                <c:pt idx="3887">
                  <c:v>174.69</c:v>
                </c:pt>
                <c:pt idx="3888">
                  <c:v>175.63</c:v>
                </c:pt>
                <c:pt idx="3889">
                  <c:v>175.41</c:v>
                </c:pt>
                <c:pt idx="3890">
                  <c:v>174.66</c:v>
                </c:pt>
                <c:pt idx="3891">
                  <c:v>175.18</c:v>
                </c:pt>
                <c:pt idx="3892">
                  <c:v>175.29</c:v>
                </c:pt>
                <c:pt idx="3893">
                  <c:v>173.86</c:v>
                </c:pt>
                <c:pt idx="3894">
                  <c:v>170.15</c:v>
                </c:pt>
                <c:pt idx="3895">
                  <c:v>169.31</c:v>
                </c:pt>
                <c:pt idx="3896">
                  <c:v>170.32</c:v>
                </c:pt>
                <c:pt idx="3897">
                  <c:v>168.68</c:v>
                </c:pt>
                <c:pt idx="3898">
                  <c:v>170.47</c:v>
                </c:pt>
                <c:pt idx="3899">
                  <c:v>169.47</c:v>
                </c:pt>
                <c:pt idx="3900">
                  <c:v>165.66</c:v>
                </c:pt>
                <c:pt idx="3901">
                  <c:v>166.82</c:v>
                </c:pt>
                <c:pt idx="3902">
                  <c:v>166.61</c:v>
                </c:pt>
                <c:pt idx="3903">
                  <c:v>168.81</c:v>
                </c:pt>
                <c:pt idx="3904">
                  <c:v>170.9</c:v>
                </c:pt>
                <c:pt idx="3905">
                  <c:v>171.21</c:v>
                </c:pt>
                <c:pt idx="3906">
                  <c:v>173.09</c:v>
                </c:pt>
                <c:pt idx="3907">
                  <c:v>173.17</c:v>
                </c:pt>
                <c:pt idx="3908">
                  <c:v>174.07</c:v>
                </c:pt>
                <c:pt idx="3909">
                  <c:v>175.03</c:v>
                </c:pt>
                <c:pt idx="3910">
                  <c:v>175.24</c:v>
                </c:pt>
                <c:pt idx="3911">
                  <c:v>174.08</c:v>
                </c:pt>
                <c:pt idx="3912">
                  <c:v>175.1</c:v>
                </c:pt>
                <c:pt idx="3913">
                  <c:v>174.9</c:v>
                </c:pt>
                <c:pt idx="3914">
                  <c:v>175.87</c:v>
                </c:pt>
                <c:pt idx="3915">
                  <c:v>175.81</c:v>
                </c:pt>
                <c:pt idx="3916">
                  <c:v>175.82</c:v>
                </c:pt>
                <c:pt idx="3917">
                  <c:v>176.74</c:v>
                </c:pt>
                <c:pt idx="3918">
                  <c:v>177.19</c:v>
                </c:pt>
                <c:pt idx="3919">
                  <c:v>175.94</c:v>
                </c:pt>
                <c:pt idx="3920">
                  <c:v>178.41</c:v>
                </c:pt>
                <c:pt idx="3921">
                  <c:v>178.57</c:v>
                </c:pt>
                <c:pt idx="3922">
                  <c:v>178.98</c:v>
                </c:pt>
                <c:pt idx="3923">
                  <c:v>179.06</c:v>
                </c:pt>
                <c:pt idx="3924">
                  <c:v>178.96</c:v>
                </c:pt>
                <c:pt idx="3925">
                  <c:v>178.08</c:v>
                </c:pt>
                <c:pt idx="3926">
                  <c:v>178.13</c:v>
                </c:pt>
                <c:pt idx="3927">
                  <c:v>176.13</c:v>
                </c:pt>
                <c:pt idx="3928">
                  <c:v>175.63</c:v>
                </c:pt>
                <c:pt idx="3929">
                  <c:v>177.22</c:v>
                </c:pt>
                <c:pt idx="3930">
                  <c:v>178.49</c:v>
                </c:pt>
                <c:pt idx="3931">
                  <c:v>177.54</c:v>
                </c:pt>
                <c:pt idx="3932">
                  <c:v>178.57</c:v>
                </c:pt>
                <c:pt idx="3933">
                  <c:v>177.88</c:v>
                </c:pt>
                <c:pt idx="3934">
                  <c:v>177.15</c:v>
                </c:pt>
                <c:pt idx="3935">
                  <c:v>177.99</c:v>
                </c:pt>
                <c:pt idx="3936">
                  <c:v>176.71</c:v>
                </c:pt>
                <c:pt idx="3937">
                  <c:v>176.33</c:v>
                </c:pt>
                <c:pt idx="3938">
                  <c:v>177.2</c:v>
                </c:pt>
                <c:pt idx="3939">
                  <c:v>178.66</c:v>
                </c:pt>
                <c:pt idx="3940">
                  <c:v>179.84</c:v>
                </c:pt>
                <c:pt idx="3941">
                  <c:v>180.44</c:v>
                </c:pt>
                <c:pt idx="3942">
                  <c:v>180.2</c:v>
                </c:pt>
                <c:pt idx="3943">
                  <c:v>178.07</c:v>
                </c:pt>
                <c:pt idx="3944">
                  <c:v>176.1</c:v>
                </c:pt>
                <c:pt idx="3945">
                  <c:v>176.83</c:v>
                </c:pt>
                <c:pt idx="3946">
                  <c:v>178.73</c:v>
                </c:pt>
                <c:pt idx="3947">
                  <c:v>174.98</c:v>
                </c:pt>
                <c:pt idx="3948">
                  <c:v>173.4</c:v>
                </c:pt>
                <c:pt idx="3949">
                  <c:v>174.77</c:v>
                </c:pt>
                <c:pt idx="3950">
                  <c:v>175.97</c:v>
                </c:pt>
                <c:pt idx="3951">
                  <c:v>177.81</c:v>
                </c:pt>
                <c:pt idx="3952">
                  <c:v>178.06</c:v>
                </c:pt>
                <c:pt idx="3953">
                  <c:v>178.68</c:v>
                </c:pt>
                <c:pt idx="3954">
                  <c:v>179.5</c:v>
                </c:pt>
                <c:pt idx="3955">
                  <c:v>179.08</c:v>
                </c:pt>
                <c:pt idx="3956">
                  <c:v>179.44</c:v>
                </c:pt>
                <c:pt idx="3957">
                  <c:v>177.97</c:v>
                </c:pt>
                <c:pt idx="3958">
                  <c:v>178.53</c:v>
                </c:pt>
                <c:pt idx="3959">
                  <c:v>179.36</c:v>
                </c:pt>
                <c:pt idx="3960">
                  <c:v>179.9</c:v>
                </c:pt>
                <c:pt idx="3961">
                  <c:v>179.92</c:v>
                </c:pt>
                <c:pt idx="3962">
                  <c:v>179.66</c:v>
                </c:pt>
                <c:pt idx="3963">
                  <c:v>180</c:v>
                </c:pt>
                <c:pt idx="3964">
                  <c:v>178.44</c:v>
                </c:pt>
                <c:pt idx="3965">
                  <c:v>179.49</c:v>
                </c:pt>
                <c:pt idx="3966">
                  <c:v>179.3</c:v>
                </c:pt>
                <c:pt idx="3967">
                  <c:v>179.56</c:v>
                </c:pt>
                <c:pt idx="3968">
                  <c:v>181.31</c:v>
                </c:pt>
                <c:pt idx="3969">
                  <c:v>181.47</c:v>
                </c:pt>
                <c:pt idx="3970">
                  <c:v>180.61</c:v>
                </c:pt>
                <c:pt idx="3971">
                  <c:v>179.03</c:v>
                </c:pt>
                <c:pt idx="3972">
                  <c:v>179.65</c:v>
                </c:pt>
                <c:pt idx="3973">
                  <c:v>180.31</c:v>
                </c:pt>
                <c:pt idx="3974">
                  <c:v>179.17</c:v>
                </c:pt>
                <c:pt idx="3975">
                  <c:v>180.68</c:v>
                </c:pt>
                <c:pt idx="3976">
                  <c:v>181.12</c:v>
                </c:pt>
                <c:pt idx="3977">
                  <c:v>181.85</c:v>
                </c:pt>
                <c:pt idx="3978">
                  <c:v>182.96</c:v>
                </c:pt>
                <c:pt idx="3979">
                  <c:v>182.83</c:v>
                </c:pt>
                <c:pt idx="3980">
                  <c:v>183.78</c:v>
                </c:pt>
                <c:pt idx="3981">
                  <c:v>184.07</c:v>
                </c:pt>
                <c:pt idx="3982">
                  <c:v>184.28</c:v>
                </c:pt>
                <c:pt idx="3983">
                  <c:v>184.19</c:v>
                </c:pt>
                <c:pt idx="3984">
                  <c:v>184.56</c:v>
                </c:pt>
                <c:pt idx="3985">
                  <c:v>185.76</c:v>
                </c:pt>
                <c:pt idx="3986">
                  <c:v>186.65</c:v>
                </c:pt>
                <c:pt idx="3987">
                  <c:v>186.84</c:v>
                </c:pt>
                <c:pt idx="3988">
                  <c:v>186.86</c:v>
                </c:pt>
                <c:pt idx="3989">
                  <c:v>186.21</c:v>
                </c:pt>
                <c:pt idx="3990">
                  <c:v>184.89</c:v>
                </c:pt>
                <c:pt idx="3991">
                  <c:v>185.46</c:v>
                </c:pt>
                <c:pt idx="3992">
                  <c:v>185.61</c:v>
                </c:pt>
                <c:pt idx="3993">
                  <c:v>186.13</c:v>
                </c:pt>
                <c:pt idx="3994">
                  <c:v>187.49</c:v>
                </c:pt>
                <c:pt idx="3995">
                  <c:v>187.7</c:v>
                </c:pt>
                <c:pt idx="3996">
                  <c:v>188.08</c:v>
                </c:pt>
                <c:pt idx="3997">
                  <c:v>188.03</c:v>
                </c:pt>
                <c:pt idx="3998">
                  <c:v>186.89</c:v>
                </c:pt>
                <c:pt idx="3999">
                  <c:v>187.74</c:v>
                </c:pt>
                <c:pt idx="4000">
                  <c:v>187.6</c:v>
                </c:pt>
                <c:pt idx="4001">
                  <c:v>187.97</c:v>
                </c:pt>
                <c:pt idx="4002">
                  <c:v>187.87</c:v>
                </c:pt>
                <c:pt idx="4003">
                  <c:v>189.13</c:v>
                </c:pt>
                <c:pt idx="4004">
                  <c:v>189.32</c:v>
                </c:pt>
                <c:pt idx="4005">
                  <c:v>190.25</c:v>
                </c:pt>
                <c:pt idx="4006">
                  <c:v>189.59</c:v>
                </c:pt>
                <c:pt idx="4007">
                  <c:v>188.37</c:v>
                </c:pt>
                <c:pt idx="4008">
                  <c:v>189.22</c:v>
                </c:pt>
                <c:pt idx="4009">
                  <c:v>188.47</c:v>
                </c:pt>
                <c:pt idx="4010">
                  <c:v>188.73</c:v>
                </c:pt>
                <c:pt idx="4011">
                  <c:v>189.68</c:v>
                </c:pt>
                <c:pt idx="4012">
                  <c:v>189.32</c:v>
                </c:pt>
                <c:pt idx="4013">
                  <c:v>190.02</c:v>
                </c:pt>
                <c:pt idx="4014">
                  <c:v>187.86</c:v>
                </c:pt>
                <c:pt idx="4015">
                  <c:v>189.78</c:v>
                </c:pt>
                <c:pt idx="4016">
                  <c:v>189.43</c:v>
                </c:pt>
                <c:pt idx="4017">
                  <c:v>190.25</c:v>
                </c:pt>
                <c:pt idx="4018">
                  <c:v>190.67</c:v>
                </c:pt>
                <c:pt idx="4019">
                  <c:v>190.68</c:v>
                </c:pt>
                <c:pt idx="4020">
                  <c:v>189.79</c:v>
                </c:pt>
                <c:pt idx="4021">
                  <c:v>189.87</c:v>
                </c:pt>
                <c:pt idx="4022">
                  <c:v>189.05</c:v>
                </c:pt>
                <c:pt idx="4023">
                  <c:v>189.08</c:v>
                </c:pt>
                <c:pt idx="4024">
                  <c:v>185.35</c:v>
                </c:pt>
                <c:pt idx="4025">
                  <c:v>184.78</c:v>
                </c:pt>
                <c:pt idx="4026">
                  <c:v>186.12</c:v>
                </c:pt>
                <c:pt idx="4027">
                  <c:v>184.31</c:v>
                </c:pt>
                <c:pt idx="4028">
                  <c:v>184.37</c:v>
                </c:pt>
                <c:pt idx="4029">
                  <c:v>183.37</c:v>
                </c:pt>
                <c:pt idx="4030">
                  <c:v>185.49</c:v>
                </c:pt>
                <c:pt idx="4031">
                  <c:v>186.03</c:v>
                </c:pt>
                <c:pt idx="4032">
                  <c:v>185.77</c:v>
                </c:pt>
                <c:pt idx="4033">
                  <c:v>187.03</c:v>
                </c:pt>
                <c:pt idx="4034">
                  <c:v>187.91</c:v>
                </c:pt>
                <c:pt idx="4035">
                  <c:v>187.87</c:v>
                </c:pt>
                <c:pt idx="4036">
                  <c:v>189.45</c:v>
                </c:pt>
                <c:pt idx="4037">
                  <c:v>190.43</c:v>
                </c:pt>
                <c:pt idx="4038">
                  <c:v>190.94</c:v>
                </c:pt>
                <c:pt idx="4039">
                  <c:v>191.5</c:v>
                </c:pt>
                <c:pt idx="4040">
                  <c:v>191.2</c:v>
                </c:pt>
                <c:pt idx="4041">
                  <c:v>192.17</c:v>
                </c:pt>
                <c:pt idx="4042">
                  <c:v>192.3</c:v>
                </c:pt>
                <c:pt idx="4043">
                  <c:v>192.22</c:v>
                </c:pt>
                <c:pt idx="4044">
                  <c:v>192.11</c:v>
                </c:pt>
                <c:pt idx="4045">
                  <c:v>192.66</c:v>
                </c:pt>
                <c:pt idx="4046">
                  <c:v>192.57</c:v>
                </c:pt>
                <c:pt idx="4047">
                  <c:v>192.46</c:v>
                </c:pt>
                <c:pt idx="4048">
                  <c:v>192.18</c:v>
                </c:pt>
                <c:pt idx="4049">
                  <c:v>193.05</c:v>
                </c:pt>
                <c:pt idx="4050">
                  <c:v>192.55</c:v>
                </c:pt>
                <c:pt idx="4051">
                  <c:v>191.33</c:v>
                </c:pt>
                <c:pt idx="4052">
                  <c:v>192.05</c:v>
                </c:pt>
                <c:pt idx="4053">
                  <c:v>192.27</c:v>
                </c:pt>
                <c:pt idx="4054">
                  <c:v>191.15</c:v>
                </c:pt>
                <c:pt idx="4055">
                  <c:v>191</c:v>
                </c:pt>
                <c:pt idx="4056">
                  <c:v>192.44</c:v>
                </c:pt>
                <c:pt idx="4057">
                  <c:v>192.7</c:v>
                </c:pt>
                <c:pt idx="4058">
                  <c:v>193.73</c:v>
                </c:pt>
                <c:pt idx="4059">
                  <c:v>193.55</c:v>
                </c:pt>
                <c:pt idx="4060">
                  <c:v>192.06</c:v>
                </c:pt>
                <c:pt idx="4061">
                  <c:v>190.96</c:v>
                </c:pt>
                <c:pt idx="4062">
                  <c:v>192.45</c:v>
                </c:pt>
                <c:pt idx="4063">
                  <c:v>189.35</c:v>
                </c:pt>
                <c:pt idx="4064">
                  <c:v>190.85</c:v>
                </c:pt>
                <c:pt idx="4065">
                  <c:v>190.51</c:v>
                </c:pt>
                <c:pt idx="4066">
                  <c:v>190</c:v>
                </c:pt>
                <c:pt idx="4067">
                  <c:v>187.43</c:v>
                </c:pt>
                <c:pt idx="4068">
                  <c:v>187.46</c:v>
                </c:pt>
                <c:pt idx="4069">
                  <c:v>189.52</c:v>
                </c:pt>
                <c:pt idx="4070">
                  <c:v>189.3</c:v>
                </c:pt>
                <c:pt idx="4071">
                  <c:v>186.38</c:v>
                </c:pt>
                <c:pt idx="4072">
                  <c:v>189.64</c:v>
                </c:pt>
                <c:pt idx="4073">
                  <c:v>185.88</c:v>
                </c:pt>
                <c:pt idx="4074">
                  <c:v>183.75</c:v>
                </c:pt>
                <c:pt idx="4075">
                  <c:v>180.74</c:v>
                </c:pt>
                <c:pt idx="4076">
                  <c:v>181.02</c:v>
                </c:pt>
                <c:pt idx="4077">
                  <c:v>179.79</c:v>
                </c:pt>
                <c:pt idx="4078">
                  <c:v>179.64</c:v>
                </c:pt>
                <c:pt idx="4079">
                  <c:v>181.76</c:v>
                </c:pt>
                <c:pt idx="4080">
                  <c:v>183.52</c:v>
                </c:pt>
                <c:pt idx="4081">
                  <c:v>187.16</c:v>
                </c:pt>
                <c:pt idx="4082">
                  <c:v>185.83</c:v>
                </c:pt>
                <c:pt idx="4083">
                  <c:v>187.99</c:v>
                </c:pt>
                <c:pt idx="4084">
                  <c:v>189.43</c:v>
                </c:pt>
                <c:pt idx="4085">
                  <c:v>189.17</c:v>
                </c:pt>
                <c:pt idx="4086">
                  <c:v>191.34</c:v>
                </c:pt>
                <c:pt idx="4087">
                  <c:v>191.06</c:v>
                </c:pt>
                <c:pt idx="4088">
                  <c:v>192.28</c:v>
                </c:pt>
                <c:pt idx="4089">
                  <c:v>194.48</c:v>
                </c:pt>
                <c:pt idx="4090">
                  <c:v>194.58</c:v>
                </c:pt>
                <c:pt idx="4091">
                  <c:v>193.91</c:v>
                </c:pt>
                <c:pt idx="4092">
                  <c:v>195.13</c:v>
                </c:pt>
                <c:pt idx="4093">
                  <c:v>195.92</c:v>
                </c:pt>
                <c:pt idx="4094">
                  <c:v>196.1</c:v>
                </c:pt>
                <c:pt idx="4095">
                  <c:v>196.72</c:v>
                </c:pt>
                <c:pt idx="4096">
                  <c:v>196.91</c:v>
                </c:pt>
                <c:pt idx="4097">
                  <c:v>196.7</c:v>
                </c:pt>
                <c:pt idx="4098">
                  <c:v>196.92</c:v>
                </c:pt>
                <c:pt idx="4099">
                  <c:v>196.97</c:v>
                </c:pt>
                <c:pt idx="4100">
                  <c:v>197.09</c:v>
                </c:pt>
                <c:pt idx="4101">
                  <c:v>198.23</c:v>
                </c:pt>
                <c:pt idx="4102">
                  <c:v>197.91</c:v>
                </c:pt>
                <c:pt idx="4103">
                  <c:v>198.26</c:v>
                </c:pt>
                <c:pt idx="4104">
                  <c:v>199.32</c:v>
                </c:pt>
                <c:pt idx="4105">
                  <c:v>199.88</c:v>
                </c:pt>
                <c:pt idx="4106">
                  <c:v>199.73</c:v>
                </c:pt>
                <c:pt idx="4107">
                  <c:v>200.25</c:v>
                </c:pt>
                <c:pt idx="4108">
                  <c:v>199.82</c:v>
                </c:pt>
                <c:pt idx="4109">
                  <c:v>198.43</c:v>
                </c:pt>
                <c:pt idx="4110">
                  <c:v>199.72</c:v>
                </c:pt>
                <c:pt idx="4111">
                  <c:v>200.49</c:v>
                </c:pt>
                <c:pt idx="4112">
                  <c:v>200.26</c:v>
                </c:pt>
                <c:pt idx="4113">
                  <c:v>200.59</c:v>
                </c:pt>
                <c:pt idx="4114">
                  <c:v>199.25</c:v>
                </c:pt>
                <c:pt idx="4115">
                  <c:v>199.12</c:v>
                </c:pt>
                <c:pt idx="4116">
                  <c:v>195.93</c:v>
                </c:pt>
                <c:pt idx="4117">
                  <c:v>196.92</c:v>
                </c:pt>
                <c:pt idx="4118">
                  <c:v>193.74</c:v>
                </c:pt>
                <c:pt idx="4119">
                  <c:v>192.41</c:v>
                </c:pt>
                <c:pt idx="4120">
                  <c:v>190.86</c:v>
                </c:pt>
                <c:pt idx="4121">
                  <c:v>194.6</c:v>
                </c:pt>
                <c:pt idx="4122">
                  <c:v>199.42</c:v>
                </c:pt>
                <c:pt idx="4123">
                  <c:v>200.26</c:v>
                </c:pt>
                <c:pt idx="4124">
                  <c:v>201.19</c:v>
                </c:pt>
                <c:pt idx="4125">
                  <c:v>201.46</c:v>
                </c:pt>
                <c:pt idx="4126">
                  <c:v>201.48</c:v>
                </c:pt>
                <c:pt idx="4127">
                  <c:v>202.13</c:v>
                </c:pt>
                <c:pt idx="4128">
                  <c:v>202.4</c:v>
                </c:pt>
                <c:pt idx="4129">
                  <c:v>201.31</c:v>
                </c:pt>
                <c:pt idx="4130">
                  <c:v>199.31</c:v>
                </c:pt>
                <c:pt idx="4131">
                  <c:v>199.21</c:v>
                </c:pt>
                <c:pt idx="4132">
                  <c:v>195.61</c:v>
                </c:pt>
                <c:pt idx="4133">
                  <c:v>193.77</c:v>
                </c:pt>
                <c:pt idx="4134">
                  <c:v>196.18</c:v>
                </c:pt>
                <c:pt idx="4135">
                  <c:v>199.66</c:v>
                </c:pt>
                <c:pt idx="4136">
                  <c:v>198.06</c:v>
                </c:pt>
                <c:pt idx="4137">
                  <c:v>196.51</c:v>
                </c:pt>
                <c:pt idx="4138">
                  <c:v>195.96</c:v>
                </c:pt>
                <c:pt idx="4139">
                  <c:v>194.78</c:v>
                </c:pt>
                <c:pt idx="4140">
                  <c:v>192.99</c:v>
                </c:pt>
                <c:pt idx="4141">
                  <c:v>195.52</c:v>
                </c:pt>
                <c:pt idx="4142">
                  <c:v>195.94</c:v>
                </c:pt>
                <c:pt idx="4143">
                  <c:v>196.93</c:v>
                </c:pt>
                <c:pt idx="4144">
                  <c:v>199.86</c:v>
                </c:pt>
                <c:pt idx="4145">
                  <c:v>198.76</c:v>
                </c:pt>
                <c:pt idx="4146">
                  <c:v>199.23</c:v>
                </c:pt>
                <c:pt idx="4147">
                  <c:v>196.6</c:v>
                </c:pt>
                <c:pt idx="4148">
                  <c:v>194.08</c:v>
                </c:pt>
                <c:pt idx="4149">
                  <c:v>195.87</c:v>
                </c:pt>
                <c:pt idx="4150">
                  <c:v>193.41</c:v>
                </c:pt>
                <c:pt idx="4151">
                  <c:v>195.8</c:v>
                </c:pt>
                <c:pt idx="4152">
                  <c:v>198.64</c:v>
                </c:pt>
                <c:pt idx="4153">
                  <c:v>197.88</c:v>
                </c:pt>
                <c:pt idx="4154">
                  <c:v>199.88</c:v>
                </c:pt>
                <c:pt idx="4155">
                  <c:v>199.32</c:v>
                </c:pt>
                <c:pt idx="4156">
                  <c:v>198.43</c:v>
                </c:pt>
                <c:pt idx="4157">
                  <c:v>200.55</c:v>
                </c:pt>
                <c:pt idx="4158">
                  <c:v>200.66</c:v>
                </c:pt>
                <c:pt idx="4159">
                  <c:v>202.59</c:v>
                </c:pt>
                <c:pt idx="4160">
                  <c:v>203.43</c:v>
                </c:pt>
                <c:pt idx="4161">
                  <c:v>203.75</c:v>
                </c:pt>
                <c:pt idx="4162">
                  <c:v>203.77</c:v>
                </c:pt>
                <c:pt idx="4163">
                  <c:v>203.62</c:v>
                </c:pt>
                <c:pt idx="4164">
                  <c:v>204.84</c:v>
                </c:pt>
                <c:pt idx="4165">
                  <c:v>204.81</c:v>
                </c:pt>
                <c:pt idx="4166">
                  <c:v>205.39</c:v>
                </c:pt>
                <c:pt idx="4167">
                  <c:v>205.22</c:v>
                </c:pt>
                <c:pt idx="4168">
                  <c:v>204.98</c:v>
                </c:pt>
                <c:pt idx="4169">
                  <c:v>204.28</c:v>
                </c:pt>
                <c:pt idx="4170">
                  <c:v>205.57</c:v>
                </c:pt>
                <c:pt idx="4171">
                  <c:v>204.73</c:v>
                </c:pt>
                <c:pt idx="4172">
                  <c:v>203.86</c:v>
                </c:pt>
                <c:pt idx="4173">
                  <c:v>204.09</c:v>
                </c:pt>
                <c:pt idx="4174">
                  <c:v>201.22</c:v>
                </c:pt>
                <c:pt idx="4175">
                  <c:v>202.05</c:v>
                </c:pt>
                <c:pt idx="4176">
                  <c:v>198.77</c:v>
                </c:pt>
                <c:pt idx="4177">
                  <c:v>198.31</c:v>
                </c:pt>
                <c:pt idx="4178">
                  <c:v>200.83</c:v>
                </c:pt>
                <c:pt idx="4179">
                  <c:v>199.6</c:v>
                </c:pt>
                <c:pt idx="4180">
                  <c:v>202.26</c:v>
                </c:pt>
                <c:pt idx="4181">
                  <c:v>201.66</c:v>
                </c:pt>
                <c:pt idx="4182">
                  <c:v>204.09</c:v>
                </c:pt>
                <c:pt idx="4183">
                  <c:v>203.15</c:v>
                </c:pt>
                <c:pt idx="4184">
                  <c:v>204.95</c:v>
                </c:pt>
                <c:pt idx="4185">
                  <c:v>204.55</c:v>
                </c:pt>
                <c:pt idx="4186">
                  <c:v>203.4</c:v>
                </c:pt>
                <c:pt idx="4187">
                  <c:v>200.42</c:v>
                </c:pt>
                <c:pt idx="4188">
                  <c:v>199.94</c:v>
                </c:pt>
                <c:pt idx="4189">
                  <c:v>200.4</c:v>
                </c:pt>
                <c:pt idx="4190">
                  <c:v>202.84</c:v>
                </c:pt>
                <c:pt idx="4191">
                  <c:v>201.07</c:v>
                </c:pt>
                <c:pt idx="4192">
                  <c:v>200.36</c:v>
                </c:pt>
                <c:pt idx="4193">
                  <c:v>201.08</c:v>
                </c:pt>
                <c:pt idx="4194">
                  <c:v>202.43</c:v>
                </c:pt>
                <c:pt idx="4195">
                  <c:v>201.9</c:v>
                </c:pt>
                <c:pt idx="4196">
                  <c:v>202.58</c:v>
                </c:pt>
                <c:pt idx="4197">
                  <c:v>203.48</c:v>
                </c:pt>
                <c:pt idx="4198">
                  <c:v>204.59</c:v>
                </c:pt>
                <c:pt idx="4199">
                  <c:v>203.66</c:v>
                </c:pt>
                <c:pt idx="4200">
                  <c:v>204.05</c:v>
                </c:pt>
                <c:pt idx="4201">
                  <c:v>204.97</c:v>
                </c:pt>
                <c:pt idx="4202">
                  <c:v>204.91</c:v>
                </c:pt>
                <c:pt idx="4203">
                  <c:v>202.55</c:v>
                </c:pt>
                <c:pt idx="4204">
                  <c:v>204.4</c:v>
                </c:pt>
                <c:pt idx="4205">
                  <c:v>204.16</c:v>
                </c:pt>
                <c:pt idx="4206">
                  <c:v>205.16</c:v>
                </c:pt>
                <c:pt idx="4207">
                  <c:v>205.68</c:v>
                </c:pt>
                <c:pt idx="4208">
                  <c:v>206.16</c:v>
                </c:pt>
                <c:pt idx="4209">
                  <c:v>205.3</c:v>
                </c:pt>
                <c:pt idx="4210">
                  <c:v>205.95</c:v>
                </c:pt>
                <c:pt idx="4211">
                  <c:v>205.1</c:v>
                </c:pt>
                <c:pt idx="4212">
                  <c:v>203.05</c:v>
                </c:pt>
                <c:pt idx="4213">
                  <c:v>205.25</c:v>
                </c:pt>
                <c:pt idx="4214">
                  <c:v>205.83</c:v>
                </c:pt>
                <c:pt idx="4215">
                  <c:v>203.48</c:v>
                </c:pt>
                <c:pt idx="4216">
                  <c:v>202.64</c:v>
                </c:pt>
                <c:pt idx="4217">
                  <c:v>203.45</c:v>
                </c:pt>
                <c:pt idx="4218">
                  <c:v>206.13</c:v>
                </c:pt>
                <c:pt idx="4219">
                  <c:v>205.14</c:v>
                </c:pt>
                <c:pt idx="4220">
                  <c:v>204.53</c:v>
                </c:pt>
                <c:pt idx="4221">
                  <c:v>204.57</c:v>
                </c:pt>
                <c:pt idx="4222">
                  <c:v>206.7</c:v>
                </c:pt>
                <c:pt idx="4223">
                  <c:v>206.93</c:v>
                </c:pt>
                <c:pt idx="4224">
                  <c:v>207.57</c:v>
                </c:pt>
                <c:pt idx="4225">
                  <c:v>207.5</c:v>
                </c:pt>
                <c:pt idx="4226">
                  <c:v>207.35</c:v>
                </c:pt>
                <c:pt idx="4227">
                  <c:v>207.96</c:v>
                </c:pt>
                <c:pt idx="4228">
                  <c:v>207.46</c:v>
                </c:pt>
                <c:pt idx="4229">
                  <c:v>205.23</c:v>
                </c:pt>
                <c:pt idx="4230">
                  <c:v>207.18</c:v>
                </c:pt>
                <c:pt idx="4231">
                  <c:v>206.94</c:v>
                </c:pt>
                <c:pt idx="4232">
                  <c:v>205.66</c:v>
                </c:pt>
                <c:pt idx="4233">
                  <c:v>206.08</c:v>
                </c:pt>
                <c:pt idx="4234">
                  <c:v>205.87</c:v>
                </c:pt>
                <c:pt idx="4235">
                  <c:v>206.42</c:v>
                </c:pt>
                <c:pt idx="4236">
                  <c:v>204.68</c:v>
                </c:pt>
                <c:pt idx="4237">
                  <c:v>204.32</c:v>
                </c:pt>
                <c:pt idx="4238">
                  <c:v>203.07</c:v>
                </c:pt>
                <c:pt idx="4239">
                  <c:v>203.04</c:v>
                </c:pt>
                <c:pt idx="4240">
                  <c:v>205.48</c:v>
                </c:pt>
                <c:pt idx="4241">
                  <c:v>206.14</c:v>
                </c:pt>
                <c:pt idx="4242">
                  <c:v>204.56</c:v>
                </c:pt>
                <c:pt idx="4243">
                  <c:v>203.67</c:v>
                </c:pt>
                <c:pt idx="4244">
                  <c:v>204.79</c:v>
                </c:pt>
                <c:pt idx="4245">
                  <c:v>205.12</c:v>
                </c:pt>
                <c:pt idx="4246">
                  <c:v>207.26</c:v>
                </c:pt>
                <c:pt idx="4247">
                  <c:v>206.34</c:v>
                </c:pt>
                <c:pt idx="4248">
                  <c:v>207.39</c:v>
                </c:pt>
                <c:pt idx="4249">
                  <c:v>207.55</c:v>
                </c:pt>
                <c:pt idx="4250">
                  <c:v>206.04</c:v>
                </c:pt>
                <c:pt idx="4251">
                  <c:v>205.41</c:v>
                </c:pt>
                <c:pt idx="4252">
                  <c:v>205.37</c:v>
                </c:pt>
                <c:pt idx="4253">
                  <c:v>201.06</c:v>
                </c:pt>
                <c:pt idx="4254">
                  <c:v>201.48</c:v>
                </c:pt>
                <c:pt idx="4255">
                  <c:v>203.1</c:v>
                </c:pt>
                <c:pt idx="4256">
                  <c:v>202.92</c:v>
                </c:pt>
                <c:pt idx="4257">
                  <c:v>202.33</c:v>
                </c:pt>
                <c:pt idx="4258">
                  <c:v>203.6</c:v>
                </c:pt>
                <c:pt idx="4259">
                  <c:v>200.19</c:v>
                </c:pt>
                <c:pt idx="4260">
                  <c:v>200.55</c:v>
                </c:pt>
                <c:pt idx="4261">
                  <c:v>203.08</c:v>
                </c:pt>
                <c:pt idx="4262">
                  <c:v>205.31</c:v>
                </c:pt>
                <c:pt idx="4263">
                  <c:v>206.21</c:v>
                </c:pt>
                <c:pt idx="4264">
                  <c:v>206.14</c:v>
                </c:pt>
                <c:pt idx="4265">
                  <c:v>207.79</c:v>
                </c:pt>
                <c:pt idx="4266">
                  <c:v>207.96</c:v>
                </c:pt>
                <c:pt idx="4267">
                  <c:v>208.08</c:v>
                </c:pt>
                <c:pt idx="4268">
                  <c:v>207.27</c:v>
                </c:pt>
                <c:pt idx="4269">
                  <c:v>206.88</c:v>
                </c:pt>
                <c:pt idx="4270">
                  <c:v>205.72</c:v>
                </c:pt>
                <c:pt idx="4271">
                  <c:v>203.59</c:v>
                </c:pt>
                <c:pt idx="4272">
                  <c:v>202.4</c:v>
                </c:pt>
                <c:pt idx="4273">
                  <c:v>204.89</c:v>
                </c:pt>
                <c:pt idx="4274">
                  <c:v>206.3</c:v>
                </c:pt>
                <c:pt idx="4275">
                  <c:v>206.35</c:v>
                </c:pt>
                <c:pt idx="4276">
                  <c:v>206.03</c:v>
                </c:pt>
                <c:pt idx="4277">
                  <c:v>205.34</c:v>
                </c:pt>
                <c:pt idx="4278">
                  <c:v>204.94</c:v>
                </c:pt>
                <c:pt idx="4279">
                  <c:v>205.61</c:v>
                </c:pt>
                <c:pt idx="4280">
                  <c:v>203.93</c:v>
                </c:pt>
                <c:pt idx="4281">
                  <c:v>203.54</c:v>
                </c:pt>
                <c:pt idx="4282">
                  <c:v>206.1</c:v>
                </c:pt>
                <c:pt idx="4283">
                  <c:v>204.23</c:v>
                </c:pt>
                <c:pt idx="4284">
                  <c:v>204.49</c:v>
                </c:pt>
                <c:pt idx="4285">
                  <c:v>204.23</c:v>
                </c:pt>
                <c:pt idx="4286">
                  <c:v>204.98</c:v>
                </c:pt>
                <c:pt idx="4287">
                  <c:v>206.12</c:v>
                </c:pt>
                <c:pt idx="4288">
                  <c:v>205.52</c:v>
                </c:pt>
                <c:pt idx="4289">
                  <c:v>203.9</c:v>
                </c:pt>
                <c:pt idx="4290">
                  <c:v>199.64</c:v>
                </c:pt>
                <c:pt idx="4291">
                  <c:v>193.63</c:v>
                </c:pt>
                <c:pt idx="4292">
                  <c:v>185.48</c:v>
                </c:pt>
                <c:pt idx="4293">
                  <c:v>183.3</c:v>
                </c:pt>
                <c:pt idx="4294">
                  <c:v>190.33</c:v>
                </c:pt>
                <c:pt idx="4295">
                  <c:v>195.04</c:v>
                </c:pt>
                <c:pt idx="4296">
                  <c:v>195.05</c:v>
                </c:pt>
                <c:pt idx="4297">
                  <c:v>193.48</c:v>
                </c:pt>
                <c:pt idx="4298">
                  <c:v>187.7</c:v>
                </c:pt>
                <c:pt idx="4299">
                  <c:v>191.26</c:v>
                </c:pt>
                <c:pt idx="4300">
                  <c:v>191.4</c:v>
                </c:pt>
                <c:pt idx="4301">
                  <c:v>188.5</c:v>
                </c:pt>
                <c:pt idx="4302">
                  <c:v>193.24</c:v>
                </c:pt>
                <c:pt idx="4303">
                  <c:v>190.66</c:v>
                </c:pt>
                <c:pt idx="4304">
                  <c:v>191.69</c:v>
                </c:pt>
                <c:pt idx="4305">
                  <c:v>192.56</c:v>
                </c:pt>
                <c:pt idx="4306">
                  <c:v>191.85</c:v>
                </c:pt>
                <c:pt idx="4307">
                  <c:v>194.24</c:v>
                </c:pt>
                <c:pt idx="4308">
                  <c:v>195.93</c:v>
                </c:pt>
                <c:pt idx="4309">
                  <c:v>195.49</c:v>
                </c:pt>
                <c:pt idx="4310">
                  <c:v>192.3</c:v>
                </c:pt>
                <c:pt idx="4311">
                  <c:v>193.29</c:v>
                </c:pt>
                <c:pt idx="4312">
                  <c:v>190.77</c:v>
                </c:pt>
                <c:pt idx="4313">
                  <c:v>190.48</c:v>
                </c:pt>
                <c:pt idx="4314">
                  <c:v>189.79</c:v>
                </c:pt>
                <c:pt idx="4315">
                  <c:v>189.76</c:v>
                </c:pt>
                <c:pt idx="4316">
                  <c:v>184.98</c:v>
                </c:pt>
                <c:pt idx="4317">
                  <c:v>185.08</c:v>
                </c:pt>
                <c:pt idx="4318">
                  <c:v>188.54</c:v>
                </c:pt>
                <c:pt idx="4319">
                  <c:v>189.03</c:v>
                </c:pt>
                <c:pt idx="4320">
                  <c:v>191.85</c:v>
                </c:pt>
                <c:pt idx="4321">
                  <c:v>195.27</c:v>
                </c:pt>
                <c:pt idx="4322">
                  <c:v>194.6</c:v>
                </c:pt>
                <c:pt idx="4323">
                  <c:v>196.19</c:v>
                </c:pt>
                <c:pt idx="4324">
                  <c:v>197.96</c:v>
                </c:pt>
                <c:pt idx="4325">
                  <c:v>198.08</c:v>
                </c:pt>
                <c:pt idx="4326">
                  <c:v>198.27</c:v>
                </c:pt>
                <c:pt idx="4327">
                  <c:v>197.02</c:v>
                </c:pt>
                <c:pt idx="4328">
                  <c:v>196.07</c:v>
                </c:pt>
                <c:pt idx="4329">
                  <c:v>199.09</c:v>
                </c:pt>
                <c:pt idx="4330">
                  <c:v>199.99</c:v>
                </c:pt>
                <c:pt idx="4331">
                  <c:v>200.09</c:v>
                </c:pt>
                <c:pt idx="4332">
                  <c:v>199.83</c:v>
                </c:pt>
                <c:pt idx="4333">
                  <c:v>198.59</c:v>
                </c:pt>
                <c:pt idx="4334">
                  <c:v>201.95</c:v>
                </c:pt>
                <c:pt idx="4335">
                  <c:v>204.16</c:v>
                </c:pt>
                <c:pt idx="4336">
                  <c:v>203.66</c:v>
                </c:pt>
                <c:pt idx="4337">
                  <c:v>203.27</c:v>
                </c:pt>
                <c:pt idx="4338">
                  <c:v>205.58</c:v>
                </c:pt>
                <c:pt idx="4339">
                  <c:v>205.46</c:v>
                </c:pt>
                <c:pt idx="4340">
                  <c:v>204.58</c:v>
                </c:pt>
                <c:pt idx="4341">
                  <c:v>207</c:v>
                </c:pt>
                <c:pt idx="4342">
                  <c:v>207.6</c:v>
                </c:pt>
                <c:pt idx="4343">
                  <c:v>206.97</c:v>
                </c:pt>
                <c:pt idx="4344">
                  <c:v>206.76</c:v>
                </c:pt>
                <c:pt idx="4345">
                  <c:v>206.65</c:v>
                </c:pt>
                <c:pt idx="4346">
                  <c:v>204.72</c:v>
                </c:pt>
                <c:pt idx="4347">
                  <c:v>205.2</c:v>
                </c:pt>
                <c:pt idx="4348">
                  <c:v>204.39</c:v>
                </c:pt>
                <c:pt idx="4349">
                  <c:v>201.54</c:v>
                </c:pt>
                <c:pt idx="4350">
                  <c:v>199.27</c:v>
                </c:pt>
                <c:pt idx="4351">
                  <c:v>202.3</c:v>
                </c:pt>
                <c:pt idx="4352">
                  <c:v>202.16</c:v>
                </c:pt>
                <c:pt idx="4353">
                  <c:v>205.36</c:v>
                </c:pt>
                <c:pt idx="4354">
                  <c:v>205.19</c:v>
                </c:pt>
                <c:pt idx="4355">
                  <c:v>205.93</c:v>
                </c:pt>
                <c:pt idx="4356">
                  <c:v>205.7</c:v>
                </c:pt>
                <c:pt idx="4357">
                  <c:v>205.97</c:v>
                </c:pt>
                <c:pt idx="4358">
                  <c:v>205.94</c:v>
                </c:pt>
                <c:pt idx="4359">
                  <c:v>206.18</c:v>
                </c:pt>
                <c:pt idx="4360">
                  <c:v>205.32</c:v>
                </c:pt>
                <c:pt idx="4361">
                  <c:v>207.28</c:v>
                </c:pt>
                <c:pt idx="4362">
                  <c:v>205.17</c:v>
                </c:pt>
                <c:pt idx="4363">
                  <c:v>202.29</c:v>
                </c:pt>
                <c:pt idx="4364">
                  <c:v>206.24</c:v>
                </c:pt>
                <c:pt idx="4365">
                  <c:v>204.99</c:v>
                </c:pt>
                <c:pt idx="4366">
                  <c:v>203.61</c:v>
                </c:pt>
                <c:pt idx="4367">
                  <c:v>202.03</c:v>
                </c:pt>
                <c:pt idx="4368">
                  <c:v>202.55</c:v>
                </c:pt>
                <c:pt idx="4369">
                  <c:v>198.62</c:v>
                </c:pt>
                <c:pt idx="4370">
                  <c:v>199.63</c:v>
                </c:pt>
                <c:pt idx="4371">
                  <c:v>201.72</c:v>
                </c:pt>
                <c:pt idx="4372">
                  <c:v>204.67</c:v>
                </c:pt>
                <c:pt idx="4373">
                  <c:v>201.55</c:v>
                </c:pt>
                <c:pt idx="4374">
                  <c:v>197.96</c:v>
                </c:pt>
                <c:pt idx="4375">
                  <c:v>199.6</c:v>
                </c:pt>
                <c:pt idx="4376">
                  <c:v>201.41</c:v>
                </c:pt>
                <c:pt idx="4377">
                  <c:v>203.9</c:v>
                </c:pt>
                <c:pt idx="4378">
                  <c:v>203.57</c:v>
                </c:pt>
                <c:pt idx="4379">
                  <c:v>203.1</c:v>
                </c:pt>
                <c:pt idx="4380">
                  <c:v>205.27</c:v>
                </c:pt>
                <c:pt idx="4381">
                  <c:v>203.81</c:v>
                </c:pt>
                <c:pt idx="4382">
                  <c:v>201.77</c:v>
                </c:pt>
                <c:pt idx="4383">
                  <c:v>198.95</c:v>
                </c:pt>
                <c:pt idx="4384">
                  <c:v>199.29</c:v>
                </c:pt>
                <c:pt idx="4385">
                  <c:v>196.78</c:v>
                </c:pt>
                <c:pt idx="4386">
                  <c:v>192.06</c:v>
                </c:pt>
                <c:pt idx="4387">
                  <c:v>189.95</c:v>
                </c:pt>
                <c:pt idx="4388">
                  <c:v>190.14</c:v>
                </c:pt>
                <c:pt idx="4389">
                  <c:v>191.67</c:v>
                </c:pt>
                <c:pt idx="4390">
                  <c:v>186.89</c:v>
                </c:pt>
                <c:pt idx="4391">
                  <c:v>189.96</c:v>
                </c:pt>
                <c:pt idx="4392">
                  <c:v>185.88</c:v>
                </c:pt>
                <c:pt idx="4393">
                  <c:v>186.13</c:v>
                </c:pt>
                <c:pt idx="4394">
                  <c:v>183.74</c:v>
                </c:pt>
                <c:pt idx="4395">
                  <c:v>184.77</c:v>
                </c:pt>
                <c:pt idx="4396">
                  <c:v>188.56</c:v>
                </c:pt>
                <c:pt idx="4397">
                  <c:v>185.71</c:v>
                </c:pt>
                <c:pt idx="4398">
                  <c:v>188.25</c:v>
                </c:pt>
                <c:pt idx="4399">
                  <c:v>186.2</c:v>
                </c:pt>
                <c:pt idx="4400">
                  <c:v>187.17</c:v>
                </c:pt>
                <c:pt idx="4401">
                  <c:v>191.73</c:v>
                </c:pt>
                <c:pt idx="4402">
                  <c:v>191.66</c:v>
                </c:pt>
                <c:pt idx="4403">
                  <c:v>188.21</c:v>
                </c:pt>
                <c:pt idx="4404">
                  <c:v>189.33</c:v>
                </c:pt>
                <c:pt idx="4405">
                  <c:v>189.63</c:v>
                </c:pt>
                <c:pt idx="4406">
                  <c:v>186.02</c:v>
                </c:pt>
                <c:pt idx="4407">
                  <c:v>183.51</c:v>
                </c:pt>
                <c:pt idx="4408">
                  <c:v>183.52</c:v>
                </c:pt>
                <c:pt idx="4409">
                  <c:v>183.37</c:v>
                </c:pt>
                <c:pt idx="4410">
                  <c:v>180.98</c:v>
                </c:pt>
                <c:pt idx="4411">
                  <c:v>184.71</c:v>
                </c:pt>
                <c:pt idx="4412">
                  <c:v>187.83</c:v>
                </c:pt>
                <c:pt idx="4413">
                  <c:v>190.9</c:v>
                </c:pt>
                <c:pt idx="4414">
                  <c:v>190.12</c:v>
                </c:pt>
                <c:pt idx="4415">
                  <c:v>190.03</c:v>
                </c:pt>
                <c:pt idx="4416">
                  <c:v>192.78</c:v>
                </c:pt>
                <c:pt idx="4417">
                  <c:v>190.34</c:v>
                </c:pt>
                <c:pt idx="4418">
                  <c:v>191.21</c:v>
                </c:pt>
                <c:pt idx="4419">
                  <c:v>193.53</c:v>
                </c:pt>
                <c:pt idx="4420">
                  <c:v>193.08</c:v>
                </c:pt>
                <c:pt idx="4421">
                  <c:v>191.57</c:v>
                </c:pt>
                <c:pt idx="4422">
                  <c:v>196.07</c:v>
                </c:pt>
                <c:pt idx="4423">
                  <c:v>196.95</c:v>
                </c:pt>
                <c:pt idx="4424">
                  <c:v>197.73</c:v>
                </c:pt>
                <c:pt idx="4425">
                  <c:v>198.37</c:v>
                </c:pt>
                <c:pt idx="4426">
                  <c:v>198.53</c:v>
                </c:pt>
                <c:pt idx="4427">
                  <c:v>196.36</c:v>
                </c:pt>
                <c:pt idx="4428">
                  <c:v>197.33</c:v>
                </c:pt>
                <c:pt idx="4429">
                  <c:v>197.49</c:v>
                </c:pt>
                <c:pt idx="4430">
                  <c:v>200.68</c:v>
                </c:pt>
                <c:pt idx="4431">
                  <c:v>200.42</c:v>
                </c:pt>
                <c:pt idx="4432">
                  <c:v>200.09</c:v>
                </c:pt>
                <c:pt idx="4433">
                  <c:v>201.25</c:v>
                </c:pt>
                <c:pt idx="4434">
                  <c:v>202.53</c:v>
                </c:pt>
                <c:pt idx="4435">
                  <c:v>203.32</c:v>
                </c:pt>
                <c:pt idx="4436">
                  <c:v>203.61</c:v>
                </c:pt>
                <c:pt idx="4437">
                  <c:v>203.5</c:v>
                </c:pt>
                <c:pt idx="4438">
                  <c:v>202.16</c:v>
                </c:pt>
                <c:pt idx="4439">
                  <c:v>202.07</c:v>
                </c:pt>
                <c:pt idx="4440">
                  <c:v>202.19</c:v>
                </c:pt>
                <c:pt idx="4441">
                  <c:v>204.06</c:v>
                </c:pt>
                <c:pt idx="4442">
                  <c:v>204.95</c:v>
                </c:pt>
                <c:pt idx="4443">
                  <c:v>204.46</c:v>
                </c:pt>
                <c:pt idx="4444">
                  <c:v>205.85</c:v>
                </c:pt>
                <c:pt idx="4445">
                  <c:v>205.18</c:v>
                </c:pt>
                <c:pt idx="4446">
                  <c:v>203.13</c:v>
                </c:pt>
                <c:pt idx="4447">
                  <c:v>205.35</c:v>
                </c:pt>
                <c:pt idx="4448">
                  <c:v>202.89</c:v>
                </c:pt>
                <c:pt idx="4449">
                  <c:v>203.44</c:v>
                </c:pt>
                <c:pt idx="4450">
                  <c:v>202.96</c:v>
                </c:pt>
                <c:pt idx="4451">
                  <c:v>204.85</c:v>
                </c:pt>
                <c:pt idx="4452">
                  <c:v>206.92</c:v>
                </c:pt>
                <c:pt idx="4453">
                  <c:v>206.93</c:v>
                </c:pt>
                <c:pt idx="4454">
                  <c:v>206.71</c:v>
                </c:pt>
                <c:pt idx="4455">
                  <c:v>208.16</c:v>
                </c:pt>
                <c:pt idx="4456">
                  <c:v>208.81</c:v>
                </c:pt>
                <c:pt idx="4457">
                  <c:v>209.01</c:v>
                </c:pt>
                <c:pt idx="4458">
                  <c:v>207.89</c:v>
                </c:pt>
                <c:pt idx="4459">
                  <c:v>207.89</c:v>
                </c:pt>
                <c:pt idx="4460">
                  <c:v>207.53</c:v>
                </c:pt>
                <c:pt idx="4461">
                  <c:v>207.84</c:v>
                </c:pt>
                <c:pt idx="4462">
                  <c:v>208.27</c:v>
                </c:pt>
                <c:pt idx="4463">
                  <c:v>206.38</c:v>
                </c:pt>
                <c:pt idx="4464">
                  <c:v>205.26</c:v>
                </c:pt>
                <c:pt idx="4465">
                  <c:v>206.89</c:v>
                </c:pt>
                <c:pt idx="4466">
                  <c:v>205.09</c:v>
                </c:pt>
                <c:pt idx="4467">
                  <c:v>203.95</c:v>
                </c:pt>
                <c:pt idx="4468">
                  <c:v>203.91</c:v>
                </c:pt>
                <c:pt idx="4469">
                  <c:v>204.66</c:v>
                </c:pt>
                <c:pt idx="4470">
                  <c:v>204.82</c:v>
                </c:pt>
                <c:pt idx="4471">
                  <c:v>207.37</c:v>
                </c:pt>
                <c:pt idx="4472">
                  <c:v>205.43</c:v>
                </c:pt>
                <c:pt idx="4473">
                  <c:v>205.49</c:v>
                </c:pt>
                <c:pt idx="4474">
                  <c:v>203.7</c:v>
                </c:pt>
                <c:pt idx="4475">
                  <c:v>205.71</c:v>
                </c:pt>
                <c:pt idx="4476">
                  <c:v>203.79</c:v>
                </c:pt>
                <c:pt idx="4477">
                  <c:v>203.85</c:v>
                </c:pt>
                <c:pt idx="4478">
                  <c:v>203.14</c:v>
                </c:pt>
                <c:pt idx="4479">
                  <c:v>204.43</c:v>
                </c:pt>
                <c:pt idx="4480">
                  <c:v>204.15</c:v>
                </c:pt>
                <c:pt idx="4481">
                  <c:v>206.79</c:v>
                </c:pt>
                <c:pt idx="4482">
                  <c:v>208.2</c:v>
                </c:pt>
                <c:pt idx="4483">
                  <c:v>208.26</c:v>
                </c:pt>
                <c:pt idx="4484">
                  <c:v>209.15</c:v>
                </c:pt>
                <c:pt idx="4485">
                  <c:v>208.75</c:v>
                </c:pt>
                <c:pt idx="4486">
                  <c:v>209.18</c:v>
                </c:pt>
                <c:pt idx="4487">
                  <c:v>209.82</c:v>
                </c:pt>
                <c:pt idx="4488">
                  <c:v>209.19</c:v>
                </c:pt>
                <c:pt idx="4489">
                  <c:v>210.26</c:v>
                </c:pt>
                <c:pt idx="4490">
                  <c:v>210.58</c:v>
                </c:pt>
                <c:pt idx="4491">
                  <c:v>211.27</c:v>
                </c:pt>
                <c:pt idx="4492">
                  <c:v>210.98</c:v>
                </c:pt>
                <c:pt idx="4493">
                  <c:v>208.98</c:v>
                </c:pt>
                <c:pt idx="4494">
                  <c:v>207.37</c:v>
                </c:pt>
                <c:pt idx="4495">
                  <c:v>206.96</c:v>
                </c:pt>
                <c:pt idx="4496">
                  <c:v>206.68</c:v>
                </c:pt>
                <c:pt idx="4497">
                  <c:v>207.29</c:v>
                </c:pt>
                <c:pt idx="4498">
                  <c:v>206.52</c:v>
                </c:pt>
                <c:pt idx="4499">
                  <c:v>207.85</c:v>
                </c:pt>
                <c:pt idx="4500">
                  <c:v>208.44</c:v>
                </c:pt>
                <c:pt idx="4501">
                  <c:v>208.1</c:v>
                </c:pt>
                <c:pt idx="4502">
                  <c:v>210.81</c:v>
                </c:pt>
                <c:pt idx="4503">
                  <c:v>203.24</c:v>
                </c:pt>
                <c:pt idx="4504">
                  <c:v>199.6</c:v>
                </c:pt>
                <c:pt idx="4505">
                  <c:v>203.2</c:v>
                </c:pt>
                <c:pt idx="4506">
                  <c:v>206.66</c:v>
                </c:pt>
                <c:pt idx="4507">
                  <c:v>209.48</c:v>
                </c:pt>
                <c:pt idx="4508">
                  <c:v>209.92</c:v>
                </c:pt>
                <c:pt idx="4509">
                  <c:v>208.41</c:v>
                </c:pt>
                <c:pt idx="4510">
                  <c:v>209.66</c:v>
                </c:pt>
                <c:pt idx="4511">
                  <c:v>209.53</c:v>
                </c:pt>
                <c:pt idx="4512">
                  <c:v>212.65</c:v>
                </c:pt>
                <c:pt idx="4513">
                  <c:v>213.4</c:v>
                </c:pt>
                <c:pt idx="4514">
                  <c:v>214.95</c:v>
                </c:pt>
                <c:pt idx="4515">
                  <c:v>214.92</c:v>
                </c:pt>
                <c:pt idx="4516">
                  <c:v>216.12</c:v>
                </c:pt>
                <c:pt idx="4517">
                  <c:v>215.83</c:v>
                </c:pt>
                <c:pt idx="4518">
                  <c:v>216.41</c:v>
                </c:pt>
                <c:pt idx="4519">
                  <c:v>216.19</c:v>
                </c:pt>
                <c:pt idx="4520">
                  <c:v>217.09</c:v>
                </c:pt>
                <c:pt idx="4521">
                  <c:v>216.27</c:v>
                </c:pt>
                <c:pt idx="4522">
                  <c:v>217.24</c:v>
                </c:pt>
                <c:pt idx="4523">
                  <c:v>216.65</c:v>
                </c:pt>
                <c:pt idx="4524">
                  <c:v>216.75</c:v>
                </c:pt>
                <c:pt idx="4525">
                  <c:v>216.52</c:v>
                </c:pt>
                <c:pt idx="4526">
                  <c:v>216.77</c:v>
                </c:pt>
                <c:pt idx="4527">
                  <c:v>217.12</c:v>
                </c:pt>
                <c:pt idx="4528">
                  <c:v>216.94</c:v>
                </c:pt>
                <c:pt idx="4529">
                  <c:v>215.55</c:v>
                </c:pt>
                <c:pt idx="4530">
                  <c:v>216.18</c:v>
                </c:pt>
                <c:pt idx="4531">
                  <c:v>216.41</c:v>
                </c:pt>
                <c:pt idx="4532">
                  <c:v>218.18</c:v>
                </c:pt>
                <c:pt idx="4533">
                  <c:v>218.05</c:v>
                </c:pt>
                <c:pt idx="4534">
                  <c:v>218.18</c:v>
                </c:pt>
                <c:pt idx="4535">
                  <c:v>217.64</c:v>
                </c:pt>
                <c:pt idx="4536">
                  <c:v>218.65</c:v>
                </c:pt>
                <c:pt idx="4537">
                  <c:v>218.46</c:v>
                </c:pt>
                <c:pt idx="4538">
                  <c:v>219.09</c:v>
                </c:pt>
                <c:pt idx="4539">
                  <c:v>217.96</c:v>
                </c:pt>
                <c:pt idx="4540">
                  <c:v>218.37</c:v>
                </c:pt>
                <c:pt idx="4541">
                  <c:v>218.86</c:v>
                </c:pt>
                <c:pt idx="4542">
                  <c:v>218.54</c:v>
                </c:pt>
                <c:pt idx="4543">
                  <c:v>218.53</c:v>
                </c:pt>
                <c:pt idx="4544">
                  <c:v>218.97</c:v>
                </c:pt>
                <c:pt idx="4545">
                  <c:v>217.85</c:v>
                </c:pt>
                <c:pt idx="4546">
                  <c:v>217.7</c:v>
                </c:pt>
                <c:pt idx="4547">
                  <c:v>217.29</c:v>
                </c:pt>
                <c:pt idx="4548">
                  <c:v>218.36</c:v>
                </c:pt>
                <c:pt idx="4549">
                  <c:v>218</c:v>
                </c:pt>
                <c:pt idx="4550">
                  <c:v>217.38</c:v>
                </c:pt>
                <c:pt idx="4551">
                  <c:v>217.39</c:v>
                </c:pt>
                <c:pt idx="4552">
                  <c:v>218.37</c:v>
                </c:pt>
                <c:pt idx="4553">
                  <c:v>219.03</c:v>
                </c:pt>
                <c:pt idx="4554">
                  <c:v>219.01</c:v>
                </c:pt>
                <c:pt idx="4555">
                  <c:v>218.51</c:v>
                </c:pt>
                <c:pt idx="4556">
                  <c:v>213.28</c:v>
                </c:pt>
                <c:pt idx="4557">
                  <c:v>216.34</c:v>
                </c:pt>
                <c:pt idx="4558">
                  <c:v>213.23</c:v>
                </c:pt>
                <c:pt idx="4559">
                  <c:v>213.15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B-4A34-8486-8D0CDFD3B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982576"/>
        <c:axId val="439979952"/>
      </c:lineChart>
      <c:dateAx>
        <c:axId val="439982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79952"/>
        <c:crosses val="autoZero"/>
        <c:auto val="1"/>
        <c:lblOffset val="100"/>
        <c:baseTimeUnit val="days"/>
      </c:dateAx>
      <c:valAx>
        <c:axId val="4399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VIX and UVXY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SPY!$A$4385:$A$4561</c:f>
              <c:numCache>
                <c:formatCode>m/d/yyyy</c:formatCode>
                <c:ptCount val="17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</c:numCache>
            </c:numRef>
          </c:cat>
          <c:val>
            <c:numRef>
              <c:f>SPY!$J$4385:$J$4561</c:f>
              <c:numCache>
                <c:formatCode>General</c:formatCode>
                <c:ptCount val="177"/>
                <c:pt idx="0">
                  <c:v>20.7</c:v>
                </c:pt>
                <c:pt idx="1">
                  <c:v>19.34</c:v>
                </c:pt>
                <c:pt idx="2">
                  <c:v>20.59</c:v>
                </c:pt>
                <c:pt idx="3">
                  <c:v>24.99</c:v>
                </c:pt>
                <c:pt idx="4">
                  <c:v>27.01</c:v>
                </c:pt>
                <c:pt idx="5">
                  <c:v>24.3</c:v>
                </c:pt>
                <c:pt idx="6">
                  <c:v>22.47</c:v>
                </c:pt>
                <c:pt idx="7">
                  <c:v>25.22</c:v>
                </c:pt>
                <c:pt idx="8">
                  <c:v>23.95</c:v>
                </c:pt>
                <c:pt idx="9">
                  <c:v>27.02</c:v>
                </c:pt>
                <c:pt idx="10">
                  <c:v>26.05</c:v>
                </c:pt>
                <c:pt idx="11">
                  <c:v>27.59</c:v>
                </c:pt>
                <c:pt idx="12">
                  <c:v>26.69</c:v>
                </c:pt>
                <c:pt idx="13">
                  <c:v>22.34</c:v>
                </c:pt>
                <c:pt idx="14">
                  <c:v>24.15</c:v>
                </c:pt>
                <c:pt idx="15">
                  <c:v>22.5</c:v>
                </c:pt>
                <c:pt idx="16">
                  <c:v>23.11</c:v>
                </c:pt>
                <c:pt idx="17">
                  <c:v>22.42</c:v>
                </c:pt>
                <c:pt idx="18">
                  <c:v>20.2</c:v>
                </c:pt>
                <c:pt idx="19">
                  <c:v>19.98</c:v>
                </c:pt>
                <c:pt idx="20">
                  <c:v>21.98</c:v>
                </c:pt>
                <c:pt idx="21">
                  <c:v>21.65</c:v>
                </c:pt>
                <c:pt idx="22">
                  <c:v>21.84</c:v>
                </c:pt>
                <c:pt idx="23">
                  <c:v>23.38</c:v>
                </c:pt>
                <c:pt idx="24">
                  <c:v>26</c:v>
                </c:pt>
                <c:pt idx="25">
                  <c:v>26.54</c:v>
                </c:pt>
                <c:pt idx="26">
                  <c:v>26.29</c:v>
                </c:pt>
                <c:pt idx="27">
                  <c:v>28.14</c:v>
                </c:pt>
                <c:pt idx="28">
                  <c:v>25.4</c:v>
                </c:pt>
                <c:pt idx="29">
                  <c:v>24.11</c:v>
                </c:pt>
                <c:pt idx="30">
                  <c:v>22.31</c:v>
                </c:pt>
                <c:pt idx="31">
                  <c:v>21.64</c:v>
                </c:pt>
                <c:pt idx="32">
                  <c:v>20.53</c:v>
                </c:pt>
                <c:pt idx="33">
                  <c:v>19.38</c:v>
                </c:pt>
                <c:pt idx="34">
                  <c:v>20.98</c:v>
                </c:pt>
                <c:pt idx="35">
                  <c:v>20.72</c:v>
                </c:pt>
                <c:pt idx="36">
                  <c:v>19.11</c:v>
                </c:pt>
                <c:pt idx="37">
                  <c:v>19.809999999999999</c:v>
                </c:pt>
                <c:pt idx="38">
                  <c:v>20.55</c:v>
                </c:pt>
                <c:pt idx="39">
                  <c:v>17.7</c:v>
                </c:pt>
                <c:pt idx="40">
                  <c:v>17.09</c:v>
                </c:pt>
                <c:pt idx="41">
                  <c:v>16.7</c:v>
                </c:pt>
                <c:pt idx="42">
                  <c:v>16.86</c:v>
                </c:pt>
                <c:pt idx="43">
                  <c:v>17.350000000000001</c:v>
                </c:pt>
                <c:pt idx="44">
                  <c:v>18.670000000000002</c:v>
                </c:pt>
                <c:pt idx="45">
                  <c:v>18.34</c:v>
                </c:pt>
                <c:pt idx="46">
                  <c:v>18.05</c:v>
                </c:pt>
                <c:pt idx="47">
                  <c:v>16.5</c:v>
                </c:pt>
                <c:pt idx="48">
                  <c:v>16.920000000000002</c:v>
                </c:pt>
                <c:pt idx="49">
                  <c:v>16.84</c:v>
                </c:pt>
                <c:pt idx="50">
                  <c:v>14.99</c:v>
                </c:pt>
                <c:pt idx="51">
                  <c:v>14.44</c:v>
                </c:pt>
                <c:pt idx="52">
                  <c:v>14.02</c:v>
                </c:pt>
                <c:pt idx="53">
                  <c:v>13.79</c:v>
                </c:pt>
                <c:pt idx="54">
                  <c:v>14.17</c:v>
                </c:pt>
                <c:pt idx="55">
                  <c:v>14.94</c:v>
                </c:pt>
                <c:pt idx="56">
                  <c:v>14.74</c:v>
                </c:pt>
                <c:pt idx="57">
                  <c:v>15.24</c:v>
                </c:pt>
                <c:pt idx="58">
                  <c:v>13.82</c:v>
                </c:pt>
                <c:pt idx="59">
                  <c:v>13.56</c:v>
                </c:pt>
                <c:pt idx="60">
                  <c:v>13.95</c:v>
                </c:pt>
                <c:pt idx="61">
                  <c:v>13.1</c:v>
                </c:pt>
                <c:pt idx="62">
                  <c:v>14.12</c:v>
                </c:pt>
                <c:pt idx="63">
                  <c:v>15.42</c:v>
                </c:pt>
                <c:pt idx="64">
                  <c:v>14.09</c:v>
                </c:pt>
                <c:pt idx="65">
                  <c:v>16.16</c:v>
                </c:pt>
                <c:pt idx="66">
                  <c:v>15.36</c:v>
                </c:pt>
                <c:pt idx="67">
                  <c:v>16.260000000000002</c:v>
                </c:pt>
                <c:pt idx="68">
                  <c:v>14.85</c:v>
                </c:pt>
                <c:pt idx="69">
                  <c:v>13.84</c:v>
                </c:pt>
                <c:pt idx="70">
                  <c:v>13.72</c:v>
                </c:pt>
                <c:pt idx="71">
                  <c:v>13.62</c:v>
                </c:pt>
                <c:pt idx="72">
                  <c:v>13.35</c:v>
                </c:pt>
                <c:pt idx="73">
                  <c:v>13.24</c:v>
                </c:pt>
                <c:pt idx="74">
                  <c:v>13.28</c:v>
                </c:pt>
                <c:pt idx="75">
                  <c:v>13.95</c:v>
                </c:pt>
                <c:pt idx="76">
                  <c:v>13.22</c:v>
                </c:pt>
                <c:pt idx="77">
                  <c:v>14.08</c:v>
                </c:pt>
                <c:pt idx="78">
                  <c:v>13.96</c:v>
                </c:pt>
                <c:pt idx="79">
                  <c:v>13.77</c:v>
                </c:pt>
                <c:pt idx="80">
                  <c:v>15.22</c:v>
                </c:pt>
                <c:pt idx="81">
                  <c:v>15.7</c:v>
                </c:pt>
                <c:pt idx="82">
                  <c:v>14.68</c:v>
                </c:pt>
                <c:pt idx="83">
                  <c:v>15.6</c:v>
                </c:pt>
                <c:pt idx="84">
                  <c:v>16.05</c:v>
                </c:pt>
                <c:pt idx="85">
                  <c:v>15.91</c:v>
                </c:pt>
                <c:pt idx="86">
                  <c:v>14.72</c:v>
                </c:pt>
                <c:pt idx="87">
                  <c:v>14.57</c:v>
                </c:pt>
                <c:pt idx="88">
                  <c:v>13.63</c:v>
                </c:pt>
                <c:pt idx="89">
                  <c:v>14.69</c:v>
                </c:pt>
                <c:pt idx="90">
                  <c:v>14.41</c:v>
                </c:pt>
                <c:pt idx="91">
                  <c:v>15.04</c:v>
                </c:pt>
                <c:pt idx="92">
                  <c:v>14.68</c:v>
                </c:pt>
                <c:pt idx="93">
                  <c:v>15.57</c:v>
                </c:pt>
                <c:pt idx="94">
                  <c:v>15.95</c:v>
                </c:pt>
                <c:pt idx="95">
                  <c:v>16.329999999999998</c:v>
                </c:pt>
                <c:pt idx="96">
                  <c:v>15.2</c:v>
                </c:pt>
                <c:pt idx="97">
                  <c:v>15.82</c:v>
                </c:pt>
                <c:pt idx="98">
                  <c:v>14.42</c:v>
                </c:pt>
                <c:pt idx="99">
                  <c:v>13.9</c:v>
                </c:pt>
                <c:pt idx="100">
                  <c:v>13.43</c:v>
                </c:pt>
                <c:pt idx="101">
                  <c:v>13.12</c:v>
                </c:pt>
                <c:pt idx="102">
                  <c:v>14.19</c:v>
                </c:pt>
                <c:pt idx="103">
                  <c:v>14.2</c:v>
                </c:pt>
                <c:pt idx="104">
                  <c:v>13.63</c:v>
                </c:pt>
                <c:pt idx="105">
                  <c:v>13.47</c:v>
                </c:pt>
                <c:pt idx="106">
                  <c:v>13.65</c:v>
                </c:pt>
                <c:pt idx="107">
                  <c:v>14.05</c:v>
                </c:pt>
                <c:pt idx="108">
                  <c:v>14.08</c:v>
                </c:pt>
                <c:pt idx="109">
                  <c:v>14.64</c:v>
                </c:pt>
                <c:pt idx="110">
                  <c:v>17.03</c:v>
                </c:pt>
                <c:pt idx="111">
                  <c:v>20.97</c:v>
                </c:pt>
                <c:pt idx="112">
                  <c:v>20.5</c:v>
                </c:pt>
                <c:pt idx="113">
                  <c:v>20.14</c:v>
                </c:pt>
                <c:pt idx="114">
                  <c:v>19.37</c:v>
                </c:pt>
                <c:pt idx="115">
                  <c:v>19.41</c:v>
                </c:pt>
                <c:pt idx="116">
                  <c:v>18.37</c:v>
                </c:pt>
                <c:pt idx="117">
                  <c:v>18.48</c:v>
                </c:pt>
                <c:pt idx="118">
                  <c:v>21.17</c:v>
                </c:pt>
                <c:pt idx="119">
                  <c:v>17.25</c:v>
                </c:pt>
                <c:pt idx="120">
                  <c:v>25.76</c:v>
                </c:pt>
                <c:pt idx="121">
                  <c:v>23.85</c:v>
                </c:pt>
                <c:pt idx="122">
                  <c:v>18.75</c:v>
                </c:pt>
                <c:pt idx="123">
                  <c:v>16.64</c:v>
                </c:pt>
                <c:pt idx="124">
                  <c:v>15.63</c:v>
                </c:pt>
                <c:pt idx="125">
                  <c:v>14.77</c:v>
                </c:pt>
                <c:pt idx="126">
                  <c:v>15.58</c:v>
                </c:pt>
                <c:pt idx="127">
                  <c:v>14.96</c:v>
                </c:pt>
                <c:pt idx="128">
                  <c:v>14.76</c:v>
                </c:pt>
                <c:pt idx="129">
                  <c:v>13.2</c:v>
                </c:pt>
                <c:pt idx="130">
                  <c:v>13.54</c:v>
                </c:pt>
                <c:pt idx="131">
                  <c:v>13.55</c:v>
                </c:pt>
                <c:pt idx="132">
                  <c:v>13.04</c:v>
                </c:pt>
                <c:pt idx="133">
                  <c:v>12.82</c:v>
                </c:pt>
                <c:pt idx="134">
                  <c:v>12.67</c:v>
                </c:pt>
                <c:pt idx="135">
                  <c:v>12.44</c:v>
                </c:pt>
                <c:pt idx="136">
                  <c:v>11.97</c:v>
                </c:pt>
                <c:pt idx="137">
                  <c:v>11.77</c:v>
                </c:pt>
                <c:pt idx="138">
                  <c:v>12.74</c:v>
                </c:pt>
                <c:pt idx="139">
                  <c:v>12.02</c:v>
                </c:pt>
                <c:pt idx="140">
                  <c:v>12.87</c:v>
                </c:pt>
                <c:pt idx="141">
                  <c:v>13.05</c:v>
                </c:pt>
                <c:pt idx="142">
                  <c:v>12.83</c:v>
                </c:pt>
                <c:pt idx="143">
                  <c:v>12.72</c:v>
                </c:pt>
                <c:pt idx="144">
                  <c:v>11.87</c:v>
                </c:pt>
                <c:pt idx="145">
                  <c:v>12.44</c:v>
                </c:pt>
                <c:pt idx="146">
                  <c:v>13.37</c:v>
                </c:pt>
                <c:pt idx="147">
                  <c:v>12.86</c:v>
                </c:pt>
                <c:pt idx="148">
                  <c:v>12.42</c:v>
                </c:pt>
                <c:pt idx="149">
                  <c:v>11.39</c:v>
                </c:pt>
                <c:pt idx="150">
                  <c:v>11.5</c:v>
                </c:pt>
                <c:pt idx="151">
                  <c:v>11.66</c:v>
                </c:pt>
                <c:pt idx="152">
                  <c:v>12.05</c:v>
                </c:pt>
                <c:pt idx="153">
                  <c:v>11.68</c:v>
                </c:pt>
                <c:pt idx="154">
                  <c:v>11.55</c:v>
                </c:pt>
                <c:pt idx="155">
                  <c:v>11.81</c:v>
                </c:pt>
                <c:pt idx="156">
                  <c:v>12.64</c:v>
                </c:pt>
                <c:pt idx="157">
                  <c:v>12.19</c:v>
                </c:pt>
                <c:pt idx="158">
                  <c:v>11.43</c:v>
                </c:pt>
                <c:pt idx="159">
                  <c:v>11.34</c:v>
                </c:pt>
                <c:pt idx="160">
                  <c:v>12.27</c:v>
                </c:pt>
                <c:pt idx="161">
                  <c:v>12.38</c:v>
                </c:pt>
                <c:pt idx="162">
                  <c:v>13.45</c:v>
                </c:pt>
                <c:pt idx="163">
                  <c:v>13.63</c:v>
                </c:pt>
                <c:pt idx="164">
                  <c:v>13.65</c:v>
                </c:pt>
                <c:pt idx="165">
                  <c:v>12.94</c:v>
                </c:pt>
                <c:pt idx="166">
                  <c:v>13.12</c:v>
                </c:pt>
                <c:pt idx="167">
                  <c:v>13.42</c:v>
                </c:pt>
                <c:pt idx="168">
                  <c:v>13.48</c:v>
                </c:pt>
                <c:pt idx="169">
                  <c:v>11.98</c:v>
                </c:pt>
                <c:pt idx="170">
                  <c:v>12.02</c:v>
                </c:pt>
                <c:pt idx="171">
                  <c:v>11.94</c:v>
                </c:pt>
                <c:pt idx="172">
                  <c:v>12.51</c:v>
                </c:pt>
                <c:pt idx="173">
                  <c:v>17.5</c:v>
                </c:pt>
                <c:pt idx="174">
                  <c:v>15.16</c:v>
                </c:pt>
                <c:pt idx="175">
                  <c:v>17.850000000000001</c:v>
                </c:pt>
                <c:pt idx="176">
                  <c:v>18.14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5-4BDB-BBC0-075573072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254752"/>
        <c:axId val="622255080"/>
      </c:lineChart>
      <c:lineChart>
        <c:grouping val="standard"/>
        <c:varyColors val="0"/>
        <c:ser>
          <c:idx val="1"/>
          <c:order val="1"/>
          <c:tx>
            <c:v>UVXY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SPY!$A$4385:$A$4561</c:f>
              <c:numCache>
                <c:formatCode>m/d/yyyy</c:formatCode>
                <c:ptCount val="17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</c:numCache>
            </c:numRef>
          </c:cat>
          <c:val>
            <c:numRef>
              <c:f>SPY!$N$4385:$N$4561</c:f>
              <c:numCache>
                <c:formatCode>General</c:formatCode>
                <c:ptCount val="177"/>
                <c:pt idx="0">
                  <c:v>159.80000000000001</c:v>
                </c:pt>
                <c:pt idx="1">
                  <c:v>150.65</c:v>
                </c:pt>
                <c:pt idx="2">
                  <c:v>159.65</c:v>
                </c:pt>
                <c:pt idx="3">
                  <c:v>194.2</c:v>
                </c:pt>
                <c:pt idx="4">
                  <c:v>214.1</c:v>
                </c:pt>
                <c:pt idx="5">
                  <c:v>199.5</c:v>
                </c:pt>
                <c:pt idx="6">
                  <c:v>180.85</c:v>
                </c:pt>
                <c:pt idx="7">
                  <c:v>217.3</c:v>
                </c:pt>
                <c:pt idx="8">
                  <c:v>200.3</c:v>
                </c:pt>
                <c:pt idx="9">
                  <c:v>240.75</c:v>
                </c:pt>
                <c:pt idx="10">
                  <c:v>241.8</c:v>
                </c:pt>
                <c:pt idx="11">
                  <c:v>253.2</c:v>
                </c:pt>
                <c:pt idx="12">
                  <c:v>251.7</c:v>
                </c:pt>
                <c:pt idx="13">
                  <c:v>209.3</c:v>
                </c:pt>
                <c:pt idx="14">
                  <c:v>229.7</c:v>
                </c:pt>
                <c:pt idx="15">
                  <c:v>207.85</c:v>
                </c:pt>
                <c:pt idx="16">
                  <c:v>225.1</c:v>
                </c:pt>
                <c:pt idx="17">
                  <c:v>210.05</c:v>
                </c:pt>
                <c:pt idx="18">
                  <c:v>192.35</c:v>
                </c:pt>
                <c:pt idx="19">
                  <c:v>187.7</c:v>
                </c:pt>
                <c:pt idx="20">
                  <c:v>212.15</c:v>
                </c:pt>
                <c:pt idx="21">
                  <c:v>207.8</c:v>
                </c:pt>
                <c:pt idx="22">
                  <c:v>211.5</c:v>
                </c:pt>
                <c:pt idx="23">
                  <c:v>228</c:v>
                </c:pt>
                <c:pt idx="24">
                  <c:v>250.3</c:v>
                </c:pt>
                <c:pt idx="25">
                  <c:v>254.25</c:v>
                </c:pt>
                <c:pt idx="26">
                  <c:v>258.89999999999998</c:v>
                </c:pt>
                <c:pt idx="27">
                  <c:v>290.2</c:v>
                </c:pt>
                <c:pt idx="28">
                  <c:v>266.3</c:v>
                </c:pt>
                <c:pt idx="29">
                  <c:v>241.8</c:v>
                </c:pt>
                <c:pt idx="30">
                  <c:v>223</c:v>
                </c:pt>
                <c:pt idx="31">
                  <c:v>221.35</c:v>
                </c:pt>
                <c:pt idx="32">
                  <c:v>209.75</c:v>
                </c:pt>
                <c:pt idx="33">
                  <c:v>186.15</c:v>
                </c:pt>
                <c:pt idx="34">
                  <c:v>204.75</c:v>
                </c:pt>
                <c:pt idx="35">
                  <c:v>202</c:v>
                </c:pt>
                <c:pt idx="36">
                  <c:v>188.1</c:v>
                </c:pt>
                <c:pt idx="37">
                  <c:v>193.05</c:v>
                </c:pt>
                <c:pt idx="38">
                  <c:v>198.7</c:v>
                </c:pt>
                <c:pt idx="39">
                  <c:v>164.75</c:v>
                </c:pt>
                <c:pt idx="40">
                  <c:v>158.44999999999999</c:v>
                </c:pt>
                <c:pt idx="41">
                  <c:v>147.9</c:v>
                </c:pt>
                <c:pt idx="42">
                  <c:v>151.25</c:v>
                </c:pt>
                <c:pt idx="43">
                  <c:v>151.9</c:v>
                </c:pt>
                <c:pt idx="44">
                  <c:v>163.35</c:v>
                </c:pt>
                <c:pt idx="45">
                  <c:v>159.19999999999999</c:v>
                </c:pt>
                <c:pt idx="46">
                  <c:v>153.30000000000001</c:v>
                </c:pt>
                <c:pt idx="47">
                  <c:v>138.1</c:v>
                </c:pt>
                <c:pt idx="48">
                  <c:v>133.5</c:v>
                </c:pt>
                <c:pt idx="49">
                  <c:v>136.94999999999999</c:v>
                </c:pt>
                <c:pt idx="50">
                  <c:v>127.15</c:v>
                </c:pt>
                <c:pt idx="51">
                  <c:v>119.45</c:v>
                </c:pt>
                <c:pt idx="52">
                  <c:v>117.5</c:v>
                </c:pt>
                <c:pt idx="53">
                  <c:v>110.75</c:v>
                </c:pt>
                <c:pt idx="54">
                  <c:v>107.8</c:v>
                </c:pt>
                <c:pt idx="55">
                  <c:v>117.9</c:v>
                </c:pt>
                <c:pt idx="56">
                  <c:v>116.65</c:v>
                </c:pt>
                <c:pt idx="57">
                  <c:v>113.65</c:v>
                </c:pt>
                <c:pt idx="58">
                  <c:v>100.55</c:v>
                </c:pt>
                <c:pt idx="59">
                  <c:v>95.55</c:v>
                </c:pt>
                <c:pt idx="60">
                  <c:v>96.65</c:v>
                </c:pt>
                <c:pt idx="61">
                  <c:v>91.1</c:v>
                </c:pt>
                <c:pt idx="62">
                  <c:v>95.85</c:v>
                </c:pt>
                <c:pt idx="63">
                  <c:v>106.85</c:v>
                </c:pt>
                <c:pt idx="64">
                  <c:v>93.4</c:v>
                </c:pt>
                <c:pt idx="65">
                  <c:v>110.35</c:v>
                </c:pt>
                <c:pt idx="66">
                  <c:v>104.6</c:v>
                </c:pt>
                <c:pt idx="67">
                  <c:v>107.85</c:v>
                </c:pt>
                <c:pt idx="68">
                  <c:v>100.4</c:v>
                </c:pt>
                <c:pt idx="69">
                  <c:v>90.3</c:v>
                </c:pt>
                <c:pt idx="70">
                  <c:v>89.65</c:v>
                </c:pt>
                <c:pt idx="71">
                  <c:v>87.2</c:v>
                </c:pt>
                <c:pt idx="72">
                  <c:v>76.150000000000006</c:v>
                </c:pt>
                <c:pt idx="73">
                  <c:v>77.95</c:v>
                </c:pt>
                <c:pt idx="74">
                  <c:v>78.8</c:v>
                </c:pt>
                <c:pt idx="75">
                  <c:v>81.75</c:v>
                </c:pt>
                <c:pt idx="76">
                  <c:v>77.55</c:v>
                </c:pt>
                <c:pt idx="77">
                  <c:v>79.45</c:v>
                </c:pt>
                <c:pt idx="78">
                  <c:v>76.2</c:v>
                </c:pt>
                <c:pt idx="79">
                  <c:v>71.400000000000006</c:v>
                </c:pt>
                <c:pt idx="80">
                  <c:v>79.849999999999994</c:v>
                </c:pt>
                <c:pt idx="81">
                  <c:v>85.1</c:v>
                </c:pt>
                <c:pt idx="82">
                  <c:v>75.25</c:v>
                </c:pt>
                <c:pt idx="83">
                  <c:v>81.8</c:v>
                </c:pt>
                <c:pt idx="84">
                  <c:v>83.95</c:v>
                </c:pt>
                <c:pt idx="85">
                  <c:v>83.8</c:v>
                </c:pt>
                <c:pt idx="86">
                  <c:v>76.349999999999994</c:v>
                </c:pt>
                <c:pt idx="87">
                  <c:v>72.7</c:v>
                </c:pt>
                <c:pt idx="88">
                  <c:v>65.650000000000006</c:v>
                </c:pt>
                <c:pt idx="89">
                  <c:v>69.900000000000006</c:v>
                </c:pt>
                <c:pt idx="90">
                  <c:v>68.150000000000006</c:v>
                </c:pt>
                <c:pt idx="91">
                  <c:v>73.150000000000006</c:v>
                </c:pt>
                <c:pt idx="92">
                  <c:v>66.5</c:v>
                </c:pt>
                <c:pt idx="93">
                  <c:v>72.45</c:v>
                </c:pt>
                <c:pt idx="94">
                  <c:v>71.900000000000006</c:v>
                </c:pt>
                <c:pt idx="95">
                  <c:v>72.599999999999994</c:v>
                </c:pt>
                <c:pt idx="96">
                  <c:v>67.5</c:v>
                </c:pt>
                <c:pt idx="97">
                  <c:v>66.8</c:v>
                </c:pt>
                <c:pt idx="98">
                  <c:v>61</c:v>
                </c:pt>
                <c:pt idx="99">
                  <c:v>58.7</c:v>
                </c:pt>
                <c:pt idx="100">
                  <c:v>57.45</c:v>
                </c:pt>
                <c:pt idx="101">
                  <c:v>54.25</c:v>
                </c:pt>
                <c:pt idx="102">
                  <c:v>54.25</c:v>
                </c:pt>
                <c:pt idx="103">
                  <c:v>53.35</c:v>
                </c:pt>
                <c:pt idx="104">
                  <c:v>50.5</c:v>
                </c:pt>
                <c:pt idx="105">
                  <c:v>49.95</c:v>
                </c:pt>
                <c:pt idx="106">
                  <c:v>48.7</c:v>
                </c:pt>
                <c:pt idx="107">
                  <c:v>48.95</c:v>
                </c:pt>
                <c:pt idx="108">
                  <c:v>49.25</c:v>
                </c:pt>
                <c:pt idx="109">
                  <c:v>51.15</c:v>
                </c:pt>
                <c:pt idx="110">
                  <c:v>60.45</c:v>
                </c:pt>
                <c:pt idx="111">
                  <c:v>78.5</c:v>
                </c:pt>
                <c:pt idx="112">
                  <c:v>75.05</c:v>
                </c:pt>
                <c:pt idx="113">
                  <c:v>73.650000000000006</c:v>
                </c:pt>
                <c:pt idx="114">
                  <c:v>69.7</c:v>
                </c:pt>
                <c:pt idx="115">
                  <c:v>69.599999999999994</c:v>
                </c:pt>
                <c:pt idx="116">
                  <c:v>59.75</c:v>
                </c:pt>
                <c:pt idx="117">
                  <c:v>60.35</c:v>
                </c:pt>
                <c:pt idx="118">
                  <c:v>64.599999999999994</c:v>
                </c:pt>
                <c:pt idx="119">
                  <c:v>52</c:v>
                </c:pt>
                <c:pt idx="120">
                  <c:v>74.75</c:v>
                </c:pt>
                <c:pt idx="121">
                  <c:v>73.599999999999994</c:v>
                </c:pt>
                <c:pt idx="122">
                  <c:v>57.15</c:v>
                </c:pt>
                <c:pt idx="123">
                  <c:v>50.45</c:v>
                </c:pt>
                <c:pt idx="124">
                  <c:v>47.15</c:v>
                </c:pt>
                <c:pt idx="125">
                  <c:v>44.25</c:v>
                </c:pt>
                <c:pt idx="126">
                  <c:v>45.8</c:v>
                </c:pt>
                <c:pt idx="127">
                  <c:v>43.45</c:v>
                </c:pt>
                <c:pt idx="128">
                  <c:v>41.6</c:v>
                </c:pt>
                <c:pt idx="129">
                  <c:v>36.6</c:v>
                </c:pt>
                <c:pt idx="130">
                  <c:v>36.65</c:v>
                </c:pt>
                <c:pt idx="131">
                  <c:v>35</c:v>
                </c:pt>
                <c:pt idx="132">
                  <c:v>33.9</c:v>
                </c:pt>
                <c:pt idx="133">
                  <c:v>33.700000000000003</c:v>
                </c:pt>
                <c:pt idx="134">
                  <c:v>33.450000000000003</c:v>
                </c:pt>
                <c:pt idx="135">
                  <c:v>32.200000000000003</c:v>
                </c:pt>
                <c:pt idx="136">
                  <c:v>32.049999999999997</c:v>
                </c:pt>
                <c:pt idx="137">
                  <c:v>30.4</c:v>
                </c:pt>
                <c:pt idx="138">
                  <c:v>32.049999999999997</c:v>
                </c:pt>
                <c:pt idx="139">
                  <c:v>30.5</c:v>
                </c:pt>
                <c:pt idx="140">
                  <c:v>30.2</c:v>
                </c:pt>
                <c:pt idx="141">
                  <c:v>29.63</c:v>
                </c:pt>
                <c:pt idx="142">
                  <c:v>28.25</c:v>
                </c:pt>
                <c:pt idx="143">
                  <c:v>27.24</c:v>
                </c:pt>
                <c:pt idx="144">
                  <c:v>25.35</c:v>
                </c:pt>
                <c:pt idx="145">
                  <c:v>24.43</c:v>
                </c:pt>
                <c:pt idx="146">
                  <c:v>26.31</c:v>
                </c:pt>
                <c:pt idx="147">
                  <c:v>25.04</c:v>
                </c:pt>
                <c:pt idx="148">
                  <c:v>23.67</c:v>
                </c:pt>
                <c:pt idx="149">
                  <c:v>22.03</c:v>
                </c:pt>
                <c:pt idx="150">
                  <c:v>21.04</c:v>
                </c:pt>
                <c:pt idx="151">
                  <c:v>20.350000000000001</c:v>
                </c:pt>
                <c:pt idx="152">
                  <c:v>21.32</c:v>
                </c:pt>
                <c:pt idx="153">
                  <c:v>21.1</c:v>
                </c:pt>
                <c:pt idx="154">
                  <c:v>20.7</c:v>
                </c:pt>
                <c:pt idx="155">
                  <c:v>20.04</c:v>
                </c:pt>
                <c:pt idx="156">
                  <c:v>21.45</c:v>
                </c:pt>
                <c:pt idx="157">
                  <c:v>20.309999999999999</c:v>
                </c:pt>
                <c:pt idx="158">
                  <c:v>19.61</c:v>
                </c:pt>
                <c:pt idx="159">
                  <c:v>19.75</c:v>
                </c:pt>
                <c:pt idx="160">
                  <c:v>19.91</c:v>
                </c:pt>
                <c:pt idx="161">
                  <c:v>19.809999999999999</c:v>
                </c:pt>
                <c:pt idx="162">
                  <c:v>20.67</c:v>
                </c:pt>
                <c:pt idx="163">
                  <c:v>20.67</c:v>
                </c:pt>
                <c:pt idx="164">
                  <c:v>20.83</c:v>
                </c:pt>
                <c:pt idx="165">
                  <c:v>19.989999999999998</c:v>
                </c:pt>
                <c:pt idx="166">
                  <c:v>19.649999999999999</c:v>
                </c:pt>
                <c:pt idx="167">
                  <c:v>19.850000000000001</c:v>
                </c:pt>
                <c:pt idx="168">
                  <c:v>19.63</c:v>
                </c:pt>
                <c:pt idx="169">
                  <c:v>18.27</c:v>
                </c:pt>
                <c:pt idx="170">
                  <c:v>17.3</c:v>
                </c:pt>
                <c:pt idx="171">
                  <c:v>16.8</c:v>
                </c:pt>
                <c:pt idx="172">
                  <c:v>16.93</c:v>
                </c:pt>
                <c:pt idx="173">
                  <c:v>22.42</c:v>
                </c:pt>
                <c:pt idx="174">
                  <c:v>19.399999999999999</c:v>
                </c:pt>
                <c:pt idx="175">
                  <c:v>24.63</c:v>
                </c:pt>
                <c:pt idx="176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5-4BDB-BBC0-075573072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513872"/>
        <c:axId val="439634808"/>
      </c:lineChart>
      <c:dateAx>
        <c:axId val="622254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55080"/>
        <c:crosses val="autoZero"/>
        <c:auto val="1"/>
        <c:lblOffset val="100"/>
        <c:baseTimeUnit val="days"/>
      </c:dateAx>
      <c:valAx>
        <c:axId val="62225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54752"/>
        <c:crosses val="autoZero"/>
        <c:crossBetween val="between"/>
      </c:valAx>
      <c:valAx>
        <c:axId val="43963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UVXY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13872"/>
        <c:crosses val="max"/>
        <c:crossBetween val="between"/>
      </c:valAx>
      <c:dateAx>
        <c:axId val="3265138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39634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Implied and Historic 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Implied Vol (VIX)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SPY!$A$4385:$A$4561</c:f>
              <c:numCache>
                <c:formatCode>m/d/yyyy</c:formatCode>
                <c:ptCount val="17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</c:numCache>
            </c:numRef>
          </c:cat>
          <c:val>
            <c:numRef>
              <c:f>SPY!$J$4385:$J$4561</c:f>
              <c:numCache>
                <c:formatCode>General</c:formatCode>
                <c:ptCount val="177"/>
                <c:pt idx="0">
                  <c:v>20.7</c:v>
                </c:pt>
                <c:pt idx="1">
                  <c:v>19.34</c:v>
                </c:pt>
                <c:pt idx="2">
                  <c:v>20.59</c:v>
                </c:pt>
                <c:pt idx="3">
                  <c:v>24.99</c:v>
                </c:pt>
                <c:pt idx="4">
                  <c:v>27.01</c:v>
                </c:pt>
                <c:pt idx="5">
                  <c:v>24.3</c:v>
                </c:pt>
                <c:pt idx="6">
                  <c:v>22.47</c:v>
                </c:pt>
                <c:pt idx="7">
                  <c:v>25.22</c:v>
                </c:pt>
                <c:pt idx="8">
                  <c:v>23.95</c:v>
                </c:pt>
                <c:pt idx="9">
                  <c:v>27.02</c:v>
                </c:pt>
                <c:pt idx="10">
                  <c:v>26.05</c:v>
                </c:pt>
                <c:pt idx="11">
                  <c:v>27.59</c:v>
                </c:pt>
                <c:pt idx="12">
                  <c:v>26.69</c:v>
                </c:pt>
                <c:pt idx="13">
                  <c:v>22.34</c:v>
                </c:pt>
                <c:pt idx="14">
                  <c:v>24.15</c:v>
                </c:pt>
                <c:pt idx="15">
                  <c:v>22.5</c:v>
                </c:pt>
                <c:pt idx="16">
                  <c:v>23.11</c:v>
                </c:pt>
                <c:pt idx="17">
                  <c:v>22.42</c:v>
                </c:pt>
                <c:pt idx="18">
                  <c:v>20.2</c:v>
                </c:pt>
                <c:pt idx="19">
                  <c:v>19.98</c:v>
                </c:pt>
                <c:pt idx="20">
                  <c:v>21.98</c:v>
                </c:pt>
                <c:pt idx="21">
                  <c:v>21.65</c:v>
                </c:pt>
                <c:pt idx="22">
                  <c:v>21.84</c:v>
                </c:pt>
                <c:pt idx="23">
                  <c:v>23.38</c:v>
                </c:pt>
                <c:pt idx="24">
                  <c:v>26</c:v>
                </c:pt>
                <c:pt idx="25">
                  <c:v>26.54</c:v>
                </c:pt>
                <c:pt idx="26">
                  <c:v>26.29</c:v>
                </c:pt>
                <c:pt idx="27">
                  <c:v>28.14</c:v>
                </c:pt>
                <c:pt idx="28">
                  <c:v>25.4</c:v>
                </c:pt>
                <c:pt idx="29">
                  <c:v>24.11</c:v>
                </c:pt>
                <c:pt idx="30">
                  <c:v>22.31</c:v>
                </c:pt>
                <c:pt idx="31">
                  <c:v>21.64</c:v>
                </c:pt>
                <c:pt idx="32">
                  <c:v>20.53</c:v>
                </c:pt>
                <c:pt idx="33">
                  <c:v>19.38</c:v>
                </c:pt>
                <c:pt idx="34">
                  <c:v>20.98</c:v>
                </c:pt>
                <c:pt idx="35">
                  <c:v>20.72</c:v>
                </c:pt>
                <c:pt idx="36">
                  <c:v>19.11</c:v>
                </c:pt>
                <c:pt idx="37">
                  <c:v>19.809999999999999</c:v>
                </c:pt>
                <c:pt idx="38">
                  <c:v>20.55</c:v>
                </c:pt>
                <c:pt idx="39">
                  <c:v>17.7</c:v>
                </c:pt>
                <c:pt idx="40">
                  <c:v>17.09</c:v>
                </c:pt>
                <c:pt idx="41">
                  <c:v>16.7</c:v>
                </c:pt>
                <c:pt idx="42">
                  <c:v>16.86</c:v>
                </c:pt>
                <c:pt idx="43">
                  <c:v>17.350000000000001</c:v>
                </c:pt>
                <c:pt idx="44">
                  <c:v>18.670000000000002</c:v>
                </c:pt>
                <c:pt idx="45">
                  <c:v>18.34</c:v>
                </c:pt>
                <c:pt idx="46">
                  <c:v>18.05</c:v>
                </c:pt>
                <c:pt idx="47">
                  <c:v>16.5</c:v>
                </c:pt>
                <c:pt idx="48">
                  <c:v>16.920000000000002</c:v>
                </c:pt>
                <c:pt idx="49">
                  <c:v>16.84</c:v>
                </c:pt>
                <c:pt idx="50">
                  <c:v>14.99</c:v>
                </c:pt>
                <c:pt idx="51">
                  <c:v>14.44</c:v>
                </c:pt>
                <c:pt idx="52">
                  <c:v>14.02</c:v>
                </c:pt>
                <c:pt idx="53">
                  <c:v>13.79</c:v>
                </c:pt>
                <c:pt idx="54">
                  <c:v>14.17</c:v>
                </c:pt>
                <c:pt idx="55">
                  <c:v>14.94</c:v>
                </c:pt>
                <c:pt idx="56">
                  <c:v>14.74</c:v>
                </c:pt>
                <c:pt idx="57">
                  <c:v>15.24</c:v>
                </c:pt>
                <c:pt idx="58">
                  <c:v>13.82</c:v>
                </c:pt>
                <c:pt idx="59">
                  <c:v>13.56</c:v>
                </c:pt>
                <c:pt idx="60">
                  <c:v>13.95</c:v>
                </c:pt>
                <c:pt idx="61">
                  <c:v>13.1</c:v>
                </c:pt>
                <c:pt idx="62">
                  <c:v>14.12</c:v>
                </c:pt>
                <c:pt idx="63">
                  <c:v>15.42</c:v>
                </c:pt>
                <c:pt idx="64">
                  <c:v>14.09</c:v>
                </c:pt>
                <c:pt idx="65">
                  <c:v>16.16</c:v>
                </c:pt>
                <c:pt idx="66">
                  <c:v>15.36</c:v>
                </c:pt>
                <c:pt idx="67">
                  <c:v>16.260000000000002</c:v>
                </c:pt>
                <c:pt idx="68">
                  <c:v>14.85</c:v>
                </c:pt>
                <c:pt idx="69">
                  <c:v>13.84</c:v>
                </c:pt>
                <c:pt idx="70">
                  <c:v>13.72</c:v>
                </c:pt>
                <c:pt idx="71">
                  <c:v>13.62</c:v>
                </c:pt>
                <c:pt idx="72">
                  <c:v>13.35</c:v>
                </c:pt>
                <c:pt idx="73">
                  <c:v>13.24</c:v>
                </c:pt>
                <c:pt idx="74">
                  <c:v>13.28</c:v>
                </c:pt>
                <c:pt idx="75">
                  <c:v>13.95</c:v>
                </c:pt>
                <c:pt idx="76">
                  <c:v>13.22</c:v>
                </c:pt>
                <c:pt idx="77">
                  <c:v>14.08</c:v>
                </c:pt>
                <c:pt idx="78">
                  <c:v>13.96</c:v>
                </c:pt>
                <c:pt idx="79">
                  <c:v>13.77</c:v>
                </c:pt>
                <c:pt idx="80">
                  <c:v>15.22</c:v>
                </c:pt>
                <c:pt idx="81">
                  <c:v>15.7</c:v>
                </c:pt>
                <c:pt idx="82">
                  <c:v>14.68</c:v>
                </c:pt>
                <c:pt idx="83">
                  <c:v>15.6</c:v>
                </c:pt>
                <c:pt idx="84">
                  <c:v>16.05</c:v>
                </c:pt>
                <c:pt idx="85">
                  <c:v>15.91</c:v>
                </c:pt>
                <c:pt idx="86">
                  <c:v>14.72</c:v>
                </c:pt>
                <c:pt idx="87">
                  <c:v>14.57</c:v>
                </c:pt>
                <c:pt idx="88">
                  <c:v>13.63</c:v>
                </c:pt>
                <c:pt idx="89">
                  <c:v>14.69</c:v>
                </c:pt>
                <c:pt idx="90">
                  <c:v>14.41</c:v>
                </c:pt>
                <c:pt idx="91">
                  <c:v>15.04</c:v>
                </c:pt>
                <c:pt idx="92">
                  <c:v>14.68</c:v>
                </c:pt>
                <c:pt idx="93">
                  <c:v>15.57</c:v>
                </c:pt>
                <c:pt idx="94">
                  <c:v>15.95</c:v>
                </c:pt>
                <c:pt idx="95">
                  <c:v>16.329999999999998</c:v>
                </c:pt>
                <c:pt idx="96">
                  <c:v>15.2</c:v>
                </c:pt>
                <c:pt idx="97">
                  <c:v>15.82</c:v>
                </c:pt>
                <c:pt idx="98">
                  <c:v>14.42</c:v>
                </c:pt>
                <c:pt idx="99">
                  <c:v>13.9</c:v>
                </c:pt>
                <c:pt idx="100">
                  <c:v>13.43</c:v>
                </c:pt>
                <c:pt idx="101">
                  <c:v>13.12</c:v>
                </c:pt>
                <c:pt idx="102">
                  <c:v>14.19</c:v>
                </c:pt>
                <c:pt idx="103">
                  <c:v>14.2</c:v>
                </c:pt>
                <c:pt idx="104">
                  <c:v>13.63</c:v>
                </c:pt>
                <c:pt idx="105">
                  <c:v>13.47</c:v>
                </c:pt>
                <c:pt idx="106">
                  <c:v>13.65</c:v>
                </c:pt>
                <c:pt idx="107">
                  <c:v>14.05</c:v>
                </c:pt>
                <c:pt idx="108">
                  <c:v>14.08</c:v>
                </c:pt>
                <c:pt idx="109">
                  <c:v>14.64</c:v>
                </c:pt>
                <c:pt idx="110">
                  <c:v>17.03</c:v>
                </c:pt>
                <c:pt idx="111">
                  <c:v>20.97</c:v>
                </c:pt>
                <c:pt idx="112">
                  <c:v>20.5</c:v>
                </c:pt>
                <c:pt idx="113">
                  <c:v>20.14</c:v>
                </c:pt>
                <c:pt idx="114">
                  <c:v>19.37</c:v>
                </c:pt>
                <c:pt idx="115">
                  <c:v>19.41</c:v>
                </c:pt>
                <c:pt idx="116">
                  <c:v>18.37</c:v>
                </c:pt>
                <c:pt idx="117">
                  <c:v>18.48</c:v>
                </c:pt>
                <c:pt idx="118">
                  <c:v>21.17</c:v>
                </c:pt>
                <c:pt idx="119">
                  <c:v>17.25</c:v>
                </c:pt>
                <c:pt idx="120">
                  <c:v>25.76</c:v>
                </c:pt>
                <c:pt idx="121">
                  <c:v>23.85</c:v>
                </c:pt>
                <c:pt idx="122">
                  <c:v>18.75</c:v>
                </c:pt>
                <c:pt idx="123">
                  <c:v>16.64</c:v>
                </c:pt>
                <c:pt idx="124">
                  <c:v>15.63</c:v>
                </c:pt>
                <c:pt idx="125">
                  <c:v>14.77</c:v>
                </c:pt>
                <c:pt idx="126">
                  <c:v>15.58</c:v>
                </c:pt>
                <c:pt idx="127">
                  <c:v>14.96</c:v>
                </c:pt>
                <c:pt idx="128">
                  <c:v>14.76</c:v>
                </c:pt>
                <c:pt idx="129">
                  <c:v>13.2</c:v>
                </c:pt>
                <c:pt idx="130">
                  <c:v>13.54</c:v>
                </c:pt>
                <c:pt idx="131">
                  <c:v>13.55</c:v>
                </c:pt>
                <c:pt idx="132">
                  <c:v>13.04</c:v>
                </c:pt>
                <c:pt idx="133">
                  <c:v>12.82</c:v>
                </c:pt>
                <c:pt idx="134">
                  <c:v>12.67</c:v>
                </c:pt>
                <c:pt idx="135">
                  <c:v>12.44</c:v>
                </c:pt>
                <c:pt idx="136">
                  <c:v>11.97</c:v>
                </c:pt>
                <c:pt idx="137">
                  <c:v>11.77</c:v>
                </c:pt>
                <c:pt idx="138">
                  <c:v>12.74</c:v>
                </c:pt>
                <c:pt idx="139">
                  <c:v>12.02</c:v>
                </c:pt>
                <c:pt idx="140">
                  <c:v>12.87</c:v>
                </c:pt>
                <c:pt idx="141">
                  <c:v>13.05</c:v>
                </c:pt>
                <c:pt idx="142">
                  <c:v>12.83</c:v>
                </c:pt>
                <c:pt idx="143">
                  <c:v>12.72</c:v>
                </c:pt>
                <c:pt idx="144">
                  <c:v>11.87</c:v>
                </c:pt>
                <c:pt idx="145">
                  <c:v>12.44</c:v>
                </c:pt>
                <c:pt idx="146">
                  <c:v>13.37</c:v>
                </c:pt>
                <c:pt idx="147">
                  <c:v>12.86</c:v>
                </c:pt>
                <c:pt idx="148">
                  <c:v>12.42</c:v>
                </c:pt>
                <c:pt idx="149">
                  <c:v>11.39</c:v>
                </c:pt>
                <c:pt idx="150">
                  <c:v>11.5</c:v>
                </c:pt>
                <c:pt idx="151">
                  <c:v>11.66</c:v>
                </c:pt>
                <c:pt idx="152">
                  <c:v>12.05</c:v>
                </c:pt>
                <c:pt idx="153">
                  <c:v>11.68</c:v>
                </c:pt>
                <c:pt idx="154">
                  <c:v>11.55</c:v>
                </c:pt>
                <c:pt idx="155">
                  <c:v>11.81</c:v>
                </c:pt>
                <c:pt idx="156">
                  <c:v>12.64</c:v>
                </c:pt>
                <c:pt idx="157">
                  <c:v>12.19</c:v>
                </c:pt>
                <c:pt idx="158">
                  <c:v>11.43</c:v>
                </c:pt>
                <c:pt idx="159">
                  <c:v>11.34</c:v>
                </c:pt>
                <c:pt idx="160">
                  <c:v>12.27</c:v>
                </c:pt>
                <c:pt idx="161">
                  <c:v>12.38</c:v>
                </c:pt>
                <c:pt idx="162">
                  <c:v>13.45</c:v>
                </c:pt>
                <c:pt idx="163">
                  <c:v>13.63</c:v>
                </c:pt>
                <c:pt idx="164">
                  <c:v>13.65</c:v>
                </c:pt>
                <c:pt idx="165">
                  <c:v>12.94</c:v>
                </c:pt>
                <c:pt idx="166">
                  <c:v>13.12</c:v>
                </c:pt>
                <c:pt idx="167">
                  <c:v>13.42</c:v>
                </c:pt>
                <c:pt idx="168">
                  <c:v>13.48</c:v>
                </c:pt>
                <c:pt idx="169">
                  <c:v>11.98</c:v>
                </c:pt>
                <c:pt idx="170">
                  <c:v>12.02</c:v>
                </c:pt>
                <c:pt idx="171">
                  <c:v>11.94</c:v>
                </c:pt>
                <c:pt idx="172">
                  <c:v>12.51</c:v>
                </c:pt>
                <c:pt idx="173">
                  <c:v>17.5</c:v>
                </c:pt>
                <c:pt idx="174">
                  <c:v>15.16</c:v>
                </c:pt>
                <c:pt idx="175">
                  <c:v>17.850000000000001</c:v>
                </c:pt>
                <c:pt idx="176">
                  <c:v>18.14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3-44C2-B1FC-B8DA6C5FF5F6}"/>
            </c:ext>
          </c:extLst>
        </c:ser>
        <c:ser>
          <c:idx val="1"/>
          <c:order val="1"/>
          <c:tx>
            <c:v>Historic Vol (HV)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SPY!$A$4385:$A$4561</c:f>
              <c:numCache>
                <c:formatCode>m/d/yyyy</c:formatCode>
                <c:ptCount val="17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</c:numCache>
            </c:numRef>
          </c:cat>
          <c:val>
            <c:numRef>
              <c:f>SPY!$P$4385:$P$4561</c:f>
              <c:numCache>
                <c:formatCode>0.00</c:formatCode>
                <c:ptCount val="177"/>
                <c:pt idx="0">
                  <c:v>18.447203668853504</c:v>
                </c:pt>
                <c:pt idx="1">
                  <c:v>16.863633492177954</c:v>
                </c:pt>
                <c:pt idx="2">
                  <c:v>17.245023371152225</c:v>
                </c:pt>
                <c:pt idx="3">
                  <c:v>18.884549919381602</c:v>
                </c:pt>
                <c:pt idx="4">
                  <c:v>19.030006824233492</c:v>
                </c:pt>
                <c:pt idx="5">
                  <c:v>18.976895279726222</c:v>
                </c:pt>
                <c:pt idx="6">
                  <c:v>18.337635092965328</c:v>
                </c:pt>
                <c:pt idx="7">
                  <c:v>19.891854765301705</c:v>
                </c:pt>
                <c:pt idx="8">
                  <c:v>20.537425339465592</c:v>
                </c:pt>
                <c:pt idx="9">
                  <c:v>20.445218706898356</c:v>
                </c:pt>
                <c:pt idx="10">
                  <c:v>20.159096893160356</c:v>
                </c:pt>
                <c:pt idx="11">
                  <c:v>19.777511918576014</c:v>
                </c:pt>
                <c:pt idx="12">
                  <c:v>19.585109670678325</c:v>
                </c:pt>
                <c:pt idx="13">
                  <c:v>20.95423779836452</c:v>
                </c:pt>
                <c:pt idx="14">
                  <c:v>20.511464375272151</c:v>
                </c:pt>
                <c:pt idx="15">
                  <c:v>21.499350046638188</c:v>
                </c:pt>
                <c:pt idx="16">
                  <c:v>21.634854956875088</c:v>
                </c:pt>
                <c:pt idx="17">
                  <c:v>21.216983616981583</c:v>
                </c:pt>
                <c:pt idx="18">
                  <c:v>23.523197990114618</c:v>
                </c:pt>
                <c:pt idx="19">
                  <c:v>23.387825185640931</c:v>
                </c:pt>
                <c:pt idx="20">
                  <c:v>23.692206163700284</c:v>
                </c:pt>
                <c:pt idx="21">
                  <c:v>23.84343372490186</c:v>
                </c:pt>
                <c:pt idx="22">
                  <c:v>23.573205114126417</c:v>
                </c:pt>
                <c:pt idx="23">
                  <c:v>23.012653581948328</c:v>
                </c:pt>
                <c:pt idx="24">
                  <c:v>23.16646265197042</c:v>
                </c:pt>
                <c:pt idx="25">
                  <c:v>23.154694427913196</c:v>
                </c:pt>
                <c:pt idx="26">
                  <c:v>22.873456881910474</c:v>
                </c:pt>
                <c:pt idx="27">
                  <c:v>21.655675892334667</c:v>
                </c:pt>
                <c:pt idx="28">
                  <c:v>22.160432439601706</c:v>
                </c:pt>
                <c:pt idx="29">
                  <c:v>21.709233981582159</c:v>
                </c:pt>
                <c:pt idx="30">
                  <c:v>22.417880059528066</c:v>
                </c:pt>
                <c:pt idx="31">
                  <c:v>21.891543940973097</c:v>
                </c:pt>
                <c:pt idx="32">
                  <c:v>21.857637980676408</c:v>
                </c:pt>
                <c:pt idx="33">
                  <c:v>21.257494112881467</c:v>
                </c:pt>
                <c:pt idx="34">
                  <c:v>21.024065199819855</c:v>
                </c:pt>
                <c:pt idx="35">
                  <c:v>20.557195863088115</c:v>
                </c:pt>
                <c:pt idx="36">
                  <c:v>20.435971719032366</c:v>
                </c:pt>
                <c:pt idx="37">
                  <c:v>20.45457141190219</c:v>
                </c:pt>
                <c:pt idx="38">
                  <c:v>18.837758583548744</c:v>
                </c:pt>
                <c:pt idx="39">
                  <c:v>20.593564907218422</c:v>
                </c:pt>
                <c:pt idx="40">
                  <c:v>19.317660153081174</c:v>
                </c:pt>
                <c:pt idx="41">
                  <c:v>19.281233185535523</c:v>
                </c:pt>
                <c:pt idx="42">
                  <c:v>19.282671346764751</c:v>
                </c:pt>
                <c:pt idx="43">
                  <c:v>17.578082029677638</c:v>
                </c:pt>
                <c:pt idx="44">
                  <c:v>17.273915947233863</c:v>
                </c:pt>
                <c:pt idx="45">
                  <c:v>17.233707932266057</c:v>
                </c:pt>
                <c:pt idx="46">
                  <c:v>17.186855831804817</c:v>
                </c:pt>
                <c:pt idx="47">
                  <c:v>16.511027085886059</c:v>
                </c:pt>
                <c:pt idx="48">
                  <c:v>15.611233328797454</c:v>
                </c:pt>
                <c:pt idx="49">
                  <c:v>14.976141320152157</c:v>
                </c:pt>
                <c:pt idx="50">
                  <c:v>14.196822224039407</c:v>
                </c:pt>
                <c:pt idx="51">
                  <c:v>14.01954572662911</c:v>
                </c:pt>
                <c:pt idx="52">
                  <c:v>13.953212583548458</c:v>
                </c:pt>
                <c:pt idx="53">
                  <c:v>13.337902946842863</c:v>
                </c:pt>
                <c:pt idx="54">
                  <c:v>12.116708322727195</c:v>
                </c:pt>
                <c:pt idx="55">
                  <c:v>12.607880603560298</c:v>
                </c:pt>
                <c:pt idx="56">
                  <c:v>12.157827537289542</c:v>
                </c:pt>
                <c:pt idx="57">
                  <c:v>12.057814481963346</c:v>
                </c:pt>
                <c:pt idx="58">
                  <c:v>11.667013081776437</c:v>
                </c:pt>
                <c:pt idx="59">
                  <c:v>8.9000186401631893</c:v>
                </c:pt>
                <c:pt idx="60">
                  <c:v>9.0031049551935407</c:v>
                </c:pt>
                <c:pt idx="61">
                  <c:v>9.1449866631430918</c:v>
                </c:pt>
                <c:pt idx="62">
                  <c:v>9.3200048690302726</c:v>
                </c:pt>
                <c:pt idx="63">
                  <c:v>10.20429948600302</c:v>
                </c:pt>
                <c:pt idx="64">
                  <c:v>9.7054923941136639</c:v>
                </c:pt>
                <c:pt idx="65">
                  <c:v>10.873452036846725</c:v>
                </c:pt>
                <c:pt idx="66">
                  <c:v>10.880420737750576</c:v>
                </c:pt>
                <c:pt idx="67">
                  <c:v>9.4682222642168963</c:v>
                </c:pt>
                <c:pt idx="68">
                  <c:v>9.9268463762124277</c:v>
                </c:pt>
                <c:pt idx="69">
                  <c:v>10.360624686782611</c:v>
                </c:pt>
                <c:pt idx="70">
                  <c:v>10.259547961805954</c:v>
                </c:pt>
                <c:pt idx="71">
                  <c:v>10.122193696095731</c:v>
                </c:pt>
                <c:pt idx="72">
                  <c:v>10.29769698623042</c:v>
                </c:pt>
                <c:pt idx="73">
                  <c:v>10.320286174592056</c:v>
                </c:pt>
                <c:pt idx="74">
                  <c:v>10.298885039218877</c:v>
                </c:pt>
                <c:pt idx="75">
                  <c:v>10.182016027714841</c:v>
                </c:pt>
                <c:pt idx="76">
                  <c:v>10.172433001387837</c:v>
                </c:pt>
                <c:pt idx="77">
                  <c:v>10.231419644199168</c:v>
                </c:pt>
                <c:pt idx="78">
                  <c:v>9.7957888652166289</c:v>
                </c:pt>
                <c:pt idx="79">
                  <c:v>9.7229997004254827</c:v>
                </c:pt>
                <c:pt idx="80">
                  <c:v>10.28889750543698</c:v>
                </c:pt>
                <c:pt idx="81">
                  <c:v>10.209164938143585</c:v>
                </c:pt>
                <c:pt idx="82">
                  <c:v>10.52247825804721</c:v>
                </c:pt>
                <c:pt idx="83">
                  <c:v>10.361555612841947</c:v>
                </c:pt>
                <c:pt idx="84">
                  <c:v>9.7981722695877611</c:v>
                </c:pt>
                <c:pt idx="85">
                  <c:v>8.7787792155830289</c:v>
                </c:pt>
                <c:pt idx="86">
                  <c:v>8.8211295631521054</c:v>
                </c:pt>
                <c:pt idx="87">
                  <c:v>8.7651735391485737</c:v>
                </c:pt>
                <c:pt idx="88">
                  <c:v>9.2427212320257919</c:v>
                </c:pt>
                <c:pt idx="89">
                  <c:v>9.1772127714924636</c:v>
                </c:pt>
                <c:pt idx="90">
                  <c:v>9.179007439745563</c:v>
                </c:pt>
                <c:pt idx="91">
                  <c:v>9.6490631265935249</c:v>
                </c:pt>
                <c:pt idx="92">
                  <c:v>9.9989836839321757</c:v>
                </c:pt>
                <c:pt idx="93">
                  <c:v>10.359463894373947</c:v>
                </c:pt>
                <c:pt idx="94">
                  <c:v>10.3438373447659</c:v>
                </c:pt>
                <c:pt idx="95">
                  <c:v>10.265650653988853</c:v>
                </c:pt>
                <c:pt idx="96">
                  <c:v>10.600796460004158</c:v>
                </c:pt>
                <c:pt idx="97">
                  <c:v>10.597434747020804</c:v>
                </c:pt>
                <c:pt idx="98">
                  <c:v>11.651081210189201</c:v>
                </c:pt>
                <c:pt idx="99">
                  <c:v>11.894684732223855</c:v>
                </c:pt>
                <c:pt idx="100">
                  <c:v>11.400280796510568</c:v>
                </c:pt>
                <c:pt idx="101">
                  <c:v>11.252936293532372</c:v>
                </c:pt>
                <c:pt idx="102">
                  <c:v>10.982845735907167</c:v>
                </c:pt>
                <c:pt idx="103">
                  <c:v>10.442027785941306</c:v>
                </c:pt>
                <c:pt idx="104">
                  <c:v>10.167690065933066</c:v>
                </c:pt>
                <c:pt idx="105">
                  <c:v>10.275784506174302</c:v>
                </c:pt>
                <c:pt idx="106">
                  <c:v>10.332410949749224</c:v>
                </c:pt>
                <c:pt idx="107">
                  <c:v>10.33015527593493</c:v>
                </c:pt>
                <c:pt idx="108">
                  <c:v>9.5102850337759488</c:v>
                </c:pt>
                <c:pt idx="109">
                  <c:v>8.7552914765847003</c:v>
                </c:pt>
                <c:pt idx="110">
                  <c:v>9.561580994649086</c:v>
                </c:pt>
                <c:pt idx="111">
                  <c:v>9.4337469349977852</c:v>
                </c:pt>
                <c:pt idx="112">
                  <c:v>8.8616518566626734</c:v>
                </c:pt>
                <c:pt idx="113">
                  <c:v>8.1315713714948874</c:v>
                </c:pt>
                <c:pt idx="114">
                  <c:v>8.1678817068933132</c:v>
                </c:pt>
                <c:pt idx="115">
                  <c:v>8.1845758423884778</c:v>
                </c:pt>
                <c:pt idx="116">
                  <c:v>8.1926512699154248</c:v>
                </c:pt>
                <c:pt idx="117">
                  <c:v>8.1781083406505033</c:v>
                </c:pt>
                <c:pt idx="118">
                  <c:v>6.9076578274304694</c:v>
                </c:pt>
                <c:pt idx="119">
                  <c:v>7.9531326935189028</c:v>
                </c:pt>
                <c:pt idx="120">
                  <c:v>15.220815316645352</c:v>
                </c:pt>
                <c:pt idx="121">
                  <c:v>16.174594960937068</c:v>
                </c:pt>
                <c:pt idx="122">
                  <c:v>17.712273644720455</c:v>
                </c:pt>
                <c:pt idx="123">
                  <c:v>18.847794692701406</c:v>
                </c:pt>
                <c:pt idx="124">
                  <c:v>19.479792618025336</c:v>
                </c:pt>
                <c:pt idx="125">
                  <c:v>19.459987412630529</c:v>
                </c:pt>
                <c:pt idx="126">
                  <c:v>19.541828835879638</c:v>
                </c:pt>
                <c:pt idx="127">
                  <c:v>19.663482582989122</c:v>
                </c:pt>
                <c:pt idx="128">
                  <c:v>19.622144880304255</c:v>
                </c:pt>
                <c:pt idx="129">
                  <c:v>20.344538585820473</c:v>
                </c:pt>
                <c:pt idx="130">
                  <c:v>20.021936113216434</c:v>
                </c:pt>
                <c:pt idx="131">
                  <c:v>19.850885368336328</c:v>
                </c:pt>
                <c:pt idx="132">
                  <c:v>19.814314472149245</c:v>
                </c:pt>
                <c:pt idx="133">
                  <c:v>19.813309194659695</c:v>
                </c:pt>
                <c:pt idx="134">
                  <c:v>19.853452521036001</c:v>
                </c:pt>
                <c:pt idx="135">
                  <c:v>19.734656267666196</c:v>
                </c:pt>
                <c:pt idx="136">
                  <c:v>19.710467395350165</c:v>
                </c:pt>
                <c:pt idx="137">
                  <c:v>19.723160666006926</c:v>
                </c:pt>
                <c:pt idx="138">
                  <c:v>19.791731633498209</c:v>
                </c:pt>
                <c:pt idx="139">
                  <c:v>19.389125989518057</c:v>
                </c:pt>
                <c:pt idx="140">
                  <c:v>13.591121430302646</c:v>
                </c:pt>
                <c:pt idx="141">
                  <c:v>11.144596393254607</c:v>
                </c:pt>
                <c:pt idx="142">
                  <c:v>9.9913495574223035</c:v>
                </c:pt>
                <c:pt idx="143">
                  <c:v>8.5641603014502028</c:v>
                </c:pt>
                <c:pt idx="144">
                  <c:v>7.4638282895903743</c:v>
                </c:pt>
                <c:pt idx="145">
                  <c:v>7.5205738298300693</c:v>
                </c:pt>
                <c:pt idx="146">
                  <c:v>7.4021536977647981</c:v>
                </c:pt>
                <c:pt idx="147">
                  <c:v>7.2439184565549359</c:v>
                </c:pt>
                <c:pt idx="148">
                  <c:v>7.2017899072558276</c:v>
                </c:pt>
                <c:pt idx="149">
                  <c:v>5.824698021594136</c:v>
                </c:pt>
                <c:pt idx="150">
                  <c:v>5.7985639485934586</c:v>
                </c:pt>
                <c:pt idx="151">
                  <c:v>5.3194851909233902</c:v>
                </c:pt>
                <c:pt idx="152">
                  <c:v>5.4347129259728479</c:v>
                </c:pt>
                <c:pt idx="153">
                  <c:v>5.3301457075403142</c:v>
                </c:pt>
                <c:pt idx="154">
                  <c:v>5.3100493256295227</c:v>
                </c:pt>
                <c:pt idx="155">
                  <c:v>5.3206882766574459</c:v>
                </c:pt>
                <c:pt idx="156">
                  <c:v>5.6806020137234929</c:v>
                </c:pt>
                <c:pt idx="157">
                  <c:v>5.536781116627334</c:v>
                </c:pt>
                <c:pt idx="158">
                  <c:v>5.3583801712353791</c:v>
                </c:pt>
                <c:pt idx="159">
                  <c:v>5.2000951003568758</c:v>
                </c:pt>
                <c:pt idx="160">
                  <c:v>5.0794442899556511</c:v>
                </c:pt>
                <c:pt idx="161">
                  <c:v>5.1102187549984155</c:v>
                </c:pt>
                <c:pt idx="162">
                  <c:v>5.4661866304764706</c:v>
                </c:pt>
                <c:pt idx="163">
                  <c:v>5.4676510913234875</c:v>
                </c:pt>
                <c:pt idx="164">
                  <c:v>5.4902273366405181</c:v>
                </c:pt>
                <c:pt idx="165">
                  <c:v>5.7427934508313019</c:v>
                </c:pt>
                <c:pt idx="166">
                  <c:v>5.2273632814194064</c:v>
                </c:pt>
                <c:pt idx="167">
                  <c:v>5.2836681163321799</c:v>
                </c:pt>
                <c:pt idx="168">
                  <c:v>5.2760393629548208</c:v>
                </c:pt>
                <c:pt idx="169">
                  <c:v>4.6685504330132925</c:v>
                </c:pt>
                <c:pt idx="170">
                  <c:v>4.7777936901832012</c:v>
                </c:pt>
                <c:pt idx="171">
                  <c:v>4.7770095109725164</c:v>
                </c:pt>
                <c:pt idx="172">
                  <c:v>4.7632455790468278</c:v>
                </c:pt>
                <c:pt idx="173">
                  <c:v>9.5886971811784747</c:v>
                </c:pt>
                <c:pt idx="174">
                  <c:v>11.070398814101255</c:v>
                </c:pt>
                <c:pt idx="175">
                  <c:v>12.031588511578901</c:v>
                </c:pt>
                <c:pt idx="176">
                  <c:v>11.949122703082573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3-44C2-B1FC-B8DA6C5FF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17320"/>
        <c:axId val="599116992"/>
      </c:lineChart>
      <c:dateAx>
        <c:axId val="599117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16992"/>
        <c:crosses val="autoZero"/>
        <c:auto val="1"/>
        <c:lblOffset val="100"/>
        <c:baseTimeUnit val="days"/>
      </c:dateAx>
      <c:valAx>
        <c:axId val="5991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1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SPY!$J$1</c:f>
              <c:strCache>
                <c:ptCount val="1"/>
                <c:pt idx="0">
                  <c:v>VIX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SPY!$A$2:$A$4561</c:f>
              <c:numCache>
                <c:formatCode>m/d/yyyy</c:formatCode>
                <c:ptCount val="4560"/>
                <c:pt idx="0">
                  <c:v>36010</c:v>
                </c:pt>
                <c:pt idx="1">
                  <c:v>36011</c:v>
                </c:pt>
                <c:pt idx="2">
                  <c:v>36012</c:v>
                </c:pt>
                <c:pt idx="3">
                  <c:v>36013</c:v>
                </c:pt>
                <c:pt idx="4">
                  <c:v>36014</c:v>
                </c:pt>
                <c:pt idx="5">
                  <c:v>36017</c:v>
                </c:pt>
                <c:pt idx="6">
                  <c:v>36018</c:v>
                </c:pt>
                <c:pt idx="7">
                  <c:v>36019</c:v>
                </c:pt>
                <c:pt idx="8">
                  <c:v>36020</c:v>
                </c:pt>
                <c:pt idx="9">
                  <c:v>36021</c:v>
                </c:pt>
                <c:pt idx="10">
                  <c:v>36024</c:v>
                </c:pt>
                <c:pt idx="11">
                  <c:v>36025</c:v>
                </c:pt>
                <c:pt idx="12">
                  <c:v>36026</c:v>
                </c:pt>
                <c:pt idx="13">
                  <c:v>36027</c:v>
                </c:pt>
                <c:pt idx="14">
                  <c:v>36028</c:v>
                </c:pt>
                <c:pt idx="15">
                  <c:v>36031</c:v>
                </c:pt>
                <c:pt idx="16">
                  <c:v>36032</c:v>
                </c:pt>
                <c:pt idx="17">
                  <c:v>36033</c:v>
                </c:pt>
                <c:pt idx="18">
                  <c:v>36034</c:v>
                </c:pt>
                <c:pt idx="19">
                  <c:v>36035</c:v>
                </c:pt>
                <c:pt idx="20">
                  <c:v>36038</c:v>
                </c:pt>
                <c:pt idx="21">
                  <c:v>36039</c:v>
                </c:pt>
                <c:pt idx="22">
                  <c:v>36040</c:v>
                </c:pt>
                <c:pt idx="23">
                  <c:v>36041</c:v>
                </c:pt>
                <c:pt idx="24">
                  <c:v>36042</c:v>
                </c:pt>
                <c:pt idx="25">
                  <c:v>36046</c:v>
                </c:pt>
                <c:pt idx="26">
                  <c:v>36047</c:v>
                </c:pt>
                <c:pt idx="27">
                  <c:v>36048</c:v>
                </c:pt>
                <c:pt idx="28">
                  <c:v>36049</c:v>
                </c:pt>
                <c:pt idx="29">
                  <c:v>36052</c:v>
                </c:pt>
                <c:pt idx="30">
                  <c:v>36053</c:v>
                </c:pt>
                <c:pt idx="31">
                  <c:v>36054</c:v>
                </c:pt>
                <c:pt idx="32">
                  <c:v>36055</c:v>
                </c:pt>
                <c:pt idx="33">
                  <c:v>36056</c:v>
                </c:pt>
                <c:pt idx="34">
                  <c:v>36059</c:v>
                </c:pt>
                <c:pt idx="35">
                  <c:v>36060</c:v>
                </c:pt>
                <c:pt idx="36">
                  <c:v>36061</c:v>
                </c:pt>
                <c:pt idx="37">
                  <c:v>36062</c:v>
                </c:pt>
                <c:pt idx="38">
                  <c:v>36063</c:v>
                </c:pt>
                <c:pt idx="39">
                  <c:v>36066</c:v>
                </c:pt>
                <c:pt idx="40">
                  <c:v>36067</c:v>
                </c:pt>
                <c:pt idx="41">
                  <c:v>36068</c:v>
                </c:pt>
                <c:pt idx="42">
                  <c:v>36069</c:v>
                </c:pt>
                <c:pt idx="43">
                  <c:v>36070</c:v>
                </c:pt>
                <c:pt idx="44">
                  <c:v>36073</c:v>
                </c:pt>
                <c:pt idx="45">
                  <c:v>36074</c:v>
                </c:pt>
                <c:pt idx="46">
                  <c:v>36075</c:v>
                </c:pt>
                <c:pt idx="47">
                  <c:v>36076</c:v>
                </c:pt>
                <c:pt idx="48">
                  <c:v>36077</c:v>
                </c:pt>
                <c:pt idx="49">
                  <c:v>36080</c:v>
                </c:pt>
                <c:pt idx="50">
                  <c:v>36081</c:v>
                </c:pt>
                <c:pt idx="51">
                  <c:v>36082</c:v>
                </c:pt>
                <c:pt idx="52">
                  <c:v>36083</c:v>
                </c:pt>
                <c:pt idx="53">
                  <c:v>36084</c:v>
                </c:pt>
                <c:pt idx="54">
                  <c:v>36087</c:v>
                </c:pt>
                <c:pt idx="55">
                  <c:v>36088</c:v>
                </c:pt>
                <c:pt idx="56">
                  <c:v>36089</c:v>
                </c:pt>
                <c:pt idx="57">
                  <c:v>36090</c:v>
                </c:pt>
                <c:pt idx="58">
                  <c:v>36091</c:v>
                </c:pt>
                <c:pt idx="59">
                  <c:v>36094</c:v>
                </c:pt>
                <c:pt idx="60">
                  <c:v>36095</c:v>
                </c:pt>
                <c:pt idx="61">
                  <c:v>36096</c:v>
                </c:pt>
                <c:pt idx="62">
                  <c:v>36097</c:v>
                </c:pt>
                <c:pt idx="63">
                  <c:v>36098</c:v>
                </c:pt>
                <c:pt idx="64">
                  <c:v>36101</c:v>
                </c:pt>
                <c:pt idx="65">
                  <c:v>36102</c:v>
                </c:pt>
                <c:pt idx="66">
                  <c:v>36103</c:v>
                </c:pt>
                <c:pt idx="67">
                  <c:v>36104</c:v>
                </c:pt>
                <c:pt idx="68">
                  <c:v>36105</c:v>
                </c:pt>
                <c:pt idx="69">
                  <c:v>36108</c:v>
                </c:pt>
                <c:pt idx="70">
                  <c:v>36109</c:v>
                </c:pt>
                <c:pt idx="71">
                  <c:v>36110</c:v>
                </c:pt>
                <c:pt idx="72">
                  <c:v>36111</c:v>
                </c:pt>
                <c:pt idx="73">
                  <c:v>36112</c:v>
                </c:pt>
                <c:pt idx="74">
                  <c:v>36115</c:v>
                </c:pt>
                <c:pt idx="75">
                  <c:v>36116</c:v>
                </c:pt>
                <c:pt idx="76">
                  <c:v>36117</c:v>
                </c:pt>
                <c:pt idx="77">
                  <c:v>36118</c:v>
                </c:pt>
                <c:pt idx="78">
                  <c:v>36119</c:v>
                </c:pt>
                <c:pt idx="79">
                  <c:v>36122</c:v>
                </c:pt>
                <c:pt idx="80">
                  <c:v>36123</c:v>
                </c:pt>
                <c:pt idx="81">
                  <c:v>36124</c:v>
                </c:pt>
                <c:pt idx="82">
                  <c:v>36126</c:v>
                </c:pt>
                <c:pt idx="83">
                  <c:v>36129</c:v>
                </c:pt>
                <c:pt idx="84">
                  <c:v>36130</c:v>
                </c:pt>
                <c:pt idx="85">
                  <c:v>36131</c:v>
                </c:pt>
                <c:pt idx="86">
                  <c:v>36132</c:v>
                </c:pt>
                <c:pt idx="87">
                  <c:v>36133</c:v>
                </c:pt>
                <c:pt idx="88">
                  <c:v>36136</c:v>
                </c:pt>
                <c:pt idx="89">
                  <c:v>36137</c:v>
                </c:pt>
                <c:pt idx="90">
                  <c:v>36138</c:v>
                </c:pt>
                <c:pt idx="91">
                  <c:v>36139</c:v>
                </c:pt>
                <c:pt idx="92">
                  <c:v>36140</c:v>
                </c:pt>
                <c:pt idx="93">
                  <c:v>36143</c:v>
                </c:pt>
                <c:pt idx="94">
                  <c:v>36144</c:v>
                </c:pt>
                <c:pt idx="95">
                  <c:v>36145</c:v>
                </c:pt>
                <c:pt idx="96">
                  <c:v>36146</c:v>
                </c:pt>
                <c:pt idx="97">
                  <c:v>36147</c:v>
                </c:pt>
                <c:pt idx="98">
                  <c:v>36150</c:v>
                </c:pt>
                <c:pt idx="99">
                  <c:v>36151</c:v>
                </c:pt>
                <c:pt idx="100">
                  <c:v>36152</c:v>
                </c:pt>
                <c:pt idx="101">
                  <c:v>36153</c:v>
                </c:pt>
                <c:pt idx="102">
                  <c:v>36157</c:v>
                </c:pt>
                <c:pt idx="103">
                  <c:v>36158</c:v>
                </c:pt>
                <c:pt idx="104">
                  <c:v>36159</c:v>
                </c:pt>
                <c:pt idx="105">
                  <c:v>36160</c:v>
                </c:pt>
                <c:pt idx="106">
                  <c:v>36164</c:v>
                </c:pt>
                <c:pt idx="107">
                  <c:v>36165</c:v>
                </c:pt>
                <c:pt idx="108">
                  <c:v>36166</c:v>
                </c:pt>
                <c:pt idx="109">
                  <c:v>36167</c:v>
                </c:pt>
                <c:pt idx="110">
                  <c:v>36168</c:v>
                </c:pt>
                <c:pt idx="111">
                  <c:v>36171</c:v>
                </c:pt>
                <c:pt idx="112">
                  <c:v>36172</c:v>
                </c:pt>
                <c:pt idx="113">
                  <c:v>36173</c:v>
                </c:pt>
                <c:pt idx="114">
                  <c:v>36174</c:v>
                </c:pt>
                <c:pt idx="115">
                  <c:v>36175</c:v>
                </c:pt>
                <c:pt idx="116">
                  <c:v>36179</c:v>
                </c:pt>
                <c:pt idx="117">
                  <c:v>36180</c:v>
                </c:pt>
                <c:pt idx="118">
                  <c:v>36181</c:v>
                </c:pt>
                <c:pt idx="119">
                  <c:v>36182</c:v>
                </c:pt>
                <c:pt idx="120">
                  <c:v>36185</c:v>
                </c:pt>
                <c:pt idx="121">
                  <c:v>36186</c:v>
                </c:pt>
                <c:pt idx="122">
                  <c:v>36187</c:v>
                </c:pt>
                <c:pt idx="123">
                  <c:v>36188</c:v>
                </c:pt>
                <c:pt idx="124">
                  <c:v>36189</c:v>
                </c:pt>
                <c:pt idx="125">
                  <c:v>36192</c:v>
                </c:pt>
                <c:pt idx="126">
                  <c:v>36193</c:v>
                </c:pt>
                <c:pt idx="127">
                  <c:v>36194</c:v>
                </c:pt>
                <c:pt idx="128">
                  <c:v>36195</c:v>
                </c:pt>
                <c:pt idx="129">
                  <c:v>36196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36207</c:v>
                </c:pt>
                <c:pt idx="136">
                  <c:v>36208</c:v>
                </c:pt>
                <c:pt idx="137">
                  <c:v>36209</c:v>
                </c:pt>
                <c:pt idx="138">
                  <c:v>36210</c:v>
                </c:pt>
                <c:pt idx="139">
                  <c:v>36213</c:v>
                </c:pt>
                <c:pt idx="140">
                  <c:v>36214</c:v>
                </c:pt>
                <c:pt idx="141">
                  <c:v>36215</c:v>
                </c:pt>
                <c:pt idx="142">
                  <c:v>36216</c:v>
                </c:pt>
                <c:pt idx="143">
                  <c:v>36217</c:v>
                </c:pt>
                <c:pt idx="144">
                  <c:v>36220</c:v>
                </c:pt>
                <c:pt idx="145">
                  <c:v>36221</c:v>
                </c:pt>
                <c:pt idx="146">
                  <c:v>36222</c:v>
                </c:pt>
                <c:pt idx="147">
                  <c:v>36223</c:v>
                </c:pt>
                <c:pt idx="148">
                  <c:v>36224</c:v>
                </c:pt>
                <c:pt idx="149">
                  <c:v>36227</c:v>
                </c:pt>
                <c:pt idx="150">
                  <c:v>36228</c:v>
                </c:pt>
                <c:pt idx="151">
                  <c:v>36229</c:v>
                </c:pt>
                <c:pt idx="152">
                  <c:v>36230</c:v>
                </c:pt>
                <c:pt idx="153">
                  <c:v>36231</c:v>
                </c:pt>
                <c:pt idx="154">
                  <c:v>36234</c:v>
                </c:pt>
                <c:pt idx="155">
                  <c:v>36235</c:v>
                </c:pt>
                <c:pt idx="156">
                  <c:v>36236</c:v>
                </c:pt>
                <c:pt idx="157">
                  <c:v>36237</c:v>
                </c:pt>
                <c:pt idx="158">
                  <c:v>36238</c:v>
                </c:pt>
                <c:pt idx="159">
                  <c:v>36241</c:v>
                </c:pt>
                <c:pt idx="160">
                  <c:v>36242</c:v>
                </c:pt>
                <c:pt idx="161">
                  <c:v>36243</c:v>
                </c:pt>
                <c:pt idx="162">
                  <c:v>36244</c:v>
                </c:pt>
                <c:pt idx="163">
                  <c:v>36245</c:v>
                </c:pt>
                <c:pt idx="164">
                  <c:v>36248</c:v>
                </c:pt>
                <c:pt idx="165">
                  <c:v>36249</c:v>
                </c:pt>
                <c:pt idx="166">
                  <c:v>36250</c:v>
                </c:pt>
                <c:pt idx="167">
                  <c:v>36251</c:v>
                </c:pt>
                <c:pt idx="168">
                  <c:v>36255</c:v>
                </c:pt>
                <c:pt idx="169">
                  <c:v>36256</c:v>
                </c:pt>
                <c:pt idx="170">
                  <c:v>36257</c:v>
                </c:pt>
                <c:pt idx="171">
                  <c:v>36258</c:v>
                </c:pt>
                <c:pt idx="172">
                  <c:v>36259</c:v>
                </c:pt>
                <c:pt idx="173">
                  <c:v>36262</c:v>
                </c:pt>
                <c:pt idx="174">
                  <c:v>36263</c:v>
                </c:pt>
                <c:pt idx="175">
                  <c:v>36264</c:v>
                </c:pt>
                <c:pt idx="176">
                  <c:v>36265</c:v>
                </c:pt>
                <c:pt idx="177">
                  <c:v>36266</c:v>
                </c:pt>
                <c:pt idx="178">
                  <c:v>36269</c:v>
                </c:pt>
                <c:pt idx="179">
                  <c:v>36270</c:v>
                </c:pt>
                <c:pt idx="180">
                  <c:v>36271</c:v>
                </c:pt>
                <c:pt idx="181">
                  <c:v>36272</c:v>
                </c:pt>
                <c:pt idx="182">
                  <c:v>36273</c:v>
                </c:pt>
                <c:pt idx="183">
                  <c:v>36276</c:v>
                </c:pt>
                <c:pt idx="184">
                  <c:v>36277</c:v>
                </c:pt>
                <c:pt idx="185">
                  <c:v>36278</c:v>
                </c:pt>
                <c:pt idx="186">
                  <c:v>36279</c:v>
                </c:pt>
                <c:pt idx="187">
                  <c:v>36280</c:v>
                </c:pt>
                <c:pt idx="188">
                  <c:v>36283</c:v>
                </c:pt>
                <c:pt idx="189">
                  <c:v>36284</c:v>
                </c:pt>
                <c:pt idx="190">
                  <c:v>36285</c:v>
                </c:pt>
                <c:pt idx="191">
                  <c:v>36286</c:v>
                </c:pt>
                <c:pt idx="192">
                  <c:v>36287</c:v>
                </c:pt>
                <c:pt idx="193">
                  <c:v>36290</c:v>
                </c:pt>
                <c:pt idx="194">
                  <c:v>36291</c:v>
                </c:pt>
                <c:pt idx="195">
                  <c:v>36292</c:v>
                </c:pt>
                <c:pt idx="196">
                  <c:v>36293</c:v>
                </c:pt>
                <c:pt idx="197">
                  <c:v>36294</c:v>
                </c:pt>
                <c:pt idx="198">
                  <c:v>36297</c:v>
                </c:pt>
                <c:pt idx="199">
                  <c:v>36298</c:v>
                </c:pt>
                <c:pt idx="200">
                  <c:v>36299</c:v>
                </c:pt>
                <c:pt idx="201">
                  <c:v>36300</c:v>
                </c:pt>
                <c:pt idx="202">
                  <c:v>36301</c:v>
                </c:pt>
                <c:pt idx="203">
                  <c:v>36304</c:v>
                </c:pt>
                <c:pt idx="204">
                  <c:v>36305</c:v>
                </c:pt>
                <c:pt idx="205">
                  <c:v>36306</c:v>
                </c:pt>
                <c:pt idx="206">
                  <c:v>36307</c:v>
                </c:pt>
                <c:pt idx="207">
                  <c:v>36308</c:v>
                </c:pt>
                <c:pt idx="208">
                  <c:v>36312</c:v>
                </c:pt>
                <c:pt idx="209">
                  <c:v>36313</c:v>
                </c:pt>
                <c:pt idx="210">
                  <c:v>36314</c:v>
                </c:pt>
                <c:pt idx="211">
                  <c:v>36315</c:v>
                </c:pt>
                <c:pt idx="212">
                  <c:v>36318</c:v>
                </c:pt>
                <c:pt idx="213">
                  <c:v>36319</c:v>
                </c:pt>
                <c:pt idx="214">
                  <c:v>36320</c:v>
                </c:pt>
                <c:pt idx="215">
                  <c:v>36321</c:v>
                </c:pt>
                <c:pt idx="216">
                  <c:v>36322</c:v>
                </c:pt>
                <c:pt idx="217">
                  <c:v>36325</c:v>
                </c:pt>
                <c:pt idx="218">
                  <c:v>36326</c:v>
                </c:pt>
                <c:pt idx="219">
                  <c:v>36327</c:v>
                </c:pt>
                <c:pt idx="220">
                  <c:v>36328</c:v>
                </c:pt>
                <c:pt idx="221">
                  <c:v>36329</c:v>
                </c:pt>
                <c:pt idx="222">
                  <c:v>36332</c:v>
                </c:pt>
                <c:pt idx="223">
                  <c:v>36333</c:v>
                </c:pt>
                <c:pt idx="224">
                  <c:v>36334</c:v>
                </c:pt>
                <c:pt idx="225">
                  <c:v>36335</c:v>
                </c:pt>
                <c:pt idx="226">
                  <c:v>36336</c:v>
                </c:pt>
                <c:pt idx="227">
                  <c:v>36339</c:v>
                </c:pt>
                <c:pt idx="228">
                  <c:v>36340</c:v>
                </c:pt>
                <c:pt idx="229">
                  <c:v>36341</c:v>
                </c:pt>
                <c:pt idx="230">
                  <c:v>36342</c:v>
                </c:pt>
                <c:pt idx="231">
                  <c:v>36343</c:v>
                </c:pt>
                <c:pt idx="232">
                  <c:v>36347</c:v>
                </c:pt>
                <c:pt idx="233">
                  <c:v>36348</c:v>
                </c:pt>
                <c:pt idx="234">
                  <c:v>36349</c:v>
                </c:pt>
                <c:pt idx="235">
                  <c:v>36350</c:v>
                </c:pt>
                <c:pt idx="236">
                  <c:v>36353</c:v>
                </c:pt>
                <c:pt idx="237">
                  <c:v>36354</c:v>
                </c:pt>
                <c:pt idx="238">
                  <c:v>36355</c:v>
                </c:pt>
                <c:pt idx="239">
                  <c:v>36356</c:v>
                </c:pt>
                <c:pt idx="240">
                  <c:v>36357</c:v>
                </c:pt>
                <c:pt idx="241">
                  <c:v>36360</c:v>
                </c:pt>
                <c:pt idx="242">
                  <c:v>36361</c:v>
                </c:pt>
                <c:pt idx="243">
                  <c:v>36362</c:v>
                </c:pt>
                <c:pt idx="244">
                  <c:v>36363</c:v>
                </c:pt>
                <c:pt idx="245">
                  <c:v>36364</c:v>
                </c:pt>
                <c:pt idx="246">
                  <c:v>36367</c:v>
                </c:pt>
                <c:pt idx="247">
                  <c:v>36368</c:v>
                </c:pt>
                <c:pt idx="248">
                  <c:v>36369</c:v>
                </c:pt>
                <c:pt idx="249">
                  <c:v>36370</c:v>
                </c:pt>
                <c:pt idx="250">
                  <c:v>36371</c:v>
                </c:pt>
                <c:pt idx="251">
                  <c:v>36374</c:v>
                </c:pt>
                <c:pt idx="252">
                  <c:v>36375</c:v>
                </c:pt>
                <c:pt idx="253">
                  <c:v>36376</c:v>
                </c:pt>
                <c:pt idx="254">
                  <c:v>36377</c:v>
                </c:pt>
                <c:pt idx="255">
                  <c:v>36378</c:v>
                </c:pt>
                <c:pt idx="256">
                  <c:v>36381</c:v>
                </c:pt>
                <c:pt idx="257">
                  <c:v>36382</c:v>
                </c:pt>
                <c:pt idx="258">
                  <c:v>36383</c:v>
                </c:pt>
                <c:pt idx="259">
                  <c:v>36384</c:v>
                </c:pt>
                <c:pt idx="260">
                  <c:v>36385</c:v>
                </c:pt>
                <c:pt idx="261">
                  <c:v>36388</c:v>
                </c:pt>
                <c:pt idx="262">
                  <c:v>36389</c:v>
                </c:pt>
                <c:pt idx="263">
                  <c:v>36390</c:v>
                </c:pt>
                <c:pt idx="264">
                  <c:v>36391</c:v>
                </c:pt>
                <c:pt idx="265">
                  <c:v>36392</c:v>
                </c:pt>
                <c:pt idx="266">
                  <c:v>36395</c:v>
                </c:pt>
                <c:pt idx="267">
                  <c:v>36396</c:v>
                </c:pt>
                <c:pt idx="268">
                  <c:v>36397</c:v>
                </c:pt>
                <c:pt idx="269">
                  <c:v>36398</c:v>
                </c:pt>
                <c:pt idx="270">
                  <c:v>36399</c:v>
                </c:pt>
                <c:pt idx="271">
                  <c:v>36402</c:v>
                </c:pt>
                <c:pt idx="272">
                  <c:v>36403</c:v>
                </c:pt>
                <c:pt idx="273">
                  <c:v>36404</c:v>
                </c:pt>
                <c:pt idx="274">
                  <c:v>36405</c:v>
                </c:pt>
                <c:pt idx="275">
                  <c:v>36406</c:v>
                </c:pt>
                <c:pt idx="276">
                  <c:v>36410</c:v>
                </c:pt>
                <c:pt idx="277">
                  <c:v>36411</c:v>
                </c:pt>
                <c:pt idx="278">
                  <c:v>36412</c:v>
                </c:pt>
                <c:pt idx="279">
                  <c:v>36413</c:v>
                </c:pt>
                <c:pt idx="280">
                  <c:v>36416</c:v>
                </c:pt>
                <c:pt idx="281">
                  <c:v>36417</c:v>
                </c:pt>
                <c:pt idx="282">
                  <c:v>36418</c:v>
                </c:pt>
                <c:pt idx="283">
                  <c:v>36419</c:v>
                </c:pt>
                <c:pt idx="284">
                  <c:v>36420</c:v>
                </c:pt>
                <c:pt idx="285">
                  <c:v>36423</c:v>
                </c:pt>
                <c:pt idx="286">
                  <c:v>36424</c:v>
                </c:pt>
                <c:pt idx="287">
                  <c:v>36425</c:v>
                </c:pt>
                <c:pt idx="288">
                  <c:v>36426</c:v>
                </c:pt>
                <c:pt idx="289">
                  <c:v>36427</c:v>
                </c:pt>
                <c:pt idx="290">
                  <c:v>36430</c:v>
                </c:pt>
                <c:pt idx="291">
                  <c:v>36431</c:v>
                </c:pt>
                <c:pt idx="292">
                  <c:v>36432</c:v>
                </c:pt>
                <c:pt idx="293">
                  <c:v>36433</c:v>
                </c:pt>
                <c:pt idx="294">
                  <c:v>36434</c:v>
                </c:pt>
                <c:pt idx="295">
                  <c:v>36437</c:v>
                </c:pt>
                <c:pt idx="296">
                  <c:v>36438</c:v>
                </c:pt>
                <c:pt idx="297">
                  <c:v>36439</c:v>
                </c:pt>
                <c:pt idx="298">
                  <c:v>36440</c:v>
                </c:pt>
                <c:pt idx="299">
                  <c:v>36441</c:v>
                </c:pt>
                <c:pt idx="300">
                  <c:v>36444</c:v>
                </c:pt>
                <c:pt idx="301">
                  <c:v>36445</c:v>
                </c:pt>
                <c:pt idx="302">
                  <c:v>36446</c:v>
                </c:pt>
                <c:pt idx="303">
                  <c:v>36447</c:v>
                </c:pt>
                <c:pt idx="304">
                  <c:v>36448</c:v>
                </c:pt>
                <c:pt idx="305">
                  <c:v>36451</c:v>
                </c:pt>
                <c:pt idx="306">
                  <c:v>36452</c:v>
                </c:pt>
                <c:pt idx="307">
                  <c:v>36453</c:v>
                </c:pt>
                <c:pt idx="308">
                  <c:v>36454</c:v>
                </c:pt>
                <c:pt idx="309">
                  <c:v>36455</c:v>
                </c:pt>
                <c:pt idx="310">
                  <c:v>36458</c:v>
                </c:pt>
                <c:pt idx="311">
                  <c:v>36459</c:v>
                </c:pt>
                <c:pt idx="312">
                  <c:v>36460</c:v>
                </c:pt>
                <c:pt idx="313">
                  <c:v>36461</c:v>
                </c:pt>
                <c:pt idx="314">
                  <c:v>36462</c:v>
                </c:pt>
                <c:pt idx="315">
                  <c:v>36465</c:v>
                </c:pt>
                <c:pt idx="316">
                  <c:v>36466</c:v>
                </c:pt>
                <c:pt idx="317">
                  <c:v>36467</c:v>
                </c:pt>
                <c:pt idx="318">
                  <c:v>36468</c:v>
                </c:pt>
                <c:pt idx="319">
                  <c:v>36469</c:v>
                </c:pt>
                <c:pt idx="320">
                  <c:v>36472</c:v>
                </c:pt>
                <c:pt idx="321">
                  <c:v>36473</c:v>
                </c:pt>
                <c:pt idx="322">
                  <c:v>36474</c:v>
                </c:pt>
                <c:pt idx="323">
                  <c:v>36475</c:v>
                </c:pt>
                <c:pt idx="324">
                  <c:v>36476</c:v>
                </c:pt>
                <c:pt idx="325">
                  <c:v>36479</c:v>
                </c:pt>
                <c:pt idx="326">
                  <c:v>36480</c:v>
                </c:pt>
                <c:pt idx="327">
                  <c:v>36481</c:v>
                </c:pt>
                <c:pt idx="328">
                  <c:v>36482</c:v>
                </c:pt>
                <c:pt idx="329">
                  <c:v>36483</c:v>
                </c:pt>
                <c:pt idx="330">
                  <c:v>36486</c:v>
                </c:pt>
                <c:pt idx="331">
                  <c:v>36487</c:v>
                </c:pt>
                <c:pt idx="332">
                  <c:v>36488</c:v>
                </c:pt>
                <c:pt idx="333">
                  <c:v>36490</c:v>
                </c:pt>
                <c:pt idx="334">
                  <c:v>36493</c:v>
                </c:pt>
                <c:pt idx="335">
                  <c:v>36494</c:v>
                </c:pt>
                <c:pt idx="336">
                  <c:v>36495</c:v>
                </c:pt>
                <c:pt idx="337">
                  <c:v>36496</c:v>
                </c:pt>
                <c:pt idx="338">
                  <c:v>36497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36507</c:v>
                </c:pt>
                <c:pt idx="345">
                  <c:v>36508</c:v>
                </c:pt>
                <c:pt idx="346">
                  <c:v>36509</c:v>
                </c:pt>
                <c:pt idx="347">
                  <c:v>36510</c:v>
                </c:pt>
                <c:pt idx="348">
                  <c:v>36511</c:v>
                </c:pt>
                <c:pt idx="349">
                  <c:v>36514</c:v>
                </c:pt>
                <c:pt idx="350">
                  <c:v>36515</c:v>
                </c:pt>
                <c:pt idx="351">
                  <c:v>36516</c:v>
                </c:pt>
                <c:pt idx="352">
                  <c:v>36517</c:v>
                </c:pt>
                <c:pt idx="353">
                  <c:v>36521</c:v>
                </c:pt>
                <c:pt idx="354">
                  <c:v>36522</c:v>
                </c:pt>
                <c:pt idx="355">
                  <c:v>36523</c:v>
                </c:pt>
                <c:pt idx="356">
                  <c:v>36524</c:v>
                </c:pt>
                <c:pt idx="357">
                  <c:v>36525</c:v>
                </c:pt>
                <c:pt idx="358">
                  <c:v>36528</c:v>
                </c:pt>
                <c:pt idx="359">
                  <c:v>36529</c:v>
                </c:pt>
                <c:pt idx="360">
                  <c:v>36530</c:v>
                </c:pt>
                <c:pt idx="361">
                  <c:v>36531</c:v>
                </c:pt>
                <c:pt idx="362">
                  <c:v>36532</c:v>
                </c:pt>
                <c:pt idx="363">
                  <c:v>36535</c:v>
                </c:pt>
                <c:pt idx="364">
                  <c:v>36536</c:v>
                </c:pt>
                <c:pt idx="365">
                  <c:v>36537</c:v>
                </c:pt>
                <c:pt idx="366">
                  <c:v>36538</c:v>
                </c:pt>
                <c:pt idx="367">
                  <c:v>36539</c:v>
                </c:pt>
                <c:pt idx="368">
                  <c:v>36543</c:v>
                </c:pt>
                <c:pt idx="369">
                  <c:v>36544</c:v>
                </c:pt>
                <c:pt idx="370">
                  <c:v>36545</c:v>
                </c:pt>
                <c:pt idx="371">
                  <c:v>36546</c:v>
                </c:pt>
                <c:pt idx="372">
                  <c:v>36549</c:v>
                </c:pt>
                <c:pt idx="373">
                  <c:v>36550</c:v>
                </c:pt>
                <c:pt idx="374">
                  <c:v>36551</c:v>
                </c:pt>
                <c:pt idx="375">
                  <c:v>36552</c:v>
                </c:pt>
                <c:pt idx="376">
                  <c:v>36553</c:v>
                </c:pt>
                <c:pt idx="377">
                  <c:v>36556</c:v>
                </c:pt>
                <c:pt idx="378">
                  <c:v>36557</c:v>
                </c:pt>
                <c:pt idx="379">
                  <c:v>36558</c:v>
                </c:pt>
                <c:pt idx="380">
                  <c:v>36559</c:v>
                </c:pt>
                <c:pt idx="381">
                  <c:v>36560</c:v>
                </c:pt>
                <c:pt idx="382">
                  <c:v>36563</c:v>
                </c:pt>
                <c:pt idx="383">
                  <c:v>36564</c:v>
                </c:pt>
                <c:pt idx="384">
                  <c:v>36565</c:v>
                </c:pt>
                <c:pt idx="385">
                  <c:v>36566</c:v>
                </c:pt>
                <c:pt idx="386">
                  <c:v>36567</c:v>
                </c:pt>
                <c:pt idx="387">
                  <c:v>36570</c:v>
                </c:pt>
                <c:pt idx="388">
                  <c:v>36571</c:v>
                </c:pt>
                <c:pt idx="389">
                  <c:v>36572</c:v>
                </c:pt>
                <c:pt idx="390">
                  <c:v>36573</c:v>
                </c:pt>
                <c:pt idx="391">
                  <c:v>36574</c:v>
                </c:pt>
                <c:pt idx="392">
                  <c:v>36578</c:v>
                </c:pt>
                <c:pt idx="393">
                  <c:v>36579</c:v>
                </c:pt>
                <c:pt idx="394">
                  <c:v>36580</c:v>
                </c:pt>
                <c:pt idx="395">
                  <c:v>36581</c:v>
                </c:pt>
                <c:pt idx="396">
                  <c:v>36584</c:v>
                </c:pt>
                <c:pt idx="397">
                  <c:v>36585</c:v>
                </c:pt>
                <c:pt idx="398">
                  <c:v>36586</c:v>
                </c:pt>
                <c:pt idx="399">
                  <c:v>36587</c:v>
                </c:pt>
                <c:pt idx="400">
                  <c:v>36588</c:v>
                </c:pt>
                <c:pt idx="401">
                  <c:v>36591</c:v>
                </c:pt>
                <c:pt idx="402">
                  <c:v>36592</c:v>
                </c:pt>
                <c:pt idx="403">
                  <c:v>36593</c:v>
                </c:pt>
                <c:pt idx="404">
                  <c:v>36594</c:v>
                </c:pt>
                <c:pt idx="405">
                  <c:v>36595</c:v>
                </c:pt>
                <c:pt idx="406">
                  <c:v>36598</c:v>
                </c:pt>
                <c:pt idx="407">
                  <c:v>36599</c:v>
                </c:pt>
                <c:pt idx="408">
                  <c:v>36600</c:v>
                </c:pt>
                <c:pt idx="409">
                  <c:v>36601</c:v>
                </c:pt>
                <c:pt idx="410">
                  <c:v>36602</c:v>
                </c:pt>
                <c:pt idx="411">
                  <c:v>36605</c:v>
                </c:pt>
                <c:pt idx="412">
                  <c:v>36606</c:v>
                </c:pt>
                <c:pt idx="413">
                  <c:v>36607</c:v>
                </c:pt>
                <c:pt idx="414">
                  <c:v>36608</c:v>
                </c:pt>
                <c:pt idx="415">
                  <c:v>36609</c:v>
                </c:pt>
                <c:pt idx="416">
                  <c:v>36612</c:v>
                </c:pt>
                <c:pt idx="417">
                  <c:v>36613</c:v>
                </c:pt>
                <c:pt idx="418">
                  <c:v>36614</c:v>
                </c:pt>
                <c:pt idx="419">
                  <c:v>36615</c:v>
                </c:pt>
                <c:pt idx="420">
                  <c:v>36616</c:v>
                </c:pt>
                <c:pt idx="421">
                  <c:v>36619</c:v>
                </c:pt>
                <c:pt idx="422">
                  <c:v>36620</c:v>
                </c:pt>
                <c:pt idx="423">
                  <c:v>36621</c:v>
                </c:pt>
                <c:pt idx="424">
                  <c:v>36622</c:v>
                </c:pt>
                <c:pt idx="425">
                  <c:v>36623</c:v>
                </c:pt>
                <c:pt idx="426">
                  <c:v>36626</c:v>
                </c:pt>
                <c:pt idx="427">
                  <c:v>36627</c:v>
                </c:pt>
                <c:pt idx="428">
                  <c:v>36628</c:v>
                </c:pt>
                <c:pt idx="429">
                  <c:v>36629</c:v>
                </c:pt>
                <c:pt idx="430">
                  <c:v>36630</c:v>
                </c:pt>
                <c:pt idx="431">
                  <c:v>36633</c:v>
                </c:pt>
                <c:pt idx="432">
                  <c:v>36634</c:v>
                </c:pt>
                <c:pt idx="433">
                  <c:v>36635</c:v>
                </c:pt>
                <c:pt idx="434">
                  <c:v>36636</c:v>
                </c:pt>
                <c:pt idx="435">
                  <c:v>36640</c:v>
                </c:pt>
                <c:pt idx="436">
                  <c:v>36641</c:v>
                </c:pt>
                <c:pt idx="437">
                  <c:v>36642</c:v>
                </c:pt>
                <c:pt idx="438">
                  <c:v>36643</c:v>
                </c:pt>
                <c:pt idx="439">
                  <c:v>36644</c:v>
                </c:pt>
                <c:pt idx="440">
                  <c:v>36647</c:v>
                </c:pt>
                <c:pt idx="441">
                  <c:v>36648</c:v>
                </c:pt>
                <c:pt idx="442">
                  <c:v>36649</c:v>
                </c:pt>
                <c:pt idx="443">
                  <c:v>36650</c:v>
                </c:pt>
                <c:pt idx="444">
                  <c:v>36651</c:v>
                </c:pt>
                <c:pt idx="445">
                  <c:v>36654</c:v>
                </c:pt>
                <c:pt idx="446">
                  <c:v>36655</c:v>
                </c:pt>
                <c:pt idx="447">
                  <c:v>36656</c:v>
                </c:pt>
                <c:pt idx="448">
                  <c:v>36657</c:v>
                </c:pt>
                <c:pt idx="449">
                  <c:v>36658</c:v>
                </c:pt>
                <c:pt idx="450">
                  <c:v>36661</c:v>
                </c:pt>
                <c:pt idx="451">
                  <c:v>36662</c:v>
                </c:pt>
                <c:pt idx="452">
                  <c:v>36663</c:v>
                </c:pt>
                <c:pt idx="453">
                  <c:v>36664</c:v>
                </c:pt>
                <c:pt idx="454">
                  <c:v>36665</c:v>
                </c:pt>
                <c:pt idx="455">
                  <c:v>36668</c:v>
                </c:pt>
                <c:pt idx="456">
                  <c:v>36669</c:v>
                </c:pt>
                <c:pt idx="457">
                  <c:v>36670</c:v>
                </c:pt>
                <c:pt idx="458">
                  <c:v>36671</c:v>
                </c:pt>
                <c:pt idx="459">
                  <c:v>36672</c:v>
                </c:pt>
                <c:pt idx="460">
                  <c:v>36676</c:v>
                </c:pt>
                <c:pt idx="461">
                  <c:v>36677</c:v>
                </c:pt>
                <c:pt idx="462">
                  <c:v>36678</c:v>
                </c:pt>
                <c:pt idx="463">
                  <c:v>36679</c:v>
                </c:pt>
                <c:pt idx="464">
                  <c:v>36682</c:v>
                </c:pt>
                <c:pt idx="465">
                  <c:v>36683</c:v>
                </c:pt>
                <c:pt idx="466">
                  <c:v>36684</c:v>
                </c:pt>
                <c:pt idx="467">
                  <c:v>36685</c:v>
                </c:pt>
                <c:pt idx="468">
                  <c:v>36686</c:v>
                </c:pt>
                <c:pt idx="469">
                  <c:v>36689</c:v>
                </c:pt>
                <c:pt idx="470">
                  <c:v>36690</c:v>
                </c:pt>
                <c:pt idx="471">
                  <c:v>36691</c:v>
                </c:pt>
                <c:pt idx="472">
                  <c:v>36692</c:v>
                </c:pt>
                <c:pt idx="473">
                  <c:v>36693</c:v>
                </c:pt>
                <c:pt idx="474">
                  <c:v>36696</c:v>
                </c:pt>
                <c:pt idx="475">
                  <c:v>36697</c:v>
                </c:pt>
                <c:pt idx="476">
                  <c:v>36698</c:v>
                </c:pt>
                <c:pt idx="477">
                  <c:v>36699</c:v>
                </c:pt>
                <c:pt idx="478">
                  <c:v>36700</c:v>
                </c:pt>
                <c:pt idx="479">
                  <c:v>36703</c:v>
                </c:pt>
                <c:pt idx="480">
                  <c:v>36704</c:v>
                </c:pt>
                <c:pt idx="481">
                  <c:v>36705</c:v>
                </c:pt>
                <c:pt idx="482">
                  <c:v>36706</c:v>
                </c:pt>
                <c:pt idx="483">
                  <c:v>36707</c:v>
                </c:pt>
                <c:pt idx="484">
                  <c:v>36710</c:v>
                </c:pt>
                <c:pt idx="485">
                  <c:v>36712</c:v>
                </c:pt>
                <c:pt idx="486">
                  <c:v>36713</c:v>
                </c:pt>
                <c:pt idx="487">
                  <c:v>36714</c:v>
                </c:pt>
                <c:pt idx="488">
                  <c:v>36717</c:v>
                </c:pt>
                <c:pt idx="489">
                  <c:v>36718</c:v>
                </c:pt>
                <c:pt idx="490">
                  <c:v>36719</c:v>
                </c:pt>
                <c:pt idx="491">
                  <c:v>36720</c:v>
                </c:pt>
                <c:pt idx="492">
                  <c:v>36721</c:v>
                </c:pt>
                <c:pt idx="493">
                  <c:v>36724</c:v>
                </c:pt>
                <c:pt idx="494">
                  <c:v>36725</c:v>
                </c:pt>
                <c:pt idx="495">
                  <c:v>36726</c:v>
                </c:pt>
                <c:pt idx="496">
                  <c:v>36727</c:v>
                </c:pt>
                <c:pt idx="497">
                  <c:v>36728</c:v>
                </c:pt>
                <c:pt idx="498">
                  <c:v>36731</c:v>
                </c:pt>
                <c:pt idx="499">
                  <c:v>36732</c:v>
                </c:pt>
                <c:pt idx="500">
                  <c:v>36733</c:v>
                </c:pt>
                <c:pt idx="501">
                  <c:v>36734</c:v>
                </c:pt>
                <c:pt idx="502">
                  <c:v>36735</c:v>
                </c:pt>
                <c:pt idx="503">
                  <c:v>36738</c:v>
                </c:pt>
                <c:pt idx="504">
                  <c:v>36739</c:v>
                </c:pt>
                <c:pt idx="505">
                  <c:v>36740</c:v>
                </c:pt>
                <c:pt idx="506">
                  <c:v>36741</c:v>
                </c:pt>
                <c:pt idx="507">
                  <c:v>36742</c:v>
                </c:pt>
                <c:pt idx="508">
                  <c:v>36745</c:v>
                </c:pt>
                <c:pt idx="509">
                  <c:v>36746</c:v>
                </c:pt>
                <c:pt idx="510">
                  <c:v>36747</c:v>
                </c:pt>
                <c:pt idx="511">
                  <c:v>36748</c:v>
                </c:pt>
                <c:pt idx="512">
                  <c:v>36749</c:v>
                </c:pt>
                <c:pt idx="513">
                  <c:v>36752</c:v>
                </c:pt>
                <c:pt idx="514">
                  <c:v>36753</c:v>
                </c:pt>
                <c:pt idx="515">
                  <c:v>36754</c:v>
                </c:pt>
                <c:pt idx="516">
                  <c:v>36755</c:v>
                </c:pt>
                <c:pt idx="517">
                  <c:v>36756</c:v>
                </c:pt>
                <c:pt idx="518">
                  <c:v>36759</c:v>
                </c:pt>
                <c:pt idx="519">
                  <c:v>36760</c:v>
                </c:pt>
                <c:pt idx="520">
                  <c:v>36761</c:v>
                </c:pt>
                <c:pt idx="521">
                  <c:v>36762</c:v>
                </c:pt>
                <c:pt idx="522">
                  <c:v>36763</c:v>
                </c:pt>
                <c:pt idx="523">
                  <c:v>36766</c:v>
                </c:pt>
                <c:pt idx="524">
                  <c:v>36767</c:v>
                </c:pt>
                <c:pt idx="525">
                  <c:v>36768</c:v>
                </c:pt>
                <c:pt idx="526">
                  <c:v>36769</c:v>
                </c:pt>
                <c:pt idx="527">
                  <c:v>36770</c:v>
                </c:pt>
                <c:pt idx="528">
                  <c:v>36774</c:v>
                </c:pt>
                <c:pt idx="529">
                  <c:v>36775</c:v>
                </c:pt>
                <c:pt idx="530">
                  <c:v>36776</c:v>
                </c:pt>
                <c:pt idx="531">
                  <c:v>36777</c:v>
                </c:pt>
                <c:pt idx="532">
                  <c:v>36780</c:v>
                </c:pt>
                <c:pt idx="533">
                  <c:v>36781</c:v>
                </c:pt>
                <c:pt idx="534">
                  <c:v>36782</c:v>
                </c:pt>
                <c:pt idx="535">
                  <c:v>36783</c:v>
                </c:pt>
                <c:pt idx="536">
                  <c:v>36784</c:v>
                </c:pt>
                <c:pt idx="537">
                  <c:v>36787</c:v>
                </c:pt>
                <c:pt idx="538">
                  <c:v>36788</c:v>
                </c:pt>
                <c:pt idx="539">
                  <c:v>36789</c:v>
                </c:pt>
                <c:pt idx="540">
                  <c:v>36790</c:v>
                </c:pt>
                <c:pt idx="541">
                  <c:v>36791</c:v>
                </c:pt>
                <c:pt idx="542">
                  <c:v>36794</c:v>
                </c:pt>
                <c:pt idx="543">
                  <c:v>36795</c:v>
                </c:pt>
                <c:pt idx="544">
                  <c:v>36796</c:v>
                </c:pt>
                <c:pt idx="545">
                  <c:v>36797</c:v>
                </c:pt>
                <c:pt idx="546">
                  <c:v>36798</c:v>
                </c:pt>
                <c:pt idx="547">
                  <c:v>36801</c:v>
                </c:pt>
                <c:pt idx="548">
                  <c:v>36802</c:v>
                </c:pt>
                <c:pt idx="549">
                  <c:v>36803</c:v>
                </c:pt>
                <c:pt idx="550">
                  <c:v>36804</c:v>
                </c:pt>
                <c:pt idx="551">
                  <c:v>36805</c:v>
                </c:pt>
                <c:pt idx="552">
                  <c:v>36808</c:v>
                </c:pt>
                <c:pt idx="553">
                  <c:v>36809</c:v>
                </c:pt>
                <c:pt idx="554">
                  <c:v>36810</c:v>
                </c:pt>
                <c:pt idx="555">
                  <c:v>36811</c:v>
                </c:pt>
                <c:pt idx="556">
                  <c:v>36812</c:v>
                </c:pt>
                <c:pt idx="557">
                  <c:v>36815</c:v>
                </c:pt>
                <c:pt idx="558">
                  <c:v>36816</c:v>
                </c:pt>
                <c:pt idx="559">
                  <c:v>36817</c:v>
                </c:pt>
                <c:pt idx="560">
                  <c:v>36818</c:v>
                </c:pt>
                <c:pt idx="561">
                  <c:v>36819</c:v>
                </c:pt>
                <c:pt idx="562">
                  <c:v>36822</c:v>
                </c:pt>
                <c:pt idx="563">
                  <c:v>36823</c:v>
                </c:pt>
                <c:pt idx="564">
                  <c:v>36824</c:v>
                </c:pt>
                <c:pt idx="565">
                  <c:v>36825</c:v>
                </c:pt>
                <c:pt idx="566">
                  <c:v>36826</c:v>
                </c:pt>
                <c:pt idx="567">
                  <c:v>36829</c:v>
                </c:pt>
                <c:pt idx="568">
                  <c:v>36830</c:v>
                </c:pt>
                <c:pt idx="569">
                  <c:v>36831</c:v>
                </c:pt>
                <c:pt idx="570">
                  <c:v>36832</c:v>
                </c:pt>
                <c:pt idx="571">
                  <c:v>36833</c:v>
                </c:pt>
                <c:pt idx="572">
                  <c:v>36836</c:v>
                </c:pt>
                <c:pt idx="573">
                  <c:v>36837</c:v>
                </c:pt>
                <c:pt idx="574">
                  <c:v>36838</c:v>
                </c:pt>
                <c:pt idx="575">
                  <c:v>36839</c:v>
                </c:pt>
                <c:pt idx="576">
                  <c:v>36840</c:v>
                </c:pt>
                <c:pt idx="577">
                  <c:v>36843</c:v>
                </c:pt>
                <c:pt idx="578">
                  <c:v>36844</c:v>
                </c:pt>
                <c:pt idx="579">
                  <c:v>36845</c:v>
                </c:pt>
                <c:pt idx="580">
                  <c:v>36846</c:v>
                </c:pt>
                <c:pt idx="581">
                  <c:v>36847</c:v>
                </c:pt>
                <c:pt idx="582">
                  <c:v>36850</c:v>
                </c:pt>
                <c:pt idx="583">
                  <c:v>36851</c:v>
                </c:pt>
                <c:pt idx="584">
                  <c:v>36852</c:v>
                </c:pt>
                <c:pt idx="585">
                  <c:v>36854</c:v>
                </c:pt>
                <c:pt idx="586">
                  <c:v>36857</c:v>
                </c:pt>
                <c:pt idx="587">
                  <c:v>36858</c:v>
                </c:pt>
                <c:pt idx="588">
                  <c:v>36859</c:v>
                </c:pt>
                <c:pt idx="589">
                  <c:v>36860</c:v>
                </c:pt>
                <c:pt idx="590">
                  <c:v>36861</c:v>
                </c:pt>
                <c:pt idx="591">
                  <c:v>36864</c:v>
                </c:pt>
                <c:pt idx="592">
                  <c:v>36865</c:v>
                </c:pt>
                <c:pt idx="593">
                  <c:v>36866</c:v>
                </c:pt>
                <c:pt idx="594">
                  <c:v>36867</c:v>
                </c:pt>
                <c:pt idx="595">
                  <c:v>36868</c:v>
                </c:pt>
                <c:pt idx="596">
                  <c:v>36871</c:v>
                </c:pt>
                <c:pt idx="597">
                  <c:v>36872</c:v>
                </c:pt>
                <c:pt idx="598">
                  <c:v>36873</c:v>
                </c:pt>
                <c:pt idx="599">
                  <c:v>36874</c:v>
                </c:pt>
                <c:pt idx="600">
                  <c:v>36875</c:v>
                </c:pt>
                <c:pt idx="601">
                  <c:v>36878</c:v>
                </c:pt>
                <c:pt idx="602">
                  <c:v>36879</c:v>
                </c:pt>
                <c:pt idx="603">
                  <c:v>36880</c:v>
                </c:pt>
                <c:pt idx="604">
                  <c:v>36881</c:v>
                </c:pt>
                <c:pt idx="605">
                  <c:v>36882</c:v>
                </c:pt>
                <c:pt idx="606">
                  <c:v>36886</c:v>
                </c:pt>
                <c:pt idx="607">
                  <c:v>36887</c:v>
                </c:pt>
                <c:pt idx="608">
                  <c:v>36888</c:v>
                </c:pt>
                <c:pt idx="609">
                  <c:v>36889</c:v>
                </c:pt>
                <c:pt idx="610">
                  <c:v>36893</c:v>
                </c:pt>
                <c:pt idx="611">
                  <c:v>36894</c:v>
                </c:pt>
                <c:pt idx="612">
                  <c:v>36895</c:v>
                </c:pt>
                <c:pt idx="613">
                  <c:v>36896</c:v>
                </c:pt>
                <c:pt idx="614">
                  <c:v>36899</c:v>
                </c:pt>
                <c:pt idx="615">
                  <c:v>36900</c:v>
                </c:pt>
                <c:pt idx="616">
                  <c:v>36901</c:v>
                </c:pt>
                <c:pt idx="617">
                  <c:v>36902</c:v>
                </c:pt>
                <c:pt idx="618">
                  <c:v>36903</c:v>
                </c:pt>
                <c:pt idx="619">
                  <c:v>36907</c:v>
                </c:pt>
                <c:pt idx="620">
                  <c:v>36908</c:v>
                </c:pt>
                <c:pt idx="621">
                  <c:v>36909</c:v>
                </c:pt>
                <c:pt idx="622">
                  <c:v>36910</c:v>
                </c:pt>
                <c:pt idx="623">
                  <c:v>36913</c:v>
                </c:pt>
                <c:pt idx="624">
                  <c:v>36914</c:v>
                </c:pt>
                <c:pt idx="625">
                  <c:v>36915</c:v>
                </c:pt>
                <c:pt idx="626">
                  <c:v>36916</c:v>
                </c:pt>
                <c:pt idx="627">
                  <c:v>36917</c:v>
                </c:pt>
                <c:pt idx="628">
                  <c:v>36920</c:v>
                </c:pt>
                <c:pt idx="629">
                  <c:v>36921</c:v>
                </c:pt>
                <c:pt idx="630">
                  <c:v>36922</c:v>
                </c:pt>
                <c:pt idx="631">
                  <c:v>36923</c:v>
                </c:pt>
                <c:pt idx="632">
                  <c:v>36924</c:v>
                </c:pt>
                <c:pt idx="633">
                  <c:v>36927</c:v>
                </c:pt>
                <c:pt idx="634">
                  <c:v>36928</c:v>
                </c:pt>
                <c:pt idx="635">
                  <c:v>36929</c:v>
                </c:pt>
                <c:pt idx="636">
                  <c:v>36930</c:v>
                </c:pt>
                <c:pt idx="637">
                  <c:v>36931</c:v>
                </c:pt>
                <c:pt idx="638">
                  <c:v>36934</c:v>
                </c:pt>
                <c:pt idx="639">
                  <c:v>36935</c:v>
                </c:pt>
                <c:pt idx="640">
                  <c:v>36936</c:v>
                </c:pt>
                <c:pt idx="641">
                  <c:v>36937</c:v>
                </c:pt>
                <c:pt idx="642">
                  <c:v>36938</c:v>
                </c:pt>
                <c:pt idx="643">
                  <c:v>36942</c:v>
                </c:pt>
                <c:pt idx="644">
                  <c:v>36943</c:v>
                </c:pt>
                <c:pt idx="645">
                  <c:v>36944</c:v>
                </c:pt>
                <c:pt idx="646">
                  <c:v>36945</c:v>
                </c:pt>
                <c:pt idx="647">
                  <c:v>36948</c:v>
                </c:pt>
                <c:pt idx="648">
                  <c:v>36949</c:v>
                </c:pt>
                <c:pt idx="649">
                  <c:v>36950</c:v>
                </c:pt>
                <c:pt idx="650">
                  <c:v>36951</c:v>
                </c:pt>
                <c:pt idx="651">
                  <c:v>36952</c:v>
                </c:pt>
                <c:pt idx="652">
                  <c:v>36955</c:v>
                </c:pt>
                <c:pt idx="653">
                  <c:v>36956</c:v>
                </c:pt>
                <c:pt idx="654">
                  <c:v>36957</c:v>
                </c:pt>
                <c:pt idx="655">
                  <c:v>36958</c:v>
                </c:pt>
                <c:pt idx="656">
                  <c:v>36959</c:v>
                </c:pt>
                <c:pt idx="657">
                  <c:v>36962</c:v>
                </c:pt>
                <c:pt idx="658">
                  <c:v>36963</c:v>
                </c:pt>
                <c:pt idx="659">
                  <c:v>36964</c:v>
                </c:pt>
                <c:pt idx="660">
                  <c:v>36965</c:v>
                </c:pt>
                <c:pt idx="661">
                  <c:v>36966</c:v>
                </c:pt>
                <c:pt idx="662">
                  <c:v>36969</c:v>
                </c:pt>
                <c:pt idx="663">
                  <c:v>36970</c:v>
                </c:pt>
                <c:pt idx="664">
                  <c:v>36971</c:v>
                </c:pt>
                <c:pt idx="665">
                  <c:v>36972</c:v>
                </c:pt>
                <c:pt idx="666">
                  <c:v>36973</c:v>
                </c:pt>
                <c:pt idx="667">
                  <c:v>36976</c:v>
                </c:pt>
                <c:pt idx="668">
                  <c:v>36977</c:v>
                </c:pt>
                <c:pt idx="669">
                  <c:v>36978</c:v>
                </c:pt>
                <c:pt idx="670">
                  <c:v>36979</c:v>
                </c:pt>
                <c:pt idx="671">
                  <c:v>36980</c:v>
                </c:pt>
                <c:pt idx="672">
                  <c:v>36983</c:v>
                </c:pt>
                <c:pt idx="673">
                  <c:v>36984</c:v>
                </c:pt>
                <c:pt idx="674">
                  <c:v>36985</c:v>
                </c:pt>
                <c:pt idx="675">
                  <c:v>36986</c:v>
                </c:pt>
                <c:pt idx="676">
                  <c:v>36987</c:v>
                </c:pt>
                <c:pt idx="677">
                  <c:v>36990</c:v>
                </c:pt>
                <c:pt idx="678">
                  <c:v>36991</c:v>
                </c:pt>
                <c:pt idx="679">
                  <c:v>36992</c:v>
                </c:pt>
                <c:pt idx="680">
                  <c:v>36993</c:v>
                </c:pt>
                <c:pt idx="681">
                  <c:v>36997</c:v>
                </c:pt>
                <c:pt idx="682">
                  <c:v>36998</c:v>
                </c:pt>
                <c:pt idx="683">
                  <c:v>36999</c:v>
                </c:pt>
                <c:pt idx="684">
                  <c:v>37000</c:v>
                </c:pt>
                <c:pt idx="685">
                  <c:v>37001</c:v>
                </c:pt>
                <c:pt idx="686">
                  <c:v>37004</c:v>
                </c:pt>
                <c:pt idx="687">
                  <c:v>37005</c:v>
                </c:pt>
                <c:pt idx="688">
                  <c:v>37006</c:v>
                </c:pt>
                <c:pt idx="689">
                  <c:v>37007</c:v>
                </c:pt>
                <c:pt idx="690">
                  <c:v>37008</c:v>
                </c:pt>
                <c:pt idx="691">
                  <c:v>37011</c:v>
                </c:pt>
                <c:pt idx="692">
                  <c:v>37012</c:v>
                </c:pt>
                <c:pt idx="693">
                  <c:v>37013</c:v>
                </c:pt>
                <c:pt idx="694">
                  <c:v>37014</c:v>
                </c:pt>
                <c:pt idx="695">
                  <c:v>37015</c:v>
                </c:pt>
                <c:pt idx="696">
                  <c:v>37018</c:v>
                </c:pt>
                <c:pt idx="697">
                  <c:v>37019</c:v>
                </c:pt>
                <c:pt idx="698">
                  <c:v>37020</c:v>
                </c:pt>
                <c:pt idx="699">
                  <c:v>37021</c:v>
                </c:pt>
                <c:pt idx="700">
                  <c:v>37022</c:v>
                </c:pt>
                <c:pt idx="701">
                  <c:v>37025</c:v>
                </c:pt>
                <c:pt idx="702">
                  <c:v>37026</c:v>
                </c:pt>
                <c:pt idx="703">
                  <c:v>37027</c:v>
                </c:pt>
                <c:pt idx="704">
                  <c:v>37028</c:v>
                </c:pt>
                <c:pt idx="705">
                  <c:v>37029</c:v>
                </c:pt>
                <c:pt idx="706">
                  <c:v>37032</c:v>
                </c:pt>
                <c:pt idx="707">
                  <c:v>37033</c:v>
                </c:pt>
                <c:pt idx="708">
                  <c:v>37034</c:v>
                </c:pt>
                <c:pt idx="709">
                  <c:v>37035</c:v>
                </c:pt>
                <c:pt idx="710">
                  <c:v>37036</c:v>
                </c:pt>
                <c:pt idx="711">
                  <c:v>37040</c:v>
                </c:pt>
                <c:pt idx="712">
                  <c:v>37041</c:v>
                </c:pt>
                <c:pt idx="713">
                  <c:v>37042</c:v>
                </c:pt>
                <c:pt idx="714">
                  <c:v>37043</c:v>
                </c:pt>
                <c:pt idx="715">
                  <c:v>37046</c:v>
                </c:pt>
                <c:pt idx="716">
                  <c:v>37047</c:v>
                </c:pt>
                <c:pt idx="717">
                  <c:v>37048</c:v>
                </c:pt>
                <c:pt idx="718">
                  <c:v>37049</c:v>
                </c:pt>
                <c:pt idx="719">
                  <c:v>37050</c:v>
                </c:pt>
                <c:pt idx="720">
                  <c:v>37053</c:v>
                </c:pt>
                <c:pt idx="721">
                  <c:v>37054</c:v>
                </c:pt>
                <c:pt idx="722">
                  <c:v>37055</c:v>
                </c:pt>
                <c:pt idx="723">
                  <c:v>37056</c:v>
                </c:pt>
                <c:pt idx="724">
                  <c:v>37057</c:v>
                </c:pt>
                <c:pt idx="725">
                  <c:v>37060</c:v>
                </c:pt>
                <c:pt idx="726">
                  <c:v>37061</c:v>
                </c:pt>
                <c:pt idx="727">
                  <c:v>37062</c:v>
                </c:pt>
                <c:pt idx="728">
                  <c:v>37063</c:v>
                </c:pt>
                <c:pt idx="729">
                  <c:v>37064</c:v>
                </c:pt>
                <c:pt idx="730">
                  <c:v>37067</c:v>
                </c:pt>
                <c:pt idx="731">
                  <c:v>37068</c:v>
                </c:pt>
                <c:pt idx="732">
                  <c:v>37069</c:v>
                </c:pt>
                <c:pt idx="733">
                  <c:v>37070</c:v>
                </c:pt>
                <c:pt idx="734">
                  <c:v>37071</c:v>
                </c:pt>
                <c:pt idx="735">
                  <c:v>37074</c:v>
                </c:pt>
                <c:pt idx="736">
                  <c:v>37075</c:v>
                </c:pt>
                <c:pt idx="737">
                  <c:v>37077</c:v>
                </c:pt>
                <c:pt idx="738">
                  <c:v>37078</c:v>
                </c:pt>
                <c:pt idx="739">
                  <c:v>37081</c:v>
                </c:pt>
                <c:pt idx="740">
                  <c:v>37082</c:v>
                </c:pt>
                <c:pt idx="741">
                  <c:v>37083</c:v>
                </c:pt>
                <c:pt idx="742">
                  <c:v>37084</c:v>
                </c:pt>
                <c:pt idx="743">
                  <c:v>37085</c:v>
                </c:pt>
                <c:pt idx="744">
                  <c:v>37088</c:v>
                </c:pt>
                <c:pt idx="745">
                  <c:v>37089</c:v>
                </c:pt>
                <c:pt idx="746">
                  <c:v>37090</c:v>
                </c:pt>
                <c:pt idx="747">
                  <c:v>37091</c:v>
                </c:pt>
                <c:pt idx="748">
                  <c:v>37092</c:v>
                </c:pt>
                <c:pt idx="749">
                  <c:v>37095</c:v>
                </c:pt>
                <c:pt idx="750">
                  <c:v>37096</c:v>
                </c:pt>
                <c:pt idx="751">
                  <c:v>37097</c:v>
                </c:pt>
                <c:pt idx="752">
                  <c:v>37098</c:v>
                </c:pt>
                <c:pt idx="753">
                  <c:v>37099</c:v>
                </c:pt>
                <c:pt idx="754">
                  <c:v>37102</c:v>
                </c:pt>
                <c:pt idx="755">
                  <c:v>37103</c:v>
                </c:pt>
                <c:pt idx="756">
                  <c:v>37104</c:v>
                </c:pt>
                <c:pt idx="757">
                  <c:v>37105</c:v>
                </c:pt>
                <c:pt idx="758">
                  <c:v>37106</c:v>
                </c:pt>
                <c:pt idx="759">
                  <c:v>37109</c:v>
                </c:pt>
                <c:pt idx="760">
                  <c:v>37110</c:v>
                </c:pt>
                <c:pt idx="761">
                  <c:v>37111</c:v>
                </c:pt>
                <c:pt idx="762">
                  <c:v>37112</c:v>
                </c:pt>
                <c:pt idx="763">
                  <c:v>37113</c:v>
                </c:pt>
                <c:pt idx="764">
                  <c:v>37116</c:v>
                </c:pt>
                <c:pt idx="765">
                  <c:v>37117</c:v>
                </c:pt>
                <c:pt idx="766">
                  <c:v>37118</c:v>
                </c:pt>
                <c:pt idx="767">
                  <c:v>37119</c:v>
                </c:pt>
                <c:pt idx="768">
                  <c:v>37120</c:v>
                </c:pt>
                <c:pt idx="769">
                  <c:v>37123</c:v>
                </c:pt>
                <c:pt idx="770">
                  <c:v>37124</c:v>
                </c:pt>
                <c:pt idx="771">
                  <c:v>37125</c:v>
                </c:pt>
                <c:pt idx="772">
                  <c:v>37126</c:v>
                </c:pt>
                <c:pt idx="773">
                  <c:v>37127</c:v>
                </c:pt>
                <c:pt idx="774">
                  <c:v>37130</c:v>
                </c:pt>
                <c:pt idx="775">
                  <c:v>37131</c:v>
                </c:pt>
                <c:pt idx="776">
                  <c:v>37132</c:v>
                </c:pt>
                <c:pt idx="777">
                  <c:v>37133</c:v>
                </c:pt>
                <c:pt idx="778">
                  <c:v>37134</c:v>
                </c:pt>
                <c:pt idx="779">
                  <c:v>37138</c:v>
                </c:pt>
                <c:pt idx="780">
                  <c:v>37139</c:v>
                </c:pt>
                <c:pt idx="781">
                  <c:v>37140</c:v>
                </c:pt>
                <c:pt idx="782">
                  <c:v>37141</c:v>
                </c:pt>
                <c:pt idx="783">
                  <c:v>37144</c:v>
                </c:pt>
                <c:pt idx="784">
                  <c:v>37151</c:v>
                </c:pt>
                <c:pt idx="785">
                  <c:v>37152</c:v>
                </c:pt>
                <c:pt idx="786">
                  <c:v>37153</c:v>
                </c:pt>
                <c:pt idx="787">
                  <c:v>37154</c:v>
                </c:pt>
                <c:pt idx="788">
                  <c:v>37155</c:v>
                </c:pt>
                <c:pt idx="789">
                  <c:v>37158</c:v>
                </c:pt>
                <c:pt idx="790">
                  <c:v>37159</c:v>
                </c:pt>
                <c:pt idx="791">
                  <c:v>37160</c:v>
                </c:pt>
                <c:pt idx="792">
                  <c:v>37161</c:v>
                </c:pt>
                <c:pt idx="793">
                  <c:v>37162</c:v>
                </c:pt>
                <c:pt idx="794">
                  <c:v>37165</c:v>
                </c:pt>
                <c:pt idx="795">
                  <c:v>37166</c:v>
                </c:pt>
                <c:pt idx="796">
                  <c:v>37167</c:v>
                </c:pt>
                <c:pt idx="797">
                  <c:v>37168</c:v>
                </c:pt>
                <c:pt idx="798">
                  <c:v>37169</c:v>
                </c:pt>
                <c:pt idx="799">
                  <c:v>37172</c:v>
                </c:pt>
                <c:pt idx="800">
                  <c:v>37173</c:v>
                </c:pt>
                <c:pt idx="801">
                  <c:v>37174</c:v>
                </c:pt>
                <c:pt idx="802">
                  <c:v>37175</c:v>
                </c:pt>
                <c:pt idx="803">
                  <c:v>37176</c:v>
                </c:pt>
                <c:pt idx="804">
                  <c:v>37179</c:v>
                </c:pt>
                <c:pt idx="805">
                  <c:v>37180</c:v>
                </c:pt>
                <c:pt idx="806">
                  <c:v>37181</c:v>
                </c:pt>
                <c:pt idx="807">
                  <c:v>37182</c:v>
                </c:pt>
                <c:pt idx="808">
                  <c:v>37183</c:v>
                </c:pt>
                <c:pt idx="809">
                  <c:v>37186</c:v>
                </c:pt>
                <c:pt idx="810">
                  <c:v>37187</c:v>
                </c:pt>
                <c:pt idx="811">
                  <c:v>37188</c:v>
                </c:pt>
                <c:pt idx="812">
                  <c:v>37189</c:v>
                </c:pt>
                <c:pt idx="813">
                  <c:v>37190</c:v>
                </c:pt>
                <c:pt idx="814">
                  <c:v>37193</c:v>
                </c:pt>
                <c:pt idx="815">
                  <c:v>37194</c:v>
                </c:pt>
                <c:pt idx="816">
                  <c:v>37195</c:v>
                </c:pt>
                <c:pt idx="817">
                  <c:v>37196</c:v>
                </c:pt>
                <c:pt idx="818">
                  <c:v>37197</c:v>
                </c:pt>
                <c:pt idx="819">
                  <c:v>37200</c:v>
                </c:pt>
                <c:pt idx="820">
                  <c:v>37201</c:v>
                </c:pt>
                <c:pt idx="821">
                  <c:v>37202</c:v>
                </c:pt>
                <c:pt idx="822">
                  <c:v>37203</c:v>
                </c:pt>
                <c:pt idx="823">
                  <c:v>37204</c:v>
                </c:pt>
                <c:pt idx="824">
                  <c:v>37207</c:v>
                </c:pt>
                <c:pt idx="825">
                  <c:v>37208</c:v>
                </c:pt>
                <c:pt idx="826">
                  <c:v>37209</c:v>
                </c:pt>
                <c:pt idx="827">
                  <c:v>37210</c:v>
                </c:pt>
                <c:pt idx="828">
                  <c:v>37211</c:v>
                </c:pt>
                <c:pt idx="829">
                  <c:v>37214</c:v>
                </c:pt>
                <c:pt idx="830">
                  <c:v>37215</c:v>
                </c:pt>
                <c:pt idx="831">
                  <c:v>37216</c:v>
                </c:pt>
                <c:pt idx="832">
                  <c:v>37218</c:v>
                </c:pt>
                <c:pt idx="833">
                  <c:v>37221</c:v>
                </c:pt>
                <c:pt idx="834">
                  <c:v>37222</c:v>
                </c:pt>
                <c:pt idx="835">
                  <c:v>37223</c:v>
                </c:pt>
                <c:pt idx="836">
                  <c:v>37224</c:v>
                </c:pt>
                <c:pt idx="837">
                  <c:v>37225</c:v>
                </c:pt>
                <c:pt idx="838">
                  <c:v>37228</c:v>
                </c:pt>
                <c:pt idx="839">
                  <c:v>37229</c:v>
                </c:pt>
                <c:pt idx="840">
                  <c:v>37230</c:v>
                </c:pt>
                <c:pt idx="841">
                  <c:v>37231</c:v>
                </c:pt>
                <c:pt idx="842">
                  <c:v>37232</c:v>
                </c:pt>
                <c:pt idx="843">
                  <c:v>37235</c:v>
                </c:pt>
                <c:pt idx="844">
                  <c:v>37236</c:v>
                </c:pt>
                <c:pt idx="845">
                  <c:v>37237</c:v>
                </c:pt>
                <c:pt idx="846">
                  <c:v>37238</c:v>
                </c:pt>
                <c:pt idx="847">
                  <c:v>37239</c:v>
                </c:pt>
                <c:pt idx="848">
                  <c:v>37242</c:v>
                </c:pt>
                <c:pt idx="849">
                  <c:v>37243</c:v>
                </c:pt>
                <c:pt idx="850">
                  <c:v>37244</c:v>
                </c:pt>
                <c:pt idx="851">
                  <c:v>37245</c:v>
                </c:pt>
                <c:pt idx="852">
                  <c:v>37246</c:v>
                </c:pt>
                <c:pt idx="853">
                  <c:v>37249</c:v>
                </c:pt>
                <c:pt idx="854">
                  <c:v>37251</c:v>
                </c:pt>
                <c:pt idx="855">
                  <c:v>37252</c:v>
                </c:pt>
                <c:pt idx="856">
                  <c:v>37253</c:v>
                </c:pt>
                <c:pt idx="857">
                  <c:v>37256</c:v>
                </c:pt>
                <c:pt idx="858">
                  <c:v>37258</c:v>
                </c:pt>
                <c:pt idx="859">
                  <c:v>37259</c:v>
                </c:pt>
                <c:pt idx="860">
                  <c:v>37260</c:v>
                </c:pt>
                <c:pt idx="861">
                  <c:v>37263</c:v>
                </c:pt>
                <c:pt idx="862">
                  <c:v>37264</c:v>
                </c:pt>
                <c:pt idx="863">
                  <c:v>37265</c:v>
                </c:pt>
                <c:pt idx="864">
                  <c:v>37266</c:v>
                </c:pt>
                <c:pt idx="865">
                  <c:v>37267</c:v>
                </c:pt>
                <c:pt idx="866">
                  <c:v>37270</c:v>
                </c:pt>
                <c:pt idx="867">
                  <c:v>37271</c:v>
                </c:pt>
                <c:pt idx="868">
                  <c:v>37272</c:v>
                </c:pt>
                <c:pt idx="869">
                  <c:v>37273</c:v>
                </c:pt>
                <c:pt idx="870">
                  <c:v>37274</c:v>
                </c:pt>
                <c:pt idx="871">
                  <c:v>37278</c:v>
                </c:pt>
                <c:pt idx="872">
                  <c:v>37279</c:v>
                </c:pt>
                <c:pt idx="873">
                  <c:v>37280</c:v>
                </c:pt>
                <c:pt idx="874">
                  <c:v>37281</c:v>
                </c:pt>
                <c:pt idx="875">
                  <c:v>37284</c:v>
                </c:pt>
                <c:pt idx="876">
                  <c:v>37285</c:v>
                </c:pt>
                <c:pt idx="877">
                  <c:v>37286</c:v>
                </c:pt>
                <c:pt idx="878">
                  <c:v>37287</c:v>
                </c:pt>
                <c:pt idx="879">
                  <c:v>37288</c:v>
                </c:pt>
                <c:pt idx="880">
                  <c:v>37291</c:v>
                </c:pt>
                <c:pt idx="881">
                  <c:v>37292</c:v>
                </c:pt>
                <c:pt idx="882">
                  <c:v>37293</c:v>
                </c:pt>
                <c:pt idx="883">
                  <c:v>37294</c:v>
                </c:pt>
                <c:pt idx="884">
                  <c:v>37295</c:v>
                </c:pt>
                <c:pt idx="885">
                  <c:v>37298</c:v>
                </c:pt>
                <c:pt idx="886">
                  <c:v>37299</c:v>
                </c:pt>
                <c:pt idx="887">
                  <c:v>37300</c:v>
                </c:pt>
                <c:pt idx="888">
                  <c:v>37301</c:v>
                </c:pt>
                <c:pt idx="889">
                  <c:v>37302</c:v>
                </c:pt>
                <c:pt idx="890">
                  <c:v>37306</c:v>
                </c:pt>
                <c:pt idx="891">
                  <c:v>37307</c:v>
                </c:pt>
                <c:pt idx="892">
                  <c:v>37308</c:v>
                </c:pt>
                <c:pt idx="893">
                  <c:v>37309</c:v>
                </c:pt>
                <c:pt idx="894">
                  <c:v>37312</c:v>
                </c:pt>
                <c:pt idx="895">
                  <c:v>37313</c:v>
                </c:pt>
                <c:pt idx="896">
                  <c:v>37314</c:v>
                </c:pt>
                <c:pt idx="897">
                  <c:v>37315</c:v>
                </c:pt>
                <c:pt idx="898">
                  <c:v>37316</c:v>
                </c:pt>
                <c:pt idx="899">
                  <c:v>37319</c:v>
                </c:pt>
                <c:pt idx="900">
                  <c:v>37320</c:v>
                </c:pt>
                <c:pt idx="901">
                  <c:v>37321</c:v>
                </c:pt>
                <c:pt idx="902">
                  <c:v>37322</c:v>
                </c:pt>
                <c:pt idx="903">
                  <c:v>37323</c:v>
                </c:pt>
                <c:pt idx="904">
                  <c:v>37326</c:v>
                </c:pt>
                <c:pt idx="905">
                  <c:v>37327</c:v>
                </c:pt>
                <c:pt idx="906">
                  <c:v>37328</c:v>
                </c:pt>
                <c:pt idx="907">
                  <c:v>37329</c:v>
                </c:pt>
                <c:pt idx="908">
                  <c:v>37330</c:v>
                </c:pt>
                <c:pt idx="909">
                  <c:v>37333</c:v>
                </c:pt>
                <c:pt idx="910">
                  <c:v>37334</c:v>
                </c:pt>
                <c:pt idx="911">
                  <c:v>37335</c:v>
                </c:pt>
                <c:pt idx="912">
                  <c:v>37336</c:v>
                </c:pt>
                <c:pt idx="913">
                  <c:v>37337</c:v>
                </c:pt>
                <c:pt idx="914">
                  <c:v>37340</c:v>
                </c:pt>
                <c:pt idx="915">
                  <c:v>37341</c:v>
                </c:pt>
                <c:pt idx="916">
                  <c:v>37342</c:v>
                </c:pt>
                <c:pt idx="917">
                  <c:v>37343</c:v>
                </c:pt>
                <c:pt idx="918">
                  <c:v>37347</c:v>
                </c:pt>
                <c:pt idx="919">
                  <c:v>37348</c:v>
                </c:pt>
                <c:pt idx="920">
                  <c:v>37349</c:v>
                </c:pt>
                <c:pt idx="921">
                  <c:v>37350</c:v>
                </c:pt>
                <c:pt idx="922">
                  <c:v>37351</c:v>
                </c:pt>
                <c:pt idx="923">
                  <c:v>37354</c:v>
                </c:pt>
                <c:pt idx="924">
                  <c:v>37355</c:v>
                </c:pt>
                <c:pt idx="925">
                  <c:v>37356</c:v>
                </c:pt>
                <c:pt idx="926">
                  <c:v>37357</c:v>
                </c:pt>
                <c:pt idx="927">
                  <c:v>37358</c:v>
                </c:pt>
                <c:pt idx="928">
                  <c:v>37361</c:v>
                </c:pt>
                <c:pt idx="929">
                  <c:v>37362</c:v>
                </c:pt>
                <c:pt idx="930">
                  <c:v>37363</c:v>
                </c:pt>
                <c:pt idx="931">
                  <c:v>37364</c:v>
                </c:pt>
                <c:pt idx="932">
                  <c:v>37365</c:v>
                </c:pt>
                <c:pt idx="933">
                  <c:v>37368</c:v>
                </c:pt>
                <c:pt idx="934">
                  <c:v>37369</c:v>
                </c:pt>
                <c:pt idx="935">
                  <c:v>37370</c:v>
                </c:pt>
                <c:pt idx="936">
                  <c:v>37371</c:v>
                </c:pt>
                <c:pt idx="937">
                  <c:v>37372</c:v>
                </c:pt>
                <c:pt idx="938">
                  <c:v>37375</c:v>
                </c:pt>
                <c:pt idx="939">
                  <c:v>37376</c:v>
                </c:pt>
                <c:pt idx="940">
                  <c:v>37377</c:v>
                </c:pt>
                <c:pt idx="941">
                  <c:v>37378</c:v>
                </c:pt>
                <c:pt idx="942">
                  <c:v>37379</c:v>
                </c:pt>
                <c:pt idx="943">
                  <c:v>37382</c:v>
                </c:pt>
                <c:pt idx="944">
                  <c:v>37383</c:v>
                </c:pt>
                <c:pt idx="945">
                  <c:v>37384</c:v>
                </c:pt>
                <c:pt idx="946">
                  <c:v>37385</c:v>
                </c:pt>
                <c:pt idx="947">
                  <c:v>37386</c:v>
                </c:pt>
                <c:pt idx="948">
                  <c:v>37389</c:v>
                </c:pt>
                <c:pt idx="949">
                  <c:v>37390</c:v>
                </c:pt>
                <c:pt idx="950">
                  <c:v>37391</c:v>
                </c:pt>
                <c:pt idx="951">
                  <c:v>37392</c:v>
                </c:pt>
                <c:pt idx="952">
                  <c:v>37393</c:v>
                </c:pt>
                <c:pt idx="953">
                  <c:v>37396</c:v>
                </c:pt>
                <c:pt idx="954">
                  <c:v>37397</c:v>
                </c:pt>
                <c:pt idx="955">
                  <c:v>37398</c:v>
                </c:pt>
                <c:pt idx="956">
                  <c:v>37399</c:v>
                </c:pt>
                <c:pt idx="957">
                  <c:v>37400</c:v>
                </c:pt>
                <c:pt idx="958">
                  <c:v>37404</c:v>
                </c:pt>
                <c:pt idx="959">
                  <c:v>37405</c:v>
                </c:pt>
                <c:pt idx="960">
                  <c:v>37406</c:v>
                </c:pt>
                <c:pt idx="961">
                  <c:v>37407</c:v>
                </c:pt>
                <c:pt idx="962">
                  <c:v>37410</c:v>
                </c:pt>
                <c:pt idx="963">
                  <c:v>37411</c:v>
                </c:pt>
                <c:pt idx="964">
                  <c:v>37412</c:v>
                </c:pt>
                <c:pt idx="965">
                  <c:v>37413</c:v>
                </c:pt>
                <c:pt idx="966">
                  <c:v>37414</c:v>
                </c:pt>
                <c:pt idx="967">
                  <c:v>37417</c:v>
                </c:pt>
                <c:pt idx="968">
                  <c:v>37418</c:v>
                </c:pt>
                <c:pt idx="969">
                  <c:v>37419</c:v>
                </c:pt>
                <c:pt idx="970">
                  <c:v>37420</c:v>
                </c:pt>
                <c:pt idx="971">
                  <c:v>37421</c:v>
                </c:pt>
                <c:pt idx="972">
                  <c:v>37424</c:v>
                </c:pt>
                <c:pt idx="973">
                  <c:v>37425</c:v>
                </c:pt>
                <c:pt idx="974">
                  <c:v>37426</c:v>
                </c:pt>
                <c:pt idx="975">
                  <c:v>37427</c:v>
                </c:pt>
                <c:pt idx="976">
                  <c:v>37428</c:v>
                </c:pt>
                <c:pt idx="977">
                  <c:v>37431</c:v>
                </c:pt>
                <c:pt idx="978">
                  <c:v>37432</c:v>
                </c:pt>
                <c:pt idx="979">
                  <c:v>37433</c:v>
                </c:pt>
                <c:pt idx="980">
                  <c:v>37434</c:v>
                </c:pt>
                <c:pt idx="981">
                  <c:v>37435</c:v>
                </c:pt>
                <c:pt idx="982">
                  <c:v>37438</c:v>
                </c:pt>
                <c:pt idx="983">
                  <c:v>37439</c:v>
                </c:pt>
                <c:pt idx="984">
                  <c:v>37440</c:v>
                </c:pt>
                <c:pt idx="985">
                  <c:v>37442</c:v>
                </c:pt>
                <c:pt idx="986">
                  <c:v>37445</c:v>
                </c:pt>
                <c:pt idx="987">
                  <c:v>37446</c:v>
                </c:pt>
                <c:pt idx="988">
                  <c:v>37447</c:v>
                </c:pt>
                <c:pt idx="989">
                  <c:v>37448</c:v>
                </c:pt>
                <c:pt idx="990">
                  <c:v>37449</c:v>
                </c:pt>
                <c:pt idx="991">
                  <c:v>37452</c:v>
                </c:pt>
                <c:pt idx="992">
                  <c:v>37453</c:v>
                </c:pt>
                <c:pt idx="993">
                  <c:v>37454</c:v>
                </c:pt>
                <c:pt idx="994">
                  <c:v>37455</c:v>
                </c:pt>
                <c:pt idx="995">
                  <c:v>37456</c:v>
                </c:pt>
                <c:pt idx="996">
                  <c:v>37459</c:v>
                </c:pt>
                <c:pt idx="997">
                  <c:v>37460</c:v>
                </c:pt>
                <c:pt idx="998">
                  <c:v>37461</c:v>
                </c:pt>
                <c:pt idx="999">
                  <c:v>37462</c:v>
                </c:pt>
                <c:pt idx="1000">
                  <c:v>37463</c:v>
                </c:pt>
                <c:pt idx="1001">
                  <c:v>37466</c:v>
                </c:pt>
                <c:pt idx="1002">
                  <c:v>37467</c:v>
                </c:pt>
                <c:pt idx="1003">
                  <c:v>37468</c:v>
                </c:pt>
                <c:pt idx="1004">
                  <c:v>37469</c:v>
                </c:pt>
                <c:pt idx="1005">
                  <c:v>37470</c:v>
                </c:pt>
                <c:pt idx="1006">
                  <c:v>37473</c:v>
                </c:pt>
                <c:pt idx="1007">
                  <c:v>37474</c:v>
                </c:pt>
                <c:pt idx="1008">
                  <c:v>37475</c:v>
                </c:pt>
                <c:pt idx="1009">
                  <c:v>37476</c:v>
                </c:pt>
                <c:pt idx="1010">
                  <c:v>37477</c:v>
                </c:pt>
                <c:pt idx="1011">
                  <c:v>37480</c:v>
                </c:pt>
                <c:pt idx="1012">
                  <c:v>37481</c:v>
                </c:pt>
                <c:pt idx="1013">
                  <c:v>37482</c:v>
                </c:pt>
                <c:pt idx="1014">
                  <c:v>37483</c:v>
                </c:pt>
                <c:pt idx="1015">
                  <c:v>37484</c:v>
                </c:pt>
                <c:pt idx="1016">
                  <c:v>37487</c:v>
                </c:pt>
                <c:pt idx="1017">
                  <c:v>37488</c:v>
                </c:pt>
                <c:pt idx="1018">
                  <c:v>37489</c:v>
                </c:pt>
                <c:pt idx="1019">
                  <c:v>37490</c:v>
                </c:pt>
                <c:pt idx="1020">
                  <c:v>37491</c:v>
                </c:pt>
                <c:pt idx="1021">
                  <c:v>37494</c:v>
                </c:pt>
                <c:pt idx="1022">
                  <c:v>37495</c:v>
                </c:pt>
                <c:pt idx="1023">
                  <c:v>37496</c:v>
                </c:pt>
                <c:pt idx="1024">
                  <c:v>37497</c:v>
                </c:pt>
                <c:pt idx="1025">
                  <c:v>37498</c:v>
                </c:pt>
                <c:pt idx="1026">
                  <c:v>37502</c:v>
                </c:pt>
                <c:pt idx="1027">
                  <c:v>37503</c:v>
                </c:pt>
                <c:pt idx="1028">
                  <c:v>37504</c:v>
                </c:pt>
                <c:pt idx="1029">
                  <c:v>37505</c:v>
                </c:pt>
                <c:pt idx="1030">
                  <c:v>37508</c:v>
                </c:pt>
                <c:pt idx="1031">
                  <c:v>37509</c:v>
                </c:pt>
                <c:pt idx="1032">
                  <c:v>37510</c:v>
                </c:pt>
                <c:pt idx="1033">
                  <c:v>37511</c:v>
                </c:pt>
                <c:pt idx="1034">
                  <c:v>37512</c:v>
                </c:pt>
                <c:pt idx="1035">
                  <c:v>37515</c:v>
                </c:pt>
                <c:pt idx="1036">
                  <c:v>37516</c:v>
                </c:pt>
                <c:pt idx="1037">
                  <c:v>37517</c:v>
                </c:pt>
                <c:pt idx="1038">
                  <c:v>37518</c:v>
                </c:pt>
                <c:pt idx="1039">
                  <c:v>37519</c:v>
                </c:pt>
                <c:pt idx="1040">
                  <c:v>37522</c:v>
                </c:pt>
                <c:pt idx="1041">
                  <c:v>37523</c:v>
                </c:pt>
                <c:pt idx="1042">
                  <c:v>37524</c:v>
                </c:pt>
                <c:pt idx="1043">
                  <c:v>37525</c:v>
                </c:pt>
                <c:pt idx="1044">
                  <c:v>37526</c:v>
                </c:pt>
                <c:pt idx="1045">
                  <c:v>37529</c:v>
                </c:pt>
                <c:pt idx="1046">
                  <c:v>37530</c:v>
                </c:pt>
                <c:pt idx="1047">
                  <c:v>37531</c:v>
                </c:pt>
                <c:pt idx="1048">
                  <c:v>37532</c:v>
                </c:pt>
                <c:pt idx="1049">
                  <c:v>37533</c:v>
                </c:pt>
                <c:pt idx="1050">
                  <c:v>37536</c:v>
                </c:pt>
                <c:pt idx="1051">
                  <c:v>37537</c:v>
                </c:pt>
                <c:pt idx="1052">
                  <c:v>37538</c:v>
                </c:pt>
                <c:pt idx="1053">
                  <c:v>37539</c:v>
                </c:pt>
                <c:pt idx="1054">
                  <c:v>37540</c:v>
                </c:pt>
                <c:pt idx="1055">
                  <c:v>37543</c:v>
                </c:pt>
                <c:pt idx="1056">
                  <c:v>37544</c:v>
                </c:pt>
                <c:pt idx="1057">
                  <c:v>37545</c:v>
                </c:pt>
                <c:pt idx="1058">
                  <c:v>37546</c:v>
                </c:pt>
                <c:pt idx="1059">
                  <c:v>37547</c:v>
                </c:pt>
                <c:pt idx="1060">
                  <c:v>37550</c:v>
                </c:pt>
                <c:pt idx="1061">
                  <c:v>37551</c:v>
                </c:pt>
                <c:pt idx="1062">
                  <c:v>37552</c:v>
                </c:pt>
                <c:pt idx="1063">
                  <c:v>37553</c:v>
                </c:pt>
                <c:pt idx="1064">
                  <c:v>37554</c:v>
                </c:pt>
                <c:pt idx="1065">
                  <c:v>37557</c:v>
                </c:pt>
                <c:pt idx="1066">
                  <c:v>37558</c:v>
                </c:pt>
                <c:pt idx="1067">
                  <c:v>37559</c:v>
                </c:pt>
                <c:pt idx="1068">
                  <c:v>37560</c:v>
                </c:pt>
                <c:pt idx="1069">
                  <c:v>37561</c:v>
                </c:pt>
                <c:pt idx="1070">
                  <c:v>37564</c:v>
                </c:pt>
                <c:pt idx="1071">
                  <c:v>37565</c:v>
                </c:pt>
                <c:pt idx="1072">
                  <c:v>37566</c:v>
                </c:pt>
                <c:pt idx="1073">
                  <c:v>37567</c:v>
                </c:pt>
                <c:pt idx="1074">
                  <c:v>37568</c:v>
                </c:pt>
                <c:pt idx="1075">
                  <c:v>37571</c:v>
                </c:pt>
                <c:pt idx="1076">
                  <c:v>37572</c:v>
                </c:pt>
                <c:pt idx="1077">
                  <c:v>37573</c:v>
                </c:pt>
                <c:pt idx="1078">
                  <c:v>37574</c:v>
                </c:pt>
                <c:pt idx="1079">
                  <c:v>37575</c:v>
                </c:pt>
                <c:pt idx="1080">
                  <c:v>37578</c:v>
                </c:pt>
                <c:pt idx="1081">
                  <c:v>37579</c:v>
                </c:pt>
                <c:pt idx="1082">
                  <c:v>37580</c:v>
                </c:pt>
                <c:pt idx="1083">
                  <c:v>37581</c:v>
                </c:pt>
                <c:pt idx="1084">
                  <c:v>37582</c:v>
                </c:pt>
                <c:pt idx="1085">
                  <c:v>37585</c:v>
                </c:pt>
                <c:pt idx="1086">
                  <c:v>37586</c:v>
                </c:pt>
                <c:pt idx="1087">
                  <c:v>37587</c:v>
                </c:pt>
                <c:pt idx="1088">
                  <c:v>37589</c:v>
                </c:pt>
                <c:pt idx="1089">
                  <c:v>37592</c:v>
                </c:pt>
                <c:pt idx="1090">
                  <c:v>37593</c:v>
                </c:pt>
                <c:pt idx="1091">
                  <c:v>37594</c:v>
                </c:pt>
                <c:pt idx="1092">
                  <c:v>37595</c:v>
                </c:pt>
                <c:pt idx="1093">
                  <c:v>37596</c:v>
                </c:pt>
                <c:pt idx="1094">
                  <c:v>37599</c:v>
                </c:pt>
                <c:pt idx="1095">
                  <c:v>37600</c:v>
                </c:pt>
                <c:pt idx="1096">
                  <c:v>37601</c:v>
                </c:pt>
                <c:pt idx="1097">
                  <c:v>37602</c:v>
                </c:pt>
                <c:pt idx="1098">
                  <c:v>37603</c:v>
                </c:pt>
                <c:pt idx="1099">
                  <c:v>37606</c:v>
                </c:pt>
                <c:pt idx="1100">
                  <c:v>37607</c:v>
                </c:pt>
                <c:pt idx="1101">
                  <c:v>37608</c:v>
                </c:pt>
                <c:pt idx="1102">
                  <c:v>37609</c:v>
                </c:pt>
                <c:pt idx="1103">
                  <c:v>37610</c:v>
                </c:pt>
                <c:pt idx="1104">
                  <c:v>37613</c:v>
                </c:pt>
                <c:pt idx="1105">
                  <c:v>37614</c:v>
                </c:pt>
                <c:pt idx="1106">
                  <c:v>37616</c:v>
                </c:pt>
                <c:pt idx="1107">
                  <c:v>37617</c:v>
                </c:pt>
                <c:pt idx="1108">
                  <c:v>37620</c:v>
                </c:pt>
                <c:pt idx="1109">
                  <c:v>37621</c:v>
                </c:pt>
                <c:pt idx="1110">
                  <c:v>37623</c:v>
                </c:pt>
                <c:pt idx="1111">
                  <c:v>37624</c:v>
                </c:pt>
                <c:pt idx="1112">
                  <c:v>37627</c:v>
                </c:pt>
                <c:pt idx="1113">
                  <c:v>37628</c:v>
                </c:pt>
                <c:pt idx="1114">
                  <c:v>37629</c:v>
                </c:pt>
                <c:pt idx="1115">
                  <c:v>37630</c:v>
                </c:pt>
                <c:pt idx="1116">
                  <c:v>37631</c:v>
                </c:pt>
                <c:pt idx="1117">
                  <c:v>37634</c:v>
                </c:pt>
                <c:pt idx="1118">
                  <c:v>37635</c:v>
                </c:pt>
                <c:pt idx="1119">
                  <c:v>37636</c:v>
                </c:pt>
                <c:pt idx="1120">
                  <c:v>37637</c:v>
                </c:pt>
                <c:pt idx="1121">
                  <c:v>37638</c:v>
                </c:pt>
                <c:pt idx="1122">
                  <c:v>37642</c:v>
                </c:pt>
                <c:pt idx="1123">
                  <c:v>37643</c:v>
                </c:pt>
                <c:pt idx="1124">
                  <c:v>37644</c:v>
                </c:pt>
                <c:pt idx="1125">
                  <c:v>37645</c:v>
                </c:pt>
                <c:pt idx="1126">
                  <c:v>37648</c:v>
                </c:pt>
                <c:pt idx="1127">
                  <c:v>37649</c:v>
                </c:pt>
                <c:pt idx="1128">
                  <c:v>37650</c:v>
                </c:pt>
                <c:pt idx="1129">
                  <c:v>37651</c:v>
                </c:pt>
                <c:pt idx="1130">
                  <c:v>37652</c:v>
                </c:pt>
                <c:pt idx="1131">
                  <c:v>37655</c:v>
                </c:pt>
                <c:pt idx="1132">
                  <c:v>37656</c:v>
                </c:pt>
                <c:pt idx="1133">
                  <c:v>37657</c:v>
                </c:pt>
                <c:pt idx="1134">
                  <c:v>37658</c:v>
                </c:pt>
                <c:pt idx="1135">
                  <c:v>37659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37670</c:v>
                </c:pt>
                <c:pt idx="1142">
                  <c:v>37671</c:v>
                </c:pt>
                <c:pt idx="1143">
                  <c:v>37672</c:v>
                </c:pt>
                <c:pt idx="1144">
                  <c:v>37673</c:v>
                </c:pt>
                <c:pt idx="1145">
                  <c:v>37676</c:v>
                </c:pt>
                <c:pt idx="1146">
                  <c:v>37677</c:v>
                </c:pt>
                <c:pt idx="1147">
                  <c:v>37678</c:v>
                </c:pt>
                <c:pt idx="1148">
                  <c:v>37679</c:v>
                </c:pt>
                <c:pt idx="1149">
                  <c:v>37680</c:v>
                </c:pt>
                <c:pt idx="1150">
                  <c:v>37683</c:v>
                </c:pt>
                <c:pt idx="1151">
                  <c:v>37684</c:v>
                </c:pt>
                <c:pt idx="1152">
                  <c:v>37685</c:v>
                </c:pt>
                <c:pt idx="1153">
                  <c:v>37686</c:v>
                </c:pt>
                <c:pt idx="1154">
                  <c:v>37687</c:v>
                </c:pt>
                <c:pt idx="1155">
                  <c:v>37690</c:v>
                </c:pt>
                <c:pt idx="1156">
                  <c:v>37691</c:v>
                </c:pt>
                <c:pt idx="1157">
                  <c:v>37692</c:v>
                </c:pt>
                <c:pt idx="1158">
                  <c:v>37693</c:v>
                </c:pt>
                <c:pt idx="1159">
                  <c:v>37694</c:v>
                </c:pt>
                <c:pt idx="1160">
                  <c:v>37697</c:v>
                </c:pt>
                <c:pt idx="1161">
                  <c:v>37698</c:v>
                </c:pt>
                <c:pt idx="1162">
                  <c:v>37699</c:v>
                </c:pt>
                <c:pt idx="1163">
                  <c:v>37700</c:v>
                </c:pt>
                <c:pt idx="1164">
                  <c:v>37701</c:v>
                </c:pt>
                <c:pt idx="1165">
                  <c:v>37704</c:v>
                </c:pt>
                <c:pt idx="1166">
                  <c:v>37705</c:v>
                </c:pt>
                <c:pt idx="1167">
                  <c:v>37706</c:v>
                </c:pt>
                <c:pt idx="1168">
                  <c:v>37707</c:v>
                </c:pt>
                <c:pt idx="1169">
                  <c:v>37708</c:v>
                </c:pt>
                <c:pt idx="1170">
                  <c:v>37711</c:v>
                </c:pt>
                <c:pt idx="1171">
                  <c:v>37712</c:v>
                </c:pt>
                <c:pt idx="1172">
                  <c:v>37713</c:v>
                </c:pt>
                <c:pt idx="1173">
                  <c:v>37714</c:v>
                </c:pt>
                <c:pt idx="1174">
                  <c:v>37715</c:v>
                </c:pt>
                <c:pt idx="1175">
                  <c:v>37718</c:v>
                </c:pt>
                <c:pt idx="1176">
                  <c:v>37719</c:v>
                </c:pt>
                <c:pt idx="1177">
                  <c:v>37720</c:v>
                </c:pt>
                <c:pt idx="1178">
                  <c:v>37721</c:v>
                </c:pt>
                <c:pt idx="1179">
                  <c:v>37722</c:v>
                </c:pt>
                <c:pt idx="1180">
                  <c:v>37725</c:v>
                </c:pt>
                <c:pt idx="1181">
                  <c:v>37726</c:v>
                </c:pt>
                <c:pt idx="1182">
                  <c:v>37727</c:v>
                </c:pt>
                <c:pt idx="1183">
                  <c:v>37728</c:v>
                </c:pt>
                <c:pt idx="1184">
                  <c:v>37732</c:v>
                </c:pt>
                <c:pt idx="1185">
                  <c:v>37733</c:v>
                </c:pt>
                <c:pt idx="1186">
                  <c:v>37734</c:v>
                </c:pt>
                <c:pt idx="1187">
                  <c:v>37735</c:v>
                </c:pt>
                <c:pt idx="1188">
                  <c:v>37736</c:v>
                </c:pt>
                <c:pt idx="1189">
                  <c:v>37739</c:v>
                </c:pt>
                <c:pt idx="1190">
                  <c:v>37740</c:v>
                </c:pt>
                <c:pt idx="1191">
                  <c:v>37741</c:v>
                </c:pt>
                <c:pt idx="1192">
                  <c:v>37742</c:v>
                </c:pt>
                <c:pt idx="1193">
                  <c:v>37743</c:v>
                </c:pt>
                <c:pt idx="1194">
                  <c:v>37746</c:v>
                </c:pt>
                <c:pt idx="1195">
                  <c:v>37747</c:v>
                </c:pt>
                <c:pt idx="1196">
                  <c:v>37748</c:v>
                </c:pt>
                <c:pt idx="1197">
                  <c:v>37749</c:v>
                </c:pt>
                <c:pt idx="1198">
                  <c:v>37750</c:v>
                </c:pt>
                <c:pt idx="1199">
                  <c:v>37753</c:v>
                </c:pt>
                <c:pt idx="1200">
                  <c:v>37754</c:v>
                </c:pt>
                <c:pt idx="1201">
                  <c:v>37755</c:v>
                </c:pt>
                <c:pt idx="1202">
                  <c:v>37756</c:v>
                </c:pt>
                <c:pt idx="1203">
                  <c:v>37757</c:v>
                </c:pt>
                <c:pt idx="1204">
                  <c:v>37760</c:v>
                </c:pt>
                <c:pt idx="1205">
                  <c:v>37761</c:v>
                </c:pt>
                <c:pt idx="1206">
                  <c:v>37762</c:v>
                </c:pt>
                <c:pt idx="1207">
                  <c:v>37763</c:v>
                </c:pt>
                <c:pt idx="1208">
                  <c:v>37764</c:v>
                </c:pt>
                <c:pt idx="1209">
                  <c:v>37768</c:v>
                </c:pt>
                <c:pt idx="1210">
                  <c:v>37769</c:v>
                </c:pt>
                <c:pt idx="1211">
                  <c:v>37770</c:v>
                </c:pt>
                <c:pt idx="1212">
                  <c:v>37771</c:v>
                </c:pt>
                <c:pt idx="1213">
                  <c:v>37774</c:v>
                </c:pt>
                <c:pt idx="1214">
                  <c:v>37775</c:v>
                </c:pt>
                <c:pt idx="1215">
                  <c:v>37776</c:v>
                </c:pt>
                <c:pt idx="1216">
                  <c:v>37777</c:v>
                </c:pt>
                <c:pt idx="1217">
                  <c:v>37778</c:v>
                </c:pt>
                <c:pt idx="1218">
                  <c:v>37781</c:v>
                </c:pt>
                <c:pt idx="1219">
                  <c:v>37782</c:v>
                </c:pt>
                <c:pt idx="1220">
                  <c:v>37783</c:v>
                </c:pt>
                <c:pt idx="1221">
                  <c:v>37784</c:v>
                </c:pt>
                <c:pt idx="1222">
                  <c:v>37785</c:v>
                </c:pt>
                <c:pt idx="1223">
                  <c:v>37788</c:v>
                </c:pt>
                <c:pt idx="1224">
                  <c:v>37789</c:v>
                </c:pt>
                <c:pt idx="1225">
                  <c:v>37790</c:v>
                </c:pt>
                <c:pt idx="1226">
                  <c:v>37791</c:v>
                </c:pt>
                <c:pt idx="1227">
                  <c:v>37792</c:v>
                </c:pt>
                <c:pt idx="1228">
                  <c:v>37795</c:v>
                </c:pt>
                <c:pt idx="1229">
                  <c:v>37796</c:v>
                </c:pt>
                <c:pt idx="1230">
                  <c:v>37797</c:v>
                </c:pt>
                <c:pt idx="1231">
                  <c:v>37798</c:v>
                </c:pt>
                <c:pt idx="1232">
                  <c:v>37799</c:v>
                </c:pt>
                <c:pt idx="1233">
                  <c:v>37802</c:v>
                </c:pt>
                <c:pt idx="1234">
                  <c:v>37803</c:v>
                </c:pt>
                <c:pt idx="1235">
                  <c:v>37804</c:v>
                </c:pt>
                <c:pt idx="1236">
                  <c:v>37805</c:v>
                </c:pt>
                <c:pt idx="1237">
                  <c:v>37809</c:v>
                </c:pt>
                <c:pt idx="1238">
                  <c:v>37810</c:v>
                </c:pt>
                <c:pt idx="1239">
                  <c:v>37811</c:v>
                </c:pt>
                <c:pt idx="1240">
                  <c:v>37812</c:v>
                </c:pt>
                <c:pt idx="1241">
                  <c:v>37813</c:v>
                </c:pt>
                <c:pt idx="1242">
                  <c:v>37816</c:v>
                </c:pt>
                <c:pt idx="1243">
                  <c:v>37817</c:v>
                </c:pt>
                <c:pt idx="1244">
                  <c:v>37818</c:v>
                </c:pt>
                <c:pt idx="1245">
                  <c:v>37819</c:v>
                </c:pt>
                <c:pt idx="1246">
                  <c:v>37820</c:v>
                </c:pt>
                <c:pt idx="1247">
                  <c:v>37823</c:v>
                </c:pt>
                <c:pt idx="1248">
                  <c:v>37824</c:v>
                </c:pt>
                <c:pt idx="1249">
                  <c:v>37825</c:v>
                </c:pt>
                <c:pt idx="1250">
                  <c:v>37826</c:v>
                </c:pt>
                <c:pt idx="1251">
                  <c:v>37827</c:v>
                </c:pt>
                <c:pt idx="1252">
                  <c:v>37830</c:v>
                </c:pt>
                <c:pt idx="1253">
                  <c:v>37831</c:v>
                </c:pt>
                <c:pt idx="1254">
                  <c:v>37832</c:v>
                </c:pt>
                <c:pt idx="1255">
                  <c:v>37833</c:v>
                </c:pt>
                <c:pt idx="1256">
                  <c:v>37834</c:v>
                </c:pt>
                <c:pt idx="1257">
                  <c:v>37837</c:v>
                </c:pt>
                <c:pt idx="1258">
                  <c:v>37838</c:v>
                </c:pt>
                <c:pt idx="1259">
                  <c:v>37839</c:v>
                </c:pt>
                <c:pt idx="1260">
                  <c:v>37840</c:v>
                </c:pt>
                <c:pt idx="1261">
                  <c:v>37841</c:v>
                </c:pt>
                <c:pt idx="1262">
                  <c:v>37844</c:v>
                </c:pt>
                <c:pt idx="1263">
                  <c:v>37845</c:v>
                </c:pt>
                <c:pt idx="1264">
                  <c:v>37846</c:v>
                </c:pt>
                <c:pt idx="1265">
                  <c:v>37847</c:v>
                </c:pt>
                <c:pt idx="1266">
                  <c:v>37848</c:v>
                </c:pt>
                <c:pt idx="1267">
                  <c:v>37851</c:v>
                </c:pt>
                <c:pt idx="1268">
                  <c:v>37852</c:v>
                </c:pt>
                <c:pt idx="1269">
                  <c:v>37853</c:v>
                </c:pt>
                <c:pt idx="1270">
                  <c:v>37854</c:v>
                </c:pt>
                <c:pt idx="1271">
                  <c:v>37855</c:v>
                </c:pt>
                <c:pt idx="1272">
                  <c:v>37858</c:v>
                </c:pt>
                <c:pt idx="1273">
                  <c:v>37859</c:v>
                </c:pt>
                <c:pt idx="1274">
                  <c:v>37860</c:v>
                </c:pt>
                <c:pt idx="1275">
                  <c:v>37861</c:v>
                </c:pt>
                <c:pt idx="1276">
                  <c:v>37862</c:v>
                </c:pt>
                <c:pt idx="1277">
                  <c:v>37866</c:v>
                </c:pt>
                <c:pt idx="1278">
                  <c:v>37867</c:v>
                </c:pt>
                <c:pt idx="1279">
                  <c:v>37868</c:v>
                </c:pt>
                <c:pt idx="1280">
                  <c:v>37869</c:v>
                </c:pt>
                <c:pt idx="1281">
                  <c:v>37872</c:v>
                </c:pt>
                <c:pt idx="1282">
                  <c:v>37873</c:v>
                </c:pt>
                <c:pt idx="1283">
                  <c:v>37874</c:v>
                </c:pt>
                <c:pt idx="1284">
                  <c:v>37875</c:v>
                </c:pt>
                <c:pt idx="1285">
                  <c:v>37876</c:v>
                </c:pt>
                <c:pt idx="1286">
                  <c:v>37879</c:v>
                </c:pt>
                <c:pt idx="1287">
                  <c:v>37880</c:v>
                </c:pt>
                <c:pt idx="1288">
                  <c:v>37881</c:v>
                </c:pt>
                <c:pt idx="1289">
                  <c:v>37882</c:v>
                </c:pt>
                <c:pt idx="1290">
                  <c:v>37883</c:v>
                </c:pt>
                <c:pt idx="1291">
                  <c:v>37886</c:v>
                </c:pt>
                <c:pt idx="1292">
                  <c:v>37887</c:v>
                </c:pt>
                <c:pt idx="1293">
                  <c:v>37888</c:v>
                </c:pt>
                <c:pt idx="1294">
                  <c:v>37889</c:v>
                </c:pt>
                <c:pt idx="1295">
                  <c:v>37890</c:v>
                </c:pt>
                <c:pt idx="1296">
                  <c:v>37893</c:v>
                </c:pt>
                <c:pt idx="1297">
                  <c:v>37894</c:v>
                </c:pt>
                <c:pt idx="1298">
                  <c:v>37895</c:v>
                </c:pt>
                <c:pt idx="1299">
                  <c:v>37896</c:v>
                </c:pt>
                <c:pt idx="1300">
                  <c:v>37897</c:v>
                </c:pt>
                <c:pt idx="1301">
                  <c:v>37900</c:v>
                </c:pt>
                <c:pt idx="1302">
                  <c:v>37901</c:v>
                </c:pt>
                <c:pt idx="1303">
                  <c:v>37902</c:v>
                </c:pt>
                <c:pt idx="1304">
                  <c:v>37903</c:v>
                </c:pt>
                <c:pt idx="1305">
                  <c:v>37904</c:v>
                </c:pt>
                <c:pt idx="1306">
                  <c:v>37907</c:v>
                </c:pt>
                <c:pt idx="1307">
                  <c:v>37908</c:v>
                </c:pt>
                <c:pt idx="1308">
                  <c:v>37909</c:v>
                </c:pt>
                <c:pt idx="1309">
                  <c:v>37910</c:v>
                </c:pt>
                <c:pt idx="1310">
                  <c:v>37911</c:v>
                </c:pt>
                <c:pt idx="1311">
                  <c:v>37914</c:v>
                </c:pt>
                <c:pt idx="1312">
                  <c:v>37915</c:v>
                </c:pt>
                <c:pt idx="1313">
                  <c:v>37916</c:v>
                </c:pt>
                <c:pt idx="1314">
                  <c:v>37917</c:v>
                </c:pt>
                <c:pt idx="1315">
                  <c:v>37918</c:v>
                </c:pt>
                <c:pt idx="1316">
                  <c:v>37921</c:v>
                </c:pt>
                <c:pt idx="1317">
                  <c:v>37922</c:v>
                </c:pt>
                <c:pt idx="1318">
                  <c:v>37923</c:v>
                </c:pt>
                <c:pt idx="1319">
                  <c:v>37924</c:v>
                </c:pt>
                <c:pt idx="1320">
                  <c:v>37925</c:v>
                </c:pt>
                <c:pt idx="1321">
                  <c:v>37928</c:v>
                </c:pt>
                <c:pt idx="1322">
                  <c:v>37929</c:v>
                </c:pt>
                <c:pt idx="1323">
                  <c:v>37930</c:v>
                </c:pt>
                <c:pt idx="1324">
                  <c:v>37931</c:v>
                </c:pt>
                <c:pt idx="1325">
                  <c:v>37932</c:v>
                </c:pt>
                <c:pt idx="1326">
                  <c:v>37935</c:v>
                </c:pt>
                <c:pt idx="1327">
                  <c:v>37936</c:v>
                </c:pt>
                <c:pt idx="1328">
                  <c:v>37937</c:v>
                </c:pt>
                <c:pt idx="1329">
                  <c:v>37938</c:v>
                </c:pt>
                <c:pt idx="1330">
                  <c:v>37939</c:v>
                </c:pt>
                <c:pt idx="1331">
                  <c:v>37942</c:v>
                </c:pt>
                <c:pt idx="1332">
                  <c:v>37943</c:v>
                </c:pt>
                <c:pt idx="1333">
                  <c:v>37944</c:v>
                </c:pt>
                <c:pt idx="1334">
                  <c:v>37945</c:v>
                </c:pt>
                <c:pt idx="1335">
                  <c:v>37946</c:v>
                </c:pt>
                <c:pt idx="1336">
                  <c:v>37949</c:v>
                </c:pt>
                <c:pt idx="1337">
                  <c:v>37950</c:v>
                </c:pt>
                <c:pt idx="1338">
                  <c:v>37951</c:v>
                </c:pt>
                <c:pt idx="1339">
                  <c:v>37953</c:v>
                </c:pt>
                <c:pt idx="1340">
                  <c:v>37956</c:v>
                </c:pt>
                <c:pt idx="1341">
                  <c:v>37957</c:v>
                </c:pt>
                <c:pt idx="1342">
                  <c:v>37958</c:v>
                </c:pt>
                <c:pt idx="1343">
                  <c:v>37959</c:v>
                </c:pt>
                <c:pt idx="1344">
                  <c:v>37960</c:v>
                </c:pt>
                <c:pt idx="1345">
                  <c:v>37963</c:v>
                </c:pt>
                <c:pt idx="1346">
                  <c:v>37964</c:v>
                </c:pt>
                <c:pt idx="1347">
                  <c:v>37965</c:v>
                </c:pt>
                <c:pt idx="1348">
                  <c:v>37966</c:v>
                </c:pt>
                <c:pt idx="1349">
                  <c:v>37967</c:v>
                </c:pt>
                <c:pt idx="1350">
                  <c:v>37970</c:v>
                </c:pt>
                <c:pt idx="1351">
                  <c:v>37971</c:v>
                </c:pt>
                <c:pt idx="1352">
                  <c:v>37972</c:v>
                </c:pt>
                <c:pt idx="1353">
                  <c:v>37973</c:v>
                </c:pt>
                <c:pt idx="1354">
                  <c:v>37974</c:v>
                </c:pt>
                <c:pt idx="1355">
                  <c:v>37977</c:v>
                </c:pt>
                <c:pt idx="1356">
                  <c:v>37978</c:v>
                </c:pt>
                <c:pt idx="1357">
                  <c:v>37979</c:v>
                </c:pt>
                <c:pt idx="1358">
                  <c:v>37981</c:v>
                </c:pt>
                <c:pt idx="1359">
                  <c:v>37984</c:v>
                </c:pt>
                <c:pt idx="1360">
                  <c:v>37985</c:v>
                </c:pt>
                <c:pt idx="1361">
                  <c:v>37986</c:v>
                </c:pt>
                <c:pt idx="1362">
                  <c:v>37988</c:v>
                </c:pt>
                <c:pt idx="1363">
                  <c:v>37991</c:v>
                </c:pt>
                <c:pt idx="1364">
                  <c:v>37992</c:v>
                </c:pt>
                <c:pt idx="1365">
                  <c:v>37993</c:v>
                </c:pt>
                <c:pt idx="1366">
                  <c:v>37994</c:v>
                </c:pt>
                <c:pt idx="1367">
                  <c:v>37995</c:v>
                </c:pt>
                <c:pt idx="1368">
                  <c:v>37998</c:v>
                </c:pt>
                <c:pt idx="1369">
                  <c:v>37999</c:v>
                </c:pt>
                <c:pt idx="1370">
                  <c:v>38000</c:v>
                </c:pt>
                <c:pt idx="1371">
                  <c:v>38001</c:v>
                </c:pt>
                <c:pt idx="1372">
                  <c:v>38002</c:v>
                </c:pt>
                <c:pt idx="1373">
                  <c:v>38006</c:v>
                </c:pt>
                <c:pt idx="1374">
                  <c:v>38007</c:v>
                </c:pt>
                <c:pt idx="1375">
                  <c:v>38008</c:v>
                </c:pt>
                <c:pt idx="1376">
                  <c:v>38009</c:v>
                </c:pt>
                <c:pt idx="1377">
                  <c:v>38012</c:v>
                </c:pt>
                <c:pt idx="1378">
                  <c:v>38013</c:v>
                </c:pt>
                <c:pt idx="1379">
                  <c:v>38014</c:v>
                </c:pt>
                <c:pt idx="1380">
                  <c:v>38015</c:v>
                </c:pt>
                <c:pt idx="1381">
                  <c:v>38016</c:v>
                </c:pt>
                <c:pt idx="1382">
                  <c:v>38019</c:v>
                </c:pt>
                <c:pt idx="1383">
                  <c:v>38020</c:v>
                </c:pt>
                <c:pt idx="1384">
                  <c:v>38021</c:v>
                </c:pt>
                <c:pt idx="1385">
                  <c:v>38022</c:v>
                </c:pt>
                <c:pt idx="1386">
                  <c:v>38023</c:v>
                </c:pt>
                <c:pt idx="1387">
                  <c:v>38026</c:v>
                </c:pt>
                <c:pt idx="1388">
                  <c:v>38027</c:v>
                </c:pt>
                <c:pt idx="1389">
                  <c:v>38028</c:v>
                </c:pt>
                <c:pt idx="1390">
                  <c:v>38029</c:v>
                </c:pt>
                <c:pt idx="1391">
                  <c:v>38030</c:v>
                </c:pt>
                <c:pt idx="1392">
                  <c:v>38034</c:v>
                </c:pt>
                <c:pt idx="1393">
                  <c:v>38035</c:v>
                </c:pt>
                <c:pt idx="1394">
                  <c:v>38036</c:v>
                </c:pt>
                <c:pt idx="1395">
                  <c:v>38037</c:v>
                </c:pt>
                <c:pt idx="1396">
                  <c:v>38040</c:v>
                </c:pt>
                <c:pt idx="1397">
                  <c:v>38041</c:v>
                </c:pt>
                <c:pt idx="1398">
                  <c:v>38042</c:v>
                </c:pt>
                <c:pt idx="1399">
                  <c:v>38043</c:v>
                </c:pt>
                <c:pt idx="1400">
                  <c:v>38044</c:v>
                </c:pt>
                <c:pt idx="1401">
                  <c:v>38047</c:v>
                </c:pt>
                <c:pt idx="1402">
                  <c:v>38048</c:v>
                </c:pt>
                <c:pt idx="1403">
                  <c:v>38049</c:v>
                </c:pt>
                <c:pt idx="1404">
                  <c:v>38050</c:v>
                </c:pt>
                <c:pt idx="1405">
                  <c:v>38051</c:v>
                </c:pt>
                <c:pt idx="1406">
                  <c:v>38054</c:v>
                </c:pt>
                <c:pt idx="1407">
                  <c:v>38055</c:v>
                </c:pt>
                <c:pt idx="1408">
                  <c:v>38056</c:v>
                </c:pt>
                <c:pt idx="1409">
                  <c:v>38057</c:v>
                </c:pt>
                <c:pt idx="1410">
                  <c:v>38058</c:v>
                </c:pt>
                <c:pt idx="1411">
                  <c:v>38061</c:v>
                </c:pt>
                <c:pt idx="1412">
                  <c:v>38062</c:v>
                </c:pt>
                <c:pt idx="1413">
                  <c:v>38063</c:v>
                </c:pt>
                <c:pt idx="1414">
                  <c:v>38064</c:v>
                </c:pt>
                <c:pt idx="1415">
                  <c:v>38065</c:v>
                </c:pt>
                <c:pt idx="1416">
                  <c:v>38068</c:v>
                </c:pt>
                <c:pt idx="1417">
                  <c:v>38069</c:v>
                </c:pt>
                <c:pt idx="1418">
                  <c:v>38070</c:v>
                </c:pt>
                <c:pt idx="1419">
                  <c:v>38071</c:v>
                </c:pt>
                <c:pt idx="1420">
                  <c:v>38072</c:v>
                </c:pt>
                <c:pt idx="1421">
                  <c:v>38075</c:v>
                </c:pt>
                <c:pt idx="1422">
                  <c:v>38076</c:v>
                </c:pt>
                <c:pt idx="1423">
                  <c:v>38077</c:v>
                </c:pt>
                <c:pt idx="1424">
                  <c:v>38078</c:v>
                </c:pt>
                <c:pt idx="1425">
                  <c:v>38079</c:v>
                </c:pt>
                <c:pt idx="1426">
                  <c:v>38082</c:v>
                </c:pt>
                <c:pt idx="1427">
                  <c:v>38083</c:v>
                </c:pt>
                <c:pt idx="1428">
                  <c:v>38084</c:v>
                </c:pt>
                <c:pt idx="1429">
                  <c:v>38085</c:v>
                </c:pt>
                <c:pt idx="1430">
                  <c:v>38089</c:v>
                </c:pt>
                <c:pt idx="1431">
                  <c:v>38090</c:v>
                </c:pt>
                <c:pt idx="1432">
                  <c:v>38091</c:v>
                </c:pt>
                <c:pt idx="1433">
                  <c:v>38092</c:v>
                </c:pt>
                <c:pt idx="1434">
                  <c:v>38093</c:v>
                </c:pt>
                <c:pt idx="1435">
                  <c:v>38096</c:v>
                </c:pt>
                <c:pt idx="1436">
                  <c:v>38097</c:v>
                </c:pt>
                <c:pt idx="1437">
                  <c:v>38098</c:v>
                </c:pt>
                <c:pt idx="1438">
                  <c:v>38099</c:v>
                </c:pt>
                <c:pt idx="1439">
                  <c:v>38100</c:v>
                </c:pt>
                <c:pt idx="1440">
                  <c:v>38103</c:v>
                </c:pt>
                <c:pt idx="1441">
                  <c:v>38104</c:v>
                </c:pt>
                <c:pt idx="1442">
                  <c:v>38105</c:v>
                </c:pt>
                <c:pt idx="1443">
                  <c:v>38106</c:v>
                </c:pt>
                <c:pt idx="1444">
                  <c:v>38107</c:v>
                </c:pt>
                <c:pt idx="1445">
                  <c:v>38110</c:v>
                </c:pt>
                <c:pt idx="1446">
                  <c:v>38111</c:v>
                </c:pt>
                <c:pt idx="1447">
                  <c:v>38112</c:v>
                </c:pt>
                <c:pt idx="1448">
                  <c:v>38113</c:v>
                </c:pt>
                <c:pt idx="1449">
                  <c:v>38114</c:v>
                </c:pt>
                <c:pt idx="1450">
                  <c:v>38117</c:v>
                </c:pt>
                <c:pt idx="1451">
                  <c:v>38118</c:v>
                </c:pt>
                <c:pt idx="1452">
                  <c:v>38119</c:v>
                </c:pt>
                <c:pt idx="1453">
                  <c:v>38120</c:v>
                </c:pt>
                <c:pt idx="1454">
                  <c:v>38121</c:v>
                </c:pt>
                <c:pt idx="1455">
                  <c:v>38124</c:v>
                </c:pt>
                <c:pt idx="1456">
                  <c:v>38125</c:v>
                </c:pt>
                <c:pt idx="1457">
                  <c:v>38126</c:v>
                </c:pt>
                <c:pt idx="1458">
                  <c:v>38127</c:v>
                </c:pt>
                <c:pt idx="1459">
                  <c:v>38128</c:v>
                </c:pt>
                <c:pt idx="1460">
                  <c:v>38131</c:v>
                </c:pt>
                <c:pt idx="1461">
                  <c:v>38132</c:v>
                </c:pt>
                <c:pt idx="1462">
                  <c:v>38133</c:v>
                </c:pt>
                <c:pt idx="1463">
                  <c:v>38134</c:v>
                </c:pt>
                <c:pt idx="1464">
                  <c:v>38135</c:v>
                </c:pt>
                <c:pt idx="1465">
                  <c:v>38139</c:v>
                </c:pt>
                <c:pt idx="1466">
                  <c:v>38140</c:v>
                </c:pt>
                <c:pt idx="1467">
                  <c:v>38141</c:v>
                </c:pt>
                <c:pt idx="1468">
                  <c:v>38142</c:v>
                </c:pt>
                <c:pt idx="1469">
                  <c:v>38145</c:v>
                </c:pt>
                <c:pt idx="1470">
                  <c:v>38146</c:v>
                </c:pt>
                <c:pt idx="1471">
                  <c:v>38147</c:v>
                </c:pt>
                <c:pt idx="1472">
                  <c:v>38148</c:v>
                </c:pt>
                <c:pt idx="1473">
                  <c:v>38152</c:v>
                </c:pt>
                <c:pt idx="1474">
                  <c:v>38153</c:v>
                </c:pt>
                <c:pt idx="1475">
                  <c:v>38154</c:v>
                </c:pt>
                <c:pt idx="1476">
                  <c:v>38155</c:v>
                </c:pt>
                <c:pt idx="1477">
                  <c:v>38156</c:v>
                </c:pt>
                <c:pt idx="1478">
                  <c:v>38159</c:v>
                </c:pt>
                <c:pt idx="1479">
                  <c:v>38160</c:v>
                </c:pt>
                <c:pt idx="1480">
                  <c:v>38161</c:v>
                </c:pt>
                <c:pt idx="1481">
                  <c:v>38162</c:v>
                </c:pt>
                <c:pt idx="1482">
                  <c:v>38163</c:v>
                </c:pt>
                <c:pt idx="1483">
                  <c:v>38166</c:v>
                </c:pt>
                <c:pt idx="1484">
                  <c:v>38167</c:v>
                </c:pt>
                <c:pt idx="1485">
                  <c:v>38168</c:v>
                </c:pt>
                <c:pt idx="1486">
                  <c:v>38169</c:v>
                </c:pt>
                <c:pt idx="1487">
                  <c:v>38170</c:v>
                </c:pt>
                <c:pt idx="1488">
                  <c:v>38174</c:v>
                </c:pt>
                <c:pt idx="1489">
                  <c:v>38175</c:v>
                </c:pt>
                <c:pt idx="1490">
                  <c:v>38176</c:v>
                </c:pt>
                <c:pt idx="1491">
                  <c:v>38177</c:v>
                </c:pt>
                <c:pt idx="1492">
                  <c:v>38180</c:v>
                </c:pt>
                <c:pt idx="1493">
                  <c:v>38181</c:v>
                </c:pt>
                <c:pt idx="1494">
                  <c:v>38182</c:v>
                </c:pt>
                <c:pt idx="1495">
                  <c:v>38183</c:v>
                </c:pt>
                <c:pt idx="1496">
                  <c:v>38184</c:v>
                </c:pt>
                <c:pt idx="1497">
                  <c:v>38187</c:v>
                </c:pt>
                <c:pt idx="1498">
                  <c:v>38188</c:v>
                </c:pt>
                <c:pt idx="1499">
                  <c:v>38189</c:v>
                </c:pt>
                <c:pt idx="1500">
                  <c:v>38190</c:v>
                </c:pt>
                <c:pt idx="1501">
                  <c:v>38191</c:v>
                </c:pt>
                <c:pt idx="1502">
                  <c:v>38194</c:v>
                </c:pt>
                <c:pt idx="1503">
                  <c:v>38195</c:v>
                </c:pt>
                <c:pt idx="1504">
                  <c:v>38196</c:v>
                </c:pt>
                <c:pt idx="1505">
                  <c:v>38197</c:v>
                </c:pt>
                <c:pt idx="1506">
                  <c:v>38198</c:v>
                </c:pt>
                <c:pt idx="1507">
                  <c:v>38201</c:v>
                </c:pt>
                <c:pt idx="1508">
                  <c:v>38202</c:v>
                </c:pt>
                <c:pt idx="1509">
                  <c:v>38203</c:v>
                </c:pt>
                <c:pt idx="1510">
                  <c:v>38204</c:v>
                </c:pt>
                <c:pt idx="1511">
                  <c:v>38205</c:v>
                </c:pt>
                <c:pt idx="1512">
                  <c:v>38208</c:v>
                </c:pt>
                <c:pt idx="1513">
                  <c:v>38209</c:v>
                </c:pt>
                <c:pt idx="1514">
                  <c:v>38210</c:v>
                </c:pt>
                <c:pt idx="1515">
                  <c:v>38211</c:v>
                </c:pt>
                <c:pt idx="1516">
                  <c:v>38212</c:v>
                </c:pt>
                <c:pt idx="1517">
                  <c:v>38215</c:v>
                </c:pt>
                <c:pt idx="1518">
                  <c:v>38216</c:v>
                </c:pt>
                <c:pt idx="1519">
                  <c:v>38217</c:v>
                </c:pt>
                <c:pt idx="1520">
                  <c:v>38218</c:v>
                </c:pt>
                <c:pt idx="1521">
                  <c:v>38219</c:v>
                </c:pt>
                <c:pt idx="1522">
                  <c:v>38222</c:v>
                </c:pt>
                <c:pt idx="1523">
                  <c:v>38223</c:v>
                </c:pt>
                <c:pt idx="1524">
                  <c:v>38224</c:v>
                </c:pt>
                <c:pt idx="1525">
                  <c:v>38225</c:v>
                </c:pt>
                <c:pt idx="1526">
                  <c:v>38226</c:v>
                </c:pt>
                <c:pt idx="1527">
                  <c:v>38229</c:v>
                </c:pt>
                <c:pt idx="1528">
                  <c:v>38230</c:v>
                </c:pt>
                <c:pt idx="1529">
                  <c:v>38231</c:v>
                </c:pt>
                <c:pt idx="1530">
                  <c:v>38232</c:v>
                </c:pt>
                <c:pt idx="1531">
                  <c:v>38233</c:v>
                </c:pt>
                <c:pt idx="1532">
                  <c:v>38237</c:v>
                </c:pt>
                <c:pt idx="1533">
                  <c:v>38238</c:v>
                </c:pt>
                <c:pt idx="1534">
                  <c:v>38239</c:v>
                </c:pt>
                <c:pt idx="1535">
                  <c:v>38240</c:v>
                </c:pt>
                <c:pt idx="1536">
                  <c:v>38243</c:v>
                </c:pt>
                <c:pt idx="1537">
                  <c:v>38244</c:v>
                </c:pt>
                <c:pt idx="1538">
                  <c:v>38245</c:v>
                </c:pt>
                <c:pt idx="1539">
                  <c:v>38246</c:v>
                </c:pt>
                <c:pt idx="1540">
                  <c:v>38247</c:v>
                </c:pt>
                <c:pt idx="1541">
                  <c:v>38250</c:v>
                </c:pt>
                <c:pt idx="1542">
                  <c:v>38251</c:v>
                </c:pt>
                <c:pt idx="1543">
                  <c:v>38252</c:v>
                </c:pt>
                <c:pt idx="1544">
                  <c:v>38253</c:v>
                </c:pt>
                <c:pt idx="1545">
                  <c:v>38254</c:v>
                </c:pt>
                <c:pt idx="1546">
                  <c:v>38257</c:v>
                </c:pt>
                <c:pt idx="1547">
                  <c:v>38258</c:v>
                </c:pt>
                <c:pt idx="1548">
                  <c:v>38259</c:v>
                </c:pt>
                <c:pt idx="1549">
                  <c:v>38260</c:v>
                </c:pt>
                <c:pt idx="1550">
                  <c:v>38261</c:v>
                </c:pt>
                <c:pt idx="1551">
                  <c:v>38264</c:v>
                </c:pt>
                <c:pt idx="1552">
                  <c:v>38265</c:v>
                </c:pt>
                <c:pt idx="1553">
                  <c:v>38266</c:v>
                </c:pt>
                <c:pt idx="1554">
                  <c:v>38267</c:v>
                </c:pt>
                <c:pt idx="1555">
                  <c:v>38268</c:v>
                </c:pt>
                <c:pt idx="1556">
                  <c:v>38271</c:v>
                </c:pt>
                <c:pt idx="1557">
                  <c:v>38272</c:v>
                </c:pt>
                <c:pt idx="1558">
                  <c:v>38273</c:v>
                </c:pt>
                <c:pt idx="1559">
                  <c:v>38274</c:v>
                </c:pt>
                <c:pt idx="1560">
                  <c:v>38275</c:v>
                </c:pt>
                <c:pt idx="1561">
                  <c:v>38278</c:v>
                </c:pt>
                <c:pt idx="1562">
                  <c:v>38279</c:v>
                </c:pt>
                <c:pt idx="1563">
                  <c:v>38280</c:v>
                </c:pt>
                <c:pt idx="1564">
                  <c:v>38281</c:v>
                </c:pt>
                <c:pt idx="1565">
                  <c:v>38282</c:v>
                </c:pt>
                <c:pt idx="1566">
                  <c:v>38285</c:v>
                </c:pt>
                <c:pt idx="1567">
                  <c:v>38286</c:v>
                </c:pt>
                <c:pt idx="1568">
                  <c:v>38287</c:v>
                </c:pt>
                <c:pt idx="1569">
                  <c:v>38288</c:v>
                </c:pt>
                <c:pt idx="1570">
                  <c:v>38289</c:v>
                </c:pt>
                <c:pt idx="1571">
                  <c:v>38292</c:v>
                </c:pt>
                <c:pt idx="1572">
                  <c:v>38293</c:v>
                </c:pt>
                <c:pt idx="1573">
                  <c:v>38294</c:v>
                </c:pt>
                <c:pt idx="1574">
                  <c:v>38295</c:v>
                </c:pt>
                <c:pt idx="1575">
                  <c:v>38296</c:v>
                </c:pt>
                <c:pt idx="1576">
                  <c:v>38299</c:v>
                </c:pt>
                <c:pt idx="1577">
                  <c:v>38300</c:v>
                </c:pt>
                <c:pt idx="1578">
                  <c:v>38301</c:v>
                </c:pt>
                <c:pt idx="1579">
                  <c:v>38302</c:v>
                </c:pt>
                <c:pt idx="1580">
                  <c:v>38303</c:v>
                </c:pt>
                <c:pt idx="1581">
                  <c:v>38306</c:v>
                </c:pt>
                <c:pt idx="1582">
                  <c:v>38307</c:v>
                </c:pt>
                <c:pt idx="1583">
                  <c:v>38308</c:v>
                </c:pt>
                <c:pt idx="1584">
                  <c:v>38309</c:v>
                </c:pt>
                <c:pt idx="1585">
                  <c:v>38310</c:v>
                </c:pt>
                <c:pt idx="1586">
                  <c:v>38313</c:v>
                </c:pt>
                <c:pt idx="1587">
                  <c:v>38314</c:v>
                </c:pt>
                <c:pt idx="1588">
                  <c:v>38315</c:v>
                </c:pt>
                <c:pt idx="1589">
                  <c:v>38317</c:v>
                </c:pt>
                <c:pt idx="1590">
                  <c:v>38320</c:v>
                </c:pt>
                <c:pt idx="1591">
                  <c:v>38321</c:v>
                </c:pt>
                <c:pt idx="1592">
                  <c:v>38322</c:v>
                </c:pt>
                <c:pt idx="1593">
                  <c:v>38323</c:v>
                </c:pt>
                <c:pt idx="1594">
                  <c:v>38324</c:v>
                </c:pt>
                <c:pt idx="1595">
                  <c:v>38327</c:v>
                </c:pt>
                <c:pt idx="1596">
                  <c:v>38328</c:v>
                </c:pt>
                <c:pt idx="1597">
                  <c:v>38329</c:v>
                </c:pt>
                <c:pt idx="1598">
                  <c:v>38330</c:v>
                </c:pt>
                <c:pt idx="1599">
                  <c:v>38331</c:v>
                </c:pt>
                <c:pt idx="1600">
                  <c:v>38334</c:v>
                </c:pt>
                <c:pt idx="1601">
                  <c:v>38335</c:v>
                </c:pt>
                <c:pt idx="1602">
                  <c:v>38336</c:v>
                </c:pt>
                <c:pt idx="1603">
                  <c:v>38337</c:v>
                </c:pt>
                <c:pt idx="1604">
                  <c:v>38338</c:v>
                </c:pt>
                <c:pt idx="1605">
                  <c:v>38341</c:v>
                </c:pt>
                <c:pt idx="1606">
                  <c:v>38342</c:v>
                </c:pt>
                <c:pt idx="1607">
                  <c:v>38343</c:v>
                </c:pt>
                <c:pt idx="1608">
                  <c:v>38344</c:v>
                </c:pt>
                <c:pt idx="1609">
                  <c:v>38348</c:v>
                </c:pt>
                <c:pt idx="1610">
                  <c:v>38349</c:v>
                </c:pt>
                <c:pt idx="1611">
                  <c:v>38350</c:v>
                </c:pt>
                <c:pt idx="1612">
                  <c:v>38351</c:v>
                </c:pt>
                <c:pt idx="1613">
                  <c:v>38352</c:v>
                </c:pt>
                <c:pt idx="1614">
                  <c:v>38355</c:v>
                </c:pt>
                <c:pt idx="1615">
                  <c:v>38356</c:v>
                </c:pt>
                <c:pt idx="1616">
                  <c:v>38357</c:v>
                </c:pt>
                <c:pt idx="1617">
                  <c:v>38358</c:v>
                </c:pt>
                <c:pt idx="1618">
                  <c:v>38359</c:v>
                </c:pt>
                <c:pt idx="1619">
                  <c:v>38362</c:v>
                </c:pt>
                <c:pt idx="1620">
                  <c:v>38363</c:v>
                </c:pt>
                <c:pt idx="1621">
                  <c:v>38364</c:v>
                </c:pt>
                <c:pt idx="1622">
                  <c:v>38365</c:v>
                </c:pt>
                <c:pt idx="1623">
                  <c:v>38366</c:v>
                </c:pt>
                <c:pt idx="1624">
                  <c:v>38370</c:v>
                </c:pt>
                <c:pt idx="1625">
                  <c:v>38371</c:v>
                </c:pt>
                <c:pt idx="1626">
                  <c:v>38372</c:v>
                </c:pt>
                <c:pt idx="1627">
                  <c:v>38373</c:v>
                </c:pt>
                <c:pt idx="1628">
                  <c:v>38376</c:v>
                </c:pt>
                <c:pt idx="1629">
                  <c:v>38377</c:v>
                </c:pt>
                <c:pt idx="1630">
                  <c:v>38378</c:v>
                </c:pt>
                <c:pt idx="1631">
                  <c:v>38379</c:v>
                </c:pt>
                <c:pt idx="1632">
                  <c:v>38380</c:v>
                </c:pt>
                <c:pt idx="1633">
                  <c:v>38383</c:v>
                </c:pt>
                <c:pt idx="1634">
                  <c:v>38384</c:v>
                </c:pt>
                <c:pt idx="1635">
                  <c:v>38385</c:v>
                </c:pt>
                <c:pt idx="1636">
                  <c:v>38386</c:v>
                </c:pt>
                <c:pt idx="1637">
                  <c:v>38387</c:v>
                </c:pt>
                <c:pt idx="1638">
                  <c:v>38390</c:v>
                </c:pt>
                <c:pt idx="1639">
                  <c:v>38391</c:v>
                </c:pt>
                <c:pt idx="1640">
                  <c:v>38392</c:v>
                </c:pt>
                <c:pt idx="1641">
                  <c:v>38393</c:v>
                </c:pt>
                <c:pt idx="1642">
                  <c:v>38394</c:v>
                </c:pt>
                <c:pt idx="1643">
                  <c:v>38397</c:v>
                </c:pt>
                <c:pt idx="1644">
                  <c:v>38398</c:v>
                </c:pt>
                <c:pt idx="1645">
                  <c:v>38399</c:v>
                </c:pt>
                <c:pt idx="1646">
                  <c:v>38400</c:v>
                </c:pt>
                <c:pt idx="1647">
                  <c:v>38401</c:v>
                </c:pt>
                <c:pt idx="1648">
                  <c:v>38405</c:v>
                </c:pt>
                <c:pt idx="1649">
                  <c:v>38406</c:v>
                </c:pt>
                <c:pt idx="1650">
                  <c:v>38407</c:v>
                </c:pt>
                <c:pt idx="1651">
                  <c:v>38408</c:v>
                </c:pt>
                <c:pt idx="1652">
                  <c:v>38411</c:v>
                </c:pt>
                <c:pt idx="1653">
                  <c:v>38412</c:v>
                </c:pt>
                <c:pt idx="1654">
                  <c:v>38413</c:v>
                </c:pt>
                <c:pt idx="1655">
                  <c:v>38414</c:v>
                </c:pt>
                <c:pt idx="1656">
                  <c:v>38415</c:v>
                </c:pt>
                <c:pt idx="1657">
                  <c:v>38418</c:v>
                </c:pt>
                <c:pt idx="1658">
                  <c:v>38419</c:v>
                </c:pt>
                <c:pt idx="1659">
                  <c:v>38420</c:v>
                </c:pt>
                <c:pt idx="1660">
                  <c:v>38421</c:v>
                </c:pt>
                <c:pt idx="1661">
                  <c:v>38422</c:v>
                </c:pt>
                <c:pt idx="1662">
                  <c:v>38425</c:v>
                </c:pt>
                <c:pt idx="1663">
                  <c:v>38426</c:v>
                </c:pt>
                <c:pt idx="1664">
                  <c:v>38427</c:v>
                </c:pt>
                <c:pt idx="1665">
                  <c:v>38428</c:v>
                </c:pt>
                <c:pt idx="1666">
                  <c:v>38429</c:v>
                </c:pt>
                <c:pt idx="1667">
                  <c:v>38432</c:v>
                </c:pt>
                <c:pt idx="1668">
                  <c:v>38433</c:v>
                </c:pt>
                <c:pt idx="1669">
                  <c:v>38434</c:v>
                </c:pt>
                <c:pt idx="1670">
                  <c:v>38435</c:v>
                </c:pt>
                <c:pt idx="1671">
                  <c:v>38439</c:v>
                </c:pt>
                <c:pt idx="1672">
                  <c:v>38440</c:v>
                </c:pt>
                <c:pt idx="1673">
                  <c:v>38441</c:v>
                </c:pt>
                <c:pt idx="1674">
                  <c:v>38442</c:v>
                </c:pt>
                <c:pt idx="1675">
                  <c:v>38443</c:v>
                </c:pt>
                <c:pt idx="1676">
                  <c:v>38446</c:v>
                </c:pt>
                <c:pt idx="1677">
                  <c:v>38447</c:v>
                </c:pt>
                <c:pt idx="1678">
                  <c:v>38448</c:v>
                </c:pt>
                <c:pt idx="1679">
                  <c:v>38449</c:v>
                </c:pt>
                <c:pt idx="1680">
                  <c:v>38450</c:v>
                </c:pt>
                <c:pt idx="1681">
                  <c:v>38453</c:v>
                </c:pt>
                <c:pt idx="1682">
                  <c:v>38454</c:v>
                </c:pt>
                <c:pt idx="1683">
                  <c:v>38455</c:v>
                </c:pt>
                <c:pt idx="1684">
                  <c:v>38456</c:v>
                </c:pt>
                <c:pt idx="1685">
                  <c:v>38457</c:v>
                </c:pt>
                <c:pt idx="1686">
                  <c:v>38460</c:v>
                </c:pt>
                <c:pt idx="1687">
                  <c:v>38461</c:v>
                </c:pt>
                <c:pt idx="1688">
                  <c:v>38462</c:v>
                </c:pt>
                <c:pt idx="1689">
                  <c:v>38463</c:v>
                </c:pt>
                <c:pt idx="1690">
                  <c:v>38464</c:v>
                </c:pt>
                <c:pt idx="1691">
                  <c:v>38467</c:v>
                </c:pt>
                <c:pt idx="1692">
                  <c:v>38468</c:v>
                </c:pt>
                <c:pt idx="1693">
                  <c:v>38469</c:v>
                </c:pt>
                <c:pt idx="1694">
                  <c:v>38470</c:v>
                </c:pt>
                <c:pt idx="1695">
                  <c:v>38471</c:v>
                </c:pt>
                <c:pt idx="1696">
                  <c:v>38474</c:v>
                </c:pt>
                <c:pt idx="1697">
                  <c:v>38475</c:v>
                </c:pt>
                <c:pt idx="1698">
                  <c:v>38476</c:v>
                </c:pt>
                <c:pt idx="1699">
                  <c:v>38477</c:v>
                </c:pt>
                <c:pt idx="1700">
                  <c:v>38478</c:v>
                </c:pt>
                <c:pt idx="1701">
                  <c:v>38481</c:v>
                </c:pt>
                <c:pt idx="1702">
                  <c:v>38482</c:v>
                </c:pt>
                <c:pt idx="1703">
                  <c:v>38483</c:v>
                </c:pt>
                <c:pt idx="1704">
                  <c:v>38484</c:v>
                </c:pt>
                <c:pt idx="1705">
                  <c:v>38485</c:v>
                </c:pt>
                <c:pt idx="1706">
                  <c:v>38488</c:v>
                </c:pt>
                <c:pt idx="1707">
                  <c:v>38489</c:v>
                </c:pt>
                <c:pt idx="1708">
                  <c:v>38490</c:v>
                </c:pt>
                <c:pt idx="1709">
                  <c:v>38491</c:v>
                </c:pt>
                <c:pt idx="1710">
                  <c:v>38492</c:v>
                </c:pt>
                <c:pt idx="1711">
                  <c:v>38495</c:v>
                </c:pt>
                <c:pt idx="1712">
                  <c:v>38496</c:v>
                </c:pt>
                <c:pt idx="1713">
                  <c:v>38497</c:v>
                </c:pt>
                <c:pt idx="1714">
                  <c:v>38498</c:v>
                </c:pt>
                <c:pt idx="1715">
                  <c:v>38499</c:v>
                </c:pt>
                <c:pt idx="1716">
                  <c:v>38503</c:v>
                </c:pt>
                <c:pt idx="1717">
                  <c:v>38504</c:v>
                </c:pt>
                <c:pt idx="1718">
                  <c:v>38505</c:v>
                </c:pt>
                <c:pt idx="1719">
                  <c:v>38506</c:v>
                </c:pt>
                <c:pt idx="1720">
                  <c:v>38509</c:v>
                </c:pt>
                <c:pt idx="1721">
                  <c:v>38510</c:v>
                </c:pt>
                <c:pt idx="1722">
                  <c:v>38511</c:v>
                </c:pt>
                <c:pt idx="1723">
                  <c:v>38512</c:v>
                </c:pt>
                <c:pt idx="1724">
                  <c:v>38513</c:v>
                </c:pt>
                <c:pt idx="1725">
                  <c:v>38516</c:v>
                </c:pt>
                <c:pt idx="1726">
                  <c:v>38517</c:v>
                </c:pt>
                <c:pt idx="1727">
                  <c:v>38518</c:v>
                </c:pt>
                <c:pt idx="1728">
                  <c:v>38519</c:v>
                </c:pt>
                <c:pt idx="1729">
                  <c:v>38520</c:v>
                </c:pt>
                <c:pt idx="1730">
                  <c:v>38523</c:v>
                </c:pt>
                <c:pt idx="1731">
                  <c:v>38524</c:v>
                </c:pt>
                <c:pt idx="1732">
                  <c:v>38525</c:v>
                </c:pt>
                <c:pt idx="1733">
                  <c:v>38526</c:v>
                </c:pt>
                <c:pt idx="1734">
                  <c:v>38527</c:v>
                </c:pt>
                <c:pt idx="1735">
                  <c:v>38530</c:v>
                </c:pt>
                <c:pt idx="1736">
                  <c:v>38531</c:v>
                </c:pt>
                <c:pt idx="1737">
                  <c:v>38532</c:v>
                </c:pt>
                <c:pt idx="1738">
                  <c:v>38533</c:v>
                </c:pt>
                <c:pt idx="1739">
                  <c:v>38534</c:v>
                </c:pt>
                <c:pt idx="1740">
                  <c:v>38538</c:v>
                </c:pt>
                <c:pt idx="1741">
                  <c:v>38539</c:v>
                </c:pt>
                <c:pt idx="1742">
                  <c:v>38540</c:v>
                </c:pt>
                <c:pt idx="1743">
                  <c:v>38541</c:v>
                </c:pt>
                <c:pt idx="1744">
                  <c:v>38544</c:v>
                </c:pt>
                <c:pt idx="1745">
                  <c:v>38545</c:v>
                </c:pt>
                <c:pt idx="1746">
                  <c:v>38546</c:v>
                </c:pt>
                <c:pt idx="1747">
                  <c:v>38547</c:v>
                </c:pt>
                <c:pt idx="1748">
                  <c:v>38548</c:v>
                </c:pt>
                <c:pt idx="1749">
                  <c:v>38551</c:v>
                </c:pt>
                <c:pt idx="1750">
                  <c:v>38552</c:v>
                </c:pt>
                <c:pt idx="1751">
                  <c:v>38553</c:v>
                </c:pt>
                <c:pt idx="1752">
                  <c:v>38554</c:v>
                </c:pt>
                <c:pt idx="1753">
                  <c:v>38555</c:v>
                </c:pt>
                <c:pt idx="1754">
                  <c:v>38558</c:v>
                </c:pt>
                <c:pt idx="1755">
                  <c:v>38559</c:v>
                </c:pt>
                <c:pt idx="1756">
                  <c:v>38560</c:v>
                </c:pt>
                <c:pt idx="1757">
                  <c:v>38561</c:v>
                </c:pt>
                <c:pt idx="1758">
                  <c:v>38562</c:v>
                </c:pt>
                <c:pt idx="1759">
                  <c:v>38565</c:v>
                </c:pt>
                <c:pt idx="1760">
                  <c:v>38566</c:v>
                </c:pt>
                <c:pt idx="1761">
                  <c:v>38567</c:v>
                </c:pt>
                <c:pt idx="1762">
                  <c:v>38568</c:v>
                </c:pt>
                <c:pt idx="1763">
                  <c:v>38569</c:v>
                </c:pt>
                <c:pt idx="1764">
                  <c:v>38572</c:v>
                </c:pt>
                <c:pt idx="1765">
                  <c:v>38573</c:v>
                </c:pt>
                <c:pt idx="1766">
                  <c:v>38574</c:v>
                </c:pt>
                <c:pt idx="1767">
                  <c:v>38575</c:v>
                </c:pt>
                <c:pt idx="1768">
                  <c:v>38576</c:v>
                </c:pt>
                <c:pt idx="1769">
                  <c:v>38579</c:v>
                </c:pt>
                <c:pt idx="1770">
                  <c:v>38580</c:v>
                </c:pt>
                <c:pt idx="1771">
                  <c:v>38581</c:v>
                </c:pt>
                <c:pt idx="1772">
                  <c:v>38582</c:v>
                </c:pt>
                <c:pt idx="1773">
                  <c:v>38583</c:v>
                </c:pt>
                <c:pt idx="1774">
                  <c:v>38586</c:v>
                </c:pt>
                <c:pt idx="1775">
                  <c:v>38587</c:v>
                </c:pt>
                <c:pt idx="1776">
                  <c:v>38588</c:v>
                </c:pt>
                <c:pt idx="1777">
                  <c:v>38589</c:v>
                </c:pt>
                <c:pt idx="1778">
                  <c:v>38590</c:v>
                </c:pt>
                <c:pt idx="1779">
                  <c:v>38593</c:v>
                </c:pt>
                <c:pt idx="1780">
                  <c:v>38594</c:v>
                </c:pt>
                <c:pt idx="1781">
                  <c:v>38595</c:v>
                </c:pt>
                <c:pt idx="1782">
                  <c:v>38596</c:v>
                </c:pt>
                <c:pt idx="1783">
                  <c:v>38597</c:v>
                </c:pt>
                <c:pt idx="1784">
                  <c:v>38601</c:v>
                </c:pt>
                <c:pt idx="1785">
                  <c:v>38602</c:v>
                </c:pt>
                <c:pt idx="1786">
                  <c:v>38603</c:v>
                </c:pt>
                <c:pt idx="1787">
                  <c:v>38604</c:v>
                </c:pt>
                <c:pt idx="1788">
                  <c:v>38607</c:v>
                </c:pt>
                <c:pt idx="1789">
                  <c:v>38608</c:v>
                </c:pt>
                <c:pt idx="1790">
                  <c:v>38609</c:v>
                </c:pt>
                <c:pt idx="1791">
                  <c:v>38610</c:v>
                </c:pt>
                <c:pt idx="1792">
                  <c:v>38611</c:v>
                </c:pt>
                <c:pt idx="1793">
                  <c:v>38614</c:v>
                </c:pt>
                <c:pt idx="1794">
                  <c:v>38615</c:v>
                </c:pt>
                <c:pt idx="1795">
                  <c:v>38616</c:v>
                </c:pt>
                <c:pt idx="1796">
                  <c:v>38617</c:v>
                </c:pt>
                <c:pt idx="1797">
                  <c:v>38618</c:v>
                </c:pt>
                <c:pt idx="1798">
                  <c:v>38621</c:v>
                </c:pt>
                <c:pt idx="1799">
                  <c:v>38622</c:v>
                </c:pt>
                <c:pt idx="1800">
                  <c:v>38623</c:v>
                </c:pt>
                <c:pt idx="1801">
                  <c:v>38624</c:v>
                </c:pt>
                <c:pt idx="1802">
                  <c:v>38625</c:v>
                </c:pt>
                <c:pt idx="1803">
                  <c:v>38628</c:v>
                </c:pt>
                <c:pt idx="1804">
                  <c:v>38629</c:v>
                </c:pt>
                <c:pt idx="1805">
                  <c:v>38630</c:v>
                </c:pt>
                <c:pt idx="1806">
                  <c:v>38631</c:v>
                </c:pt>
                <c:pt idx="1807">
                  <c:v>38632</c:v>
                </c:pt>
                <c:pt idx="1808">
                  <c:v>38635</c:v>
                </c:pt>
                <c:pt idx="1809">
                  <c:v>38636</c:v>
                </c:pt>
                <c:pt idx="1810">
                  <c:v>38637</c:v>
                </c:pt>
                <c:pt idx="1811">
                  <c:v>38638</c:v>
                </c:pt>
                <c:pt idx="1812">
                  <c:v>38639</c:v>
                </c:pt>
                <c:pt idx="1813">
                  <c:v>38642</c:v>
                </c:pt>
                <c:pt idx="1814">
                  <c:v>38643</c:v>
                </c:pt>
                <c:pt idx="1815">
                  <c:v>38644</c:v>
                </c:pt>
                <c:pt idx="1816">
                  <c:v>38645</c:v>
                </c:pt>
                <c:pt idx="1817">
                  <c:v>38646</c:v>
                </c:pt>
                <c:pt idx="1818">
                  <c:v>38649</c:v>
                </c:pt>
                <c:pt idx="1819">
                  <c:v>38650</c:v>
                </c:pt>
                <c:pt idx="1820">
                  <c:v>38651</c:v>
                </c:pt>
                <c:pt idx="1821">
                  <c:v>38652</c:v>
                </c:pt>
                <c:pt idx="1822">
                  <c:v>38653</c:v>
                </c:pt>
                <c:pt idx="1823">
                  <c:v>38656</c:v>
                </c:pt>
                <c:pt idx="1824">
                  <c:v>38657</c:v>
                </c:pt>
                <c:pt idx="1825">
                  <c:v>38658</c:v>
                </c:pt>
                <c:pt idx="1826">
                  <c:v>38659</c:v>
                </c:pt>
                <c:pt idx="1827">
                  <c:v>38660</c:v>
                </c:pt>
                <c:pt idx="1828">
                  <c:v>38663</c:v>
                </c:pt>
                <c:pt idx="1829">
                  <c:v>38664</c:v>
                </c:pt>
                <c:pt idx="1830">
                  <c:v>38665</c:v>
                </c:pt>
                <c:pt idx="1831">
                  <c:v>38666</c:v>
                </c:pt>
                <c:pt idx="1832">
                  <c:v>38667</c:v>
                </c:pt>
                <c:pt idx="1833">
                  <c:v>38670</c:v>
                </c:pt>
                <c:pt idx="1834">
                  <c:v>38671</c:v>
                </c:pt>
                <c:pt idx="1835">
                  <c:v>38672</c:v>
                </c:pt>
                <c:pt idx="1836">
                  <c:v>38673</c:v>
                </c:pt>
                <c:pt idx="1837">
                  <c:v>38674</c:v>
                </c:pt>
                <c:pt idx="1838">
                  <c:v>38677</c:v>
                </c:pt>
                <c:pt idx="1839">
                  <c:v>38678</c:v>
                </c:pt>
                <c:pt idx="1840">
                  <c:v>38679</c:v>
                </c:pt>
                <c:pt idx="1841">
                  <c:v>38681</c:v>
                </c:pt>
                <c:pt idx="1842">
                  <c:v>38684</c:v>
                </c:pt>
                <c:pt idx="1843">
                  <c:v>38685</c:v>
                </c:pt>
                <c:pt idx="1844">
                  <c:v>38686</c:v>
                </c:pt>
                <c:pt idx="1845">
                  <c:v>38687</c:v>
                </c:pt>
                <c:pt idx="1846">
                  <c:v>38688</c:v>
                </c:pt>
                <c:pt idx="1847">
                  <c:v>38691</c:v>
                </c:pt>
                <c:pt idx="1848">
                  <c:v>38692</c:v>
                </c:pt>
                <c:pt idx="1849">
                  <c:v>38693</c:v>
                </c:pt>
                <c:pt idx="1850">
                  <c:v>38694</c:v>
                </c:pt>
                <c:pt idx="1851">
                  <c:v>38695</c:v>
                </c:pt>
                <c:pt idx="1852">
                  <c:v>38698</c:v>
                </c:pt>
                <c:pt idx="1853">
                  <c:v>38699</c:v>
                </c:pt>
                <c:pt idx="1854">
                  <c:v>38700</c:v>
                </c:pt>
                <c:pt idx="1855">
                  <c:v>38701</c:v>
                </c:pt>
                <c:pt idx="1856">
                  <c:v>38702</c:v>
                </c:pt>
                <c:pt idx="1857">
                  <c:v>38705</c:v>
                </c:pt>
                <c:pt idx="1858">
                  <c:v>38706</c:v>
                </c:pt>
                <c:pt idx="1859">
                  <c:v>38707</c:v>
                </c:pt>
                <c:pt idx="1860">
                  <c:v>38708</c:v>
                </c:pt>
                <c:pt idx="1861">
                  <c:v>38709</c:v>
                </c:pt>
                <c:pt idx="1862">
                  <c:v>38713</c:v>
                </c:pt>
                <c:pt idx="1863">
                  <c:v>38714</c:v>
                </c:pt>
                <c:pt idx="1864">
                  <c:v>38715</c:v>
                </c:pt>
                <c:pt idx="1865">
                  <c:v>38716</c:v>
                </c:pt>
                <c:pt idx="1866">
                  <c:v>38720</c:v>
                </c:pt>
                <c:pt idx="1867">
                  <c:v>38721</c:v>
                </c:pt>
                <c:pt idx="1868">
                  <c:v>38722</c:v>
                </c:pt>
                <c:pt idx="1869">
                  <c:v>38723</c:v>
                </c:pt>
                <c:pt idx="1870">
                  <c:v>38726</c:v>
                </c:pt>
                <c:pt idx="1871">
                  <c:v>38727</c:v>
                </c:pt>
                <c:pt idx="1872">
                  <c:v>38728</c:v>
                </c:pt>
                <c:pt idx="1873">
                  <c:v>38729</c:v>
                </c:pt>
                <c:pt idx="1874">
                  <c:v>38730</c:v>
                </c:pt>
                <c:pt idx="1875">
                  <c:v>38734</c:v>
                </c:pt>
                <c:pt idx="1876">
                  <c:v>38735</c:v>
                </c:pt>
                <c:pt idx="1877">
                  <c:v>38736</c:v>
                </c:pt>
                <c:pt idx="1878">
                  <c:v>38737</c:v>
                </c:pt>
                <c:pt idx="1879">
                  <c:v>38740</c:v>
                </c:pt>
                <c:pt idx="1880">
                  <c:v>38741</c:v>
                </c:pt>
                <c:pt idx="1881">
                  <c:v>38742</c:v>
                </c:pt>
                <c:pt idx="1882">
                  <c:v>38743</c:v>
                </c:pt>
                <c:pt idx="1883">
                  <c:v>38744</c:v>
                </c:pt>
                <c:pt idx="1884">
                  <c:v>38747</c:v>
                </c:pt>
                <c:pt idx="1885">
                  <c:v>38748</c:v>
                </c:pt>
                <c:pt idx="1886">
                  <c:v>38749</c:v>
                </c:pt>
                <c:pt idx="1887">
                  <c:v>38750</c:v>
                </c:pt>
                <c:pt idx="1888">
                  <c:v>38751</c:v>
                </c:pt>
                <c:pt idx="1889">
                  <c:v>38754</c:v>
                </c:pt>
                <c:pt idx="1890">
                  <c:v>38755</c:v>
                </c:pt>
                <c:pt idx="1891">
                  <c:v>38756</c:v>
                </c:pt>
                <c:pt idx="1892">
                  <c:v>38757</c:v>
                </c:pt>
                <c:pt idx="1893">
                  <c:v>38758</c:v>
                </c:pt>
                <c:pt idx="1894">
                  <c:v>38761</c:v>
                </c:pt>
                <c:pt idx="1895">
                  <c:v>38762</c:v>
                </c:pt>
                <c:pt idx="1896">
                  <c:v>38763</c:v>
                </c:pt>
                <c:pt idx="1897">
                  <c:v>38764</c:v>
                </c:pt>
                <c:pt idx="1898">
                  <c:v>38765</c:v>
                </c:pt>
                <c:pt idx="1899">
                  <c:v>38769</c:v>
                </c:pt>
                <c:pt idx="1900">
                  <c:v>38770</c:v>
                </c:pt>
                <c:pt idx="1901">
                  <c:v>38771</c:v>
                </c:pt>
                <c:pt idx="1902">
                  <c:v>38772</c:v>
                </c:pt>
                <c:pt idx="1903">
                  <c:v>38775</c:v>
                </c:pt>
                <c:pt idx="1904">
                  <c:v>38776</c:v>
                </c:pt>
                <c:pt idx="1905">
                  <c:v>38777</c:v>
                </c:pt>
                <c:pt idx="1906">
                  <c:v>38778</c:v>
                </c:pt>
                <c:pt idx="1907">
                  <c:v>38779</c:v>
                </c:pt>
                <c:pt idx="1908">
                  <c:v>38782</c:v>
                </c:pt>
                <c:pt idx="1909">
                  <c:v>38783</c:v>
                </c:pt>
                <c:pt idx="1910">
                  <c:v>38784</c:v>
                </c:pt>
                <c:pt idx="1911">
                  <c:v>38785</c:v>
                </c:pt>
                <c:pt idx="1912">
                  <c:v>38786</c:v>
                </c:pt>
                <c:pt idx="1913">
                  <c:v>38789</c:v>
                </c:pt>
                <c:pt idx="1914">
                  <c:v>38790</c:v>
                </c:pt>
                <c:pt idx="1915">
                  <c:v>38791</c:v>
                </c:pt>
                <c:pt idx="1916">
                  <c:v>38792</c:v>
                </c:pt>
                <c:pt idx="1917">
                  <c:v>38793</c:v>
                </c:pt>
                <c:pt idx="1918">
                  <c:v>38796</c:v>
                </c:pt>
                <c:pt idx="1919">
                  <c:v>38797</c:v>
                </c:pt>
                <c:pt idx="1920">
                  <c:v>38798</c:v>
                </c:pt>
                <c:pt idx="1921">
                  <c:v>38799</c:v>
                </c:pt>
                <c:pt idx="1922">
                  <c:v>38800</c:v>
                </c:pt>
                <c:pt idx="1923">
                  <c:v>38803</c:v>
                </c:pt>
                <c:pt idx="1924">
                  <c:v>38804</c:v>
                </c:pt>
                <c:pt idx="1925">
                  <c:v>38805</c:v>
                </c:pt>
                <c:pt idx="1926">
                  <c:v>38806</c:v>
                </c:pt>
                <c:pt idx="1927">
                  <c:v>38807</c:v>
                </c:pt>
                <c:pt idx="1928">
                  <c:v>38810</c:v>
                </c:pt>
                <c:pt idx="1929">
                  <c:v>38811</c:v>
                </c:pt>
                <c:pt idx="1930">
                  <c:v>38812</c:v>
                </c:pt>
                <c:pt idx="1931">
                  <c:v>38813</c:v>
                </c:pt>
                <c:pt idx="1932">
                  <c:v>38814</c:v>
                </c:pt>
                <c:pt idx="1933">
                  <c:v>38817</c:v>
                </c:pt>
                <c:pt idx="1934">
                  <c:v>38818</c:v>
                </c:pt>
                <c:pt idx="1935">
                  <c:v>38819</c:v>
                </c:pt>
                <c:pt idx="1936">
                  <c:v>38820</c:v>
                </c:pt>
                <c:pt idx="1937">
                  <c:v>38824</c:v>
                </c:pt>
                <c:pt idx="1938">
                  <c:v>38825</c:v>
                </c:pt>
                <c:pt idx="1939">
                  <c:v>38826</c:v>
                </c:pt>
                <c:pt idx="1940">
                  <c:v>38827</c:v>
                </c:pt>
                <c:pt idx="1941">
                  <c:v>38828</c:v>
                </c:pt>
                <c:pt idx="1942">
                  <c:v>38831</c:v>
                </c:pt>
                <c:pt idx="1943">
                  <c:v>38832</c:v>
                </c:pt>
                <c:pt idx="1944">
                  <c:v>38833</c:v>
                </c:pt>
                <c:pt idx="1945">
                  <c:v>38834</c:v>
                </c:pt>
                <c:pt idx="1946">
                  <c:v>38835</c:v>
                </c:pt>
                <c:pt idx="1947">
                  <c:v>38838</c:v>
                </c:pt>
                <c:pt idx="1948">
                  <c:v>38839</c:v>
                </c:pt>
                <c:pt idx="1949">
                  <c:v>38840</c:v>
                </c:pt>
                <c:pt idx="1950">
                  <c:v>38841</c:v>
                </c:pt>
                <c:pt idx="1951">
                  <c:v>38842</c:v>
                </c:pt>
                <c:pt idx="1952">
                  <c:v>38845</c:v>
                </c:pt>
                <c:pt idx="1953">
                  <c:v>38846</c:v>
                </c:pt>
                <c:pt idx="1954">
                  <c:v>38847</c:v>
                </c:pt>
                <c:pt idx="1955">
                  <c:v>38848</c:v>
                </c:pt>
                <c:pt idx="1956">
                  <c:v>38849</c:v>
                </c:pt>
                <c:pt idx="1957">
                  <c:v>38852</c:v>
                </c:pt>
                <c:pt idx="1958">
                  <c:v>38853</c:v>
                </c:pt>
                <c:pt idx="1959">
                  <c:v>38854</c:v>
                </c:pt>
                <c:pt idx="1960">
                  <c:v>38855</c:v>
                </c:pt>
                <c:pt idx="1961">
                  <c:v>38856</c:v>
                </c:pt>
                <c:pt idx="1962">
                  <c:v>38859</c:v>
                </c:pt>
                <c:pt idx="1963">
                  <c:v>38860</c:v>
                </c:pt>
                <c:pt idx="1964">
                  <c:v>38861</c:v>
                </c:pt>
                <c:pt idx="1965">
                  <c:v>38862</c:v>
                </c:pt>
                <c:pt idx="1966">
                  <c:v>38863</c:v>
                </c:pt>
                <c:pt idx="1967">
                  <c:v>38867</c:v>
                </c:pt>
                <c:pt idx="1968">
                  <c:v>38868</c:v>
                </c:pt>
                <c:pt idx="1969">
                  <c:v>38869</c:v>
                </c:pt>
                <c:pt idx="1970">
                  <c:v>38870</c:v>
                </c:pt>
                <c:pt idx="1971">
                  <c:v>38873</c:v>
                </c:pt>
                <c:pt idx="1972">
                  <c:v>38874</c:v>
                </c:pt>
                <c:pt idx="1973">
                  <c:v>38875</c:v>
                </c:pt>
                <c:pt idx="1974">
                  <c:v>38876</c:v>
                </c:pt>
                <c:pt idx="1975">
                  <c:v>38877</c:v>
                </c:pt>
                <c:pt idx="1976">
                  <c:v>38880</c:v>
                </c:pt>
                <c:pt idx="1977">
                  <c:v>38881</c:v>
                </c:pt>
                <c:pt idx="1978">
                  <c:v>38882</c:v>
                </c:pt>
                <c:pt idx="1979">
                  <c:v>38883</c:v>
                </c:pt>
                <c:pt idx="1980">
                  <c:v>38884</c:v>
                </c:pt>
                <c:pt idx="1981">
                  <c:v>38887</c:v>
                </c:pt>
                <c:pt idx="1982">
                  <c:v>38888</c:v>
                </c:pt>
                <c:pt idx="1983">
                  <c:v>38889</c:v>
                </c:pt>
                <c:pt idx="1984">
                  <c:v>38890</c:v>
                </c:pt>
                <c:pt idx="1985">
                  <c:v>38891</c:v>
                </c:pt>
                <c:pt idx="1986">
                  <c:v>38894</c:v>
                </c:pt>
                <c:pt idx="1987">
                  <c:v>38895</c:v>
                </c:pt>
                <c:pt idx="1988">
                  <c:v>38896</c:v>
                </c:pt>
                <c:pt idx="1989">
                  <c:v>38897</c:v>
                </c:pt>
                <c:pt idx="1990">
                  <c:v>38898</c:v>
                </c:pt>
                <c:pt idx="1991">
                  <c:v>38901</c:v>
                </c:pt>
                <c:pt idx="1992">
                  <c:v>38903</c:v>
                </c:pt>
                <c:pt idx="1993">
                  <c:v>38904</c:v>
                </c:pt>
                <c:pt idx="1994">
                  <c:v>38905</c:v>
                </c:pt>
                <c:pt idx="1995">
                  <c:v>38908</c:v>
                </c:pt>
                <c:pt idx="1996">
                  <c:v>38909</c:v>
                </c:pt>
                <c:pt idx="1997">
                  <c:v>38910</c:v>
                </c:pt>
                <c:pt idx="1998">
                  <c:v>38911</c:v>
                </c:pt>
                <c:pt idx="1999">
                  <c:v>38912</c:v>
                </c:pt>
                <c:pt idx="2000">
                  <c:v>38915</c:v>
                </c:pt>
                <c:pt idx="2001">
                  <c:v>38916</c:v>
                </c:pt>
                <c:pt idx="2002">
                  <c:v>38917</c:v>
                </c:pt>
                <c:pt idx="2003">
                  <c:v>38918</c:v>
                </c:pt>
                <c:pt idx="2004">
                  <c:v>38919</c:v>
                </c:pt>
                <c:pt idx="2005">
                  <c:v>38922</c:v>
                </c:pt>
                <c:pt idx="2006">
                  <c:v>38923</c:v>
                </c:pt>
                <c:pt idx="2007">
                  <c:v>38924</c:v>
                </c:pt>
                <c:pt idx="2008">
                  <c:v>38925</c:v>
                </c:pt>
                <c:pt idx="2009">
                  <c:v>38926</c:v>
                </c:pt>
                <c:pt idx="2010">
                  <c:v>38929</c:v>
                </c:pt>
                <c:pt idx="2011">
                  <c:v>38930</c:v>
                </c:pt>
                <c:pt idx="2012">
                  <c:v>38931</c:v>
                </c:pt>
                <c:pt idx="2013">
                  <c:v>38932</c:v>
                </c:pt>
                <c:pt idx="2014">
                  <c:v>38933</c:v>
                </c:pt>
                <c:pt idx="2015">
                  <c:v>38936</c:v>
                </c:pt>
                <c:pt idx="2016">
                  <c:v>38937</c:v>
                </c:pt>
                <c:pt idx="2017">
                  <c:v>38938</c:v>
                </c:pt>
                <c:pt idx="2018">
                  <c:v>38939</c:v>
                </c:pt>
                <c:pt idx="2019">
                  <c:v>38940</c:v>
                </c:pt>
                <c:pt idx="2020">
                  <c:v>38943</c:v>
                </c:pt>
                <c:pt idx="2021">
                  <c:v>38944</c:v>
                </c:pt>
                <c:pt idx="2022">
                  <c:v>38945</c:v>
                </c:pt>
                <c:pt idx="2023">
                  <c:v>38946</c:v>
                </c:pt>
                <c:pt idx="2024">
                  <c:v>38947</c:v>
                </c:pt>
                <c:pt idx="2025">
                  <c:v>38950</c:v>
                </c:pt>
                <c:pt idx="2026">
                  <c:v>38951</c:v>
                </c:pt>
                <c:pt idx="2027">
                  <c:v>38952</c:v>
                </c:pt>
                <c:pt idx="2028">
                  <c:v>38953</c:v>
                </c:pt>
                <c:pt idx="2029">
                  <c:v>38954</c:v>
                </c:pt>
                <c:pt idx="2030">
                  <c:v>38957</c:v>
                </c:pt>
                <c:pt idx="2031">
                  <c:v>38958</c:v>
                </c:pt>
                <c:pt idx="2032">
                  <c:v>38959</c:v>
                </c:pt>
                <c:pt idx="2033">
                  <c:v>38960</c:v>
                </c:pt>
                <c:pt idx="2034">
                  <c:v>38961</c:v>
                </c:pt>
                <c:pt idx="2035">
                  <c:v>38965</c:v>
                </c:pt>
                <c:pt idx="2036">
                  <c:v>38966</c:v>
                </c:pt>
                <c:pt idx="2037">
                  <c:v>38967</c:v>
                </c:pt>
                <c:pt idx="2038">
                  <c:v>38968</c:v>
                </c:pt>
                <c:pt idx="2039">
                  <c:v>38971</c:v>
                </c:pt>
                <c:pt idx="2040">
                  <c:v>38972</c:v>
                </c:pt>
                <c:pt idx="2041">
                  <c:v>38973</c:v>
                </c:pt>
                <c:pt idx="2042">
                  <c:v>38974</c:v>
                </c:pt>
                <c:pt idx="2043">
                  <c:v>38975</c:v>
                </c:pt>
                <c:pt idx="2044">
                  <c:v>38978</c:v>
                </c:pt>
                <c:pt idx="2045">
                  <c:v>38979</c:v>
                </c:pt>
                <c:pt idx="2046">
                  <c:v>38980</c:v>
                </c:pt>
                <c:pt idx="2047">
                  <c:v>38981</c:v>
                </c:pt>
                <c:pt idx="2048">
                  <c:v>38982</c:v>
                </c:pt>
                <c:pt idx="2049">
                  <c:v>38985</c:v>
                </c:pt>
                <c:pt idx="2050">
                  <c:v>38986</c:v>
                </c:pt>
                <c:pt idx="2051">
                  <c:v>38987</c:v>
                </c:pt>
                <c:pt idx="2052">
                  <c:v>38988</c:v>
                </c:pt>
                <c:pt idx="2053">
                  <c:v>38989</c:v>
                </c:pt>
                <c:pt idx="2054">
                  <c:v>38992</c:v>
                </c:pt>
                <c:pt idx="2055">
                  <c:v>38993</c:v>
                </c:pt>
                <c:pt idx="2056">
                  <c:v>38994</c:v>
                </c:pt>
                <c:pt idx="2057">
                  <c:v>38995</c:v>
                </c:pt>
                <c:pt idx="2058">
                  <c:v>38996</c:v>
                </c:pt>
                <c:pt idx="2059">
                  <c:v>38999</c:v>
                </c:pt>
                <c:pt idx="2060">
                  <c:v>39000</c:v>
                </c:pt>
                <c:pt idx="2061">
                  <c:v>39001</c:v>
                </c:pt>
                <c:pt idx="2062">
                  <c:v>39002</c:v>
                </c:pt>
                <c:pt idx="2063">
                  <c:v>39003</c:v>
                </c:pt>
                <c:pt idx="2064">
                  <c:v>39006</c:v>
                </c:pt>
                <c:pt idx="2065">
                  <c:v>39007</c:v>
                </c:pt>
                <c:pt idx="2066">
                  <c:v>39008</c:v>
                </c:pt>
                <c:pt idx="2067">
                  <c:v>39009</c:v>
                </c:pt>
                <c:pt idx="2068">
                  <c:v>39010</c:v>
                </c:pt>
                <c:pt idx="2069">
                  <c:v>39013</c:v>
                </c:pt>
                <c:pt idx="2070">
                  <c:v>39014</c:v>
                </c:pt>
                <c:pt idx="2071">
                  <c:v>39015</c:v>
                </c:pt>
                <c:pt idx="2072">
                  <c:v>39016</c:v>
                </c:pt>
                <c:pt idx="2073">
                  <c:v>39017</c:v>
                </c:pt>
                <c:pt idx="2074">
                  <c:v>39020</c:v>
                </c:pt>
                <c:pt idx="2075">
                  <c:v>39021</c:v>
                </c:pt>
                <c:pt idx="2076">
                  <c:v>39022</c:v>
                </c:pt>
                <c:pt idx="2077">
                  <c:v>39023</c:v>
                </c:pt>
                <c:pt idx="2078">
                  <c:v>39024</c:v>
                </c:pt>
                <c:pt idx="2079">
                  <c:v>39027</c:v>
                </c:pt>
                <c:pt idx="2080">
                  <c:v>39028</c:v>
                </c:pt>
                <c:pt idx="2081">
                  <c:v>39029</c:v>
                </c:pt>
                <c:pt idx="2082">
                  <c:v>39030</c:v>
                </c:pt>
                <c:pt idx="2083">
                  <c:v>39031</c:v>
                </c:pt>
                <c:pt idx="2084">
                  <c:v>39034</c:v>
                </c:pt>
                <c:pt idx="2085">
                  <c:v>39035</c:v>
                </c:pt>
                <c:pt idx="2086">
                  <c:v>39036</c:v>
                </c:pt>
                <c:pt idx="2087">
                  <c:v>39037</c:v>
                </c:pt>
                <c:pt idx="2088">
                  <c:v>39038</c:v>
                </c:pt>
                <c:pt idx="2089">
                  <c:v>39041</c:v>
                </c:pt>
                <c:pt idx="2090">
                  <c:v>39042</c:v>
                </c:pt>
                <c:pt idx="2091">
                  <c:v>39043</c:v>
                </c:pt>
                <c:pt idx="2092">
                  <c:v>39045</c:v>
                </c:pt>
                <c:pt idx="2093">
                  <c:v>39048</c:v>
                </c:pt>
                <c:pt idx="2094">
                  <c:v>39049</c:v>
                </c:pt>
                <c:pt idx="2095">
                  <c:v>39050</c:v>
                </c:pt>
                <c:pt idx="2096">
                  <c:v>39051</c:v>
                </c:pt>
                <c:pt idx="2097">
                  <c:v>39052</c:v>
                </c:pt>
                <c:pt idx="2098">
                  <c:v>39055</c:v>
                </c:pt>
                <c:pt idx="2099">
                  <c:v>39056</c:v>
                </c:pt>
                <c:pt idx="2100">
                  <c:v>39057</c:v>
                </c:pt>
                <c:pt idx="2101">
                  <c:v>39058</c:v>
                </c:pt>
                <c:pt idx="2102">
                  <c:v>39059</c:v>
                </c:pt>
                <c:pt idx="2103">
                  <c:v>39062</c:v>
                </c:pt>
                <c:pt idx="2104">
                  <c:v>39063</c:v>
                </c:pt>
                <c:pt idx="2105">
                  <c:v>39064</c:v>
                </c:pt>
                <c:pt idx="2106">
                  <c:v>39065</c:v>
                </c:pt>
                <c:pt idx="2107">
                  <c:v>39066</c:v>
                </c:pt>
                <c:pt idx="2108">
                  <c:v>39069</c:v>
                </c:pt>
                <c:pt idx="2109">
                  <c:v>39070</c:v>
                </c:pt>
                <c:pt idx="2110">
                  <c:v>39071</c:v>
                </c:pt>
                <c:pt idx="2111">
                  <c:v>39072</c:v>
                </c:pt>
                <c:pt idx="2112">
                  <c:v>39073</c:v>
                </c:pt>
                <c:pt idx="2113">
                  <c:v>39077</c:v>
                </c:pt>
                <c:pt idx="2114">
                  <c:v>39078</c:v>
                </c:pt>
                <c:pt idx="2115">
                  <c:v>39079</c:v>
                </c:pt>
                <c:pt idx="2116">
                  <c:v>39080</c:v>
                </c:pt>
                <c:pt idx="2117">
                  <c:v>39085</c:v>
                </c:pt>
                <c:pt idx="2118">
                  <c:v>39086</c:v>
                </c:pt>
                <c:pt idx="2119">
                  <c:v>39087</c:v>
                </c:pt>
                <c:pt idx="2120">
                  <c:v>39090</c:v>
                </c:pt>
                <c:pt idx="2121">
                  <c:v>39091</c:v>
                </c:pt>
                <c:pt idx="2122">
                  <c:v>39092</c:v>
                </c:pt>
                <c:pt idx="2123">
                  <c:v>39093</c:v>
                </c:pt>
                <c:pt idx="2124">
                  <c:v>39094</c:v>
                </c:pt>
                <c:pt idx="2125">
                  <c:v>39098</c:v>
                </c:pt>
                <c:pt idx="2126">
                  <c:v>39099</c:v>
                </c:pt>
                <c:pt idx="2127">
                  <c:v>39100</c:v>
                </c:pt>
                <c:pt idx="2128">
                  <c:v>39101</c:v>
                </c:pt>
                <c:pt idx="2129">
                  <c:v>39104</c:v>
                </c:pt>
                <c:pt idx="2130">
                  <c:v>39105</c:v>
                </c:pt>
                <c:pt idx="2131">
                  <c:v>39106</c:v>
                </c:pt>
                <c:pt idx="2132">
                  <c:v>39107</c:v>
                </c:pt>
                <c:pt idx="2133">
                  <c:v>39108</c:v>
                </c:pt>
                <c:pt idx="2134">
                  <c:v>39111</c:v>
                </c:pt>
                <c:pt idx="2135">
                  <c:v>39112</c:v>
                </c:pt>
                <c:pt idx="2136">
                  <c:v>39113</c:v>
                </c:pt>
                <c:pt idx="2137">
                  <c:v>39114</c:v>
                </c:pt>
                <c:pt idx="2138">
                  <c:v>39115</c:v>
                </c:pt>
                <c:pt idx="2139">
                  <c:v>39118</c:v>
                </c:pt>
                <c:pt idx="2140">
                  <c:v>39119</c:v>
                </c:pt>
                <c:pt idx="2141">
                  <c:v>39120</c:v>
                </c:pt>
                <c:pt idx="2142">
                  <c:v>39121</c:v>
                </c:pt>
                <c:pt idx="2143">
                  <c:v>39122</c:v>
                </c:pt>
                <c:pt idx="2144">
                  <c:v>39125</c:v>
                </c:pt>
                <c:pt idx="2145">
                  <c:v>39126</c:v>
                </c:pt>
                <c:pt idx="2146">
                  <c:v>39127</c:v>
                </c:pt>
                <c:pt idx="2147">
                  <c:v>39128</c:v>
                </c:pt>
                <c:pt idx="2148">
                  <c:v>39129</c:v>
                </c:pt>
                <c:pt idx="2149">
                  <c:v>39133</c:v>
                </c:pt>
                <c:pt idx="2150">
                  <c:v>39134</c:v>
                </c:pt>
                <c:pt idx="2151">
                  <c:v>39135</c:v>
                </c:pt>
                <c:pt idx="2152">
                  <c:v>39136</c:v>
                </c:pt>
                <c:pt idx="2153">
                  <c:v>39139</c:v>
                </c:pt>
                <c:pt idx="2154">
                  <c:v>39140</c:v>
                </c:pt>
                <c:pt idx="2155">
                  <c:v>39141</c:v>
                </c:pt>
                <c:pt idx="2156">
                  <c:v>39142</c:v>
                </c:pt>
                <c:pt idx="2157">
                  <c:v>39143</c:v>
                </c:pt>
                <c:pt idx="2158">
                  <c:v>39146</c:v>
                </c:pt>
                <c:pt idx="2159">
                  <c:v>39147</c:v>
                </c:pt>
                <c:pt idx="2160">
                  <c:v>39148</c:v>
                </c:pt>
                <c:pt idx="2161">
                  <c:v>39149</c:v>
                </c:pt>
                <c:pt idx="2162">
                  <c:v>39150</c:v>
                </c:pt>
                <c:pt idx="2163">
                  <c:v>39153</c:v>
                </c:pt>
                <c:pt idx="2164">
                  <c:v>39154</c:v>
                </c:pt>
                <c:pt idx="2165">
                  <c:v>39155</c:v>
                </c:pt>
                <c:pt idx="2166">
                  <c:v>39156</c:v>
                </c:pt>
                <c:pt idx="2167">
                  <c:v>39157</c:v>
                </c:pt>
                <c:pt idx="2168">
                  <c:v>39160</c:v>
                </c:pt>
                <c:pt idx="2169">
                  <c:v>39161</c:v>
                </c:pt>
                <c:pt idx="2170">
                  <c:v>39162</c:v>
                </c:pt>
                <c:pt idx="2171">
                  <c:v>39163</c:v>
                </c:pt>
                <c:pt idx="2172">
                  <c:v>39164</c:v>
                </c:pt>
                <c:pt idx="2173">
                  <c:v>39167</c:v>
                </c:pt>
                <c:pt idx="2174">
                  <c:v>39168</c:v>
                </c:pt>
                <c:pt idx="2175">
                  <c:v>39169</c:v>
                </c:pt>
                <c:pt idx="2176">
                  <c:v>39170</c:v>
                </c:pt>
                <c:pt idx="2177">
                  <c:v>39171</c:v>
                </c:pt>
                <c:pt idx="2178">
                  <c:v>39174</c:v>
                </c:pt>
                <c:pt idx="2179">
                  <c:v>39175</c:v>
                </c:pt>
                <c:pt idx="2180">
                  <c:v>39176</c:v>
                </c:pt>
                <c:pt idx="2181">
                  <c:v>39177</c:v>
                </c:pt>
                <c:pt idx="2182">
                  <c:v>39181</c:v>
                </c:pt>
                <c:pt idx="2183">
                  <c:v>39182</c:v>
                </c:pt>
                <c:pt idx="2184">
                  <c:v>39183</c:v>
                </c:pt>
                <c:pt idx="2185">
                  <c:v>39184</c:v>
                </c:pt>
                <c:pt idx="2186">
                  <c:v>39185</c:v>
                </c:pt>
                <c:pt idx="2187">
                  <c:v>39188</c:v>
                </c:pt>
                <c:pt idx="2188">
                  <c:v>39189</c:v>
                </c:pt>
                <c:pt idx="2189">
                  <c:v>39190</c:v>
                </c:pt>
                <c:pt idx="2190">
                  <c:v>39191</c:v>
                </c:pt>
                <c:pt idx="2191">
                  <c:v>39192</c:v>
                </c:pt>
                <c:pt idx="2192">
                  <c:v>39195</c:v>
                </c:pt>
                <c:pt idx="2193">
                  <c:v>39196</c:v>
                </c:pt>
                <c:pt idx="2194">
                  <c:v>39197</c:v>
                </c:pt>
                <c:pt idx="2195">
                  <c:v>39198</c:v>
                </c:pt>
                <c:pt idx="2196">
                  <c:v>39199</c:v>
                </c:pt>
                <c:pt idx="2197">
                  <c:v>39202</c:v>
                </c:pt>
                <c:pt idx="2198">
                  <c:v>39203</c:v>
                </c:pt>
                <c:pt idx="2199">
                  <c:v>39204</c:v>
                </c:pt>
                <c:pt idx="2200">
                  <c:v>39205</c:v>
                </c:pt>
                <c:pt idx="2201">
                  <c:v>39206</c:v>
                </c:pt>
                <c:pt idx="2202">
                  <c:v>39209</c:v>
                </c:pt>
                <c:pt idx="2203">
                  <c:v>39210</c:v>
                </c:pt>
                <c:pt idx="2204">
                  <c:v>39211</c:v>
                </c:pt>
                <c:pt idx="2205">
                  <c:v>39212</c:v>
                </c:pt>
                <c:pt idx="2206">
                  <c:v>39213</c:v>
                </c:pt>
                <c:pt idx="2207">
                  <c:v>39216</c:v>
                </c:pt>
                <c:pt idx="2208">
                  <c:v>39217</c:v>
                </c:pt>
                <c:pt idx="2209">
                  <c:v>39218</c:v>
                </c:pt>
                <c:pt idx="2210">
                  <c:v>39219</c:v>
                </c:pt>
                <c:pt idx="2211">
                  <c:v>39220</c:v>
                </c:pt>
                <c:pt idx="2212">
                  <c:v>39223</c:v>
                </c:pt>
                <c:pt idx="2213">
                  <c:v>39224</c:v>
                </c:pt>
                <c:pt idx="2214">
                  <c:v>39225</c:v>
                </c:pt>
                <c:pt idx="2215">
                  <c:v>39226</c:v>
                </c:pt>
                <c:pt idx="2216">
                  <c:v>39227</c:v>
                </c:pt>
                <c:pt idx="2217">
                  <c:v>39231</c:v>
                </c:pt>
                <c:pt idx="2218">
                  <c:v>39232</c:v>
                </c:pt>
                <c:pt idx="2219">
                  <c:v>39233</c:v>
                </c:pt>
                <c:pt idx="2220">
                  <c:v>39234</c:v>
                </c:pt>
                <c:pt idx="2221">
                  <c:v>39237</c:v>
                </c:pt>
                <c:pt idx="2222">
                  <c:v>39238</c:v>
                </c:pt>
                <c:pt idx="2223">
                  <c:v>39239</c:v>
                </c:pt>
                <c:pt idx="2224">
                  <c:v>39240</c:v>
                </c:pt>
                <c:pt idx="2225">
                  <c:v>39241</c:v>
                </c:pt>
                <c:pt idx="2226">
                  <c:v>39244</c:v>
                </c:pt>
                <c:pt idx="2227">
                  <c:v>39245</c:v>
                </c:pt>
                <c:pt idx="2228">
                  <c:v>39246</c:v>
                </c:pt>
                <c:pt idx="2229">
                  <c:v>39247</c:v>
                </c:pt>
                <c:pt idx="2230">
                  <c:v>39248</c:v>
                </c:pt>
                <c:pt idx="2231">
                  <c:v>39251</c:v>
                </c:pt>
                <c:pt idx="2232">
                  <c:v>39252</c:v>
                </c:pt>
                <c:pt idx="2233">
                  <c:v>39253</c:v>
                </c:pt>
                <c:pt idx="2234">
                  <c:v>39254</c:v>
                </c:pt>
                <c:pt idx="2235">
                  <c:v>39255</c:v>
                </c:pt>
                <c:pt idx="2236">
                  <c:v>39258</c:v>
                </c:pt>
                <c:pt idx="2237">
                  <c:v>39259</c:v>
                </c:pt>
                <c:pt idx="2238">
                  <c:v>39260</c:v>
                </c:pt>
                <c:pt idx="2239">
                  <c:v>39261</c:v>
                </c:pt>
                <c:pt idx="2240">
                  <c:v>39262</c:v>
                </c:pt>
                <c:pt idx="2241">
                  <c:v>39265</c:v>
                </c:pt>
                <c:pt idx="2242">
                  <c:v>39266</c:v>
                </c:pt>
                <c:pt idx="2243">
                  <c:v>39268</c:v>
                </c:pt>
                <c:pt idx="2244">
                  <c:v>39269</c:v>
                </c:pt>
                <c:pt idx="2245">
                  <c:v>39272</c:v>
                </c:pt>
                <c:pt idx="2246">
                  <c:v>39273</c:v>
                </c:pt>
                <c:pt idx="2247">
                  <c:v>39274</c:v>
                </c:pt>
                <c:pt idx="2248">
                  <c:v>39275</c:v>
                </c:pt>
                <c:pt idx="2249">
                  <c:v>39276</c:v>
                </c:pt>
                <c:pt idx="2250">
                  <c:v>39279</c:v>
                </c:pt>
                <c:pt idx="2251">
                  <c:v>39280</c:v>
                </c:pt>
                <c:pt idx="2252">
                  <c:v>39281</c:v>
                </c:pt>
                <c:pt idx="2253">
                  <c:v>39282</c:v>
                </c:pt>
                <c:pt idx="2254">
                  <c:v>39283</c:v>
                </c:pt>
                <c:pt idx="2255">
                  <c:v>39286</c:v>
                </c:pt>
                <c:pt idx="2256">
                  <c:v>39287</c:v>
                </c:pt>
                <c:pt idx="2257">
                  <c:v>39288</c:v>
                </c:pt>
                <c:pt idx="2258">
                  <c:v>39289</c:v>
                </c:pt>
                <c:pt idx="2259">
                  <c:v>39290</c:v>
                </c:pt>
                <c:pt idx="2260">
                  <c:v>39293</c:v>
                </c:pt>
                <c:pt idx="2261">
                  <c:v>39294</c:v>
                </c:pt>
                <c:pt idx="2262">
                  <c:v>39295</c:v>
                </c:pt>
                <c:pt idx="2263">
                  <c:v>39296</c:v>
                </c:pt>
                <c:pt idx="2264">
                  <c:v>39297</c:v>
                </c:pt>
                <c:pt idx="2265">
                  <c:v>39300</c:v>
                </c:pt>
                <c:pt idx="2266">
                  <c:v>39301</c:v>
                </c:pt>
                <c:pt idx="2267">
                  <c:v>39302</c:v>
                </c:pt>
                <c:pt idx="2268">
                  <c:v>39303</c:v>
                </c:pt>
                <c:pt idx="2269">
                  <c:v>39304</c:v>
                </c:pt>
                <c:pt idx="2270">
                  <c:v>39307</c:v>
                </c:pt>
                <c:pt idx="2271">
                  <c:v>39308</c:v>
                </c:pt>
                <c:pt idx="2272">
                  <c:v>39309</c:v>
                </c:pt>
                <c:pt idx="2273">
                  <c:v>39310</c:v>
                </c:pt>
                <c:pt idx="2274">
                  <c:v>39311</c:v>
                </c:pt>
                <c:pt idx="2275">
                  <c:v>39314</c:v>
                </c:pt>
                <c:pt idx="2276">
                  <c:v>39315</c:v>
                </c:pt>
                <c:pt idx="2277">
                  <c:v>39316</c:v>
                </c:pt>
                <c:pt idx="2278">
                  <c:v>39317</c:v>
                </c:pt>
                <c:pt idx="2279">
                  <c:v>39318</c:v>
                </c:pt>
                <c:pt idx="2280">
                  <c:v>39321</c:v>
                </c:pt>
                <c:pt idx="2281">
                  <c:v>39322</c:v>
                </c:pt>
                <c:pt idx="2282">
                  <c:v>39323</c:v>
                </c:pt>
                <c:pt idx="2283">
                  <c:v>39324</c:v>
                </c:pt>
                <c:pt idx="2284">
                  <c:v>39325</c:v>
                </c:pt>
                <c:pt idx="2285">
                  <c:v>39329</c:v>
                </c:pt>
                <c:pt idx="2286">
                  <c:v>39330</c:v>
                </c:pt>
                <c:pt idx="2287">
                  <c:v>39331</c:v>
                </c:pt>
                <c:pt idx="2288">
                  <c:v>39332</c:v>
                </c:pt>
                <c:pt idx="2289">
                  <c:v>39335</c:v>
                </c:pt>
                <c:pt idx="2290">
                  <c:v>39336</c:v>
                </c:pt>
                <c:pt idx="2291">
                  <c:v>39337</c:v>
                </c:pt>
                <c:pt idx="2292">
                  <c:v>39338</c:v>
                </c:pt>
                <c:pt idx="2293">
                  <c:v>39339</c:v>
                </c:pt>
                <c:pt idx="2294">
                  <c:v>39342</c:v>
                </c:pt>
                <c:pt idx="2295">
                  <c:v>39343</c:v>
                </c:pt>
                <c:pt idx="2296">
                  <c:v>39344</c:v>
                </c:pt>
                <c:pt idx="2297">
                  <c:v>39345</c:v>
                </c:pt>
                <c:pt idx="2298">
                  <c:v>39346</c:v>
                </c:pt>
                <c:pt idx="2299">
                  <c:v>39349</c:v>
                </c:pt>
                <c:pt idx="2300">
                  <c:v>39350</c:v>
                </c:pt>
                <c:pt idx="2301">
                  <c:v>39351</c:v>
                </c:pt>
                <c:pt idx="2302">
                  <c:v>39352</c:v>
                </c:pt>
                <c:pt idx="2303">
                  <c:v>39353</c:v>
                </c:pt>
                <c:pt idx="2304">
                  <c:v>39356</c:v>
                </c:pt>
                <c:pt idx="2305">
                  <c:v>39357</c:v>
                </c:pt>
                <c:pt idx="2306">
                  <c:v>39358</c:v>
                </c:pt>
                <c:pt idx="2307">
                  <c:v>39359</c:v>
                </c:pt>
                <c:pt idx="2308">
                  <c:v>39360</c:v>
                </c:pt>
                <c:pt idx="2309">
                  <c:v>39363</c:v>
                </c:pt>
                <c:pt idx="2310">
                  <c:v>39364</c:v>
                </c:pt>
                <c:pt idx="2311">
                  <c:v>39365</c:v>
                </c:pt>
                <c:pt idx="2312">
                  <c:v>39366</c:v>
                </c:pt>
                <c:pt idx="2313">
                  <c:v>39367</c:v>
                </c:pt>
                <c:pt idx="2314">
                  <c:v>39370</c:v>
                </c:pt>
                <c:pt idx="2315">
                  <c:v>39371</c:v>
                </c:pt>
                <c:pt idx="2316">
                  <c:v>39372</c:v>
                </c:pt>
                <c:pt idx="2317">
                  <c:v>39373</c:v>
                </c:pt>
                <c:pt idx="2318">
                  <c:v>39374</c:v>
                </c:pt>
                <c:pt idx="2319">
                  <c:v>39377</c:v>
                </c:pt>
                <c:pt idx="2320">
                  <c:v>39378</c:v>
                </c:pt>
                <c:pt idx="2321">
                  <c:v>39379</c:v>
                </c:pt>
                <c:pt idx="2322">
                  <c:v>39380</c:v>
                </c:pt>
                <c:pt idx="2323">
                  <c:v>39381</c:v>
                </c:pt>
                <c:pt idx="2324">
                  <c:v>39384</c:v>
                </c:pt>
                <c:pt idx="2325">
                  <c:v>39385</c:v>
                </c:pt>
                <c:pt idx="2326">
                  <c:v>39386</c:v>
                </c:pt>
                <c:pt idx="2327">
                  <c:v>39387</c:v>
                </c:pt>
                <c:pt idx="2328">
                  <c:v>39388</c:v>
                </c:pt>
                <c:pt idx="2329">
                  <c:v>39391</c:v>
                </c:pt>
                <c:pt idx="2330">
                  <c:v>39392</c:v>
                </c:pt>
                <c:pt idx="2331">
                  <c:v>39393</c:v>
                </c:pt>
                <c:pt idx="2332">
                  <c:v>39394</c:v>
                </c:pt>
                <c:pt idx="2333">
                  <c:v>39395</c:v>
                </c:pt>
                <c:pt idx="2334">
                  <c:v>39398</c:v>
                </c:pt>
                <c:pt idx="2335">
                  <c:v>39399</c:v>
                </c:pt>
                <c:pt idx="2336">
                  <c:v>39400</c:v>
                </c:pt>
                <c:pt idx="2337">
                  <c:v>39401</c:v>
                </c:pt>
                <c:pt idx="2338">
                  <c:v>39402</c:v>
                </c:pt>
                <c:pt idx="2339">
                  <c:v>39405</c:v>
                </c:pt>
                <c:pt idx="2340">
                  <c:v>39406</c:v>
                </c:pt>
                <c:pt idx="2341">
                  <c:v>39407</c:v>
                </c:pt>
                <c:pt idx="2342">
                  <c:v>39409</c:v>
                </c:pt>
                <c:pt idx="2343">
                  <c:v>39412</c:v>
                </c:pt>
                <c:pt idx="2344">
                  <c:v>39413</c:v>
                </c:pt>
                <c:pt idx="2345">
                  <c:v>39414</c:v>
                </c:pt>
                <c:pt idx="2346">
                  <c:v>39415</c:v>
                </c:pt>
                <c:pt idx="2347">
                  <c:v>39416</c:v>
                </c:pt>
                <c:pt idx="2348">
                  <c:v>39419</c:v>
                </c:pt>
                <c:pt idx="2349">
                  <c:v>39420</c:v>
                </c:pt>
                <c:pt idx="2350">
                  <c:v>39421</c:v>
                </c:pt>
                <c:pt idx="2351">
                  <c:v>39422</c:v>
                </c:pt>
                <c:pt idx="2352">
                  <c:v>39423</c:v>
                </c:pt>
                <c:pt idx="2353">
                  <c:v>39426</c:v>
                </c:pt>
                <c:pt idx="2354">
                  <c:v>39427</c:v>
                </c:pt>
                <c:pt idx="2355">
                  <c:v>39428</c:v>
                </c:pt>
                <c:pt idx="2356">
                  <c:v>39429</c:v>
                </c:pt>
                <c:pt idx="2357">
                  <c:v>39430</c:v>
                </c:pt>
                <c:pt idx="2358">
                  <c:v>39433</c:v>
                </c:pt>
                <c:pt idx="2359">
                  <c:v>39434</c:v>
                </c:pt>
                <c:pt idx="2360">
                  <c:v>39435</c:v>
                </c:pt>
                <c:pt idx="2361">
                  <c:v>39436</c:v>
                </c:pt>
                <c:pt idx="2362">
                  <c:v>39437</c:v>
                </c:pt>
                <c:pt idx="2363">
                  <c:v>39440</c:v>
                </c:pt>
                <c:pt idx="2364">
                  <c:v>39442</c:v>
                </c:pt>
                <c:pt idx="2365">
                  <c:v>39443</c:v>
                </c:pt>
                <c:pt idx="2366">
                  <c:v>39444</c:v>
                </c:pt>
                <c:pt idx="2367">
                  <c:v>39447</c:v>
                </c:pt>
                <c:pt idx="2368">
                  <c:v>39449</c:v>
                </c:pt>
                <c:pt idx="2369">
                  <c:v>39450</c:v>
                </c:pt>
                <c:pt idx="2370">
                  <c:v>39451</c:v>
                </c:pt>
                <c:pt idx="2371">
                  <c:v>39454</c:v>
                </c:pt>
                <c:pt idx="2372">
                  <c:v>39455</c:v>
                </c:pt>
                <c:pt idx="2373">
                  <c:v>39456</c:v>
                </c:pt>
                <c:pt idx="2374">
                  <c:v>39457</c:v>
                </c:pt>
                <c:pt idx="2375">
                  <c:v>39458</c:v>
                </c:pt>
                <c:pt idx="2376">
                  <c:v>39461</c:v>
                </c:pt>
                <c:pt idx="2377">
                  <c:v>39462</c:v>
                </c:pt>
                <c:pt idx="2378">
                  <c:v>39463</c:v>
                </c:pt>
                <c:pt idx="2379">
                  <c:v>39464</c:v>
                </c:pt>
                <c:pt idx="2380">
                  <c:v>39465</c:v>
                </c:pt>
                <c:pt idx="2381">
                  <c:v>39469</c:v>
                </c:pt>
                <c:pt idx="2382">
                  <c:v>39470</c:v>
                </c:pt>
                <c:pt idx="2383">
                  <c:v>39471</c:v>
                </c:pt>
                <c:pt idx="2384">
                  <c:v>39472</c:v>
                </c:pt>
                <c:pt idx="2385">
                  <c:v>39475</c:v>
                </c:pt>
                <c:pt idx="2386">
                  <c:v>39476</c:v>
                </c:pt>
                <c:pt idx="2387">
                  <c:v>39477</c:v>
                </c:pt>
                <c:pt idx="2388">
                  <c:v>39478</c:v>
                </c:pt>
                <c:pt idx="2389">
                  <c:v>39479</c:v>
                </c:pt>
                <c:pt idx="2390">
                  <c:v>39482</c:v>
                </c:pt>
                <c:pt idx="2391">
                  <c:v>39483</c:v>
                </c:pt>
                <c:pt idx="2392">
                  <c:v>39484</c:v>
                </c:pt>
                <c:pt idx="2393">
                  <c:v>39485</c:v>
                </c:pt>
                <c:pt idx="2394">
                  <c:v>39486</c:v>
                </c:pt>
                <c:pt idx="2395">
                  <c:v>39489</c:v>
                </c:pt>
                <c:pt idx="2396">
                  <c:v>39490</c:v>
                </c:pt>
                <c:pt idx="2397">
                  <c:v>39491</c:v>
                </c:pt>
                <c:pt idx="2398">
                  <c:v>39492</c:v>
                </c:pt>
                <c:pt idx="2399">
                  <c:v>39493</c:v>
                </c:pt>
                <c:pt idx="2400">
                  <c:v>39497</c:v>
                </c:pt>
                <c:pt idx="2401">
                  <c:v>39498</c:v>
                </c:pt>
                <c:pt idx="2402">
                  <c:v>39499</c:v>
                </c:pt>
                <c:pt idx="2403">
                  <c:v>39500</c:v>
                </c:pt>
                <c:pt idx="2404">
                  <c:v>39503</c:v>
                </c:pt>
                <c:pt idx="2405">
                  <c:v>39504</c:v>
                </c:pt>
                <c:pt idx="2406">
                  <c:v>39505</c:v>
                </c:pt>
                <c:pt idx="2407">
                  <c:v>39506</c:v>
                </c:pt>
                <c:pt idx="2408">
                  <c:v>39507</c:v>
                </c:pt>
                <c:pt idx="2409">
                  <c:v>39510</c:v>
                </c:pt>
                <c:pt idx="2410">
                  <c:v>39511</c:v>
                </c:pt>
                <c:pt idx="2411">
                  <c:v>39512</c:v>
                </c:pt>
                <c:pt idx="2412">
                  <c:v>39513</c:v>
                </c:pt>
                <c:pt idx="2413">
                  <c:v>39514</c:v>
                </c:pt>
                <c:pt idx="2414">
                  <c:v>39517</c:v>
                </c:pt>
                <c:pt idx="2415">
                  <c:v>39518</c:v>
                </c:pt>
                <c:pt idx="2416">
                  <c:v>39519</c:v>
                </c:pt>
                <c:pt idx="2417">
                  <c:v>39520</c:v>
                </c:pt>
                <c:pt idx="2418">
                  <c:v>39521</c:v>
                </c:pt>
                <c:pt idx="2419">
                  <c:v>39524</c:v>
                </c:pt>
                <c:pt idx="2420">
                  <c:v>39525</c:v>
                </c:pt>
                <c:pt idx="2421">
                  <c:v>39526</c:v>
                </c:pt>
                <c:pt idx="2422">
                  <c:v>39527</c:v>
                </c:pt>
                <c:pt idx="2423">
                  <c:v>39531</c:v>
                </c:pt>
                <c:pt idx="2424">
                  <c:v>39532</c:v>
                </c:pt>
                <c:pt idx="2425">
                  <c:v>39533</c:v>
                </c:pt>
                <c:pt idx="2426">
                  <c:v>39534</c:v>
                </c:pt>
                <c:pt idx="2427">
                  <c:v>39535</c:v>
                </c:pt>
                <c:pt idx="2428">
                  <c:v>39538</c:v>
                </c:pt>
                <c:pt idx="2429">
                  <c:v>39539</c:v>
                </c:pt>
                <c:pt idx="2430">
                  <c:v>39540</c:v>
                </c:pt>
                <c:pt idx="2431">
                  <c:v>39541</c:v>
                </c:pt>
                <c:pt idx="2432">
                  <c:v>39542</c:v>
                </c:pt>
                <c:pt idx="2433">
                  <c:v>39545</c:v>
                </c:pt>
                <c:pt idx="2434">
                  <c:v>39546</c:v>
                </c:pt>
                <c:pt idx="2435">
                  <c:v>39547</c:v>
                </c:pt>
                <c:pt idx="2436">
                  <c:v>39548</c:v>
                </c:pt>
                <c:pt idx="2437">
                  <c:v>39549</c:v>
                </c:pt>
                <c:pt idx="2438">
                  <c:v>39552</c:v>
                </c:pt>
                <c:pt idx="2439">
                  <c:v>39553</c:v>
                </c:pt>
                <c:pt idx="2440">
                  <c:v>39554</c:v>
                </c:pt>
                <c:pt idx="2441">
                  <c:v>39555</c:v>
                </c:pt>
                <c:pt idx="2442">
                  <c:v>39556</c:v>
                </c:pt>
                <c:pt idx="2443">
                  <c:v>39559</c:v>
                </c:pt>
                <c:pt idx="2444">
                  <c:v>39560</c:v>
                </c:pt>
                <c:pt idx="2445">
                  <c:v>39561</c:v>
                </c:pt>
                <c:pt idx="2446">
                  <c:v>39562</c:v>
                </c:pt>
                <c:pt idx="2447">
                  <c:v>39563</c:v>
                </c:pt>
                <c:pt idx="2448">
                  <c:v>39566</c:v>
                </c:pt>
                <c:pt idx="2449">
                  <c:v>39567</c:v>
                </c:pt>
                <c:pt idx="2450">
                  <c:v>39568</c:v>
                </c:pt>
                <c:pt idx="2451">
                  <c:v>39569</c:v>
                </c:pt>
                <c:pt idx="2452">
                  <c:v>39570</c:v>
                </c:pt>
                <c:pt idx="2453">
                  <c:v>39573</c:v>
                </c:pt>
                <c:pt idx="2454">
                  <c:v>39574</c:v>
                </c:pt>
                <c:pt idx="2455">
                  <c:v>39575</c:v>
                </c:pt>
                <c:pt idx="2456">
                  <c:v>39576</c:v>
                </c:pt>
                <c:pt idx="2457">
                  <c:v>39577</c:v>
                </c:pt>
                <c:pt idx="2458">
                  <c:v>39580</c:v>
                </c:pt>
                <c:pt idx="2459">
                  <c:v>39581</c:v>
                </c:pt>
                <c:pt idx="2460">
                  <c:v>39582</c:v>
                </c:pt>
                <c:pt idx="2461">
                  <c:v>39583</c:v>
                </c:pt>
                <c:pt idx="2462">
                  <c:v>39584</c:v>
                </c:pt>
                <c:pt idx="2463">
                  <c:v>39587</c:v>
                </c:pt>
                <c:pt idx="2464">
                  <c:v>39588</c:v>
                </c:pt>
                <c:pt idx="2465">
                  <c:v>39589</c:v>
                </c:pt>
                <c:pt idx="2466">
                  <c:v>39590</c:v>
                </c:pt>
                <c:pt idx="2467">
                  <c:v>39591</c:v>
                </c:pt>
                <c:pt idx="2468">
                  <c:v>39595</c:v>
                </c:pt>
                <c:pt idx="2469">
                  <c:v>39596</c:v>
                </c:pt>
                <c:pt idx="2470">
                  <c:v>39597</c:v>
                </c:pt>
                <c:pt idx="2471">
                  <c:v>39598</c:v>
                </c:pt>
                <c:pt idx="2472">
                  <c:v>39601</c:v>
                </c:pt>
                <c:pt idx="2473">
                  <c:v>39602</c:v>
                </c:pt>
                <c:pt idx="2474">
                  <c:v>39603</c:v>
                </c:pt>
                <c:pt idx="2475">
                  <c:v>39604</c:v>
                </c:pt>
                <c:pt idx="2476">
                  <c:v>39605</c:v>
                </c:pt>
                <c:pt idx="2477">
                  <c:v>39608</c:v>
                </c:pt>
                <c:pt idx="2478">
                  <c:v>39609</c:v>
                </c:pt>
                <c:pt idx="2479">
                  <c:v>39610</c:v>
                </c:pt>
                <c:pt idx="2480">
                  <c:v>39611</c:v>
                </c:pt>
                <c:pt idx="2481">
                  <c:v>39612</c:v>
                </c:pt>
                <c:pt idx="2482">
                  <c:v>39615</c:v>
                </c:pt>
                <c:pt idx="2483">
                  <c:v>39616</c:v>
                </c:pt>
                <c:pt idx="2484">
                  <c:v>39617</c:v>
                </c:pt>
                <c:pt idx="2485">
                  <c:v>39618</c:v>
                </c:pt>
                <c:pt idx="2486">
                  <c:v>39619</c:v>
                </c:pt>
                <c:pt idx="2487">
                  <c:v>39622</c:v>
                </c:pt>
                <c:pt idx="2488">
                  <c:v>39623</c:v>
                </c:pt>
                <c:pt idx="2489">
                  <c:v>39624</c:v>
                </c:pt>
                <c:pt idx="2490">
                  <c:v>39625</c:v>
                </c:pt>
                <c:pt idx="2491">
                  <c:v>39626</c:v>
                </c:pt>
                <c:pt idx="2492">
                  <c:v>39629</c:v>
                </c:pt>
                <c:pt idx="2493">
                  <c:v>39630</c:v>
                </c:pt>
                <c:pt idx="2494">
                  <c:v>39631</c:v>
                </c:pt>
                <c:pt idx="2495">
                  <c:v>39632</c:v>
                </c:pt>
                <c:pt idx="2496">
                  <c:v>39636</c:v>
                </c:pt>
                <c:pt idx="2497">
                  <c:v>39637</c:v>
                </c:pt>
                <c:pt idx="2498">
                  <c:v>39638</c:v>
                </c:pt>
                <c:pt idx="2499">
                  <c:v>39639</c:v>
                </c:pt>
                <c:pt idx="2500">
                  <c:v>39640</c:v>
                </c:pt>
                <c:pt idx="2501">
                  <c:v>39643</c:v>
                </c:pt>
                <c:pt idx="2502">
                  <c:v>39644</c:v>
                </c:pt>
                <c:pt idx="2503">
                  <c:v>39645</c:v>
                </c:pt>
                <c:pt idx="2504">
                  <c:v>39646</c:v>
                </c:pt>
                <c:pt idx="2505">
                  <c:v>39647</c:v>
                </c:pt>
                <c:pt idx="2506">
                  <c:v>39650</c:v>
                </c:pt>
                <c:pt idx="2507">
                  <c:v>39651</c:v>
                </c:pt>
                <c:pt idx="2508">
                  <c:v>39652</c:v>
                </c:pt>
                <c:pt idx="2509">
                  <c:v>39653</c:v>
                </c:pt>
                <c:pt idx="2510">
                  <c:v>39654</c:v>
                </c:pt>
                <c:pt idx="2511">
                  <c:v>39657</c:v>
                </c:pt>
                <c:pt idx="2512">
                  <c:v>39658</c:v>
                </c:pt>
                <c:pt idx="2513">
                  <c:v>39659</c:v>
                </c:pt>
                <c:pt idx="2514">
                  <c:v>39660</c:v>
                </c:pt>
                <c:pt idx="2515">
                  <c:v>39661</c:v>
                </c:pt>
                <c:pt idx="2516">
                  <c:v>39664</c:v>
                </c:pt>
                <c:pt idx="2517">
                  <c:v>39665</c:v>
                </c:pt>
                <c:pt idx="2518">
                  <c:v>39666</c:v>
                </c:pt>
                <c:pt idx="2519">
                  <c:v>39667</c:v>
                </c:pt>
                <c:pt idx="2520">
                  <c:v>39668</c:v>
                </c:pt>
                <c:pt idx="2521">
                  <c:v>39671</c:v>
                </c:pt>
                <c:pt idx="2522">
                  <c:v>39672</c:v>
                </c:pt>
                <c:pt idx="2523">
                  <c:v>39673</c:v>
                </c:pt>
                <c:pt idx="2524">
                  <c:v>39674</c:v>
                </c:pt>
                <c:pt idx="2525">
                  <c:v>39675</c:v>
                </c:pt>
                <c:pt idx="2526">
                  <c:v>39678</c:v>
                </c:pt>
                <c:pt idx="2527">
                  <c:v>39679</c:v>
                </c:pt>
                <c:pt idx="2528">
                  <c:v>39680</c:v>
                </c:pt>
                <c:pt idx="2529">
                  <c:v>39681</c:v>
                </c:pt>
                <c:pt idx="2530">
                  <c:v>39682</c:v>
                </c:pt>
                <c:pt idx="2531">
                  <c:v>39685</c:v>
                </c:pt>
                <c:pt idx="2532">
                  <c:v>39686</c:v>
                </c:pt>
                <c:pt idx="2533">
                  <c:v>39687</c:v>
                </c:pt>
                <c:pt idx="2534">
                  <c:v>39688</c:v>
                </c:pt>
                <c:pt idx="2535">
                  <c:v>39689</c:v>
                </c:pt>
                <c:pt idx="2536">
                  <c:v>39693</c:v>
                </c:pt>
                <c:pt idx="2537">
                  <c:v>39694</c:v>
                </c:pt>
                <c:pt idx="2538">
                  <c:v>39695</c:v>
                </c:pt>
                <c:pt idx="2539">
                  <c:v>39696</c:v>
                </c:pt>
                <c:pt idx="2540">
                  <c:v>39699</c:v>
                </c:pt>
                <c:pt idx="2541">
                  <c:v>39700</c:v>
                </c:pt>
                <c:pt idx="2542">
                  <c:v>39701</c:v>
                </c:pt>
                <c:pt idx="2543">
                  <c:v>39702</c:v>
                </c:pt>
                <c:pt idx="2544">
                  <c:v>39703</c:v>
                </c:pt>
                <c:pt idx="2545">
                  <c:v>39706</c:v>
                </c:pt>
                <c:pt idx="2546">
                  <c:v>39707</c:v>
                </c:pt>
                <c:pt idx="2547">
                  <c:v>39708</c:v>
                </c:pt>
                <c:pt idx="2548">
                  <c:v>39709</c:v>
                </c:pt>
                <c:pt idx="2549">
                  <c:v>39710</c:v>
                </c:pt>
                <c:pt idx="2550">
                  <c:v>39713</c:v>
                </c:pt>
                <c:pt idx="2551">
                  <c:v>39714</c:v>
                </c:pt>
                <c:pt idx="2552">
                  <c:v>39715</c:v>
                </c:pt>
                <c:pt idx="2553">
                  <c:v>39716</c:v>
                </c:pt>
                <c:pt idx="2554">
                  <c:v>39717</c:v>
                </c:pt>
                <c:pt idx="2555">
                  <c:v>39720</c:v>
                </c:pt>
                <c:pt idx="2556">
                  <c:v>39721</c:v>
                </c:pt>
                <c:pt idx="2557">
                  <c:v>39722</c:v>
                </c:pt>
                <c:pt idx="2558">
                  <c:v>39723</c:v>
                </c:pt>
                <c:pt idx="2559">
                  <c:v>39724</c:v>
                </c:pt>
                <c:pt idx="2560">
                  <c:v>39727</c:v>
                </c:pt>
                <c:pt idx="2561">
                  <c:v>39728</c:v>
                </c:pt>
                <c:pt idx="2562">
                  <c:v>39729</c:v>
                </c:pt>
                <c:pt idx="2563">
                  <c:v>39730</c:v>
                </c:pt>
                <c:pt idx="2564">
                  <c:v>39731</c:v>
                </c:pt>
                <c:pt idx="2565">
                  <c:v>39734</c:v>
                </c:pt>
                <c:pt idx="2566">
                  <c:v>39735</c:v>
                </c:pt>
                <c:pt idx="2567">
                  <c:v>39736</c:v>
                </c:pt>
                <c:pt idx="2568">
                  <c:v>39737</c:v>
                </c:pt>
                <c:pt idx="2569">
                  <c:v>39738</c:v>
                </c:pt>
                <c:pt idx="2570">
                  <c:v>39741</c:v>
                </c:pt>
                <c:pt idx="2571">
                  <c:v>39742</c:v>
                </c:pt>
                <c:pt idx="2572">
                  <c:v>39743</c:v>
                </c:pt>
                <c:pt idx="2573">
                  <c:v>39744</c:v>
                </c:pt>
                <c:pt idx="2574">
                  <c:v>39745</c:v>
                </c:pt>
                <c:pt idx="2575">
                  <c:v>39748</c:v>
                </c:pt>
                <c:pt idx="2576">
                  <c:v>39749</c:v>
                </c:pt>
                <c:pt idx="2577">
                  <c:v>39750</c:v>
                </c:pt>
                <c:pt idx="2578">
                  <c:v>39751</c:v>
                </c:pt>
                <c:pt idx="2579">
                  <c:v>39752</c:v>
                </c:pt>
                <c:pt idx="2580">
                  <c:v>39755</c:v>
                </c:pt>
                <c:pt idx="2581">
                  <c:v>39756</c:v>
                </c:pt>
                <c:pt idx="2582">
                  <c:v>39757</c:v>
                </c:pt>
                <c:pt idx="2583">
                  <c:v>39758</c:v>
                </c:pt>
                <c:pt idx="2584">
                  <c:v>39759</c:v>
                </c:pt>
                <c:pt idx="2585">
                  <c:v>39762</c:v>
                </c:pt>
                <c:pt idx="2586">
                  <c:v>39763</c:v>
                </c:pt>
                <c:pt idx="2587">
                  <c:v>39764</c:v>
                </c:pt>
                <c:pt idx="2588">
                  <c:v>39765</c:v>
                </c:pt>
                <c:pt idx="2589">
                  <c:v>39766</c:v>
                </c:pt>
                <c:pt idx="2590">
                  <c:v>39769</c:v>
                </c:pt>
                <c:pt idx="2591">
                  <c:v>39770</c:v>
                </c:pt>
                <c:pt idx="2592">
                  <c:v>39771</c:v>
                </c:pt>
                <c:pt idx="2593">
                  <c:v>39772</c:v>
                </c:pt>
                <c:pt idx="2594">
                  <c:v>39773</c:v>
                </c:pt>
                <c:pt idx="2595">
                  <c:v>39776</c:v>
                </c:pt>
                <c:pt idx="2596">
                  <c:v>39777</c:v>
                </c:pt>
                <c:pt idx="2597">
                  <c:v>39778</c:v>
                </c:pt>
                <c:pt idx="2598">
                  <c:v>39780</c:v>
                </c:pt>
                <c:pt idx="2599">
                  <c:v>39783</c:v>
                </c:pt>
                <c:pt idx="2600">
                  <c:v>39784</c:v>
                </c:pt>
                <c:pt idx="2601">
                  <c:v>39785</c:v>
                </c:pt>
                <c:pt idx="2602">
                  <c:v>39786</c:v>
                </c:pt>
                <c:pt idx="2603">
                  <c:v>39787</c:v>
                </c:pt>
                <c:pt idx="2604">
                  <c:v>39790</c:v>
                </c:pt>
                <c:pt idx="2605">
                  <c:v>39791</c:v>
                </c:pt>
                <c:pt idx="2606">
                  <c:v>39792</c:v>
                </c:pt>
                <c:pt idx="2607">
                  <c:v>39793</c:v>
                </c:pt>
                <c:pt idx="2608">
                  <c:v>39794</c:v>
                </c:pt>
                <c:pt idx="2609">
                  <c:v>39797</c:v>
                </c:pt>
                <c:pt idx="2610">
                  <c:v>39798</c:v>
                </c:pt>
                <c:pt idx="2611">
                  <c:v>39799</c:v>
                </c:pt>
                <c:pt idx="2612">
                  <c:v>39800</c:v>
                </c:pt>
                <c:pt idx="2613">
                  <c:v>39801</c:v>
                </c:pt>
                <c:pt idx="2614">
                  <c:v>39804</c:v>
                </c:pt>
                <c:pt idx="2615">
                  <c:v>39805</c:v>
                </c:pt>
                <c:pt idx="2616">
                  <c:v>39806</c:v>
                </c:pt>
                <c:pt idx="2617">
                  <c:v>39808</c:v>
                </c:pt>
                <c:pt idx="2618">
                  <c:v>39811</c:v>
                </c:pt>
                <c:pt idx="2619">
                  <c:v>39812</c:v>
                </c:pt>
                <c:pt idx="2620">
                  <c:v>39813</c:v>
                </c:pt>
                <c:pt idx="2621">
                  <c:v>39815</c:v>
                </c:pt>
                <c:pt idx="2622">
                  <c:v>39818</c:v>
                </c:pt>
                <c:pt idx="2623">
                  <c:v>39819</c:v>
                </c:pt>
                <c:pt idx="2624">
                  <c:v>39820</c:v>
                </c:pt>
                <c:pt idx="2625">
                  <c:v>39821</c:v>
                </c:pt>
                <c:pt idx="2626">
                  <c:v>39822</c:v>
                </c:pt>
                <c:pt idx="2627">
                  <c:v>39825</c:v>
                </c:pt>
                <c:pt idx="2628">
                  <c:v>39826</c:v>
                </c:pt>
                <c:pt idx="2629">
                  <c:v>39827</c:v>
                </c:pt>
                <c:pt idx="2630">
                  <c:v>39828</c:v>
                </c:pt>
                <c:pt idx="2631">
                  <c:v>39829</c:v>
                </c:pt>
                <c:pt idx="2632">
                  <c:v>39833</c:v>
                </c:pt>
                <c:pt idx="2633">
                  <c:v>39834</c:v>
                </c:pt>
                <c:pt idx="2634">
                  <c:v>39835</c:v>
                </c:pt>
                <c:pt idx="2635">
                  <c:v>39836</c:v>
                </c:pt>
                <c:pt idx="2636">
                  <c:v>39839</c:v>
                </c:pt>
                <c:pt idx="2637">
                  <c:v>39840</c:v>
                </c:pt>
                <c:pt idx="2638">
                  <c:v>39841</c:v>
                </c:pt>
                <c:pt idx="2639">
                  <c:v>39842</c:v>
                </c:pt>
                <c:pt idx="2640">
                  <c:v>39843</c:v>
                </c:pt>
                <c:pt idx="2641">
                  <c:v>39846</c:v>
                </c:pt>
                <c:pt idx="2642">
                  <c:v>39847</c:v>
                </c:pt>
                <c:pt idx="2643">
                  <c:v>39848</c:v>
                </c:pt>
                <c:pt idx="2644">
                  <c:v>39849</c:v>
                </c:pt>
                <c:pt idx="2645">
                  <c:v>39850</c:v>
                </c:pt>
                <c:pt idx="2646">
                  <c:v>39853</c:v>
                </c:pt>
                <c:pt idx="2647">
                  <c:v>39854</c:v>
                </c:pt>
                <c:pt idx="2648">
                  <c:v>39855</c:v>
                </c:pt>
                <c:pt idx="2649">
                  <c:v>39856</c:v>
                </c:pt>
                <c:pt idx="2650">
                  <c:v>39857</c:v>
                </c:pt>
                <c:pt idx="2651">
                  <c:v>39861</c:v>
                </c:pt>
                <c:pt idx="2652">
                  <c:v>39862</c:v>
                </c:pt>
                <c:pt idx="2653">
                  <c:v>39863</c:v>
                </c:pt>
                <c:pt idx="2654">
                  <c:v>39864</c:v>
                </c:pt>
                <c:pt idx="2655">
                  <c:v>39867</c:v>
                </c:pt>
                <c:pt idx="2656">
                  <c:v>39868</c:v>
                </c:pt>
                <c:pt idx="2657">
                  <c:v>39869</c:v>
                </c:pt>
                <c:pt idx="2658">
                  <c:v>39870</c:v>
                </c:pt>
                <c:pt idx="2659">
                  <c:v>39871</c:v>
                </c:pt>
                <c:pt idx="2660">
                  <c:v>39874</c:v>
                </c:pt>
                <c:pt idx="2661">
                  <c:v>39875</c:v>
                </c:pt>
                <c:pt idx="2662">
                  <c:v>39876</c:v>
                </c:pt>
                <c:pt idx="2663">
                  <c:v>39877</c:v>
                </c:pt>
                <c:pt idx="2664">
                  <c:v>39878</c:v>
                </c:pt>
                <c:pt idx="2665">
                  <c:v>39881</c:v>
                </c:pt>
                <c:pt idx="2666">
                  <c:v>39882</c:v>
                </c:pt>
                <c:pt idx="2667">
                  <c:v>39883</c:v>
                </c:pt>
                <c:pt idx="2668">
                  <c:v>39884</c:v>
                </c:pt>
                <c:pt idx="2669">
                  <c:v>39885</c:v>
                </c:pt>
                <c:pt idx="2670">
                  <c:v>39888</c:v>
                </c:pt>
                <c:pt idx="2671">
                  <c:v>39889</c:v>
                </c:pt>
                <c:pt idx="2672">
                  <c:v>39890</c:v>
                </c:pt>
                <c:pt idx="2673">
                  <c:v>39891</c:v>
                </c:pt>
                <c:pt idx="2674">
                  <c:v>39892</c:v>
                </c:pt>
                <c:pt idx="2675">
                  <c:v>39895</c:v>
                </c:pt>
                <c:pt idx="2676">
                  <c:v>39896</c:v>
                </c:pt>
                <c:pt idx="2677">
                  <c:v>39897</c:v>
                </c:pt>
                <c:pt idx="2678">
                  <c:v>39898</c:v>
                </c:pt>
                <c:pt idx="2679">
                  <c:v>39899</c:v>
                </c:pt>
                <c:pt idx="2680">
                  <c:v>39902</c:v>
                </c:pt>
                <c:pt idx="2681">
                  <c:v>39903</c:v>
                </c:pt>
                <c:pt idx="2682">
                  <c:v>39904</c:v>
                </c:pt>
                <c:pt idx="2683">
                  <c:v>39905</c:v>
                </c:pt>
                <c:pt idx="2684">
                  <c:v>39906</c:v>
                </c:pt>
                <c:pt idx="2685">
                  <c:v>39909</c:v>
                </c:pt>
                <c:pt idx="2686">
                  <c:v>39910</c:v>
                </c:pt>
                <c:pt idx="2687">
                  <c:v>39911</c:v>
                </c:pt>
                <c:pt idx="2688">
                  <c:v>39912</c:v>
                </c:pt>
                <c:pt idx="2689">
                  <c:v>39916</c:v>
                </c:pt>
                <c:pt idx="2690">
                  <c:v>39917</c:v>
                </c:pt>
                <c:pt idx="2691">
                  <c:v>39918</c:v>
                </c:pt>
                <c:pt idx="2692">
                  <c:v>39919</c:v>
                </c:pt>
                <c:pt idx="2693">
                  <c:v>39920</c:v>
                </c:pt>
                <c:pt idx="2694">
                  <c:v>39923</c:v>
                </c:pt>
                <c:pt idx="2695">
                  <c:v>39924</c:v>
                </c:pt>
                <c:pt idx="2696">
                  <c:v>39925</c:v>
                </c:pt>
                <c:pt idx="2697">
                  <c:v>39926</c:v>
                </c:pt>
                <c:pt idx="2698">
                  <c:v>39927</c:v>
                </c:pt>
                <c:pt idx="2699">
                  <c:v>39930</c:v>
                </c:pt>
                <c:pt idx="2700">
                  <c:v>39931</c:v>
                </c:pt>
                <c:pt idx="2701">
                  <c:v>39932</c:v>
                </c:pt>
                <c:pt idx="2702">
                  <c:v>39933</c:v>
                </c:pt>
                <c:pt idx="2703">
                  <c:v>39934</c:v>
                </c:pt>
                <c:pt idx="2704">
                  <c:v>39937</c:v>
                </c:pt>
                <c:pt idx="2705">
                  <c:v>39938</c:v>
                </c:pt>
                <c:pt idx="2706">
                  <c:v>39939</c:v>
                </c:pt>
                <c:pt idx="2707">
                  <c:v>39940</c:v>
                </c:pt>
                <c:pt idx="2708">
                  <c:v>39941</c:v>
                </c:pt>
                <c:pt idx="2709">
                  <c:v>39944</c:v>
                </c:pt>
                <c:pt idx="2710">
                  <c:v>39945</c:v>
                </c:pt>
                <c:pt idx="2711">
                  <c:v>39946</c:v>
                </c:pt>
                <c:pt idx="2712">
                  <c:v>39947</c:v>
                </c:pt>
                <c:pt idx="2713">
                  <c:v>39948</c:v>
                </c:pt>
                <c:pt idx="2714">
                  <c:v>39951</c:v>
                </c:pt>
                <c:pt idx="2715">
                  <c:v>39952</c:v>
                </c:pt>
                <c:pt idx="2716">
                  <c:v>39953</c:v>
                </c:pt>
                <c:pt idx="2717">
                  <c:v>39954</c:v>
                </c:pt>
                <c:pt idx="2718">
                  <c:v>39955</c:v>
                </c:pt>
                <c:pt idx="2719">
                  <c:v>39959</c:v>
                </c:pt>
                <c:pt idx="2720">
                  <c:v>39960</c:v>
                </c:pt>
                <c:pt idx="2721">
                  <c:v>39961</c:v>
                </c:pt>
                <c:pt idx="2722">
                  <c:v>39962</c:v>
                </c:pt>
                <c:pt idx="2723">
                  <c:v>39965</c:v>
                </c:pt>
                <c:pt idx="2724">
                  <c:v>39966</c:v>
                </c:pt>
                <c:pt idx="2725">
                  <c:v>39967</c:v>
                </c:pt>
                <c:pt idx="2726">
                  <c:v>39968</c:v>
                </c:pt>
                <c:pt idx="2727">
                  <c:v>39969</c:v>
                </c:pt>
                <c:pt idx="2728">
                  <c:v>39972</c:v>
                </c:pt>
                <c:pt idx="2729">
                  <c:v>39973</c:v>
                </c:pt>
                <c:pt idx="2730">
                  <c:v>39974</c:v>
                </c:pt>
                <c:pt idx="2731">
                  <c:v>39975</c:v>
                </c:pt>
                <c:pt idx="2732">
                  <c:v>39976</c:v>
                </c:pt>
                <c:pt idx="2733">
                  <c:v>39979</c:v>
                </c:pt>
                <c:pt idx="2734">
                  <c:v>39980</c:v>
                </c:pt>
                <c:pt idx="2735">
                  <c:v>39981</c:v>
                </c:pt>
                <c:pt idx="2736">
                  <c:v>39982</c:v>
                </c:pt>
                <c:pt idx="2737">
                  <c:v>39983</c:v>
                </c:pt>
                <c:pt idx="2738">
                  <c:v>39986</c:v>
                </c:pt>
                <c:pt idx="2739">
                  <c:v>39987</c:v>
                </c:pt>
                <c:pt idx="2740">
                  <c:v>39988</c:v>
                </c:pt>
                <c:pt idx="2741">
                  <c:v>39989</c:v>
                </c:pt>
                <c:pt idx="2742">
                  <c:v>39990</c:v>
                </c:pt>
                <c:pt idx="2743">
                  <c:v>39993</c:v>
                </c:pt>
                <c:pt idx="2744">
                  <c:v>39994</c:v>
                </c:pt>
                <c:pt idx="2745">
                  <c:v>39995</c:v>
                </c:pt>
                <c:pt idx="2746">
                  <c:v>39996</c:v>
                </c:pt>
                <c:pt idx="2747">
                  <c:v>40000</c:v>
                </c:pt>
                <c:pt idx="2748">
                  <c:v>40001</c:v>
                </c:pt>
                <c:pt idx="2749">
                  <c:v>40002</c:v>
                </c:pt>
                <c:pt idx="2750">
                  <c:v>40003</c:v>
                </c:pt>
                <c:pt idx="2751">
                  <c:v>40004</c:v>
                </c:pt>
                <c:pt idx="2752">
                  <c:v>40007</c:v>
                </c:pt>
                <c:pt idx="2753">
                  <c:v>40008</c:v>
                </c:pt>
                <c:pt idx="2754">
                  <c:v>40009</c:v>
                </c:pt>
                <c:pt idx="2755">
                  <c:v>40010</c:v>
                </c:pt>
                <c:pt idx="2756">
                  <c:v>40011</c:v>
                </c:pt>
                <c:pt idx="2757">
                  <c:v>40014</c:v>
                </c:pt>
                <c:pt idx="2758">
                  <c:v>40015</c:v>
                </c:pt>
                <c:pt idx="2759">
                  <c:v>40016</c:v>
                </c:pt>
                <c:pt idx="2760">
                  <c:v>40017</c:v>
                </c:pt>
                <c:pt idx="2761">
                  <c:v>40018</c:v>
                </c:pt>
                <c:pt idx="2762">
                  <c:v>40021</c:v>
                </c:pt>
                <c:pt idx="2763">
                  <c:v>40022</c:v>
                </c:pt>
                <c:pt idx="2764">
                  <c:v>40023</c:v>
                </c:pt>
                <c:pt idx="2765">
                  <c:v>40024</c:v>
                </c:pt>
                <c:pt idx="2766">
                  <c:v>40025</c:v>
                </c:pt>
                <c:pt idx="2767">
                  <c:v>40028</c:v>
                </c:pt>
                <c:pt idx="2768">
                  <c:v>40029</c:v>
                </c:pt>
                <c:pt idx="2769">
                  <c:v>40030</c:v>
                </c:pt>
                <c:pt idx="2770">
                  <c:v>40031</c:v>
                </c:pt>
                <c:pt idx="2771">
                  <c:v>40032</c:v>
                </c:pt>
                <c:pt idx="2772">
                  <c:v>40035</c:v>
                </c:pt>
                <c:pt idx="2773">
                  <c:v>40036</c:v>
                </c:pt>
                <c:pt idx="2774">
                  <c:v>40037</c:v>
                </c:pt>
                <c:pt idx="2775">
                  <c:v>40038</c:v>
                </c:pt>
                <c:pt idx="2776">
                  <c:v>40039</c:v>
                </c:pt>
                <c:pt idx="2777">
                  <c:v>40042</c:v>
                </c:pt>
                <c:pt idx="2778">
                  <c:v>40043</c:v>
                </c:pt>
                <c:pt idx="2779">
                  <c:v>40044</c:v>
                </c:pt>
                <c:pt idx="2780">
                  <c:v>40045</c:v>
                </c:pt>
                <c:pt idx="2781">
                  <c:v>40046</c:v>
                </c:pt>
                <c:pt idx="2782">
                  <c:v>40049</c:v>
                </c:pt>
                <c:pt idx="2783">
                  <c:v>40050</c:v>
                </c:pt>
                <c:pt idx="2784">
                  <c:v>40051</c:v>
                </c:pt>
                <c:pt idx="2785">
                  <c:v>40052</c:v>
                </c:pt>
                <c:pt idx="2786">
                  <c:v>40053</c:v>
                </c:pt>
                <c:pt idx="2787">
                  <c:v>40056</c:v>
                </c:pt>
                <c:pt idx="2788">
                  <c:v>40057</c:v>
                </c:pt>
                <c:pt idx="2789">
                  <c:v>40058</c:v>
                </c:pt>
                <c:pt idx="2790">
                  <c:v>40059</c:v>
                </c:pt>
                <c:pt idx="2791">
                  <c:v>40060</c:v>
                </c:pt>
                <c:pt idx="2792">
                  <c:v>40064</c:v>
                </c:pt>
                <c:pt idx="2793">
                  <c:v>40065</c:v>
                </c:pt>
                <c:pt idx="2794">
                  <c:v>40066</c:v>
                </c:pt>
                <c:pt idx="2795">
                  <c:v>40067</c:v>
                </c:pt>
                <c:pt idx="2796">
                  <c:v>40070</c:v>
                </c:pt>
                <c:pt idx="2797">
                  <c:v>40071</c:v>
                </c:pt>
                <c:pt idx="2798">
                  <c:v>40072</c:v>
                </c:pt>
                <c:pt idx="2799">
                  <c:v>40073</c:v>
                </c:pt>
                <c:pt idx="2800">
                  <c:v>40074</c:v>
                </c:pt>
                <c:pt idx="2801">
                  <c:v>40077</c:v>
                </c:pt>
                <c:pt idx="2802">
                  <c:v>40078</c:v>
                </c:pt>
                <c:pt idx="2803">
                  <c:v>40079</c:v>
                </c:pt>
                <c:pt idx="2804">
                  <c:v>40080</c:v>
                </c:pt>
                <c:pt idx="2805">
                  <c:v>40081</c:v>
                </c:pt>
                <c:pt idx="2806">
                  <c:v>40084</c:v>
                </c:pt>
                <c:pt idx="2807">
                  <c:v>40085</c:v>
                </c:pt>
                <c:pt idx="2808">
                  <c:v>40086</c:v>
                </c:pt>
                <c:pt idx="2809">
                  <c:v>40087</c:v>
                </c:pt>
                <c:pt idx="2810">
                  <c:v>40088</c:v>
                </c:pt>
                <c:pt idx="2811">
                  <c:v>40091</c:v>
                </c:pt>
                <c:pt idx="2812">
                  <c:v>40092</c:v>
                </c:pt>
                <c:pt idx="2813">
                  <c:v>40093</c:v>
                </c:pt>
                <c:pt idx="2814">
                  <c:v>40094</c:v>
                </c:pt>
                <c:pt idx="2815">
                  <c:v>40095</c:v>
                </c:pt>
                <c:pt idx="2816">
                  <c:v>40098</c:v>
                </c:pt>
                <c:pt idx="2817">
                  <c:v>40099</c:v>
                </c:pt>
                <c:pt idx="2818">
                  <c:v>40100</c:v>
                </c:pt>
                <c:pt idx="2819">
                  <c:v>40101</c:v>
                </c:pt>
                <c:pt idx="2820">
                  <c:v>40102</c:v>
                </c:pt>
                <c:pt idx="2821">
                  <c:v>40105</c:v>
                </c:pt>
                <c:pt idx="2822">
                  <c:v>40106</c:v>
                </c:pt>
                <c:pt idx="2823">
                  <c:v>40107</c:v>
                </c:pt>
                <c:pt idx="2824">
                  <c:v>40108</c:v>
                </c:pt>
                <c:pt idx="2825">
                  <c:v>40109</c:v>
                </c:pt>
                <c:pt idx="2826">
                  <c:v>40112</c:v>
                </c:pt>
                <c:pt idx="2827">
                  <c:v>40113</c:v>
                </c:pt>
                <c:pt idx="2828">
                  <c:v>40114</c:v>
                </c:pt>
                <c:pt idx="2829">
                  <c:v>40115</c:v>
                </c:pt>
                <c:pt idx="2830">
                  <c:v>40116</c:v>
                </c:pt>
                <c:pt idx="2831">
                  <c:v>40119</c:v>
                </c:pt>
                <c:pt idx="2832">
                  <c:v>40120</c:v>
                </c:pt>
                <c:pt idx="2833">
                  <c:v>40121</c:v>
                </c:pt>
                <c:pt idx="2834">
                  <c:v>40122</c:v>
                </c:pt>
                <c:pt idx="2835">
                  <c:v>40123</c:v>
                </c:pt>
                <c:pt idx="2836">
                  <c:v>40126</c:v>
                </c:pt>
                <c:pt idx="2837">
                  <c:v>40127</c:v>
                </c:pt>
                <c:pt idx="2838">
                  <c:v>40128</c:v>
                </c:pt>
                <c:pt idx="2839">
                  <c:v>40129</c:v>
                </c:pt>
                <c:pt idx="2840">
                  <c:v>40130</c:v>
                </c:pt>
                <c:pt idx="2841">
                  <c:v>40133</c:v>
                </c:pt>
                <c:pt idx="2842">
                  <c:v>40134</c:v>
                </c:pt>
                <c:pt idx="2843">
                  <c:v>40135</c:v>
                </c:pt>
                <c:pt idx="2844">
                  <c:v>40136</c:v>
                </c:pt>
                <c:pt idx="2845">
                  <c:v>40137</c:v>
                </c:pt>
                <c:pt idx="2846">
                  <c:v>40140</c:v>
                </c:pt>
                <c:pt idx="2847">
                  <c:v>40141</c:v>
                </c:pt>
                <c:pt idx="2848">
                  <c:v>40142</c:v>
                </c:pt>
                <c:pt idx="2849">
                  <c:v>40144</c:v>
                </c:pt>
                <c:pt idx="2850">
                  <c:v>40147</c:v>
                </c:pt>
                <c:pt idx="2851">
                  <c:v>40148</c:v>
                </c:pt>
                <c:pt idx="2852">
                  <c:v>40149</c:v>
                </c:pt>
                <c:pt idx="2853">
                  <c:v>40150</c:v>
                </c:pt>
                <c:pt idx="2854">
                  <c:v>40151</c:v>
                </c:pt>
                <c:pt idx="2855">
                  <c:v>40154</c:v>
                </c:pt>
                <c:pt idx="2856">
                  <c:v>40155</c:v>
                </c:pt>
                <c:pt idx="2857">
                  <c:v>40156</c:v>
                </c:pt>
                <c:pt idx="2858">
                  <c:v>40157</c:v>
                </c:pt>
                <c:pt idx="2859">
                  <c:v>40158</c:v>
                </c:pt>
                <c:pt idx="2860">
                  <c:v>40161</c:v>
                </c:pt>
                <c:pt idx="2861">
                  <c:v>40162</c:v>
                </c:pt>
                <c:pt idx="2862">
                  <c:v>40163</c:v>
                </c:pt>
                <c:pt idx="2863">
                  <c:v>40164</c:v>
                </c:pt>
                <c:pt idx="2864">
                  <c:v>40165</c:v>
                </c:pt>
                <c:pt idx="2865">
                  <c:v>40168</c:v>
                </c:pt>
                <c:pt idx="2866">
                  <c:v>40169</c:v>
                </c:pt>
                <c:pt idx="2867">
                  <c:v>40170</c:v>
                </c:pt>
                <c:pt idx="2868">
                  <c:v>40171</c:v>
                </c:pt>
                <c:pt idx="2869">
                  <c:v>40175</c:v>
                </c:pt>
                <c:pt idx="2870">
                  <c:v>40176</c:v>
                </c:pt>
                <c:pt idx="2871">
                  <c:v>40177</c:v>
                </c:pt>
                <c:pt idx="2872">
                  <c:v>40178</c:v>
                </c:pt>
                <c:pt idx="2873">
                  <c:v>40182</c:v>
                </c:pt>
                <c:pt idx="2874">
                  <c:v>40183</c:v>
                </c:pt>
                <c:pt idx="2875">
                  <c:v>40184</c:v>
                </c:pt>
                <c:pt idx="2876">
                  <c:v>40185</c:v>
                </c:pt>
                <c:pt idx="2877">
                  <c:v>40186</c:v>
                </c:pt>
                <c:pt idx="2878">
                  <c:v>40189</c:v>
                </c:pt>
                <c:pt idx="2879">
                  <c:v>40190</c:v>
                </c:pt>
                <c:pt idx="2880">
                  <c:v>40191</c:v>
                </c:pt>
                <c:pt idx="2881">
                  <c:v>40192</c:v>
                </c:pt>
                <c:pt idx="2882">
                  <c:v>40193</c:v>
                </c:pt>
                <c:pt idx="2883">
                  <c:v>40197</c:v>
                </c:pt>
                <c:pt idx="2884">
                  <c:v>40198</c:v>
                </c:pt>
                <c:pt idx="2885">
                  <c:v>40199</c:v>
                </c:pt>
                <c:pt idx="2886">
                  <c:v>40200</c:v>
                </c:pt>
                <c:pt idx="2887">
                  <c:v>40203</c:v>
                </c:pt>
                <c:pt idx="2888">
                  <c:v>40204</c:v>
                </c:pt>
                <c:pt idx="2889">
                  <c:v>40205</c:v>
                </c:pt>
                <c:pt idx="2890">
                  <c:v>40206</c:v>
                </c:pt>
                <c:pt idx="2891">
                  <c:v>40207</c:v>
                </c:pt>
                <c:pt idx="2892">
                  <c:v>40210</c:v>
                </c:pt>
                <c:pt idx="2893">
                  <c:v>40211</c:v>
                </c:pt>
                <c:pt idx="2894">
                  <c:v>40212</c:v>
                </c:pt>
                <c:pt idx="2895">
                  <c:v>40213</c:v>
                </c:pt>
                <c:pt idx="2896">
                  <c:v>40214</c:v>
                </c:pt>
                <c:pt idx="2897">
                  <c:v>40217</c:v>
                </c:pt>
                <c:pt idx="2898">
                  <c:v>40218</c:v>
                </c:pt>
                <c:pt idx="2899">
                  <c:v>40219</c:v>
                </c:pt>
                <c:pt idx="2900">
                  <c:v>40220</c:v>
                </c:pt>
                <c:pt idx="2901">
                  <c:v>40221</c:v>
                </c:pt>
                <c:pt idx="2902">
                  <c:v>40225</c:v>
                </c:pt>
                <c:pt idx="2903">
                  <c:v>40226</c:v>
                </c:pt>
                <c:pt idx="2904">
                  <c:v>40227</c:v>
                </c:pt>
                <c:pt idx="2905">
                  <c:v>40228</c:v>
                </c:pt>
                <c:pt idx="2906">
                  <c:v>40231</c:v>
                </c:pt>
                <c:pt idx="2907">
                  <c:v>40232</c:v>
                </c:pt>
                <c:pt idx="2908">
                  <c:v>40233</c:v>
                </c:pt>
                <c:pt idx="2909">
                  <c:v>40234</c:v>
                </c:pt>
                <c:pt idx="2910">
                  <c:v>40235</c:v>
                </c:pt>
                <c:pt idx="2911">
                  <c:v>40238</c:v>
                </c:pt>
                <c:pt idx="2912">
                  <c:v>40239</c:v>
                </c:pt>
                <c:pt idx="2913">
                  <c:v>40240</c:v>
                </c:pt>
                <c:pt idx="2914">
                  <c:v>40241</c:v>
                </c:pt>
                <c:pt idx="2915">
                  <c:v>40242</c:v>
                </c:pt>
                <c:pt idx="2916">
                  <c:v>40245</c:v>
                </c:pt>
                <c:pt idx="2917">
                  <c:v>40246</c:v>
                </c:pt>
                <c:pt idx="2918">
                  <c:v>40247</c:v>
                </c:pt>
                <c:pt idx="2919">
                  <c:v>40248</c:v>
                </c:pt>
                <c:pt idx="2920">
                  <c:v>40249</c:v>
                </c:pt>
                <c:pt idx="2921">
                  <c:v>40252</c:v>
                </c:pt>
                <c:pt idx="2922">
                  <c:v>40253</c:v>
                </c:pt>
                <c:pt idx="2923">
                  <c:v>40254</c:v>
                </c:pt>
                <c:pt idx="2924">
                  <c:v>40255</c:v>
                </c:pt>
                <c:pt idx="2925">
                  <c:v>40256</c:v>
                </c:pt>
                <c:pt idx="2926">
                  <c:v>40259</c:v>
                </c:pt>
                <c:pt idx="2927">
                  <c:v>40260</c:v>
                </c:pt>
                <c:pt idx="2928">
                  <c:v>40261</c:v>
                </c:pt>
                <c:pt idx="2929">
                  <c:v>40262</c:v>
                </c:pt>
                <c:pt idx="2930">
                  <c:v>40263</c:v>
                </c:pt>
                <c:pt idx="2931">
                  <c:v>40266</c:v>
                </c:pt>
                <c:pt idx="2932">
                  <c:v>40267</c:v>
                </c:pt>
                <c:pt idx="2933">
                  <c:v>40268</c:v>
                </c:pt>
                <c:pt idx="2934">
                  <c:v>40269</c:v>
                </c:pt>
                <c:pt idx="2935">
                  <c:v>40273</c:v>
                </c:pt>
                <c:pt idx="2936">
                  <c:v>40274</c:v>
                </c:pt>
                <c:pt idx="2937">
                  <c:v>40275</c:v>
                </c:pt>
                <c:pt idx="2938">
                  <c:v>40276</c:v>
                </c:pt>
                <c:pt idx="2939">
                  <c:v>40277</c:v>
                </c:pt>
                <c:pt idx="2940">
                  <c:v>40280</c:v>
                </c:pt>
                <c:pt idx="2941">
                  <c:v>40281</c:v>
                </c:pt>
                <c:pt idx="2942">
                  <c:v>40282</c:v>
                </c:pt>
                <c:pt idx="2943">
                  <c:v>40283</c:v>
                </c:pt>
                <c:pt idx="2944">
                  <c:v>40284</c:v>
                </c:pt>
                <c:pt idx="2945">
                  <c:v>40287</c:v>
                </c:pt>
                <c:pt idx="2946">
                  <c:v>40288</c:v>
                </c:pt>
                <c:pt idx="2947">
                  <c:v>40289</c:v>
                </c:pt>
                <c:pt idx="2948">
                  <c:v>40290</c:v>
                </c:pt>
                <c:pt idx="2949">
                  <c:v>40291</c:v>
                </c:pt>
                <c:pt idx="2950">
                  <c:v>40294</c:v>
                </c:pt>
                <c:pt idx="2951">
                  <c:v>40295</c:v>
                </c:pt>
                <c:pt idx="2952">
                  <c:v>40296</c:v>
                </c:pt>
                <c:pt idx="2953">
                  <c:v>40297</c:v>
                </c:pt>
                <c:pt idx="2954">
                  <c:v>40298</c:v>
                </c:pt>
                <c:pt idx="2955">
                  <c:v>40301</c:v>
                </c:pt>
                <c:pt idx="2956">
                  <c:v>40302</c:v>
                </c:pt>
                <c:pt idx="2957">
                  <c:v>40303</c:v>
                </c:pt>
                <c:pt idx="2958">
                  <c:v>40304</c:v>
                </c:pt>
                <c:pt idx="2959">
                  <c:v>40305</c:v>
                </c:pt>
                <c:pt idx="2960">
                  <c:v>40308</c:v>
                </c:pt>
                <c:pt idx="2961">
                  <c:v>40309</c:v>
                </c:pt>
                <c:pt idx="2962">
                  <c:v>40310</c:v>
                </c:pt>
                <c:pt idx="2963">
                  <c:v>40311</c:v>
                </c:pt>
                <c:pt idx="2964">
                  <c:v>40312</c:v>
                </c:pt>
                <c:pt idx="2965">
                  <c:v>40315</c:v>
                </c:pt>
                <c:pt idx="2966">
                  <c:v>40316</c:v>
                </c:pt>
                <c:pt idx="2967">
                  <c:v>40317</c:v>
                </c:pt>
                <c:pt idx="2968">
                  <c:v>40318</c:v>
                </c:pt>
                <c:pt idx="2969">
                  <c:v>40319</c:v>
                </c:pt>
                <c:pt idx="2970">
                  <c:v>40322</c:v>
                </c:pt>
                <c:pt idx="2971">
                  <c:v>40323</c:v>
                </c:pt>
                <c:pt idx="2972">
                  <c:v>40324</c:v>
                </c:pt>
                <c:pt idx="2973">
                  <c:v>40325</c:v>
                </c:pt>
                <c:pt idx="2974">
                  <c:v>40326</c:v>
                </c:pt>
                <c:pt idx="2975">
                  <c:v>40330</c:v>
                </c:pt>
                <c:pt idx="2976">
                  <c:v>40331</c:v>
                </c:pt>
                <c:pt idx="2977">
                  <c:v>40332</c:v>
                </c:pt>
                <c:pt idx="2978">
                  <c:v>40333</c:v>
                </c:pt>
                <c:pt idx="2979">
                  <c:v>40336</c:v>
                </c:pt>
                <c:pt idx="2980">
                  <c:v>40337</c:v>
                </c:pt>
                <c:pt idx="2981">
                  <c:v>40338</c:v>
                </c:pt>
                <c:pt idx="2982">
                  <c:v>40339</c:v>
                </c:pt>
                <c:pt idx="2983">
                  <c:v>40340</c:v>
                </c:pt>
                <c:pt idx="2984">
                  <c:v>40343</c:v>
                </c:pt>
                <c:pt idx="2985">
                  <c:v>40344</c:v>
                </c:pt>
                <c:pt idx="2986">
                  <c:v>40345</c:v>
                </c:pt>
                <c:pt idx="2987">
                  <c:v>40346</c:v>
                </c:pt>
                <c:pt idx="2988">
                  <c:v>40347</c:v>
                </c:pt>
                <c:pt idx="2989">
                  <c:v>40350</c:v>
                </c:pt>
                <c:pt idx="2990">
                  <c:v>40351</c:v>
                </c:pt>
                <c:pt idx="2991">
                  <c:v>40352</c:v>
                </c:pt>
                <c:pt idx="2992">
                  <c:v>40353</c:v>
                </c:pt>
                <c:pt idx="2993">
                  <c:v>40354</c:v>
                </c:pt>
                <c:pt idx="2994">
                  <c:v>40357</c:v>
                </c:pt>
                <c:pt idx="2995">
                  <c:v>40358</c:v>
                </c:pt>
                <c:pt idx="2996">
                  <c:v>40359</c:v>
                </c:pt>
                <c:pt idx="2997">
                  <c:v>40360</c:v>
                </c:pt>
                <c:pt idx="2998">
                  <c:v>40361</c:v>
                </c:pt>
                <c:pt idx="2999">
                  <c:v>40365</c:v>
                </c:pt>
                <c:pt idx="3000">
                  <c:v>40366</c:v>
                </c:pt>
                <c:pt idx="3001">
                  <c:v>40367</c:v>
                </c:pt>
                <c:pt idx="3002">
                  <c:v>40368</c:v>
                </c:pt>
                <c:pt idx="3003">
                  <c:v>40371</c:v>
                </c:pt>
                <c:pt idx="3004">
                  <c:v>40372</c:v>
                </c:pt>
                <c:pt idx="3005">
                  <c:v>40373</c:v>
                </c:pt>
                <c:pt idx="3006">
                  <c:v>40374</c:v>
                </c:pt>
                <c:pt idx="3007">
                  <c:v>40375</c:v>
                </c:pt>
                <c:pt idx="3008">
                  <c:v>40378</c:v>
                </c:pt>
                <c:pt idx="3009">
                  <c:v>40379</c:v>
                </c:pt>
                <c:pt idx="3010">
                  <c:v>40380</c:v>
                </c:pt>
                <c:pt idx="3011">
                  <c:v>40381</c:v>
                </c:pt>
                <c:pt idx="3012">
                  <c:v>40382</c:v>
                </c:pt>
                <c:pt idx="3013">
                  <c:v>40385</c:v>
                </c:pt>
                <c:pt idx="3014">
                  <c:v>40386</c:v>
                </c:pt>
                <c:pt idx="3015">
                  <c:v>40387</c:v>
                </c:pt>
                <c:pt idx="3016">
                  <c:v>40388</c:v>
                </c:pt>
                <c:pt idx="3017">
                  <c:v>40389</c:v>
                </c:pt>
                <c:pt idx="3018">
                  <c:v>40392</c:v>
                </c:pt>
                <c:pt idx="3019">
                  <c:v>40393</c:v>
                </c:pt>
                <c:pt idx="3020">
                  <c:v>40394</c:v>
                </c:pt>
                <c:pt idx="3021">
                  <c:v>40395</c:v>
                </c:pt>
                <c:pt idx="3022">
                  <c:v>40396</c:v>
                </c:pt>
                <c:pt idx="3023">
                  <c:v>40399</c:v>
                </c:pt>
                <c:pt idx="3024">
                  <c:v>40400</c:v>
                </c:pt>
                <c:pt idx="3025">
                  <c:v>40401</c:v>
                </c:pt>
                <c:pt idx="3026">
                  <c:v>40402</c:v>
                </c:pt>
                <c:pt idx="3027">
                  <c:v>40403</c:v>
                </c:pt>
                <c:pt idx="3028">
                  <c:v>40406</c:v>
                </c:pt>
                <c:pt idx="3029">
                  <c:v>40407</c:v>
                </c:pt>
                <c:pt idx="3030">
                  <c:v>40408</c:v>
                </c:pt>
                <c:pt idx="3031">
                  <c:v>40409</c:v>
                </c:pt>
                <c:pt idx="3032">
                  <c:v>40410</c:v>
                </c:pt>
                <c:pt idx="3033">
                  <c:v>40413</c:v>
                </c:pt>
                <c:pt idx="3034">
                  <c:v>40414</c:v>
                </c:pt>
                <c:pt idx="3035">
                  <c:v>40415</c:v>
                </c:pt>
                <c:pt idx="3036">
                  <c:v>40416</c:v>
                </c:pt>
                <c:pt idx="3037">
                  <c:v>40417</c:v>
                </c:pt>
                <c:pt idx="3038">
                  <c:v>40420</c:v>
                </c:pt>
                <c:pt idx="3039">
                  <c:v>40421</c:v>
                </c:pt>
                <c:pt idx="3040">
                  <c:v>40422</c:v>
                </c:pt>
                <c:pt idx="3041">
                  <c:v>40423</c:v>
                </c:pt>
                <c:pt idx="3042">
                  <c:v>40424</c:v>
                </c:pt>
                <c:pt idx="3043">
                  <c:v>40428</c:v>
                </c:pt>
                <c:pt idx="3044">
                  <c:v>40429</c:v>
                </c:pt>
                <c:pt idx="3045">
                  <c:v>40430</c:v>
                </c:pt>
                <c:pt idx="3046">
                  <c:v>40431</c:v>
                </c:pt>
                <c:pt idx="3047">
                  <c:v>40434</c:v>
                </c:pt>
                <c:pt idx="3048">
                  <c:v>40435</c:v>
                </c:pt>
                <c:pt idx="3049">
                  <c:v>40436</c:v>
                </c:pt>
                <c:pt idx="3050">
                  <c:v>40437</c:v>
                </c:pt>
                <c:pt idx="3051">
                  <c:v>40438</c:v>
                </c:pt>
                <c:pt idx="3052">
                  <c:v>40441</c:v>
                </c:pt>
                <c:pt idx="3053">
                  <c:v>40442</c:v>
                </c:pt>
                <c:pt idx="3054">
                  <c:v>40443</c:v>
                </c:pt>
                <c:pt idx="3055">
                  <c:v>40444</c:v>
                </c:pt>
                <c:pt idx="3056">
                  <c:v>40445</c:v>
                </c:pt>
                <c:pt idx="3057">
                  <c:v>40448</c:v>
                </c:pt>
                <c:pt idx="3058">
                  <c:v>40449</c:v>
                </c:pt>
                <c:pt idx="3059">
                  <c:v>40450</c:v>
                </c:pt>
                <c:pt idx="3060">
                  <c:v>40451</c:v>
                </c:pt>
                <c:pt idx="3061">
                  <c:v>40452</c:v>
                </c:pt>
                <c:pt idx="3062">
                  <c:v>40455</c:v>
                </c:pt>
                <c:pt idx="3063">
                  <c:v>40456</c:v>
                </c:pt>
                <c:pt idx="3064">
                  <c:v>40457</c:v>
                </c:pt>
                <c:pt idx="3065">
                  <c:v>40458</c:v>
                </c:pt>
                <c:pt idx="3066">
                  <c:v>40459</c:v>
                </c:pt>
                <c:pt idx="3067">
                  <c:v>40462</c:v>
                </c:pt>
                <c:pt idx="3068">
                  <c:v>40463</c:v>
                </c:pt>
                <c:pt idx="3069">
                  <c:v>40464</c:v>
                </c:pt>
                <c:pt idx="3070">
                  <c:v>40465</c:v>
                </c:pt>
                <c:pt idx="3071">
                  <c:v>40466</c:v>
                </c:pt>
                <c:pt idx="3072">
                  <c:v>40469</c:v>
                </c:pt>
                <c:pt idx="3073">
                  <c:v>40470</c:v>
                </c:pt>
                <c:pt idx="3074">
                  <c:v>40471</c:v>
                </c:pt>
                <c:pt idx="3075">
                  <c:v>40472</c:v>
                </c:pt>
                <c:pt idx="3076">
                  <c:v>40473</c:v>
                </c:pt>
                <c:pt idx="3077">
                  <c:v>40476</c:v>
                </c:pt>
                <c:pt idx="3078">
                  <c:v>40477</c:v>
                </c:pt>
                <c:pt idx="3079">
                  <c:v>40478</c:v>
                </c:pt>
                <c:pt idx="3080">
                  <c:v>40479</c:v>
                </c:pt>
                <c:pt idx="3081">
                  <c:v>40480</c:v>
                </c:pt>
                <c:pt idx="3082">
                  <c:v>40483</c:v>
                </c:pt>
                <c:pt idx="3083">
                  <c:v>40484</c:v>
                </c:pt>
                <c:pt idx="3084">
                  <c:v>40485</c:v>
                </c:pt>
                <c:pt idx="3085">
                  <c:v>40486</c:v>
                </c:pt>
                <c:pt idx="3086">
                  <c:v>40487</c:v>
                </c:pt>
                <c:pt idx="3087">
                  <c:v>40490</c:v>
                </c:pt>
                <c:pt idx="3088">
                  <c:v>40491</c:v>
                </c:pt>
                <c:pt idx="3089">
                  <c:v>40492</c:v>
                </c:pt>
                <c:pt idx="3090">
                  <c:v>40493</c:v>
                </c:pt>
                <c:pt idx="3091">
                  <c:v>40494</c:v>
                </c:pt>
                <c:pt idx="3092">
                  <c:v>40497</c:v>
                </c:pt>
                <c:pt idx="3093">
                  <c:v>40498</c:v>
                </c:pt>
                <c:pt idx="3094">
                  <c:v>40499</c:v>
                </c:pt>
                <c:pt idx="3095">
                  <c:v>40500</c:v>
                </c:pt>
                <c:pt idx="3096">
                  <c:v>40501</c:v>
                </c:pt>
                <c:pt idx="3097">
                  <c:v>40504</c:v>
                </c:pt>
                <c:pt idx="3098">
                  <c:v>40505</c:v>
                </c:pt>
                <c:pt idx="3099">
                  <c:v>40506</c:v>
                </c:pt>
                <c:pt idx="3100">
                  <c:v>40508</c:v>
                </c:pt>
                <c:pt idx="3101">
                  <c:v>40511</c:v>
                </c:pt>
                <c:pt idx="3102">
                  <c:v>40512</c:v>
                </c:pt>
                <c:pt idx="3103">
                  <c:v>40513</c:v>
                </c:pt>
                <c:pt idx="3104">
                  <c:v>40514</c:v>
                </c:pt>
                <c:pt idx="3105">
                  <c:v>40515</c:v>
                </c:pt>
                <c:pt idx="3106">
                  <c:v>40518</c:v>
                </c:pt>
                <c:pt idx="3107">
                  <c:v>40519</c:v>
                </c:pt>
                <c:pt idx="3108">
                  <c:v>40520</c:v>
                </c:pt>
                <c:pt idx="3109">
                  <c:v>40521</c:v>
                </c:pt>
                <c:pt idx="3110">
                  <c:v>40522</c:v>
                </c:pt>
                <c:pt idx="3111">
                  <c:v>40525</c:v>
                </c:pt>
                <c:pt idx="3112">
                  <c:v>40526</c:v>
                </c:pt>
                <c:pt idx="3113">
                  <c:v>40527</c:v>
                </c:pt>
                <c:pt idx="3114">
                  <c:v>40528</c:v>
                </c:pt>
                <c:pt idx="3115">
                  <c:v>40529</c:v>
                </c:pt>
                <c:pt idx="3116">
                  <c:v>40532</c:v>
                </c:pt>
                <c:pt idx="3117">
                  <c:v>40533</c:v>
                </c:pt>
                <c:pt idx="3118">
                  <c:v>40534</c:v>
                </c:pt>
                <c:pt idx="3119">
                  <c:v>40535</c:v>
                </c:pt>
                <c:pt idx="3120">
                  <c:v>40539</c:v>
                </c:pt>
                <c:pt idx="3121">
                  <c:v>40540</c:v>
                </c:pt>
                <c:pt idx="3122">
                  <c:v>40541</c:v>
                </c:pt>
                <c:pt idx="3123">
                  <c:v>40542</c:v>
                </c:pt>
                <c:pt idx="3124">
                  <c:v>40543</c:v>
                </c:pt>
                <c:pt idx="3125">
                  <c:v>40546</c:v>
                </c:pt>
                <c:pt idx="3126">
                  <c:v>40547</c:v>
                </c:pt>
                <c:pt idx="3127">
                  <c:v>40548</c:v>
                </c:pt>
                <c:pt idx="3128">
                  <c:v>40549</c:v>
                </c:pt>
                <c:pt idx="3129">
                  <c:v>40550</c:v>
                </c:pt>
                <c:pt idx="3130">
                  <c:v>40553</c:v>
                </c:pt>
                <c:pt idx="3131">
                  <c:v>40554</c:v>
                </c:pt>
                <c:pt idx="3132">
                  <c:v>40555</c:v>
                </c:pt>
                <c:pt idx="3133">
                  <c:v>40556</c:v>
                </c:pt>
                <c:pt idx="3134">
                  <c:v>40557</c:v>
                </c:pt>
                <c:pt idx="3135">
                  <c:v>40561</c:v>
                </c:pt>
                <c:pt idx="3136">
                  <c:v>40562</c:v>
                </c:pt>
                <c:pt idx="3137">
                  <c:v>40563</c:v>
                </c:pt>
                <c:pt idx="3138">
                  <c:v>40564</c:v>
                </c:pt>
                <c:pt idx="3139">
                  <c:v>40567</c:v>
                </c:pt>
                <c:pt idx="3140">
                  <c:v>40568</c:v>
                </c:pt>
                <c:pt idx="3141">
                  <c:v>40569</c:v>
                </c:pt>
                <c:pt idx="3142">
                  <c:v>40570</c:v>
                </c:pt>
                <c:pt idx="3143">
                  <c:v>40571</c:v>
                </c:pt>
                <c:pt idx="3144">
                  <c:v>40574</c:v>
                </c:pt>
                <c:pt idx="3145">
                  <c:v>40575</c:v>
                </c:pt>
                <c:pt idx="3146">
                  <c:v>40576</c:v>
                </c:pt>
                <c:pt idx="3147">
                  <c:v>40577</c:v>
                </c:pt>
                <c:pt idx="3148">
                  <c:v>40578</c:v>
                </c:pt>
                <c:pt idx="3149">
                  <c:v>40581</c:v>
                </c:pt>
                <c:pt idx="3150">
                  <c:v>40582</c:v>
                </c:pt>
                <c:pt idx="3151">
                  <c:v>40583</c:v>
                </c:pt>
                <c:pt idx="3152">
                  <c:v>40584</c:v>
                </c:pt>
                <c:pt idx="3153">
                  <c:v>40585</c:v>
                </c:pt>
                <c:pt idx="3154">
                  <c:v>40588</c:v>
                </c:pt>
                <c:pt idx="3155">
                  <c:v>40589</c:v>
                </c:pt>
                <c:pt idx="3156">
                  <c:v>40590</c:v>
                </c:pt>
                <c:pt idx="3157">
                  <c:v>40591</c:v>
                </c:pt>
                <c:pt idx="3158">
                  <c:v>40592</c:v>
                </c:pt>
                <c:pt idx="3159">
                  <c:v>40596</c:v>
                </c:pt>
                <c:pt idx="3160">
                  <c:v>40597</c:v>
                </c:pt>
                <c:pt idx="3161">
                  <c:v>40598</c:v>
                </c:pt>
                <c:pt idx="3162">
                  <c:v>40599</c:v>
                </c:pt>
                <c:pt idx="3163">
                  <c:v>40602</c:v>
                </c:pt>
                <c:pt idx="3164">
                  <c:v>40603</c:v>
                </c:pt>
                <c:pt idx="3165">
                  <c:v>40604</c:v>
                </c:pt>
                <c:pt idx="3166">
                  <c:v>40605</c:v>
                </c:pt>
                <c:pt idx="3167">
                  <c:v>40606</c:v>
                </c:pt>
                <c:pt idx="3168">
                  <c:v>40609</c:v>
                </c:pt>
                <c:pt idx="3169">
                  <c:v>40610</c:v>
                </c:pt>
                <c:pt idx="3170">
                  <c:v>40611</c:v>
                </c:pt>
                <c:pt idx="3171">
                  <c:v>40612</c:v>
                </c:pt>
                <c:pt idx="3172">
                  <c:v>40613</c:v>
                </c:pt>
                <c:pt idx="3173">
                  <c:v>40616</c:v>
                </c:pt>
                <c:pt idx="3174">
                  <c:v>40617</c:v>
                </c:pt>
                <c:pt idx="3175">
                  <c:v>40618</c:v>
                </c:pt>
                <c:pt idx="3176">
                  <c:v>40619</c:v>
                </c:pt>
                <c:pt idx="3177">
                  <c:v>40620</c:v>
                </c:pt>
                <c:pt idx="3178">
                  <c:v>40623</c:v>
                </c:pt>
                <c:pt idx="3179">
                  <c:v>40624</c:v>
                </c:pt>
                <c:pt idx="3180">
                  <c:v>40625</c:v>
                </c:pt>
                <c:pt idx="3181">
                  <c:v>40626</c:v>
                </c:pt>
                <c:pt idx="3182">
                  <c:v>40627</c:v>
                </c:pt>
                <c:pt idx="3183">
                  <c:v>40630</c:v>
                </c:pt>
                <c:pt idx="3184">
                  <c:v>40631</c:v>
                </c:pt>
                <c:pt idx="3185">
                  <c:v>40632</c:v>
                </c:pt>
                <c:pt idx="3186">
                  <c:v>40633</c:v>
                </c:pt>
                <c:pt idx="3187">
                  <c:v>40634</c:v>
                </c:pt>
                <c:pt idx="3188">
                  <c:v>40637</c:v>
                </c:pt>
                <c:pt idx="3189">
                  <c:v>40638</c:v>
                </c:pt>
                <c:pt idx="3190">
                  <c:v>40639</c:v>
                </c:pt>
                <c:pt idx="3191">
                  <c:v>40640</c:v>
                </c:pt>
                <c:pt idx="3192">
                  <c:v>40641</c:v>
                </c:pt>
                <c:pt idx="3193">
                  <c:v>40644</c:v>
                </c:pt>
                <c:pt idx="3194">
                  <c:v>40645</c:v>
                </c:pt>
                <c:pt idx="3195">
                  <c:v>40646</c:v>
                </c:pt>
                <c:pt idx="3196">
                  <c:v>40647</c:v>
                </c:pt>
                <c:pt idx="3197">
                  <c:v>40648</c:v>
                </c:pt>
                <c:pt idx="3198">
                  <c:v>40651</c:v>
                </c:pt>
                <c:pt idx="3199">
                  <c:v>40652</c:v>
                </c:pt>
                <c:pt idx="3200">
                  <c:v>40653</c:v>
                </c:pt>
                <c:pt idx="3201">
                  <c:v>40654</c:v>
                </c:pt>
                <c:pt idx="3202">
                  <c:v>40658</c:v>
                </c:pt>
                <c:pt idx="3203">
                  <c:v>40659</c:v>
                </c:pt>
                <c:pt idx="3204">
                  <c:v>40660</c:v>
                </c:pt>
                <c:pt idx="3205">
                  <c:v>40661</c:v>
                </c:pt>
                <c:pt idx="3206">
                  <c:v>40662</c:v>
                </c:pt>
                <c:pt idx="3207">
                  <c:v>40665</c:v>
                </c:pt>
                <c:pt idx="3208">
                  <c:v>40666</c:v>
                </c:pt>
                <c:pt idx="3209">
                  <c:v>40667</c:v>
                </c:pt>
                <c:pt idx="3210">
                  <c:v>40668</c:v>
                </c:pt>
                <c:pt idx="3211">
                  <c:v>40669</c:v>
                </c:pt>
                <c:pt idx="3212">
                  <c:v>40672</c:v>
                </c:pt>
                <c:pt idx="3213">
                  <c:v>40673</c:v>
                </c:pt>
                <c:pt idx="3214">
                  <c:v>40674</c:v>
                </c:pt>
                <c:pt idx="3215">
                  <c:v>40675</c:v>
                </c:pt>
                <c:pt idx="3216">
                  <c:v>40676</c:v>
                </c:pt>
                <c:pt idx="3217">
                  <c:v>40679</c:v>
                </c:pt>
                <c:pt idx="3218">
                  <c:v>40680</c:v>
                </c:pt>
                <c:pt idx="3219">
                  <c:v>40681</c:v>
                </c:pt>
                <c:pt idx="3220">
                  <c:v>40682</c:v>
                </c:pt>
                <c:pt idx="3221">
                  <c:v>40683</c:v>
                </c:pt>
                <c:pt idx="3222">
                  <c:v>40686</c:v>
                </c:pt>
                <c:pt idx="3223">
                  <c:v>40687</c:v>
                </c:pt>
                <c:pt idx="3224">
                  <c:v>40688</c:v>
                </c:pt>
                <c:pt idx="3225">
                  <c:v>40689</c:v>
                </c:pt>
                <c:pt idx="3226">
                  <c:v>40690</c:v>
                </c:pt>
                <c:pt idx="3227">
                  <c:v>40694</c:v>
                </c:pt>
                <c:pt idx="3228">
                  <c:v>40695</c:v>
                </c:pt>
                <c:pt idx="3229">
                  <c:v>40696</c:v>
                </c:pt>
                <c:pt idx="3230">
                  <c:v>40697</c:v>
                </c:pt>
                <c:pt idx="3231">
                  <c:v>40700</c:v>
                </c:pt>
                <c:pt idx="3232">
                  <c:v>40701</c:v>
                </c:pt>
                <c:pt idx="3233">
                  <c:v>40702</c:v>
                </c:pt>
                <c:pt idx="3234">
                  <c:v>40703</c:v>
                </c:pt>
                <c:pt idx="3235">
                  <c:v>40704</c:v>
                </c:pt>
                <c:pt idx="3236">
                  <c:v>40707</c:v>
                </c:pt>
                <c:pt idx="3237">
                  <c:v>40708</c:v>
                </c:pt>
                <c:pt idx="3238">
                  <c:v>40709</c:v>
                </c:pt>
                <c:pt idx="3239">
                  <c:v>40710</c:v>
                </c:pt>
                <c:pt idx="3240">
                  <c:v>40711</c:v>
                </c:pt>
                <c:pt idx="3241">
                  <c:v>40714</c:v>
                </c:pt>
                <c:pt idx="3242">
                  <c:v>40715</c:v>
                </c:pt>
                <c:pt idx="3243">
                  <c:v>40716</c:v>
                </c:pt>
                <c:pt idx="3244">
                  <c:v>40717</c:v>
                </c:pt>
                <c:pt idx="3245">
                  <c:v>40718</c:v>
                </c:pt>
                <c:pt idx="3246">
                  <c:v>40721</c:v>
                </c:pt>
                <c:pt idx="3247">
                  <c:v>40722</c:v>
                </c:pt>
                <c:pt idx="3248">
                  <c:v>40723</c:v>
                </c:pt>
                <c:pt idx="3249">
                  <c:v>40724</c:v>
                </c:pt>
                <c:pt idx="3250">
                  <c:v>40725</c:v>
                </c:pt>
                <c:pt idx="3251">
                  <c:v>40729</c:v>
                </c:pt>
                <c:pt idx="3252">
                  <c:v>40730</c:v>
                </c:pt>
                <c:pt idx="3253">
                  <c:v>40731</c:v>
                </c:pt>
                <c:pt idx="3254">
                  <c:v>40732</c:v>
                </c:pt>
                <c:pt idx="3255">
                  <c:v>40735</c:v>
                </c:pt>
                <c:pt idx="3256">
                  <c:v>40736</c:v>
                </c:pt>
                <c:pt idx="3257">
                  <c:v>40737</c:v>
                </c:pt>
                <c:pt idx="3258">
                  <c:v>40738</c:v>
                </c:pt>
                <c:pt idx="3259">
                  <c:v>40739</c:v>
                </c:pt>
                <c:pt idx="3260">
                  <c:v>40742</c:v>
                </c:pt>
                <c:pt idx="3261">
                  <c:v>40743</c:v>
                </c:pt>
                <c:pt idx="3262">
                  <c:v>40744</c:v>
                </c:pt>
                <c:pt idx="3263">
                  <c:v>40745</c:v>
                </c:pt>
                <c:pt idx="3264">
                  <c:v>40746</c:v>
                </c:pt>
                <c:pt idx="3265">
                  <c:v>40749</c:v>
                </c:pt>
                <c:pt idx="3266">
                  <c:v>40750</c:v>
                </c:pt>
                <c:pt idx="3267">
                  <c:v>40751</c:v>
                </c:pt>
                <c:pt idx="3268">
                  <c:v>40752</c:v>
                </c:pt>
                <c:pt idx="3269">
                  <c:v>40753</c:v>
                </c:pt>
                <c:pt idx="3270">
                  <c:v>40756</c:v>
                </c:pt>
                <c:pt idx="3271">
                  <c:v>40757</c:v>
                </c:pt>
                <c:pt idx="3272">
                  <c:v>40758</c:v>
                </c:pt>
                <c:pt idx="3273">
                  <c:v>40759</c:v>
                </c:pt>
                <c:pt idx="3274">
                  <c:v>40760</c:v>
                </c:pt>
                <c:pt idx="3275">
                  <c:v>40763</c:v>
                </c:pt>
                <c:pt idx="3276">
                  <c:v>40764</c:v>
                </c:pt>
                <c:pt idx="3277">
                  <c:v>40765</c:v>
                </c:pt>
                <c:pt idx="3278">
                  <c:v>40766</c:v>
                </c:pt>
                <c:pt idx="3279">
                  <c:v>40767</c:v>
                </c:pt>
                <c:pt idx="3280">
                  <c:v>40770</c:v>
                </c:pt>
                <c:pt idx="3281">
                  <c:v>40771</c:v>
                </c:pt>
                <c:pt idx="3282">
                  <c:v>40772</c:v>
                </c:pt>
                <c:pt idx="3283">
                  <c:v>40773</c:v>
                </c:pt>
                <c:pt idx="3284">
                  <c:v>40774</c:v>
                </c:pt>
                <c:pt idx="3285">
                  <c:v>40777</c:v>
                </c:pt>
                <c:pt idx="3286">
                  <c:v>40778</c:v>
                </c:pt>
                <c:pt idx="3287">
                  <c:v>40779</c:v>
                </c:pt>
                <c:pt idx="3288">
                  <c:v>40780</c:v>
                </c:pt>
                <c:pt idx="3289">
                  <c:v>40781</c:v>
                </c:pt>
                <c:pt idx="3290">
                  <c:v>40784</c:v>
                </c:pt>
                <c:pt idx="3291">
                  <c:v>40785</c:v>
                </c:pt>
                <c:pt idx="3292">
                  <c:v>40786</c:v>
                </c:pt>
                <c:pt idx="3293">
                  <c:v>40787</c:v>
                </c:pt>
                <c:pt idx="3294">
                  <c:v>40788</c:v>
                </c:pt>
                <c:pt idx="3295">
                  <c:v>40792</c:v>
                </c:pt>
                <c:pt idx="3296">
                  <c:v>40793</c:v>
                </c:pt>
                <c:pt idx="3297">
                  <c:v>40794</c:v>
                </c:pt>
                <c:pt idx="3298">
                  <c:v>40795</c:v>
                </c:pt>
                <c:pt idx="3299">
                  <c:v>40798</c:v>
                </c:pt>
                <c:pt idx="3300">
                  <c:v>40799</c:v>
                </c:pt>
                <c:pt idx="3301">
                  <c:v>40800</c:v>
                </c:pt>
                <c:pt idx="3302">
                  <c:v>40801</c:v>
                </c:pt>
                <c:pt idx="3303">
                  <c:v>40802</c:v>
                </c:pt>
                <c:pt idx="3304">
                  <c:v>40805</c:v>
                </c:pt>
                <c:pt idx="3305">
                  <c:v>40806</c:v>
                </c:pt>
                <c:pt idx="3306">
                  <c:v>40807</c:v>
                </c:pt>
                <c:pt idx="3307">
                  <c:v>40808</c:v>
                </c:pt>
                <c:pt idx="3308">
                  <c:v>40809</c:v>
                </c:pt>
                <c:pt idx="3309">
                  <c:v>40812</c:v>
                </c:pt>
                <c:pt idx="3310">
                  <c:v>40813</c:v>
                </c:pt>
                <c:pt idx="3311">
                  <c:v>40814</c:v>
                </c:pt>
                <c:pt idx="3312">
                  <c:v>40815</c:v>
                </c:pt>
                <c:pt idx="3313">
                  <c:v>40816</c:v>
                </c:pt>
                <c:pt idx="3314">
                  <c:v>40819</c:v>
                </c:pt>
                <c:pt idx="3315">
                  <c:v>40820</c:v>
                </c:pt>
                <c:pt idx="3316">
                  <c:v>40821</c:v>
                </c:pt>
                <c:pt idx="3317">
                  <c:v>40822</c:v>
                </c:pt>
                <c:pt idx="3318">
                  <c:v>40823</c:v>
                </c:pt>
                <c:pt idx="3319">
                  <c:v>40826</c:v>
                </c:pt>
                <c:pt idx="3320">
                  <c:v>40827</c:v>
                </c:pt>
                <c:pt idx="3321">
                  <c:v>40828</c:v>
                </c:pt>
                <c:pt idx="3322">
                  <c:v>40829</c:v>
                </c:pt>
                <c:pt idx="3323">
                  <c:v>40830</c:v>
                </c:pt>
                <c:pt idx="3324">
                  <c:v>40833</c:v>
                </c:pt>
                <c:pt idx="3325">
                  <c:v>40834</c:v>
                </c:pt>
                <c:pt idx="3326">
                  <c:v>40835</c:v>
                </c:pt>
                <c:pt idx="3327">
                  <c:v>40836</c:v>
                </c:pt>
                <c:pt idx="3328">
                  <c:v>40837</c:v>
                </c:pt>
                <c:pt idx="3329">
                  <c:v>40840</c:v>
                </c:pt>
                <c:pt idx="3330">
                  <c:v>40841</c:v>
                </c:pt>
                <c:pt idx="3331">
                  <c:v>40842</c:v>
                </c:pt>
                <c:pt idx="3332">
                  <c:v>40843</c:v>
                </c:pt>
                <c:pt idx="3333">
                  <c:v>40844</c:v>
                </c:pt>
                <c:pt idx="3334">
                  <c:v>40847</c:v>
                </c:pt>
                <c:pt idx="3335">
                  <c:v>40848</c:v>
                </c:pt>
                <c:pt idx="3336">
                  <c:v>40849</c:v>
                </c:pt>
                <c:pt idx="3337">
                  <c:v>40850</c:v>
                </c:pt>
                <c:pt idx="3338">
                  <c:v>40851</c:v>
                </c:pt>
                <c:pt idx="3339">
                  <c:v>40854</c:v>
                </c:pt>
                <c:pt idx="3340">
                  <c:v>40855</c:v>
                </c:pt>
                <c:pt idx="3341">
                  <c:v>40856</c:v>
                </c:pt>
                <c:pt idx="3342">
                  <c:v>40857</c:v>
                </c:pt>
                <c:pt idx="3343">
                  <c:v>40858</c:v>
                </c:pt>
                <c:pt idx="3344">
                  <c:v>40861</c:v>
                </c:pt>
                <c:pt idx="3345">
                  <c:v>40862</c:v>
                </c:pt>
                <c:pt idx="3346">
                  <c:v>40863</c:v>
                </c:pt>
                <c:pt idx="3347">
                  <c:v>40864</c:v>
                </c:pt>
                <c:pt idx="3348">
                  <c:v>40865</c:v>
                </c:pt>
                <c:pt idx="3349">
                  <c:v>40868</c:v>
                </c:pt>
                <c:pt idx="3350">
                  <c:v>40869</c:v>
                </c:pt>
                <c:pt idx="3351">
                  <c:v>40870</c:v>
                </c:pt>
                <c:pt idx="3352">
                  <c:v>40872</c:v>
                </c:pt>
                <c:pt idx="3353">
                  <c:v>40875</c:v>
                </c:pt>
                <c:pt idx="3354">
                  <c:v>40876</c:v>
                </c:pt>
                <c:pt idx="3355">
                  <c:v>40877</c:v>
                </c:pt>
                <c:pt idx="3356">
                  <c:v>40878</c:v>
                </c:pt>
                <c:pt idx="3357">
                  <c:v>40879</c:v>
                </c:pt>
                <c:pt idx="3358">
                  <c:v>40882</c:v>
                </c:pt>
                <c:pt idx="3359">
                  <c:v>40883</c:v>
                </c:pt>
                <c:pt idx="3360">
                  <c:v>40884</c:v>
                </c:pt>
                <c:pt idx="3361">
                  <c:v>40885</c:v>
                </c:pt>
                <c:pt idx="3362">
                  <c:v>40886</c:v>
                </c:pt>
                <c:pt idx="3363">
                  <c:v>40889</c:v>
                </c:pt>
                <c:pt idx="3364">
                  <c:v>40890</c:v>
                </c:pt>
                <c:pt idx="3365">
                  <c:v>40891</c:v>
                </c:pt>
                <c:pt idx="3366">
                  <c:v>40892</c:v>
                </c:pt>
                <c:pt idx="3367">
                  <c:v>40893</c:v>
                </c:pt>
                <c:pt idx="3368">
                  <c:v>40896</c:v>
                </c:pt>
                <c:pt idx="3369">
                  <c:v>40897</c:v>
                </c:pt>
                <c:pt idx="3370">
                  <c:v>40898</c:v>
                </c:pt>
                <c:pt idx="3371">
                  <c:v>40899</c:v>
                </c:pt>
                <c:pt idx="3372">
                  <c:v>40900</c:v>
                </c:pt>
                <c:pt idx="3373">
                  <c:v>40904</c:v>
                </c:pt>
                <c:pt idx="3374">
                  <c:v>40905</c:v>
                </c:pt>
                <c:pt idx="3375">
                  <c:v>40906</c:v>
                </c:pt>
                <c:pt idx="3376">
                  <c:v>40907</c:v>
                </c:pt>
                <c:pt idx="3377">
                  <c:v>40911</c:v>
                </c:pt>
                <c:pt idx="3378">
                  <c:v>40912</c:v>
                </c:pt>
                <c:pt idx="3379">
                  <c:v>40913</c:v>
                </c:pt>
                <c:pt idx="3380">
                  <c:v>40914</c:v>
                </c:pt>
                <c:pt idx="3381">
                  <c:v>40917</c:v>
                </c:pt>
                <c:pt idx="3382">
                  <c:v>40918</c:v>
                </c:pt>
                <c:pt idx="3383">
                  <c:v>40919</c:v>
                </c:pt>
                <c:pt idx="3384">
                  <c:v>40920</c:v>
                </c:pt>
                <c:pt idx="3385">
                  <c:v>40921</c:v>
                </c:pt>
                <c:pt idx="3386">
                  <c:v>40925</c:v>
                </c:pt>
                <c:pt idx="3387">
                  <c:v>40926</c:v>
                </c:pt>
                <c:pt idx="3388">
                  <c:v>40927</c:v>
                </c:pt>
                <c:pt idx="3389">
                  <c:v>40928</c:v>
                </c:pt>
                <c:pt idx="3390">
                  <c:v>40931</c:v>
                </c:pt>
                <c:pt idx="3391">
                  <c:v>40932</c:v>
                </c:pt>
                <c:pt idx="3392">
                  <c:v>40933</c:v>
                </c:pt>
                <c:pt idx="3393">
                  <c:v>40934</c:v>
                </c:pt>
                <c:pt idx="3394">
                  <c:v>40935</c:v>
                </c:pt>
                <c:pt idx="3395">
                  <c:v>40938</c:v>
                </c:pt>
                <c:pt idx="3396">
                  <c:v>40939</c:v>
                </c:pt>
                <c:pt idx="3397">
                  <c:v>40940</c:v>
                </c:pt>
                <c:pt idx="3398">
                  <c:v>40941</c:v>
                </c:pt>
                <c:pt idx="3399">
                  <c:v>40942</c:v>
                </c:pt>
                <c:pt idx="3400">
                  <c:v>40945</c:v>
                </c:pt>
                <c:pt idx="3401">
                  <c:v>40946</c:v>
                </c:pt>
                <c:pt idx="3402">
                  <c:v>40947</c:v>
                </c:pt>
                <c:pt idx="3403">
                  <c:v>40948</c:v>
                </c:pt>
                <c:pt idx="3404">
                  <c:v>40949</c:v>
                </c:pt>
                <c:pt idx="3405">
                  <c:v>40952</c:v>
                </c:pt>
                <c:pt idx="3406">
                  <c:v>40953</c:v>
                </c:pt>
                <c:pt idx="3407">
                  <c:v>40954</c:v>
                </c:pt>
                <c:pt idx="3408">
                  <c:v>40955</c:v>
                </c:pt>
                <c:pt idx="3409">
                  <c:v>40956</c:v>
                </c:pt>
                <c:pt idx="3410">
                  <c:v>40960</c:v>
                </c:pt>
                <c:pt idx="3411">
                  <c:v>40961</c:v>
                </c:pt>
                <c:pt idx="3412">
                  <c:v>40962</c:v>
                </c:pt>
                <c:pt idx="3413">
                  <c:v>40963</c:v>
                </c:pt>
                <c:pt idx="3414">
                  <c:v>40966</c:v>
                </c:pt>
                <c:pt idx="3415">
                  <c:v>40967</c:v>
                </c:pt>
                <c:pt idx="3416">
                  <c:v>40968</c:v>
                </c:pt>
                <c:pt idx="3417">
                  <c:v>40969</c:v>
                </c:pt>
                <c:pt idx="3418">
                  <c:v>40970</c:v>
                </c:pt>
                <c:pt idx="3419">
                  <c:v>40973</c:v>
                </c:pt>
                <c:pt idx="3420">
                  <c:v>40974</c:v>
                </c:pt>
                <c:pt idx="3421">
                  <c:v>40975</c:v>
                </c:pt>
                <c:pt idx="3422">
                  <c:v>40976</c:v>
                </c:pt>
                <c:pt idx="3423">
                  <c:v>40977</c:v>
                </c:pt>
                <c:pt idx="3424">
                  <c:v>40980</c:v>
                </c:pt>
                <c:pt idx="3425">
                  <c:v>40981</c:v>
                </c:pt>
                <c:pt idx="3426">
                  <c:v>40982</c:v>
                </c:pt>
                <c:pt idx="3427">
                  <c:v>40983</c:v>
                </c:pt>
                <c:pt idx="3428">
                  <c:v>40984</c:v>
                </c:pt>
                <c:pt idx="3429">
                  <c:v>40987</c:v>
                </c:pt>
                <c:pt idx="3430">
                  <c:v>40988</c:v>
                </c:pt>
                <c:pt idx="3431">
                  <c:v>40989</c:v>
                </c:pt>
                <c:pt idx="3432">
                  <c:v>40990</c:v>
                </c:pt>
                <c:pt idx="3433">
                  <c:v>40991</c:v>
                </c:pt>
                <c:pt idx="3434">
                  <c:v>40994</c:v>
                </c:pt>
                <c:pt idx="3435">
                  <c:v>40995</c:v>
                </c:pt>
                <c:pt idx="3436">
                  <c:v>40996</c:v>
                </c:pt>
                <c:pt idx="3437">
                  <c:v>40997</c:v>
                </c:pt>
                <c:pt idx="3438">
                  <c:v>40998</c:v>
                </c:pt>
                <c:pt idx="3439">
                  <c:v>41001</c:v>
                </c:pt>
                <c:pt idx="3440">
                  <c:v>41002</c:v>
                </c:pt>
                <c:pt idx="3441">
                  <c:v>41003</c:v>
                </c:pt>
                <c:pt idx="3442">
                  <c:v>41004</c:v>
                </c:pt>
                <c:pt idx="3443">
                  <c:v>41008</c:v>
                </c:pt>
                <c:pt idx="3444">
                  <c:v>41009</c:v>
                </c:pt>
                <c:pt idx="3445">
                  <c:v>41010</c:v>
                </c:pt>
                <c:pt idx="3446">
                  <c:v>41011</c:v>
                </c:pt>
                <c:pt idx="3447">
                  <c:v>41012</c:v>
                </c:pt>
                <c:pt idx="3448">
                  <c:v>41015</c:v>
                </c:pt>
                <c:pt idx="3449">
                  <c:v>41016</c:v>
                </c:pt>
                <c:pt idx="3450">
                  <c:v>41017</c:v>
                </c:pt>
                <c:pt idx="3451">
                  <c:v>41018</c:v>
                </c:pt>
                <c:pt idx="3452">
                  <c:v>41019</c:v>
                </c:pt>
                <c:pt idx="3453">
                  <c:v>41022</c:v>
                </c:pt>
                <c:pt idx="3454">
                  <c:v>41023</c:v>
                </c:pt>
                <c:pt idx="3455">
                  <c:v>41024</c:v>
                </c:pt>
                <c:pt idx="3456">
                  <c:v>41025</c:v>
                </c:pt>
                <c:pt idx="3457">
                  <c:v>41026</c:v>
                </c:pt>
                <c:pt idx="3458">
                  <c:v>41029</c:v>
                </c:pt>
                <c:pt idx="3459">
                  <c:v>41030</c:v>
                </c:pt>
                <c:pt idx="3460">
                  <c:v>41031</c:v>
                </c:pt>
                <c:pt idx="3461">
                  <c:v>41032</c:v>
                </c:pt>
                <c:pt idx="3462">
                  <c:v>41033</c:v>
                </c:pt>
                <c:pt idx="3463">
                  <c:v>41036</c:v>
                </c:pt>
                <c:pt idx="3464">
                  <c:v>41037</c:v>
                </c:pt>
                <c:pt idx="3465">
                  <c:v>41038</c:v>
                </c:pt>
                <c:pt idx="3466">
                  <c:v>41039</c:v>
                </c:pt>
                <c:pt idx="3467">
                  <c:v>41040</c:v>
                </c:pt>
                <c:pt idx="3468">
                  <c:v>41043</c:v>
                </c:pt>
                <c:pt idx="3469">
                  <c:v>41044</c:v>
                </c:pt>
                <c:pt idx="3470">
                  <c:v>41045</c:v>
                </c:pt>
                <c:pt idx="3471">
                  <c:v>41046</c:v>
                </c:pt>
                <c:pt idx="3472">
                  <c:v>41047</c:v>
                </c:pt>
                <c:pt idx="3473">
                  <c:v>41050</c:v>
                </c:pt>
                <c:pt idx="3474">
                  <c:v>41051</c:v>
                </c:pt>
                <c:pt idx="3475">
                  <c:v>41052</c:v>
                </c:pt>
                <c:pt idx="3476">
                  <c:v>41053</c:v>
                </c:pt>
                <c:pt idx="3477">
                  <c:v>41054</c:v>
                </c:pt>
                <c:pt idx="3478">
                  <c:v>41058</c:v>
                </c:pt>
                <c:pt idx="3479">
                  <c:v>41059</c:v>
                </c:pt>
                <c:pt idx="3480">
                  <c:v>41060</c:v>
                </c:pt>
                <c:pt idx="3481">
                  <c:v>41061</c:v>
                </c:pt>
                <c:pt idx="3482">
                  <c:v>41064</c:v>
                </c:pt>
                <c:pt idx="3483">
                  <c:v>41065</c:v>
                </c:pt>
                <c:pt idx="3484">
                  <c:v>41066</c:v>
                </c:pt>
                <c:pt idx="3485">
                  <c:v>41067</c:v>
                </c:pt>
                <c:pt idx="3486">
                  <c:v>41068</c:v>
                </c:pt>
                <c:pt idx="3487">
                  <c:v>41071</c:v>
                </c:pt>
                <c:pt idx="3488">
                  <c:v>41072</c:v>
                </c:pt>
                <c:pt idx="3489">
                  <c:v>41073</c:v>
                </c:pt>
                <c:pt idx="3490">
                  <c:v>41074</c:v>
                </c:pt>
                <c:pt idx="3491">
                  <c:v>41075</c:v>
                </c:pt>
                <c:pt idx="3492">
                  <c:v>41078</c:v>
                </c:pt>
                <c:pt idx="3493">
                  <c:v>41079</c:v>
                </c:pt>
                <c:pt idx="3494">
                  <c:v>41080</c:v>
                </c:pt>
                <c:pt idx="3495">
                  <c:v>41081</c:v>
                </c:pt>
                <c:pt idx="3496">
                  <c:v>41082</c:v>
                </c:pt>
                <c:pt idx="3497">
                  <c:v>41085</c:v>
                </c:pt>
                <c:pt idx="3498">
                  <c:v>41086</c:v>
                </c:pt>
                <c:pt idx="3499">
                  <c:v>41087</c:v>
                </c:pt>
                <c:pt idx="3500">
                  <c:v>41088</c:v>
                </c:pt>
                <c:pt idx="3501">
                  <c:v>41089</c:v>
                </c:pt>
                <c:pt idx="3502">
                  <c:v>41092</c:v>
                </c:pt>
                <c:pt idx="3503">
                  <c:v>41093</c:v>
                </c:pt>
                <c:pt idx="3504">
                  <c:v>41095</c:v>
                </c:pt>
                <c:pt idx="3505">
                  <c:v>41096</c:v>
                </c:pt>
                <c:pt idx="3506">
                  <c:v>41099</c:v>
                </c:pt>
                <c:pt idx="3507">
                  <c:v>41100</c:v>
                </c:pt>
                <c:pt idx="3508">
                  <c:v>41101</c:v>
                </c:pt>
                <c:pt idx="3509">
                  <c:v>41102</c:v>
                </c:pt>
                <c:pt idx="3510">
                  <c:v>41103</c:v>
                </c:pt>
                <c:pt idx="3511">
                  <c:v>41106</c:v>
                </c:pt>
                <c:pt idx="3512">
                  <c:v>41107</c:v>
                </c:pt>
                <c:pt idx="3513">
                  <c:v>41108</c:v>
                </c:pt>
                <c:pt idx="3514">
                  <c:v>41109</c:v>
                </c:pt>
                <c:pt idx="3515">
                  <c:v>41110</c:v>
                </c:pt>
                <c:pt idx="3516">
                  <c:v>41113</c:v>
                </c:pt>
                <c:pt idx="3517">
                  <c:v>41114</c:v>
                </c:pt>
                <c:pt idx="3518">
                  <c:v>41115</c:v>
                </c:pt>
                <c:pt idx="3519">
                  <c:v>41116</c:v>
                </c:pt>
                <c:pt idx="3520">
                  <c:v>41117</c:v>
                </c:pt>
                <c:pt idx="3521">
                  <c:v>41120</c:v>
                </c:pt>
                <c:pt idx="3522">
                  <c:v>41121</c:v>
                </c:pt>
                <c:pt idx="3523">
                  <c:v>41122</c:v>
                </c:pt>
                <c:pt idx="3524">
                  <c:v>41123</c:v>
                </c:pt>
                <c:pt idx="3525">
                  <c:v>41124</c:v>
                </c:pt>
                <c:pt idx="3526">
                  <c:v>41127</c:v>
                </c:pt>
                <c:pt idx="3527">
                  <c:v>41128</c:v>
                </c:pt>
                <c:pt idx="3528">
                  <c:v>41129</c:v>
                </c:pt>
                <c:pt idx="3529">
                  <c:v>41130</c:v>
                </c:pt>
                <c:pt idx="3530">
                  <c:v>41131</c:v>
                </c:pt>
                <c:pt idx="3531">
                  <c:v>41134</c:v>
                </c:pt>
                <c:pt idx="3532">
                  <c:v>41135</c:v>
                </c:pt>
                <c:pt idx="3533">
                  <c:v>41136</c:v>
                </c:pt>
                <c:pt idx="3534">
                  <c:v>41137</c:v>
                </c:pt>
                <c:pt idx="3535">
                  <c:v>41138</c:v>
                </c:pt>
                <c:pt idx="3536">
                  <c:v>41141</c:v>
                </c:pt>
                <c:pt idx="3537">
                  <c:v>41142</c:v>
                </c:pt>
                <c:pt idx="3538">
                  <c:v>41143</c:v>
                </c:pt>
                <c:pt idx="3539">
                  <c:v>41144</c:v>
                </c:pt>
                <c:pt idx="3540">
                  <c:v>41145</c:v>
                </c:pt>
                <c:pt idx="3541">
                  <c:v>41148</c:v>
                </c:pt>
                <c:pt idx="3542">
                  <c:v>41149</c:v>
                </c:pt>
                <c:pt idx="3543">
                  <c:v>41150</c:v>
                </c:pt>
                <c:pt idx="3544">
                  <c:v>41151</c:v>
                </c:pt>
                <c:pt idx="3545">
                  <c:v>41152</c:v>
                </c:pt>
                <c:pt idx="3546">
                  <c:v>41156</c:v>
                </c:pt>
                <c:pt idx="3547">
                  <c:v>41157</c:v>
                </c:pt>
                <c:pt idx="3548">
                  <c:v>41158</c:v>
                </c:pt>
                <c:pt idx="3549">
                  <c:v>41159</c:v>
                </c:pt>
                <c:pt idx="3550">
                  <c:v>41162</c:v>
                </c:pt>
                <c:pt idx="3551">
                  <c:v>41163</c:v>
                </c:pt>
                <c:pt idx="3552">
                  <c:v>41164</c:v>
                </c:pt>
                <c:pt idx="3553">
                  <c:v>41165</c:v>
                </c:pt>
                <c:pt idx="3554">
                  <c:v>41166</c:v>
                </c:pt>
                <c:pt idx="3555">
                  <c:v>41169</c:v>
                </c:pt>
                <c:pt idx="3556">
                  <c:v>41170</c:v>
                </c:pt>
                <c:pt idx="3557">
                  <c:v>41171</c:v>
                </c:pt>
                <c:pt idx="3558">
                  <c:v>41172</c:v>
                </c:pt>
                <c:pt idx="3559">
                  <c:v>41173</c:v>
                </c:pt>
                <c:pt idx="3560">
                  <c:v>41176</c:v>
                </c:pt>
                <c:pt idx="3561">
                  <c:v>41177</c:v>
                </c:pt>
                <c:pt idx="3562">
                  <c:v>41178</c:v>
                </c:pt>
                <c:pt idx="3563">
                  <c:v>41179</c:v>
                </c:pt>
                <c:pt idx="3564">
                  <c:v>41180</c:v>
                </c:pt>
                <c:pt idx="3565">
                  <c:v>41183</c:v>
                </c:pt>
                <c:pt idx="3566">
                  <c:v>41184</c:v>
                </c:pt>
                <c:pt idx="3567">
                  <c:v>41185</c:v>
                </c:pt>
                <c:pt idx="3568">
                  <c:v>41186</c:v>
                </c:pt>
                <c:pt idx="3569">
                  <c:v>41187</c:v>
                </c:pt>
                <c:pt idx="3570">
                  <c:v>41190</c:v>
                </c:pt>
                <c:pt idx="3571">
                  <c:v>41191</c:v>
                </c:pt>
                <c:pt idx="3572">
                  <c:v>41192</c:v>
                </c:pt>
                <c:pt idx="3573">
                  <c:v>41193</c:v>
                </c:pt>
                <c:pt idx="3574">
                  <c:v>41194</c:v>
                </c:pt>
                <c:pt idx="3575">
                  <c:v>41197</c:v>
                </c:pt>
                <c:pt idx="3576">
                  <c:v>41198</c:v>
                </c:pt>
                <c:pt idx="3577">
                  <c:v>41199</c:v>
                </c:pt>
                <c:pt idx="3578">
                  <c:v>41200</c:v>
                </c:pt>
                <c:pt idx="3579">
                  <c:v>41201</c:v>
                </c:pt>
                <c:pt idx="3580">
                  <c:v>41204</c:v>
                </c:pt>
                <c:pt idx="3581">
                  <c:v>41205</c:v>
                </c:pt>
                <c:pt idx="3582">
                  <c:v>41206</c:v>
                </c:pt>
                <c:pt idx="3583">
                  <c:v>41207</c:v>
                </c:pt>
                <c:pt idx="3584">
                  <c:v>41208</c:v>
                </c:pt>
                <c:pt idx="3585">
                  <c:v>41213</c:v>
                </c:pt>
                <c:pt idx="3586">
                  <c:v>41214</c:v>
                </c:pt>
                <c:pt idx="3587">
                  <c:v>41215</c:v>
                </c:pt>
                <c:pt idx="3588">
                  <c:v>41218</c:v>
                </c:pt>
                <c:pt idx="3589">
                  <c:v>41219</c:v>
                </c:pt>
                <c:pt idx="3590">
                  <c:v>41220</c:v>
                </c:pt>
                <c:pt idx="3591">
                  <c:v>41221</c:v>
                </c:pt>
                <c:pt idx="3592">
                  <c:v>41222</c:v>
                </c:pt>
                <c:pt idx="3593">
                  <c:v>41225</c:v>
                </c:pt>
                <c:pt idx="3594">
                  <c:v>41226</c:v>
                </c:pt>
                <c:pt idx="3595">
                  <c:v>41227</c:v>
                </c:pt>
                <c:pt idx="3596">
                  <c:v>41228</c:v>
                </c:pt>
                <c:pt idx="3597">
                  <c:v>41229</c:v>
                </c:pt>
                <c:pt idx="3598">
                  <c:v>41232</c:v>
                </c:pt>
                <c:pt idx="3599">
                  <c:v>41233</c:v>
                </c:pt>
                <c:pt idx="3600">
                  <c:v>41234</c:v>
                </c:pt>
                <c:pt idx="3601">
                  <c:v>41236</c:v>
                </c:pt>
                <c:pt idx="3602">
                  <c:v>41239</c:v>
                </c:pt>
                <c:pt idx="3603">
                  <c:v>41240</c:v>
                </c:pt>
                <c:pt idx="3604">
                  <c:v>41241</c:v>
                </c:pt>
                <c:pt idx="3605">
                  <c:v>41242</c:v>
                </c:pt>
                <c:pt idx="3606">
                  <c:v>41243</c:v>
                </c:pt>
                <c:pt idx="3607">
                  <c:v>41246</c:v>
                </c:pt>
                <c:pt idx="3608">
                  <c:v>41247</c:v>
                </c:pt>
                <c:pt idx="3609">
                  <c:v>41248</c:v>
                </c:pt>
                <c:pt idx="3610">
                  <c:v>41249</c:v>
                </c:pt>
                <c:pt idx="3611">
                  <c:v>41250</c:v>
                </c:pt>
                <c:pt idx="3612">
                  <c:v>41253</c:v>
                </c:pt>
                <c:pt idx="3613">
                  <c:v>41254</c:v>
                </c:pt>
                <c:pt idx="3614">
                  <c:v>41255</c:v>
                </c:pt>
                <c:pt idx="3615">
                  <c:v>41256</c:v>
                </c:pt>
                <c:pt idx="3616">
                  <c:v>41257</c:v>
                </c:pt>
                <c:pt idx="3617">
                  <c:v>41260</c:v>
                </c:pt>
                <c:pt idx="3618">
                  <c:v>41261</c:v>
                </c:pt>
                <c:pt idx="3619">
                  <c:v>41262</c:v>
                </c:pt>
                <c:pt idx="3620">
                  <c:v>41263</c:v>
                </c:pt>
                <c:pt idx="3621">
                  <c:v>41264</c:v>
                </c:pt>
                <c:pt idx="3622">
                  <c:v>41267</c:v>
                </c:pt>
                <c:pt idx="3623">
                  <c:v>41269</c:v>
                </c:pt>
                <c:pt idx="3624">
                  <c:v>41270</c:v>
                </c:pt>
                <c:pt idx="3625">
                  <c:v>41271</c:v>
                </c:pt>
                <c:pt idx="3626">
                  <c:v>41274</c:v>
                </c:pt>
                <c:pt idx="3627">
                  <c:v>41276</c:v>
                </c:pt>
                <c:pt idx="3628">
                  <c:v>41277</c:v>
                </c:pt>
                <c:pt idx="3629">
                  <c:v>41278</c:v>
                </c:pt>
                <c:pt idx="3630">
                  <c:v>41281</c:v>
                </c:pt>
                <c:pt idx="3631">
                  <c:v>41282</c:v>
                </c:pt>
                <c:pt idx="3632">
                  <c:v>41283</c:v>
                </c:pt>
                <c:pt idx="3633">
                  <c:v>41284</c:v>
                </c:pt>
                <c:pt idx="3634">
                  <c:v>41285</c:v>
                </c:pt>
                <c:pt idx="3635">
                  <c:v>41288</c:v>
                </c:pt>
                <c:pt idx="3636">
                  <c:v>41289</c:v>
                </c:pt>
                <c:pt idx="3637">
                  <c:v>41290</c:v>
                </c:pt>
                <c:pt idx="3638">
                  <c:v>41291</c:v>
                </c:pt>
                <c:pt idx="3639">
                  <c:v>41292</c:v>
                </c:pt>
                <c:pt idx="3640">
                  <c:v>41296</c:v>
                </c:pt>
                <c:pt idx="3641">
                  <c:v>41297</c:v>
                </c:pt>
                <c:pt idx="3642">
                  <c:v>41298</c:v>
                </c:pt>
                <c:pt idx="3643">
                  <c:v>41299</c:v>
                </c:pt>
                <c:pt idx="3644">
                  <c:v>41302</c:v>
                </c:pt>
                <c:pt idx="3645">
                  <c:v>41303</c:v>
                </c:pt>
                <c:pt idx="3646">
                  <c:v>41304</c:v>
                </c:pt>
                <c:pt idx="3647">
                  <c:v>41305</c:v>
                </c:pt>
                <c:pt idx="3648">
                  <c:v>41306</c:v>
                </c:pt>
                <c:pt idx="3649">
                  <c:v>41309</c:v>
                </c:pt>
                <c:pt idx="3650">
                  <c:v>41310</c:v>
                </c:pt>
                <c:pt idx="3651">
                  <c:v>41311</c:v>
                </c:pt>
                <c:pt idx="3652">
                  <c:v>41312</c:v>
                </c:pt>
                <c:pt idx="3653">
                  <c:v>41313</c:v>
                </c:pt>
                <c:pt idx="3654">
                  <c:v>41316</c:v>
                </c:pt>
                <c:pt idx="3655">
                  <c:v>41317</c:v>
                </c:pt>
                <c:pt idx="3656">
                  <c:v>41318</c:v>
                </c:pt>
                <c:pt idx="3657">
                  <c:v>41319</c:v>
                </c:pt>
                <c:pt idx="3658">
                  <c:v>41320</c:v>
                </c:pt>
                <c:pt idx="3659">
                  <c:v>41324</c:v>
                </c:pt>
                <c:pt idx="3660">
                  <c:v>41325</c:v>
                </c:pt>
                <c:pt idx="3661">
                  <c:v>41326</c:v>
                </c:pt>
                <c:pt idx="3662">
                  <c:v>41327</c:v>
                </c:pt>
                <c:pt idx="3663">
                  <c:v>41330</c:v>
                </c:pt>
                <c:pt idx="3664">
                  <c:v>41331</c:v>
                </c:pt>
                <c:pt idx="3665">
                  <c:v>41332</c:v>
                </c:pt>
                <c:pt idx="3666">
                  <c:v>41333</c:v>
                </c:pt>
                <c:pt idx="3667">
                  <c:v>41334</c:v>
                </c:pt>
                <c:pt idx="3668">
                  <c:v>41337</c:v>
                </c:pt>
                <c:pt idx="3669">
                  <c:v>41338</c:v>
                </c:pt>
                <c:pt idx="3670">
                  <c:v>41339</c:v>
                </c:pt>
                <c:pt idx="3671">
                  <c:v>41340</c:v>
                </c:pt>
                <c:pt idx="3672">
                  <c:v>41341</c:v>
                </c:pt>
                <c:pt idx="3673">
                  <c:v>41344</c:v>
                </c:pt>
                <c:pt idx="3674">
                  <c:v>41345</c:v>
                </c:pt>
                <c:pt idx="3675">
                  <c:v>41346</c:v>
                </c:pt>
                <c:pt idx="3676">
                  <c:v>41347</c:v>
                </c:pt>
                <c:pt idx="3677">
                  <c:v>41348</c:v>
                </c:pt>
                <c:pt idx="3678">
                  <c:v>41351</c:v>
                </c:pt>
                <c:pt idx="3679">
                  <c:v>41352</c:v>
                </c:pt>
                <c:pt idx="3680">
                  <c:v>41353</c:v>
                </c:pt>
                <c:pt idx="3681">
                  <c:v>41354</c:v>
                </c:pt>
                <c:pt idx="3682">
                  <c:v>41355</c:v>
                </c:pt>
                <c:pt idx="3683">
                  <c:v>41358</c:v>
                </c:pt>
                <c:pt idx="3684">
                  <c:v>41359</c:v>
                </c:pt>
                <c:pt idx="3685">
                  <c:v>41360</c:v>
                </c:pt>
                <c:pt idx="3686">
                  <c:v>41361</c:v>
                </c:pt>
                <c:pt idx="3687">
                  <c:v>41365</c:v>
                </c:pt>
                <c:pt idx="3688">
                  <c:v>41366</c:v>
                </c:pt>
                <c:pt idx="3689">
                  <c:v>41367</c:v>
                </c:pt>
                <c:pt idx="3690">
                  <c:v>41368</c:v>
                </c:pt>
                <c:pt idx="3691">
                  <c:v>41369</c:v>
                </c:pt>
                <c:pt idx="3692">
                  <c:v>41372</c:v>
                </c:pt>
                <c:pt idx="3693">
                  <c:v>41373</c:v>
                </c:pt>
                <c:pt idx="3694">
                  <c:v>41374</c:v>
                </c:pt>
                <c:pt idx="3695">
                  <c:v>41375</c:v>
                </c:pt>
                <c:pt idx="3696">
                  <c:v>41376</c:v>
                </c:pt>
                <c:pt idx="3697">
                  <c:v>41379</c:v>
                </c:pt>
                <c:pt idx="3698">
                  <c:v>41380</c:v>
                </c:pt>
                <c:pt idx="3699">
                  <c:v>41381</c:v>
                </c:pt>
                <c:pt idx="3700">
                  <c:v>41382</c:v>
                </c:pt>
                <c:pt idx="3701">
                  <c:v>41383</c:v>
                </c:pt>
                <c:pt idx="3702">
                  <c:v>41386</c:v>
                </c:pt>
                <c:pt idx="3703">
                  <c:v>41387</c:v>
                </c:pt>
                <c:pt idx="3704">
                  <c:v>41388</c:v>
                </c:pt>
                <c:pt idx="3705">
                  <c:v>41389</c:v>
                </c:pt>
                <c:pt idx="3706">
                  <c:v>41390</c:v>
                </c:pt>
                <c:pt idx="3707">
                  <c:v>41393</c:v>
                </c:pt>
                <c:pt idx="3708">
                  <c:v>41394</c:v>
                </c:pt>
                <c:pt idx="3709">
                  <c:v>41395</c:v>
                </c:pt>
                <c:pt idx="3710">
                  <c:v>41396</c:v>
                </c:pt>
                <c:pt idx="3711">
                  <c:v>41397</c:v>
                </c:pt>
                <c:pt idx="3712">
                  <c:v>41400</c:v>
                </c:pt>
                <c:pt idx="3713">
                  <c:v>41401</c:v>
                </c:pt>
                <c:pt idx="3714">
                  <c:v>41402</c:v>
                </c:pt>
                <c:pt idx="3715">
                  <c:v>41403</c:v>
                </c:pt>
                <c:pt idx="3716">
                  <c:v>41404</c:v>
                </c:pt>
                <c:pt idx="3717">
                  <c:v>41407</c:v>
                </c:pt>
                <c:pt idx="3718">
                  <c:v>41408</c:v>
                </c:pt>
                <c:pt idx="3719">
                  <c:v>41409</c:v>
                </c:pt>
                <c:pt idx="3720">
                  <c:v>41410</c:v>
                </c:pt>
                <c:pt idx="3721">
                  <c:v>41411</c:v>
                </c:pt>
                <c:pt idx="3722">
                  <c:v>41414</c:v>
                </c:pt>
                <c:pt idx="3723">
                  <c:v>41415</c:v>
                </c:pt>
                <c:pt idx="3724">
                  <c:v>41416</c:v>
                </c:pt>
                <c:pt idx="3725">
                  <c:v>41417</c:v>
                </c:pt>
                <c:pt idx="3726">
                  <c:v>41418</c:v>
                </c:pt>
                <c:pt idx="3727">
                  <c:v>41422</c:v>
                </c:pt>
                <c:pt idx="3728">
                  <c:v>41423</c:v>
                </c:pt>
                <c:pt idx="3729">
                  <c:v>41424</c:v>
                </c:pt>
                <c:pt idx="3730">
                  <c:v>41425</c:v>
                </c:pt>
                <c:pt idx="3731">
                  <c:v>41428</c:v>
                </c:pt>
                <c:pt idx="3732">
                  <c:v>41429</c:v>
                </c:pt>
                <c:pt idx="3733">
                  <c:v>41430</c:v>
                </c:pt>
                <c:pt idx="3734">
                  <c:v>41431</c:v>
                </c:pt>
                <c:pt idx="3735">
                  <c:v>41432</c:v>
                </c:pt>
                <c:pt idx="3736">
                  <c:v>41435</c:v>
                </c:pt>
                <c:pt idx="3737">
                  <c:v>41436</c:v>
                </c:pt>
                <c:pt idx="3738">
                  <c:v>41437</c:v>
                </c:pt>
                <c:pt idx="3739">
                  <c:v>41438</c:v>
                </c:pt>
                <c:pt idx="3740">
                  <c:v>41439</c:v>
                </c:pt>
                <c:pt idx="3741">
                  <c:v>41442</c:v>
                </c:pt>
                <c:pt idx="3742">
                  <c:v>41443</c:v>
                </c:pt>
                <c:pt idx="3743">
                  <c:v>41444</c:v>
                </c:pt>
                <c:pt idx="3744">
                  <c:v>41445</c:v>
                </c:pt>
                <c:pt idx="3745">
                  <c:v>41446</c:v>
                </c:pt>
                <c:pt idx="3746">
                  <c:v>41449</c:v>
                </c:pt>
                <c:pt idx="3747">
                  <c:v>41450</c:v>
                </c:pt>
                <c:pt idx="3748">
                  <c:v>41451</c:v>
                </c:pt>
                <c:pt idx="3749">
                  <c:v>41452</c:v>
                </c:pt>
                <c:pt idx="3750">
                  <c:v>41453</c:v>
                </c:pt>
                <c:pt idx="3751">
                  <c:v>41456</c:v>
                </c:pt>
                <c:pt idx="3752">
                  <c:v>41457</c:v>
                </c:pt>
                <c:pt idx="3753">
                  <c:v>41458</c:v>
                </c:pt>
                <c:pt idx="3754">
                  <c:v>41460</c:v>
                </c:pt>
                <c:pt idx="3755">
                  <c:v>41463</c:v>
                </c:pt>
                <c:pt idx="3756">
                  <c:v>41464</c:v>
                </c:pt>
                <c:pt idx="3757">
                  <c:v>41465</c:v>
                </c:pt>
                <c:pt idx="3758">
                  <c:v>41466</c:v>
                </c:pt>
                <c:pt idx="3759">
                  <c:v>41467</c:v>
                </c:pt>
                <c:pt idx="3760">
                  <c:v>41470</c:v>
                </c:pt>
                <c:pt idx="3761">
                  <c:v>41471</c:v>
                </c:pt>
                <c:pt idx="3762">
                  <c:v>41472</c:v>
                </c:pt>
                <c:pt idx="3763">
                  <c:v>41473</c:v>
                </c:pt>
                <c:pt idx="3764">
                  <c:v>41474</c:v>
                </c:pt>
                <c:pt idx="3765">
                  <c:v>41477</c:v>
                </c:pt>
                <c:pt idx="3766">
                  <c:v>41478</c:v>
                </c:pt>
                <c:pt idx="3767">
                  <c:v>41479</c:v>
                </c:pt>
                <c:pt idx="3768">
                  <c:v>41480</c:v>
                </c:pt>
                <c:pt idx="3769">
                  <c:v>41481</c:v>
                </c:pt>
                <c:pt idx="3770">
                  <c:v>41484</c:v>
                </c:pt>
                <c:pt idx="3771">
                  <c:v>41485</c:v>
                </c:pt>
                <c:pt idx="3772">
                  <c:v>41486</c:v>
                </c:pt>
                <c:pt idx="3773">
                  <c:v>41487</c:v>
                </c:pt>
                <c:pt idx="3774">
                  <c:v>41488</c:v>
                </c:pt>
                <c:pt idx="3775">
                  <c:v>41491</c:v>
                </c:pt>
                <c:pt idx="3776">
                  <c:v>41492</c:v>
                </c:pt>
                <c:pt idx="3777">
                  <c:v>41493</c:v>
                </c:pt>
                <c:pt idx="3778">
                  <c:v>41494</c:v>
                </c:pt>
                <c:pt idx="3779">
                  <c:v>41495</c:v>
                </c:pt>
                <c:pt idx="3780">
                  <c:v>41498</c:v>
                </c:pt>
                <c:pt idx="3781">
                  <c:v>41499</c:v>
                </c:pt>
                <c:pt idx="3782">
                  <c:v>41500</c:v>
                </c:pt>
                <c:pt idx="3783">
                  <c:v>41501</c:v>
                </c:pt>
                <c:pt idx="3784">
                  <c:v>41502</c:v>
                </c:pt>
                <c:pt idx="3785">
                  <c:v>41505</c:v>
                </c:pt>
                <c:pt idx="3786">
                  <c:v>41506</c:v>
                </c:pt>
                <c:pt idx="3787">
                  <c:v>41507</c:v>
                </c:pt>
                <c:pt idx="3788">
                  <c:v>41508</c:v>
                </c:pt>
                <c:pt idx="3789">
                  <c:v>41509</c:v>
                </c:pt>
                <c:pt idx="3790">
                  <c:v>41512</c:v>
                </c:pt>
                <c:pt idx="3791">
                  <c:v>41513</c:v>
                </c:pt>
                <c:pt idx="3792">
                  <c:v>41514</c:v>
                </c:pt>
                <c:pt idx="3793">
                  <c:v>41515</c:v>
                </c:pt>
                <c:pt idx="3794">
                  <c:v>41516</c:v>
                </c:pt>
                <c:pt idx="3795">
                  <c:v>41520</c:v>
                </c:pt>
                <c:pt idx="3796">
                  <c:v>41521</c:v>
                </c:pt>
                <c:pt idx="3797">
                  <c:v>41522</c:v>
                </c:pt>
                <c:pt idx="3798">
                  <c:v>41523</c:v>
                </c:pt>
                <c:pt idx="3799">
                  <c:v>41526</c:v>
                </c:pt>
                <c:pt idx="3800">
                  <c:v>41527</c:v>
                </c:pt>
                <c:pt idx="3801">
                  <c:v>41528</c:v>
                </c:pt>
                <c:pt idx="3802">
                  <c:v>41529</c:v>
                </c:pt>
                <c:pt idx="3803">
                  <c:v>41530</c:v>
                </c:pt>
                <c:pt idx="3804">
                  <c:v>41533</c:v>
                </c:pt>
                <c:pt idx="3805">
                  <c:v>41534</c:v>
                </c:pt>
                <c:pt idx="3806">
                  <c:v>41535</c:v>
                </c:pt>
                <c:pt idx="3807">
                  <c:v>41536</c:v>
                </c:pt>
                <c:pt idx="3808">
                  <c:v>41537</c:v>
                </c:pt>
                <c:pt idx="3809">
                  <c:v>41540</c:v>
                </c:pt>
                <c:pt idx="3810">
                  <c:v>41541</c:v>
                </c:pt>
                <c:pt idx="3811">
                  <c:v>41542</c:v>
                </c:pt>
                <c:pt idx="3812">
                  <c:v>41543</c:v>
                </c:pt>
                <c:pt idx="3813">
                  <c:v>41544</c:v>
                </c:pt>
                <c:pt idx="3814">
                  <c:v>41547</c:v>
                </c:pt>
                <c:pt idx="3815">
                  <c:v>41548</c:v>
                </c:pt>
                <c:pt idx="3816">
                  <c:v>41549</c:v>
                </c:pt>
                <c:pt idx="3817">
                  <c:v>41550</c:v>
                </c:pt>
                <c:pt idx="3818">
                  <c:v>41551</c:v>
                </c:pt>
                <c:pt idx="3819">
                  <c:v>41554</c:v>
                </c:pt>
                <c:pt idx="3820">
                  <c:v>41555</c:v>
                </c:pt>
                <c:pt idx="3821">
                  <c:v>41556</c:v>
                </c:pt>
                <c:pt idx="3822">
                  <c:v>41557</c:v>
                </c:pt>
                <c:pt idx="3823">
                  <c:v>41558</c:v>
                </c:pt>
                <c:pt idx="3824">
                  <c:v>41561</c:v>
                </c:pt>
                <c:pt idx="3825">
                  <c:v>41562</c:v>
                </c:pt>
                <c:pt idx="3826">
                  <c:v>41563</c:v>
                </c:pt>
                <c:pt idx="3827">
                  <c:v>41564</c:v>
                </c:pt>
                <c:pt idx="3828">
                  <c:v>41565</c:v>
                </c:pt>
                <c:pt idx="3829">
                  <c:v>41568</c:v>
                </c:pt>
                <c:pt idx="3830">
                  <c:v>41569</c:v>
                </c:pt>
                <c:pt idx="3831">
                  <c:v>41570</c:v>
                </c:pt>
                <c:pt idx="3832">
                  <c:v>41571</c:v>
                </c:pt>
                <c:pt idx="3833">
                  <c:v>41572</c:v>
                </c:pt>
                <c:pt idx="3834">
                  <c:v>41575</c:v>
                </c:pt>
                <c:pt idx="3835">
                  <c:v>41576</c:v>
                </c:pt>
                <c:pt idx="3836">
                  <c:v>41577</c:v>
                </c:pt>
                <c:pt idx="3837">
                  <c:v>41578</c:v>
                </c:pt>
                <c:pt idx="3838">
                  <c:v>41579</c:v>
                </c:pt>
                <c:pt idx="3839">
                  <c:v>41582</c:v>
                </c:pt>
                <c:pt idx="3840">
                  <c:v>41583</c:v>
                </c:pt>
                <c:pt idx="3841">
                  <c:v>41584</c:v>
                </c:pt>
                <c:pt idx="3842">
                  <c:v>41585</c:v>
                </c:pt>
                <c:pt idx="3843">
                  <c:v>41586</c:v>
                </c:pt>
                <c:pt idx="3844">
                  <c:v>41589</c:v>
                </c:pt>
                <c:pt idx="3845">
                  <c:v>41590</c:v>
                </c:pt>
                <c:pt idx="3846">
                  <c:v>41591</c:v>
                </c:pt>
                <c:pt idx="3847">
                  <c:v>41592</c:v>
                </c:pt>
                <c:pt idx="3848">
                  <c:v>41593</c:v>
                </c:pt>
                <c:pt idx="3849">
                  <c:v>41596</c:v>
                </c:pt>
                <c:pt idx="3850">
                  <c:v>41597</c:v>
                </c:pt>
                <c:pt idx="3851">
                  <c:v>41598</c:v>
                </c:pt>
                <c:pt idx="3852">
                  <c:v>41599</c:v>
                </c:pt>
                <c:pt idx="3853">
                  <c:v>41600</c:v>
                </c:pt>
                <c:pt idx="3854">
                  <c:v>41603</c:v>
                </c:pt>
                <c:pt idx="3855">
                  <c:v>41604</c:v>
                </c:pt>
                <c:pt idx="3856">
                  <c:v>41605</c:v>
                </c:pt>
                <c:pt idx="3857">
                  <c:v>41607</c:v>
                </c:pt>
                <c:pt idx="3858">
                  <c:v>41610</c:v>
                </c:pt>
                <c:pt idx="3859">
                  <c:v>41611</c:v>
                </c:pt>
                <c:pt idx="3860">
                  <c:v>41612</c:v>
                </c:pt>
                <c:pt idx="3861">
                  <c:v>41613</c:v>
                </c:pt>
                <c:pt idx="3862">
                  <c:v>41614</c:v>
                </c:pt>
                <c:pt idx="3863">
                  <c:v>41617</c:v>
                </c:pt>
                <c:pt idx="3864">
                  <c:v>41618</c:v>
                </c:pt>
                <c:pt idx="3865">
                  <c:v>41619</c:v>
                </c:pt>
                <c:pt idx="3866">
                  <c:v>41620</c:v>
                </c:pt>
                <c:pt idx="3867">
                  <c:v>41621</c:v>
                </c:pt>
                <c:pt idx="3868">
                  <c:v>41624</c:v>
                </c:pt>
                <c:pt idx="3869">
                  <c:v>41625</c:v>
                </c:pt>
                <c:pt idx="3870">
                  <c:v>41626</c:v>
                </c:pt>
                <c:pt idx="3871">
                  <c:v>41627</c:v>
                </c:pt>
                <c:pt idx="3872">
                  <c:v>41628</c:v>
                </c:pt>
                <c:pt idx="3873">
                  <c:v>41631</c:v>
                </c:pt>
                <c:pt idx="3874">
                  <c:v>41632</c:v>
                </c:pt>
                <c:pt idx="3875">
                  <c:v>41634</c:v>
                </c:pt>
                <c:pt idx="3876">
                  <c:v>41635</c:v>
                </c:pt>
                <c:pt idx="3877">
                  <c:v>41638</c:v>
                </c:pt>
                <c:pt idx="3878">
                  <c:v>41639</c:v>
                </c:pt>
                <c:pt idx="3879">
                  <c:v>41641</c:v>
                </c:pt>
                <c:pt idx="3880">
                  <c:v>41642</c:v>
                </c:pt>
                <c:pt idx="3881">
                  <c:v>41645</c:v>
                </c:pt>
                <c:pt idx="3882">
                  <c:v>41646</c:v>
                </c:pt>
                <c:pt idx="3883">
                  <c:v>41647</c:v>
                </c:pt>
                <c:pt idx="3884">
                  <c:v>41648</c:v>
                </c:pt>
                <c:pt idx="3885">
                  <c:v>41649</c:v>
                </c:pt>
                <c:pt idx="3886">
                  <c:v>41652</c:v>
                </c:pt>
                <c:pt idx="3887">
                  <c:v>41653</c:v>
                </c:pt>
                <c:pt idx="3888">
                  <c:v>41654</c:v>
                </c:pt>
                <c:pt idx="3889">
                  <c:v>41655</c:v>
                </c:pt>
                <c:pt idx="3890">
                  <c:v>41656</c:v>
                </c:pt>
                <c:pt idx="3891">
                  <c:v>41660</c:v>
                </c:pt>
                <c:pt idx="3892">
                  <c:v>41661</c:v>
                </c:pt>
                <c:pt idx="3893">
                  <c:v>41662</c:v>
                </c:pt>
                <c:pt idx="3894">
                  <c:v>41663</c:v>
                </c:pt>
                <c:pt idx="3895">
                  <c:v>41666</c:v>
                </c:pt>
                <c:pt idx="3896">
                  <c:v>41667</c:v>
                </c:pt>
                <c:pt idx="3897">
                  <c:v>41668</c:v>
                </c:pt>
                <c:pt idx="3898">
                  <c:v>41669</c:v>
                </c:pt>
                <c:pt idx="3899">
                  <c:v>41670</c:v>
                </c:pt>
                <c:pt idx="3900">
                  <c:v>41673</c:v>
                </c:pt>
                <c:pt idx="3901">
                  <c:v>41674</c:v>
                </c:pt>
                <c:pt idx="3902">
                  <c:v>41675</c:v>
                </c:pt>
                <c:pt idx="3903">
                  <c:v>41676</c:v>
                </c:pt>
                <c:pt idx="3904">
                  <c:v>41677</c:v>
                </c:pt>
                <c:pt idx="3905">
                  <c:v>41680</c:v>
                </c:pt>
                <c:pt idx="3906">
                  <c:v>41681</c:v>
                </c:pt>
                <c:pt idx="3907">
                  <c:v>41682</c:v>
                </c:pt>
                <c:pt idx="3908">
                  <c:v>41683</c:v>
                </c:pt>
                <c:pt idx="3909">
                  <c:v>41684</c:v>
                </c:pt>
                <c:pt idx="3910">
                  <c:v>41688</c:v>
                </c:pt>
                <c:pt idx="3911">
                  <c:v>41689</c:v>
                </c:pt>
                <c:pt idx="3912">
                  <c:v>41690</c:v>
                </c:pt>
                <c:pt idx="3913">
                  <c:v>41691</c:v>
                </c:pt>
                <c:pt idx="3914">
                  <c:v>41694</c:v>
                </c:pt>
                <c:pt idx="3915">
                  <c:v>41695</c:v>
                </c:pt>
                <c:pt idx="3916">
                  <c:v>41696</c:v>
                </c:pt>
                <c:pt idx="3917">
                  <c:v>41697</c:v>
                </c:pt>
                <c:pt idx="3918">
                  <c:v>41698</c:v>
                </c:pt>
                <c:pt idx="3919">
                  <c:v>41701</c:v>
                </c:pt>
                <c:pt idx="3920">
                  <c:v>41702</c:v>
                </c:pt>
                <c:pt idx="3921">
                  <c:v>41703</c:v>
                </c:pt>
                <c:pt idx="3922">
                  <c:v>41704</c:v>
                </c:pt>
                <c:pt idx="3923">
                  <c:v>41705</c:v>
                </c:pt>
                <c:pt idx="3924">
                  <c:v>41708</c:v>
                </c:pt>
                <c:pt idx="3925">
                  <c:v>41709</c:v>
                </c:pt>
                <c:pt idx="3926">
                  <c:v>41710</c:v>
                </c:pt>
                <c:pt idx="3927">
                  <c:v>41711</c:v>
                </c:pt>
                <c:pt idx="3928">
                  <c:v>41712</c:v>
                </c:pt>
                <c:pt idx="3929">
                  <c:v>41715</c:v>
                </c:pt>
                <c:pt idx="3930">
                  <c:v>41716</c:v>
                </c:pt>
                <c:pt idx="3931">
                  <c:v>41717</c:v>
                </c:pt>
                <c:pt idx="3932">
                  <c:v>41718</c:v>
                </c:pt>
                <c:pt idx="3933">
                  <c:v>41719</c:v>
                </c:pt>
                <c:pt idx="3934">
                  <c:v>41722</c:v>
                </c:pt>
                <c:pt idx="3935">
                  <c:v>41723</c:v>
                </c:pt>
                <c:pt idx="3936">
                  <c:v>41724</c:v>
                </c:pt>
                <c:pt idx="3937">
                  <c:v>41725</c:v>
                </c:pt>
                <c:pt idx="3938">
                  <c:v>41726</c:v>
                </c:pt>
                <c:pt idx="3939">
                  <c:v>41729</c:v>
                </c:pt>
                <c:pt idx="3940">
                  <c:v>41730</c:v>
                </c:pt>
                <c:pt idx="3941">
                  <c:v>41731</c:v>
                </c:pt>
                <c:pt idx="3942">
                  <c:v>41732</c:v>
                </c:pt>
                <c:pt idx="3943">
                  <c:v>41733</c:v>
                </c:pt>
                <c:pt idx="3944">
                  <c:v>41736</c:v>
                </c:pt>
                <c:pt idx="3945">
                  <c:v>41737</c:v>
                </c:pt>
                <c:pt idx="3946">
                  <c:v>41738</c:v>
                </c:pt>
                <c:pt idx="3947">
                  <c:v>41739</c:v>
                </c:pt>
                <c:pt idx="3948">
                  <c:v>41740</c:v>
                </c:pt>
                <c:pt idx="3949">
                  <c:v>41743</c:v>
                </c:pt>
                <c:pt idx="3950">
                  <c:v>41744</c:v>
                </c:pt>
                <c:pt idx="3951">
                  <c:v>41745</c:v>
                </c:pt>
                <c:pt idx="3952">
                  <c:v>41746</c:v>
                </c:pt>
                <c:pt idx="3953">
                  <c:v>41750</c:v>
                </c:pt>
                <c:pt idx="3954">
                  <c:v>41751</c:v>
                </c:pt>
                <c:pt idx="3955">
                  <c:v>41752</c:v>
                </c:pt>
                <c:pt idx="3956">
                  <c:v>41753</c:v>
                </c:pt>
                <c:pt idx="3957">
                  <c:v>41754</c:v>
                </c:pt>
                <c:pt idx="3958">
                  <c:v>41757</c:v>
                </c:pt>
                <c:pt idx="3959">
                  <c:v>41758</c:v>
                </c:pt>
                <c:pt idx="3960">
                  <c:v>41759</c:v>
                </c:pt>
                <c:pt idx="3961">
                  <c:v>41760</c:v>
                </c:pt>
                <c:pt idx="3962">
                  <c:v>41761</c:v>
                </c:pt>
                <c:pt idx="3963">
                  <c:v>41764</c:v>
                </c:pt>
                <c:pt idx="3964">
                  <c:v>41765</c:v>
                </c:pt>
                <c:pt idx="3965">
                  <c:v>41766</c:v>
                </c:pt>
                <c:pt idx="3966">
                  <c:v>41767</c:v>
                </c:pt>
                <c:pt idx="3967">
                  <c:v>41768</c:v>
                </c:pt>
                <c:pt idx="3968">
                  <c:v>41771</c:v>
                </c:pt>
                <c:pt idx="3969">
                  <c:v>41772</c:v>
                </c:pt>
                <c:pt idx="3970">
                  <c:v>41773</c:v>
                </c:pt>
                <c:pt idx="3971">
                  <c:v>41774</c:v>
                </c:pt>
                <c:pt idx="3972">
                  <c:v>41775</c:v>
                </c:pt>
                <c:pt idx="3973">
                  <c:v>41778</c:v>
                </c:pt>
                <c:pt idx="3974">
                  <c:v>41779</c:v>
                </c:pt>
                <c:pt idx="3975">
                  <c:v>41780</c:v>
                </c:pt>
                <c:pt idx="3976">
                  <c:v>41781</c:v>
                </c:pt>
                <c:pt idx="3977">
                  <c:v>41782</c:v>
                </c:pt>
                <c:pt idx="3978">
                  <c:v>41786</c:v>
                </c:pt>
                <c:pt idx="3979">
                  <c:v>41787</c:v>
                </c:pt>
                <c:pt idx="3980">
                  <c:v>41788</c:v>
                </c:pt>
                <c:pt idx="3981">
                  <c:v>41789</c:v>
                </c:pt>
                <c:pt idx="3982">
                  <c:v>41792</c:v>
                </c:pt>
                <c:pt idx="3983">
                  <c:v>41793</c:v>
                </c:pt>
                <c:pt idx="3984">
                  <c:v>41794</c:v>
                </c:pt>
                <c:pt idx="3985">
                  <c:v>41795</c:v>
                </c:pt>
                <c:pt idx="3986">
                  <c:v>41796</c:v>
                </c:pt>
                <c:pt idx="3987">
                  <c:v>41799</c:v>
                </c:pt>
                <c:pt idx="3988">
                  <c:v>41800</c:v>
                </c:pt>
                <c:pt idx="3989">
                  <c:v>41801</c:v>
                </c:pt>
                <c:pt idx="3990">
                  <c:v>41802</c:v>
                </c:pt>
                <c:pt idx="3991">
                  <c:v>41803</c:v>
                </c:pt>
                <c:pt idx="3992">
                  <c:v>41806</c:v>
                </c:pt>
                <c:pt idx="3993">
                  <c:v>41807</c:v>
                </c:pt>
                <c:pt idx="3994">
                  <c:v>41808</c:v>
                </c:pt>
                <c:pt idx="3995">
                  <c:v>41809</c:v>
                </c:pt>
                <c:pt idx="3996">
                  <c:v>41810</c:v>
                </c:pt>
                <c:pt idx="3997">
                  <c:v>41813</c:v>
                </c:pt>
                <c:pt idx="3998">
                  <c:v>41814</c:v>
                </c:pt>
                <c:pt idx="3999">
                  <c:v>41815</c:v>
                </c:pt>
                <c:pt idx="4000">
                  <c:v>41816</c:v>
                </c:pt>
                <c:pt idx="4001">
                  <c:v>41817</c:v>
                </c:pt>
                <c:pt idx="4002">
                  <c:v>41820</c:v>
                </c:pt>
                <c:pt idx="4003">
                  <c:v>41821</c:v>
                </c:pt>
                <c:pt idx="4004">
                  <c:v>41822</c:v>
                </c:pt>
                <c:pt idx="4005">
                  <c:v>41823</c:v>
                </c:pt>
                <c:pt idx="4006">
                  <c:v>41827</c:v>
                </c:pt>
                <c:pt idx="4007">
                  <c:v>41828</c:v>
                </c:pt>
                <c:pt idx="4008">
                  <c:v>41829</c:v>
                </c:pt>
                <c:pt idx="4009">
                  <c:v>41830</c:v>
                </c:pt>
                <c:pt idx="4010">
                  <c:v>41831</c:v>
                </c:pt>
                <c:pt idx="4011">
                  <c:v>41834</c:v>
                </c:pt>
                <c:pt idx="4012">
                  <c:v>41835</c:v>
                </c:pt>
                <c:pt idx="4013">
                  <c:v>41836</c:v>
                </c:pt>
                <c:pt idx="4014">
                  <c:v>41837</c:v>
                </c:pt>
                <c:pt idx="4015">
                  <c:v>41838</c:v>
                </c:pt>
                <c:pt idx="4016">
                  <c:v>41841</c:v>
                </c:pt>
                <c:pt idx="4017">
                  <c:v>41842</c:v>
                </c:pt>
                <c:pt idx="4018">
                  <c:v>41843</c:v>
                </c:pt>
                <c:pt idx="4019">
                  <c:v>41844</c:v>
                </c:pt>
                <c:pt idx="4020">
                  <c:v>41845</c:v>
                </c:pt>
                <c:pt idx="4021">
                  <c:v>41848</c:v>
                </c:pt>
                <c:pt idx="4022">
                  <c:v>41849</c:v>
                </c:pt>
                <c:pt idx="4023">
                  <c:v>41850</c:v>
                </c:pt>
                <c:pt idx="4024">
                  <c:v>41851</c:v>
                </c:pt>
                <c:pt idx="4025">
                  <c:v>41852</c:v>
                </c:pt>
                <c:pt idx="4026">
                  <c:v>41855</c:v>
                </c:pt>
                <c:pt idx="4027">
                  <c:v>41856</c:v>
                </c:pt>
                <c:pt idx="4028">
                  <c:v>41857</c:v>
                </c:pt>
                <c:pt idx="4029">
                  <c:v>41858</c:v>
                </c:pt>
                <c:pt idx="4030">
                  <c:v>41859</c:v>
                </c:pt>
                <c:pt idx="4031">
                  <c:v>41862</c:v>
                </c:pt>
                <c:pt idx="4032">
                  <c:v>41863</c:v>
                </c:pt>
                <c:pt idx="4033">
                  <c:v>41864</c:v>
                </c:pt>
                <c:pt idx="4034">
                  <c:v>41865</c:v>
                </c:pt>
                <c:pt idx="4035">
                  <c:v>41866</c:v>
                </c:pt>
                <c:pt idx="4036">
                  <c:v>41869</c:v>
                </c:pt>
                <c:pt idx="4037">
                  <c:v>41870</c:v>
                </c:pt>
                <c:pt idx="4038">
                  <c:v>41871</c:v>
                </c:pt>
                <c:pt idx="4039">
                  <c:v>41872</c:v>
                </c:pt>
                <c:pt idx="4040">
                  <c:v>41873</c:v>
                </c:pt>
                <c:pt idx="4041">
                  <c:v>41876</c:v>
                </c:pt>
                <c:pt idx="4042">
                  <c:v>41877</c:v>
                </c:pt>
                <c:pt idx="4043">
                  <c:v>41878</c:v>
                </c:pt>
                <c:pt idx="4044">
                  <c:v>41879</c:v>
                </c:pt>
                <c:pt idx="4045">
                  <c:v>41880</c:v>
                </c:pt>
                <c:pt idx="4046">
                  <c:v>41884</c:v>
                </c:pt>
                <c:pt idx="4047">
                  <c:v>41885</c:v>
                </c:pt>
                <c:pt idx="4048">
                  <c:v>41886</c:v>
                </c:pt>
                <c:pt idx="4049">
                  <c:v>41887</c:v>
                </c:pt>
                <c:pt idx="4050">
                  <c:v>41890</c:v>
                </c:pt>
                <c:pt idx="4051">
                  <c:v>41891</c:v>
                </c:pt>
                <c:pt idx="4052">
                  <c:v>41892</c:v>
                </c:pt>
                <c:pt idx="4053">
                  <c:v>41893</c:v>
                </c:pt>
                <c:pt idx="4054">
                  <c:v>41894</c:v>
                </c:pt>
                <c:pt idx="4055">
                  <c:v>41897</c:v>
                </c:pt>
                <c:pt idx="4056">
                  <c:v>41898</c:v>
                </c:pt>
                <c:pt idx="4057">
                  <c:v>41899</c:v>
                </c:pt>
                <c:pt idx="4058">
                  <c:v>41900</c:v>
                </c:pt>
                <c:pt idx="4059">
                  <c:v>41901</c:v>
                </c:pt>
                <c:pt idx="4060">
                  <c:v>41904</c:v>
                </c:pt>
                <c:pt idx="4061">
                  <c:v>41905</c:v>
                </c:pt>
                <c:pt idx="4062">
                  <c:v>41906</c:v>
                </c:pt>
                <c:pt idx="4063">
                  <c:v>41907</c:v>
                </c:pt>
                <c:pt idx="4064">
                  <c:v>41908</c:v>
                </c:pt>
                <c:pt idx="4065">
                  <c:v>41911</c:v>
                </c:pt>
                <c:pt idx="4066">
                  <c:v>41912</c:v>
                </c:pt>
                <c:pt idx="4067">
                  <c:v>41913</c:v>
                </c:pt>
                <c:pt idx="4068">
                  <c:v>41914</c:v>
                </c:pt>
                <c:pt idx="4069">
                  <c:v>41915</c:v>
                </c:pt>
                <c:pt idx="4070">
                  <c:v>41918</c:v>
                </c:pt>
                <c:pt idx="4071">
                  <c:v>41919</c:v>
                </c:pt>
                <c:pt idx="4072">
                  <c:v>41920</c:v>
                </c:pt>
                <c:pt idx="4073">
                  <c:v>41921</c:v>
                </c:pt>
                <c:pt idx="4074">
                  <c:v>41922</c:v>
                </c:pt>
                <c:pt idx="4075">
                  <c:v>41925</c:v>
                </c:pt>
                <c:pt idx="4076">
                  <c:v>41926</c:v>
                </c:pt>
                <c:pt idx="4077">
                  <c:v>41927</c:v>
                </c:pt>
                <c:pt idx="4078">
                  <c:v>41928</c:v>
                </c:pt>
                <c:pt idx="4079">
                  <c:v>41929</c:v>
                </c:pt>
                <c:pt idx="4080">
                  <c:v>41932</c:v>
                </c:pt>
                <c:pt idx="4081">
                  <c:v>41933</c:v>
                </c:pt>
                <c:pt idx="4082">
                  <c:v>41934</c:v>
                </c:pt>
                <c:pt idx="4083">
                  <c:v>41935</c:v>
                </c:pt>
                <c:pt idx="4084">
                  <c:v>41936</c:v>
                </c:pt>
                <c:pt idx="4085">
                  <c:v>41939</c:v>
                </c:pt>
                <c:pt idx="4086">
                  <c:v>41940</c:v>
                </c:pt>
                <c:pt idx="4087">
                  <c:v>41941</c:v>
                </c:pt>
                <c:pt idx="4088">
                  <c:v>41942</c:v>
                </c:pt>
                <c:pt idx="4089">
                  <c:v>41943</c:v>
                </c:pt>
                <c:pt idx="4090">
                  <c:v>41946</c:v>
                </c:pt>
                <c:pt idx="4091">
                  <c:v>41947</c:v>
                </c:pt>
                <c:pt idx="4092">
                  <c:v>41948</c:v>
                </c:pt>
                <c:pt idx="4093">
                  <c:v>41949</c:v>
                </c:pt>
                <c:pt idx="4094">
                  <c:v>41950</c:v>
                </c:pt>
                <c:pt idx="4095">
                  <c:v>41953</c:v>
                </c:pt>
                <c:pt idx="4096">
                  <c:v>41954</c:v>
                </c:pt>
                <c:pt idx="4097">
                  <c:v>41955</c:v>
                </c:pt>
                <c:pt idx="4098">
                  <c:v>41956</c:v>
                </c:pt>
                <c:pt idx="4099">
                  <c:v>41957</c:v>
                </c:pt>
                <c:pt idx="4100">
                  <c:v>41960</c:v>
                </c:pt>
                <c:pt idx="4101">
                  <c:v>41961</c:v>
                </c:pt>
                <c:pt idx="4102">
                  <c:v>41962</c:v>
                </c:pt>
                <c:pt idx="4103">
                  <c:v>41963</c:v>
                </c:pt>
                <c:pt idx="4104">
                  <c:v>41964</c:v>
                </c:pt>
                <c:pt idx="4105">
                  <c:v>41967</c:v>
                </c:pt>
                <c:pt idx="4106">
                  <c:v>41968</c:v>
                </c:pt>
                <c:pt idx="4107">
                  <c:v>41969</c:v>
                </c:pt>
                <c:pt idx="4108">
                  <c:v>41971</c:v>
                </c:pt>
                <c:pt idx="4109">
                  <c:v>41974</c:v>
                </c:pt>
                <c:pt idx="4110">
                  <c:v>41975</c:v>
                </c:pt>
                <c:pt idx="4111">
                  <c:v>41976</c:v>
                </c:pt>
                <c:pt idx="4112">
                  <c:v>41977</c:v>
                </c:pt>
                <c:pt idx="4113">
                  <c:v>41978</c:v>
                </c:pt>
                <c:pt idx="4114">
                  <c:v>41981</c:v>
                </c:pt>
                <c:pt idx="4115">
                  <c:v>41982</c:v>
                </c:pt>
                <c:pt idx="4116">
                  <c:v>41983</c:v>
                </c:pt>
                <c:pt idx="4117">
                  <c:v>41984</c:v>
                </c:pt>
                <c:pt idx="4118">
                  <c:v>41985</c:v>
                </c:pt>
                <c:pt idx="4119">
                  <c:v>41988</c:v>
                </c:pt>
                <c:pt idx="4120">
                  <c:v>41989</c:v>
                </c:pt>
                <c:pt idx="4121">
                  <c:v>41990</c:v>
                </c:pt>
                <c:pt idx="4122">
                  <c:v>41991</c:v>
                </c:pt>
                <c:pt idx="4123">
                  <c:v>41992</c:v>
                </c:pt>
                <c:pt idx="4124">
                  <c:v>41995</c:v>
                </c:pt>
                <c:pt idx="4125">
                  <c:v>41996</c:v>
                </c:pt>
                <c:pt idx="4126">
                  <c:v>41997</c:v>
                </c:pt>
                <c:pt idx="4127">
                  <c:v>41999</c:v>
                </c:pt>
                <c:pt idx="4128">
                  <c:v>42002</c:v>
                </c:pt>
                <c:pt idx="4129">
                  <c:v>42003</c:v>
                </c:pt>
                <c:pt idx="4130">
                  <c:v>42004</c:v>
                </c:pt>
                <c:pt idx="4131">
                  <c:v>42006</c:v>
                </c:pt>
                <c:pt idx="4132">
                  <c:v>42009</c:v>
                </c:pt>
                <c:pt idx="4133">
                  <c:v>42010</c:v>
                </c:pt>
                <c:pt idx="4134">
                  <c:v>42011</c:v>
                </c:pt>
                <c:pt idx="4135">
                  <c:v>42012</c:v>
                </c:pt>
                <c:pt idx="4136">
                  <c:v>42013</c:v>
                </c:pt>
                <c:pt idx="4137">
                  <c:v>42016</c:v>
                </c:pt>
                <c:pt idx="4138">
                  <c:v>42017</c:v>
                </c:pt>
                <c:pt idx="4139">
                  <c:v>42018</c:v>
                </c:pt>
                <c:pt idx="4140">
                  <c:v>42019</c:v>
                </c:pt>
                <c:pt idx="4141">
                  <c:v>42020</c:v>
                </c:pt>
                <c:pt idx="4142">
                  <c:v>42024</c:v>
                </c:pt>
                <c:pt idx="4143">
                  <c:v>42025</c:v>
                </c:pt>
                <c:pt idx="4144">
                  <c:v>42026</c:v>
                </c:pt>
                <c:pt idx="4145">
                  <c:v>42027</c:v>
                </c:pt>
                <c:pt idx="4146">
                  <c:v>42030</c:v>
                </c:pt>
                <c:pt idx="4147">
                  <c:v>42031</c:v>
                </c:pt>
                <c:pt idx="4148">
                  <c:v>42032</c:v>
                </c:pt>
                <c:pt idx="4149">
                  <c:v>42033</c:v>
                </c:pt>
                <c:pt idx="4150">
                  <c:v>42034</c:v>
                </c:pt>
                <c:pt idx="4151">
                  <c:v>42037</c:v>
                </c:pt>
                <c:pt idx="4152">
                  <c:v>42038</c:v>
                </c:pt>
                <c:pt idx="4153">
                  <c:v>42039</c:v>
                </c:pt>
                <c:pt idx="4154">
                  <c:v>42040</c:v>
                </c:pt>
                <c:pt idx="4155">
                  <c:v>42041</c:v>
                </c:pt>
                <c:pt idx="4156">
                  <c:v>42044</c:v>
                </c:pt>
                <c:pt idx="4157">
                  <c:v>42045</c:v>
                </c:pt>
                <c:pt idx="4158">
                  <c:v>42046</c:v>
                </c:pt>
                <c:pt idx="4159">
                  <c:v>42047</c:v>
                </c:pt>
                <c:pt idx="4160">
                  <c:v>42048</c:v>
                </c:pt>
                <c:pt idx="4161">
                  <c:v>42052</c:v>
                </c:pt>
                <c:pt idx="4162">
                  <c:v>42053</c:v>
                </c:pt>
                <c:pt idx="4163">
                  <c:v>42054</c:v>
                </c:pt>
                <c:pt idx="4164">
                  <c:v>42055</c:v>
                </c:pt>
                <c:pt idx="4165">
                  <c:v>42058</c:v>
                </c:pt>
                <c:pt idx="4166">
                  <c:v>42059</c:v>
                </c:pt>
                <c:pt idx="4167">
                  <c:v>42060</c:v>
                </c:pt>
                <c:pt idx="4168">
                  <c:v>42061</c:v>
                </c:pt>
                <c:pt idx="4169">
                  <c:v>42062</c:v>
                </c:pt>
                <c:pt idx="4170">
                  <c:v>42065</c:v>
                </c:pt>
                <c:pt idx="4171">
                  <c:v>42066</c:v>
                </c:pt>
                <c:pt idx="4172">
                  <c:v>42067</c:v>
                </c:pt>
                <c:pt idx="4173">
                  <c:v>42068</c:v>
                </c:pt>
                <c:pt idx="4174">
                  <c:v>42069</c:v>
                </c:pt>
                <c:pt idx="4175">
                  <c:v>42072</c:v>
                </c:pt>
                <c:pt idx="4176">
                  <c:v>42073</c:v>
                </c:pt>
                <c:pt idx="4177">
                  <c:v>42074</c:v>
                </c:pt>
                <c:pt idx="4178">
                  <c:v>42075</c:v>
                </c:pt>
                <c:pt idx="4179">
                  <c:v>42076</c:v>
                </c:pt>
                <c:pt idx="4180">
                  <c:v>42079</c:v>
                </c:pt>
                <c:pt idx="4181">
                  <c:v>42080</c:v>
                </c:pt>
                <c:pt idx="4182">
                  <c:v>42081</c:v>
                </c:pt>
                <c:pt idx="4183">
                  <c:v>42082</c:v>
                </c:pt>
                <c:pt idx="4184">
                  <c:v>42083</c:v>
                </c:pt>
                <c:pt idx="4185">
                  <c:v>42086</c:v>
                </c:pt>
                <c:pt idx="4186">
                  <c:v>42087</c:v>
                </c:pt>
                <c:pt idx="4187">
                  <c:v>42088</c:v>
                </c:pt>
                <c:pt idx="4188">
                  <c:v>42089</c:v>
                </c:pt>
                <c:pt idx="4189">
                  <c:v>42090</c:v>
                </c:pt>
                <c:pt idx="4190">
                  <c:v>42093</c:v>
                </c:pt>
                <c:pt idx="4191">
                  <c:v>42094</c:v>
                </c:pt>
                <c:pt idx="4192">
                  <c:v>42095</c:v>
                </c:pt>
                <c:pt idx="4193">
                  <c:v>42096</c:v>
                </c:pt>
                <c:pt idx="4194">
                  <c:v>42100</c:v>
                </c:pt>
                <c:pt idx="4195">
                  <c:v>42101</c:v>
                </c:pt>
                <c:pt idx="4196">
                  <c:v>42102</c:v>
                </c:pt>
                <c:pt idx="4197">
                  <c:v>42103</c:v>
                </c:pt>
                <c:pt idx="4198">
                  <c:v>42104</c:v>
                </c:pt>
                <c:pt idx="4199">
                  <c:v>42107</c:v>
                </c:pt>
                <c:pt idx="4200">
                  <c:v>42108</c:v>
                </c:pt>
                <c:pt idx="4201">
                  <c:v>42109</c:v>
                </c:pt>
                <c:pt idx="4202">
                  <c:v>42110</c:v>
                </c:pt>
                <c:pt idx="4203">
                  <c:v>42111</c:v>
                </c:pt>
                <c:pt idx="4204">
                  <c:v>42114</c:v>
                </c:pt>
                <c:pt idx="4205">
                  <c:v>42115</c:v>
                </c:pt>
                <c:pt idx="4206">
                  <c:v>42116</c:v>
                </c:pt>
                <c:pt idx="4207">
                  <c:v>42117</c:v>
                </c:pt>
                <c:pt idx="4208">
                  <c:v>42118</c:v>
                </c:pt>
                <c:pt idx="4209">
                  <c:v>42121</c:v>
                </c:pt>
                <c:pt idx="4210">
                  <c:v>42122</c:v>
                </c:pt>
                <c:pt idx="4211">
                  <c:v>42123</c:v>
                </c:pt>
                <c:pt idx="4212">
                  <c:v>42124</c:v>
                </c:pt>
                <c:pt idx="4213">
                  <c:v>42125</c:v>
                </c:pt>
                <c:pt idx="4214">
                  <c:v>42128</c:v>
                </c:pt>
                <c:pt idx="4215">
                  <c:v>42129</c:v>
                </c:pt>
                <c:pt idx="4216">
                  <c:v>42130</c:v>
                </c:pt>
                <c:pt idx="4217">
                  <c:v>42131</c:v>
                </c:pt>
                <c:pt idx="4218">
                  <c:v>42132</c:v>
                </c:pt>
                <c:pt idx="4219">
                  <c:v>42135</c:v>
                </c:pt>
                <c:pt idx="4220">
                  <c:v>42136</c:v>
                </c:pt>
                <c:pt idx="4221">
                  <c:v>42137</c:v>
                </c:pt>
                <c:pt idx="4222">
                  <c:v>42138</c:v>
                </c:pt>
                <c:pt idx="4223">
                  <c:v>42139</c:v>
                </c:pt>
                <c:pt idx="4224">
                  <c:v>42142</c:v>
                </c:pt>
                <c:pt idx="4225">
                  <c:v>42143</c:v>
                </c:pt>
                <c:pt idx="4226">
                  <c:v>42144</c:v>
                </c:pt>
                <c:pt idx="4227">
                  <c:v>42145</c:v>
                </c:pt>
                <c:pt idx="4228">
                  <c:v>42146</c:v>
                </c:pt>
                <c:pt idx="4229">
                  <c:v>42150</c:v>
                </c:pt>
                <c:pt idx="4230">
                  <c:v>42151</c:v>
                </c:pt>
                <c:pt idx="4231">
                  <c:v>42152</c:v>
                </c:pt>
                <c:pt idx="4232">
                  <c:v>42153</c:v>
                </c:pt>
                <c:pt idx="4233">
                  <c:v>42156</c:v>
                </c:pt>
                <c:pt idx="4234">
                  <c:v>42157</c:v>
                </c:pt>
                <c:pt idx="4235">
                  <c:v>42158</c:v>
                </c:pt>
                <c:pt idx="4236">
                  <c:v>42159</c:v>
                </c:pt>
                <c:pt idx="4237">
                  <c:v>42160</c:v>
                </c:pt>
                <c:pt idx="4238">
                  <c:v>42163</c:v>
                </c:pt>
                <c:pt idx="4239">
                  <c:v>42164</c:v>
                </c:pt>
                <c:pt idx="4240">
                  <c:v>42165</c:v>
                </c:pt>
                <c:pt idx="4241">
                  <c:v>42166</c:v>
                </c:pt>
                <c:pt idx="4242">
                  <c:v>42167</c:v>
                </c:pt>
                <c:pt idx="4243">
                  <c:v>42170</c:v>
                </c:pt>
                <c:pt idx="4244">
                  <c:v>42171</c:v>
                </c:pt>
                <c:pt idx="4245">
                  <c:v>42172</c:v>
                </c:pt>
                <c:pt idx="4246">
                  <c:v>42173</c:v>
                </c:pt>
                <c:pt idx="4247">
                  <c:v>42174</c:v>
                </c:pt>
                <c:pt idx="4248">
                  <c:v>42177</c:v>
                </c:pt>
                <c:pt idx="4249">
                  <c:v>42178</c:v>
                </c:pt>
                <c:pt idx="4250">
                  <c:v>42179</c:v>
                </c:pt>
                <c:pt idx="4251">
                  <c:v>42180</c:v>
                </c:pt>
                <c:pt idx="4252">
                  <c:v>42181</c:v>
                </c:pt>
                <c:pt idx="4253">
                  <c:v>42184</c:v>
                </c:pt>
                <c:pt idx="4254">
                  <c:v>42185</c:v>
                </c:pt>
                <c:pt idx="4255">
                  <c:v>42186</c:v>
                </c:pt>
                <c:pt idx="4256">
                  <c:v>42187</c:v>
                </c:pt>
                <c:pt idx="4257">
                  <c:v>42191</c:v>
                </c:pt>
                <c:pt idx="4258">
                  <c:v>42192</c:v>
                </c:pt>
                <c:pt idx="4259">
                  <c:v>42193</c:v>
                </c:pt>
                <c:pt idx="4260">
                  <c:v>42194</c:v>
                </c:pt>
                <c:pt idx="4261">
                  <c:v>42195</c:v>
                </c:pt>
                <c:pt idx="4262">
                  <c:v>42198</c:v>
                </c:pt>
                <c:pt idx="4263">
                  <c:v>42199</c:v>
                </c:pt>
                <c:pt idx="4264">
                  <c:v>42200</c:v>
                </c:pt>
                <c:pt idx="4265">
                  <c:v>42201</c:v>
                </c:pt>
                <c:pt idx="4266">
                  <c:v>42202</c:v>
                </c:pt>
                <c:pt idx="4267">
                  <c:v>42205</c:v>
                </c:pt>
                <c:pt idx="4268">
                  <c:v>42206</c:v>
                </c:pt>
                <c:pt idx="4269">
                  <c:v>42207</c:v>
                </c:pt>
                <c:pt idx="4270">
                  <c:v>42208</c:v>
                </c:pt>
                <c:pt idx="4271">
                  <c:v>42209</c:v>
                </c:pt>
                <c:pt idx="4272">
                  <c:v>42212</c:v>
                </c:pt>
                <c:pt idx="4273">
                  <c:v>42213</c:v>
                </c:pt>
                <c:pt idx="4274">
                  <c:v>42214</c:v>
                </c:pt>
                <c:pt idx="4275">
                  <c:v>42215</c:v>
                </c:pt>
                <c:pt idx="4276">
                  <c:v>42216</c:v>
                </c:pt>
                <c:pt idx="4277">
                  <c:v>42219</c:v>
                </c:pt>
                <c:pt idx="4278">
                  <c:v>42220</c:v>
                </c:pt>
                <c:pt idx="4279">
                  <c:v>42221</c:v>
                </c:pt>
                <c:pt idx="4280">
                  <c:v>42222</c:v>
                </c:pt>
                <c:pt idx="4281">
                  <c:v>42223</c:v>
                </c:pt>
                <c:pt idx="4282">
                  <c:v>42226</c:v>
                </c:pt>
                <c:pt idx="4283">
                  <c:v>42227</c:v>
                </c:pt>
                <c:pt idx="4284">
                  <c:v>42228</c:v>
                </c:pt>
                <c:pt idx="4285">
                  <c:v>42229</c:v>
                </c:pt>
                <c:pt idx="4286">
                  <c:v>42230</c:v>
                </c:pt>
                <c:pt idx="4287">
                  <c:v>42233</c:v>
                </c:pt>
                <c:pt idx="4288">
                  <c:v>42234</c:v>
                </c:pt>
                <c:pt idx="4289">
                  <c:v>42235</c:v>
                </c:pt>
                <c:pt idx="4290">
                  <c:v>42236</c:v>
                </c:pt>
                <c:pt idx="4291">
                  <c:v>42237</c:v>
                </c:pt>
                <c:pt idx="4292">
                  <c:v>42240</c:v>
                </c:pt>
                <c:pt idx="4293">
                  <c:v>42241</c:v>
                </c:pt>
                <c:pt idx="4294">
                  <c:v>42242</c:v>
                </c:pt>
                <c:pt idx="4295">
                  <c:v>42243</c:v>
                </c:pt>
                <c:pt idx="4296">
                  <c:v>42244</c:v>
                </c:pt>
                <c:pt idx="4297">
                  <c:v>42247</c:v>
                </c:pt>
                <c:pt idx="4298">
                  <c:v>42248</c:v>
                </c:pt>
                <c:pt idx="4299">
                  <c:v>42249</c:v>
                </c:pt>
                <c:pt idx="4300">
                  <c:v>42250</c:v>
                </c:pt>
                <c:pt idx="4301">
                  <c:v>42251</c:v>
                </c:pt>
                <c:pt idx="4302">
                  <c:v>42255</c:v>
                </c:pt>
                <c:pt idx="4303">
                  <c:v>42256</c:v>
                </c:pt>
                <c:pt idx="4304">
                  <c:v>42257</c:v>
                </c:pt>
                <c:pt idx="4305">
                  <c:v>42258</c:v>
                </c:pt>
                <c:pt idx="4306">
                  <c:v>42261</c:v>
                </c:pt>
                <c:pt idx="4307">
                  <c:v>42262</c:v>
                </c:pt>
                <c:pt idx="4308">
                  <c:v>42263</c:v>
                </c:pt>
                <c:pt idx="4309">
                  <c:v>42264</c:v>
                </c:pt>
                <c:pt idx="4310">
                  <c:v>42265</c:v>
                </c:pt>
                <c:pt idx="4311">
                  <c:v>42268</c:v>
                </c:pt>
                <c:pt idx="4312">
                  <c:v>42269</c:v>
                </c:pt>
                <c:pt idx="4313">
                  <c:v>42270</c:v>
                </c:pt>
                <c:pt idx="4314">
                  <c:v>42271</c:v>
                </c:pt>
                <c:pt idx="4315">
                  <c:v>42272</c:v>
                </c:pt>
                <c:pt idx="4316">
                  <c:v>42275</c:v>
                </c:pt>
                <c:pt idx="4317">
                  <c:v>42276</c:v>
                </c:pt>
                <c:pt idx="4318">
                  <c:v>42277</c:v>
                </c:pt>
                <c:pt idx="4319">
                  <c:v>42278</c:v>
                </c:pt>
                <c:pt idx="4320">
                  <c:v>42279</c:v>
                </c:pt>
                <c:pt idx="4321">
                  <c:v>42282</c:v>
                </c:pt>
                <c:pt idx="4322">
                  <c:v>42283</c:v>
                </c:pt>
                <c:pt idx="4323">
                  <c:v>42284</c:v>
                </c:pt>
                <c:pt idx="4324">
                  <c:v>42285</c:v>
                </c:pt>
                <c:pt idx="4325">
                  <c:v>42286</c:v>
                </c:pt>
                <c:pt idx="4326">
                  <c:v>42289</c:v>
                </c:pt>
                <c:pt idx="4327">
                  <c:v>42290</c:v>
                </c:pt>
                <c:pt idx="4328">
                  <c:v>42291</c:v>
                </c:pt>
                <c:pt idx="4329">
                  <c:v>42292</c:v>
                </c:pt>
                <c:pt idx="4330">
                  <c:v>42293</c:v>
                </c:pt>
                <c:pt idx="4331">
                  <c:v>42296</c:v>
                </c:pt>
                <c:pt idx="4332">
                  <c:v>42297</c:v>
                </c:pt>
                <c:pt idx="4333">
                  <c:v>42298</c:v>
                </c:pt>
                <c:pt idx="4334">
                  <c:v>42299</c:v>
                </c:pt>
                <c:pt idx="4335">
                  <c:v>42300</c:v>
                </c:pt>
                <c:pt idx="4336">
                  <c:v>42303</c:v>
                </c:pt>
                <c:pt idx="4337">
                  <c:v>42304</c:v>
                </c:pt>
                <c:pt idx="4338">
                  <c:v>42305</c:v>
                </c:pt>
                <c:pt idx="4339">
                  <c:v>42306</c:v>
                </c:pt>
                <c:pt idx="4340">
                  <c:v>42307</c:v>
                </c:pt>
                <c:pt idx="4341">
                  <c:v>42310</c:v>
                </c:pt>
                <c:pt idx="4342">
                  <c:v>42311</c:v>
                </c:pt>
                <c:pt idx="4343">
                  <c:v>42312</c:v>
                </c:pt>
                <c:pt idx="4344">
                  <c:v>42313</c:v>
                </c:pt>
                <c:pt idx="4345">
                  <c:v>42314</c:v>
                </c:pt>
                <c:pt idx="4346">
                  <c:v>42317</c:v>
                </c:pt>
                <c:pt idx="4347">
                  <c:v>42318</c:v>
                </c:pt>
                <c:pt idx="4348">
                  <c:v>42319</c:v>
                </c:pt>
                <c:pt idx="4349">
                  <c:v>42320</c:v>
                </c:pt>
                <c:pt idx="4350">
                  <c:v>42321</c:v>
                </c:pt>
                <c:pt idx="4351">
                  <c:v>42324</c:v>
                </c:pt>
                <c:pt idx="4352">
                  <c:v>42325</c:v>
                </c:pt>
                <c:pt idx="4353">
                  <c:v>42326</c:v>
                </c:pt>
                <c:pt idx="4354">
                  <c:v>42327</c:v>
                </c:pt>
                <c:pt idx="4355">
                  <c:v>42328</c:v>
                </c:pt>
                <c:pt idx="4356">
                  <c:v>42331</c:v>
                </c:pt>
                <c:pt idx="4357">
                  <c:v>42332</c:v>
                </c:pt>
                <c:pt idx="4358">
                  <c:v>42333</c:v>
                </c:pt>
                <c:pt idx="4359">
                  <c:v>42335</c:v>
                </c:pt>
                <c:pt idx="4360">
                  <c:v>42338</c:v>
                </c:pt>
                <c:pt idx="4361">
                  <c:v>42339</c:v>
                </c:pt>
                <c:pt idx="4362">
                  <c:v>42340</c:v>
                </c:pt>
                <c:pt idx="4363">
                  <c:v>42341</c:v>
                </c:pt>
                <c:pt idx="4364">
                  <c:v>42342</c:v>
                </c:pt>
                <c:pt idx="4365">
                  <c:v>42345</c:v>
                </c:pt>
                <c:pt idx="4366">
                  <c:v>42346</c:v>
                </c:pt>
                <c:pt idx="4367">
                  <c:v>42347</c:v>
                </c:pt>
                <c:pt idx="4368">
                  <c:v>42348</c:v>
                </c:pt>
                <c:pt idx="4369">
                  <c:v>42349</c:v>
                </c:pt>
                <c:pt idx="4370">
                  <c:v>42352</c:v>
                </c:pt>
                <c:pt idx="4371">
                  <c:v>42353</c:v>
                </c:pt>
                <c:pt idx="4372">
                  <c:v>42354</c:v>
                </c:pt>
                <c:pt idx="4373">
                  <c:v>42355</c:v>
                </c:pt>
                <c:pt idx="4374">
                  <c:v>42356</c:v>
                </c:pt>
                <c:pt idx="4375">
                  <c:v>42359</c:v>
                </c:pt>
                <c:pt idx="4376">
                  <c:v>42360</c:v>
                </c:pt>
                <c:pt idx="4377">
                  <c:v>42361</c:v>
                </c:pt>
                <c:pt idx="4378">
                  <c:v>42362</c:v>
                </c:pt>
                <c:pt idx="4379">
                  <c:v>42366</c:v>
                </c:pt>
                <c:pt idx="4380">
                  <c:v>42367</c:v>
                </c:pt>
                <c:pt idx="4381">
                  <c:v>42368</c:v>
                </c:pt>
                <c:pt idx="4382">
                  <c:v>42369</c:v>
                </c:pt>
                <c:pt idx="4383">
                  <c:v>42373</c:v>
                </c:pt>
                <c:pt idx="4384">
                  <c:v>42374</c:v>
                </c:pt>
                <c:pt idx="4385">
                  <c:v>42375</c:v>
                </c:pt>
                <c:pt idx="4386">
                  <c:v>42376</c:v>
                </c:pt>
                <c:pt idx="4387">
                  <c:v>42377</c:v>
                </c:pt>
                <c:pt idx="4388">
                  <c:v>42380</c:v>
                </c:pt>
                <c:pt idx="4389">
                  <c:v>42381</c:v>
                </c:pt>
                <c:pt idx="4390">
                  <c:v>42382</c:v>
                </c:pt>
                <c:pt idx="4391">
                  <c:v>42383</c:v>
                </c:pt>
                <c:pt idx="4392">
                  <c:v>42384</c:v>
                </c:pt>
                <c:pt idx="4393">
                  <c:v>42388</c:v>
                </c:pt>
                <c:pt idx="4394">
                  <c:v>42389</c:v>
                </c:pt>
                <c:pt idx="4395">
                  <c:v>42390</c:v>
                </c:pt>
                <c:pt idx="4396">
                  <c:v>42391</c:v>
                </c:pt>
                <c:pt idx="4397">
                  <c:v>42394</c:v>
                </c:pt>
                <c:pt idx="4398">
                  <c:v>42395</c:v>
                </c:pt>
                <c:pt idx="4399">
                  <c:v>42396</c:v>
                </c:pt>
                <c:pt idx="4400">
                  <c:v>42397</c:v>
                </c:pt>
                <c:pt idx="4401">
                  <c:v>42398</c:v>
                </c:pt>
                <c:pt idx="4402">
                  <c:v>42401</c:v>
                </c:pt>
                <c:pt idx="4403">
                  <c:v>42402</c:v>
                </c:pt>
                <c:pt idx="4404">
                  <c:v>42403</c:v>
                </c:pt>
                <c:pt idx="4405">
                  <c:v>42404</c:v>
                </c:pt>
                <c:pt idx="4406">
                  <c:v>42405</c:v>
                </c:pt>
                <c:pt idx="4407">
                  <c:v>42408</c:v>
                </c:pt>
                <c:pt idx="4408">
                  <c:v>42409</c:v>
                </c:pt>
                <c:pt idx="4409">
                  <c:v>42410</c:v>
                </c:pt>
                <c:pt idx="4410">
                  <c:v>42411</c:v>
                </c:pt>
                <c:pt idx="4411">
                  <c:v>42412</c:v>
                </c:pt>
                <c:pt idx="4412">
                  <c:v>42416</c:v>
                </c:pt>
                <c:pt idx="4413">
                  <c:v>42417</c:v>
                </c:pt>
                <c:pt idx="4414">
                  <c:v>42418</c:v>
                </c:pt>
                <c:pt idx="4415">
                  <c:v>42419</c:v>
                </c:pt>
                <c:pt idx="4416">
                  <c:v>42422</c:v>
                </c:pt>
                <c:pt idx="4417">
                  <c:v>42423</c:v>
                </c:pt>
                <c:pt idx="4418">
                  <c:v>42424</c:v>
                </c:pt>
                <c:pt idx="4419">
                  <c:v>42425</c:v>
                </c:pt>
                <c:pt idx="4420">
                  <c:v>42426</c:v>
                </c:pt>
                <c:pt idx="4421">
                  <c:v>42429</c:v>
                </c:pt>
                <c:pt idx="4422">
                  <c:v>42430</c:v>
                </c:pt>
                <c:pt idx="4423">
                  <c:v>42431</c:v>
                </c:pt>
                <c:pt idx="4424">
                  <c:v>42432</c:v>
                </c:pt>
                <c:pt idx="4425">
                  <c:v>42433</c:v>
                </c:pt>
                <c:pt idx="4426">
                  <c:v>42436</c:v>
                </c:pt>
                <c:pt idx="4427">
                  <c:v>42437</c:v>
                </c:pt>
                <c:pt idx="4428">
                  <c:v>42438</c:v>
                </c:pt>
                <c:pt idx="4429">
                  <c:v>42439</c:v>
                </c:pt>
                <c:pt idx="4430">
                  <c:v>42440</c:v>
                </c:pt>
                <c:pt idx="4431">
                  <c:v>42443</c:v>
                </c:pt>
                <c:pt idx="4432">
                  <c:v>42444</c:v>
                </c:pt>
                <c:pt idx="4433">
                  <c:v>42445</c:v>
                </c:pt>
                <c:pt idx="4434">
                  <c:v>42446</c:v>
                </c:pt>
                <c:pt idx="4435">
                  <c:v>42447</c:v>
                </c:pt>
                <c:pt idx="4436">
                  <c:v>42450</c:v>
                </c:pt>
                <c:pt idx="4437">
                  <c:v>42451</c:v>
                </c:pt>
                <c:pt idx="4438">
                  <c:v>42452</c:v>
                </c:pt>
                <c:pt idx="4439">
                  <c:v>42453</c:v>
                </c:pt>
                <c:pt idx="4440">
                  <c:v>42457</c:v>
                </c:pt>
                <c:pt idx="4441">
                  <c:v>42458</c:v>
                </c:pt>
                <c:pt idx="4442">
                  <c:v>42459</c:v>
                </c:pt>
                <c:pt idx="4443">
                  <c:v>42460</c:v>
                </c:pt>
                <c:pt idx="4444">
                  <c:v>42461</c:v>
                </c:pt>
                <c:pt idx="4445">
                  <c:v>42464</c:v>
                </c:pt>
                <c:pt idx="4446">
                  <c:v>42465</c:v>
                </c:pt>
                <c:pt idx="4447">
                  <c:v>42466</c:v>
                </c:pt>
                <c:pt idx="4448">
                  <c:v>42467</c:v>
                </c:pt>
                <c:pt idx="4449">
                  <c:v>42468</c:v>
                </c:pt>
                <c:pt idx="4450">
                  <c:v>42471</c:v>
                </c:pt>
                <c:pt idx="4451">
                  <c:v>42472</c:v>
                </c:pt>
                <c:pt idx="4452">
                  <c:v>42473</c:v>
                </c:pt>
                <c:pt idx="4453">
                  <c:v>42474</c:v>
                </c:pt>
                <c:pt idx="4454">
                  <c:v>42475</c:v>
                </c:pt>
                <c:pt idx="4455">
                  <c:v>42478</c:v>
                </c:pt>
                <c:pt idx="4456">
                  <c:v>42479</c:v>
                </c:pt>
                <c:pt idx="4457">
                  <c:v>42480</c:v>
                </c:pt>
                <c:pt idx="4458">
                  <c:v>42481</c:v>
                </c:pt>
                <c:pt idx="4459">
                  <c:v>42482</c:v>
                </c:pt>
                <c:pt idx="4460">
                  <c:v>42485</c:v>
                </c:pt>
                <c:pt idx="4461">
                  <c:v>42486</c:v>
                </c:pt>
                <c:pt idx="4462">
                  <c:v>42487</c:v>
                </c:pt>
                <c:pt idx="4463">
                  <c:v>42488</c:v>
                </c:pt>
                <c:pt idx="4464">
                  <c:v>42489</c:v>
                </c:pt>
                <c:pt idx="4465">
                  <c:v>42492</c:v>
                </c:pt>
                <c:pt idx="4466">
                  <c:v>42493</c:v>
                </c:pt>
                <c:pt idx="4467">
                  <c:v>42494</c:v>
                </c:pt>
                <c:pt idx="4468">
                  <c:v>42495</c:v>
                </c:pt>
                <c:pt idx="4469">
                  <c:v>42496</c:v>
                </c:pt>
                <c:pt idx="4470">
                  <c:v>42499</c:v>
                </c:pt>
                <c:pt idx="4471">
                  <c:v>42500</c:v>
                </c:pt>
                <c:pt idx="4472">
                  <c:v>42501</c:v>
                </c:pt>
                <c:pt idx="4473">
                  <c:v>42502</c:v>
                </c:pt>
                <c:pt idx="4474">
                  <c:v>42503</c:v>
                </c:pt>
                <c:pt idx="4475">
                  <c:v>42506</c:v>
                </c:pt>
                <c:pt idx="4476">
                  <c:v>42507</c:v>
                </c:pt>
                <c:pt idx="4477">
                  <c:v>42508</c:v>
                </c:pt>
                <c:pt idx="4478">
                  <c:v>42509</c:v>
                </c:pt>
                <c:pt idx="4479">
                  <c:v>42510</c:v>
                </c:pt>
                <c:pt idx="4480">
                  <c:v>42513</c:v>
                </c:pt>
                <c:pt idx="4481">
                  <c:v>42514</c:v>
                </c:pt>
                <c:pt idx="4482">
                  <c:v>42515</c:v>
                </c:pt>
                <c:pt idx="4483">
                  <c:v>42516</c:v>
                </c:pt>
                <c:pt idx="4484">
                  <c:v>42517</c:v>
                </c:pt>
                <c:pt idx="4485">
                  <c:v>42521</c:v>
                </c:pt>
                <c:pt idx="4486">
                  <c:v>42522</c:v>
                </c:pt>
                <c:pt idx="4487">
                  <c:v>42523</c:v>
                </c:pt>
                <c:pt idx="4488">
                  <c:v>42524</c:v>
                </c:pt>
                <c:pt idx="4489">
                  <c:v>42527</c:v>
                </c:pt>
                <c:pt idx="4490">
                  <c:v>42528</c:v>
                </c:pt>
                <c:pt idx="4491">
                  <c:v>42529</c:v>
                </c:pt>
                <c:pt idx="4492">
                  <c:v>42530</c:v>
                </c:pt>
                <c:pt idx="4493">
                  <c:v>42531</c:v>
                </c:pt>
                <c:pt idx="4494">
                  <c:v>42534</c:v>
                </c:pt>
                <c:pt idx="4495">
                  <c:v>42535</c:v>
                </c:pt>
                <c:pt idx="4496">
                  <c:v>42536</c:v>
                </c:pt>
                <c:pt idx="4497">
                  <c:v>42537</c:v>
                </c:pt>
                <c:pt idx="4498">
                  <c:v>42538</c:v>
                </c:pt>
                <c:pt idx="4499">
                  <c:v>42541</c:v>
                </c:pt>
                <c:pt idx="4500">
                  <c:v>42542</c:v>
                </c:pt>
                <c:pt idx="4501">
                  <c:v>42543</c:v>
                </c:pt>
                <c:pt idx="4502">
                  <c:v>42544</c:v>
                </c:pt>
                <c:pt idx="4503">
                  <c:v>42545</c:v>
                </c:pt>
                <c:pt idx="4504">
                  <c:v>42548</c:v>
                </c:pt>
                <c:pt idx="4505">
                  <c:v>42549</c:v>
                </c:pt>
                <c:pt idx="4506">
                  <c:v>42550</c:v>
                </c:pt>
                <c:pt idx="4507">
                  <c:v>42551</c:v>
                </c:pt>
                <c:pt idx="4508">
                  <c:v>42552</c:v>
                </c:pt>
                <c:pt idx="4509">
                  <c:v>42556</c:v>
                </c:pt>
                <c:pt idx="4510">
                  <c:v>42557</c:v>
                </c:pt>
                <c:pt idx="4511">
                  <c:v>42558</c:v>
                </c:pt>
                <c:pt idx="4512">
                  <c:v>42559</c:v>
                </c:pt>
                <c:pt idx="4513">
                  <c:v>42562</c:v>
                </c:pt>
                <c:pt idx="4514">
                  <c:v>42563</c:v>
                </c:pt>
                <c:pt idx="4515">
                  <c:v>42564</c:v>
                </c:pt>
                <c:pt idx="4516">
                  <c:v>42565</c:v>
                </c:pt>
                <c:pt idx="4517">
                  <c:v>42566</c:v>
                </c:pt>
                <c:pt idx="4518">
                  <c:v>42569</c:v>
                </c:pt>
                <c:pt idx="4519">
                  <c:v>42570</c:v>
                </c:pt>
                <c:pt idx="4520">
                  <c:v>42571</c:v>
                </c:pt>
                <c:pt idx="4521">
                  <c:v>42572</c:v>
                </c:pt>
                <c:pt idx="4522">
                  <c:v>42573</c:v>
                </c:pt>
                <c:pt idx="4523">
                  <c:v>42576</c:v>
                </c:pt>
                <c:pt idx="4524">
                  <c:v>42577</c:v>
                </c:pt>
                <c:pt idx="4525">
                  <c:v>42578</c:v>
                </c:pt>
                <c:pt idx="4526">
                  <c:v>42579</c:v>
                </c:pt>
                <c:pt idx="4527">
                  <c:v>42580</c:v>
                </c:pt>
                <c:pt idx="4528">
                  <c:v>42583</c:v>
                </c:pt>
                <c:pt idx="4529">
                  <c:v>42584</c:v>
                </c:pt>
                <c:pt idx="4530">
                  <c:v>42585</c:v>
                </c:pt>
                <c:pt idx="4531">
                  <c:v>42586</c:v>
                </c:pt>
                <c:pt idx="4532">
                  <c:v>42587</c:v>
                </c:pt>
                <c:pt idx="4533">
                  <c:v>42590</c:v>
                </c:pt>
                <c:pt idx="4534">
                  <c:v>42591</c:v>
                </c:pt>
                <c:pt idx="4535">
                  <c:v>42592</c:v>
                </c:pt>
                <c:pt idx="4536">
                  <c:v>42593</c:v>
                </c:pt>
                <c:pt idx="4537">
                  <c:v>42594</c:v>
                </c:pt>
                <c:pt idx="4538">
                  <c:v>42597</c:v>
                </c:pt>
                <c:pt idx="4539">
                  <c:v>42598</c:v>
                </c:pt>
                <c:pt idx="4540">
                  <c:v>42599</c:v>
                </c:pt>
                <c:pt idx="4541">
                  <c:v>42600</c:v>
                </c:pt>
                <c:pt idx="4542">
                  <c:v>42601</c:v>
                </c:pt>
                <c:pt idx="4543">
                  <c:v>42604</c:v>
                </c:pt>
                <c:pt idx="4544">
                  <c:v>42605</c:v>
                </c:pt>
                <c:pt idx="4545">
                  <c:v>42606</c:v>
                </c:pt>
                <c:pt idx="4546">
                  <c:v>42607</c:v>
                </c:pt>
                <c:pt idx="4547">
                  <c:v>42608</c:v>
                </c:pt>
                <c:pt idx="4548">
                  <c:v>42611</c:v>
                </c:pt>
                <c:pt idx="4549">
                  <c:v>42612</c:v>
                </c:pt>
                <c:pt idx="4550">
                  <c:v>42613</c:v>
                </c:pt>
                <c:pt idx="4551">
                  <c:v>42614</c:v>
                </c:pt>
                <c:pt idx="4552">
                  <c:v>42615</c:v>
                </c:pt>
                <c:pt idx="4553">
                  <c:v>42619</c:v>
                </c:pt>
                <c:pt idx="4554">
                  <c:v>42620</c:v>
                </c:pt>
                <c:pt idx="4555">
                  <c:v>42621</c:v>
                </c:pt>
                <c:pt idx="4556">
                  <c:v>42622</c:v>
                </c:pt>
                <c:pt idx="4557">
                  <c:v>42625</c:v>
                </c:pt>
                <c:pt idx="4558">
                  <c:v>42626</c:v>
                </c:pt>
                <c:pt idx="4559">
                  <c:v>42627</c:v>
                </c:pt>
              </c:numCache>
            </c:numRef>
          </c:cat>
          <c:val>
            <c:numRef>
              <c:f>SPY!$J$2:$J$4561</c:f>
              <c:numCache>
                <c:formatCode>General</c:formatCode>
                <c:ptCount val="4560"/>
                <c:pt idx="0">
                  <c:v>25.98</c:v>
                </c:pt>
                <c:pt idx="1">
                  <c:v>31.06</c:v>
                </c:pt>
                <c:pt idx="2">
                  <c:v>29.83</c:v>
                </c:pt>
                <c:pt idx="3">
                  <c:v>28.2</c:v>
                </c:pt>
                <c:pt idx="4">
                  <c:v>27.02</c:v>
                </c:pt>
                <c:pt idx="5">
                  <c:v>28.75</c:v>
                </c:pt>
                <c:pt idx="6">
                  <c:v>31.91</c:v>
                </c:pt>
                <c:pt idx="7">
                  <c:v>28.55</c:v>
                </c:pt>
                <c:pt idx="8">
                  <c:v>29.92</c:v>
                </c:pt>
                <c:pt idx="9">
                  <c:v>34.340000000000003</c:v>
                </c:pt>
                <c:pt idx="10">
                  <c:v>31.86</c:v>
                </c:pt>
                <c:pt idx="11">
                  <c:v>28.4</c:v>
                </c:pt>
                <c:pt idx="12">
                  <c:v>28.69</c:v>
                </c:pt>
                <c:pt idx="13">
                  <c:v>30</c:v>
                </c:pt>
                <c:pt idx="14">
                  <c:v>33.14</c:v>
                </c:pt>
                <c:pt idx="15">
                  <c:v>31.8</c:v>
                </c:pt>
                <c:pt idx="16">
                  <c:v>30.33</c:v>
                </c:pt>
                <c:pt idx="17">
                  <c:v>31.14</c:v>
                </c:pt>
                <c:pt idx="18">
                  <c:v>38.549999999999997</c:v>
                </c:pt>
                <c:pt idx="19">
                  <c:v>39.6</c:v>
                </c:pt>
                <c:pt idx="20">
                  <c:v>44.28</c:v>
                </c:pt>
                <c:pt idx="21">
                  <c:v>36.479999999999997</c:v>
                </c:pt>
                <c:pt idx="22">
                  <c:v>36.76</c:v>
                </c:pt>
                <c:pt idx="23">
                  <c:v>41.43</c:v>
                </c:pt>
                <c:pt idx="24">
                  <c:v>43.31</c:v>
                </c:pt>
                <c:pt idx="25">
                  <c:v>37.9</c:v>
                </c:pt>
                <c:pt idx="26">
                  <c:v>39.659999999999997</c:v>
                </c:pt>
                <c:pt idx="27">
                  <c:v>45.29</c:v>
                </c:pt>
                <c:pt idx="28">
                  <c:v>43.74</c:v>
                </c:pt>
                <c:pt idx="29">
                  <c:v>38.57</c:v>
                </c:pt>
                <c:pt idx="30">
                  <c:v>36.58</c:v>
                </c:pt>
                <c:pt idx="31">
                  <c:v>35.94</c:v>
                </c:pt>
                <c:pt idx="32">
                  <c:v>39.229999999999997</c:v>
                </c:pt>
                <c:pt idx="33">
                  <c:v>38.630000000000003</c:v>
                </c:pt>
                <c:pt idx="34">
                  <c:v>38.58</c:v>
                </c:pt>
                <c:pt idx="35">
                  <c:v>36.619999999999997</c:v>
                </c:pt>
                <c:pt idx="36">
                  <c:v>32.47</c:v>
                </c:pt>
                <c:pt idx="37">
                  <c:v>34.659999999999997</c:v>
                </c:pt>
                <c:pt idx="38">
                  <c:v>34.549999999999997</c:v>
                </c:pt>
                <c:pt idx="39">
                  <c:v>34.869999999999997</c:v>
                </c:pt>
                <c:pt idx="40">
                  <c:v>36.08</c:v>
                </c:pt>
                <c:pt idx="41">
                  <c:v>40.950000000000003</c:v>
                </c:pt>
                <c:pt idx="42">
                  <c:v>43.48</c:v>
                </c:pt>
                <c:pt idx="43">
                  <c:v>40.47</c:v>
                </c:pt>
                <c:pt idx="44">
                  <c:v>42.81</c:v>
                </c:pt>
                <c:pt idx="45">
                  <c:v>41.2</c:v>
                </c:pt>
                <c:pt idx="46">
                  <c:v>43.51</c:v>
                </c:pt>
                <c:pt idx="47">
                  <c:v>45.74</c:v>
                </c:pt>
                <c:pt idx="48">
                  <c:v>42.2</c:v>
                </c:pt>
                <c:pt idx="49">
                  <c:v>40.07</c:v>
                </c:pt>
                <c:pt idx="50">
                  <c:v>40.229999999999997</c:v>
                </c:pt>
                <c:pt idx="51">
                  <c:v>38.96</c:v>
                </c:pt>
                <c:pt idx="52">
                  <c:v>33.340000000000003</c:v>
                </c:pt>
                <c:pt idx="53">
                  <c:v>34.82</c:v>
                </c:pt>
                <c:pt idx="54">
                  <c:v>33.130000000000003</c:v>
                </c:pt>
                <c:pt idx="55">
                  <c:v>33.11</c:v>
                </c:pt>
                <c:pt idx="56">
                  <c:v>33.21</c:v>
                </c:pt>
                <c:pt idx="57">
                  <c:v>31.53</c:v>
                </c:pt>
                <c:pt idx="58">
                  <c:v>32.270000000000003</c:v>
                </c:pt>
                <c:pt idx="59">
                  <c:v>32.380000000000003</c:v>
                </c:pt>
                <c:pt idx="60">
                  <c:v>32.950000000000003</c:v>
                </c:pt>
                <c:pt idx="61">
                  <c:v>32.42</c:v>
                </c:pt>
                <c:pt idx="62">
                  <c:v>29.5</c:v>
                </c:pt>
                <c:pt idx="63">
                  <c:v>28.05</c:v>
                </c:pt>
                <c:pt idx="64">
                  <c:v>27.26</c:v>
                </c:pt>
                <c:pt idx="65">
                  <c:v>27.76</c:v>
                </c:pt>
                <c:pt idx="66">
                  <c:v>27.37</c:v>
                </c:pt>
                <c:pt idx="67">
                  <c:v>26.01</c:v>
                </c:pt>
                <c:pt idx="68">
                  <c:v>25.7</c:v>
                </c:pt>
                <c:pt idx="69">
                  <c:v>28.09</c:v>
                </c:pt>
                <c:pt idx="70">
                  <c:v>28.17</c:v>
                </c:pt>
                <c:pt idx="71">
                  <c:v>28.47</c:v>
                </c:pt>
                <c:pt idx="72">
                  <c:v>29.28</c:v>
                </c:pt>
                <c:pt idx="73">
                  <c:v>29.03</c:v>
                </c:pt>
                <c:pt idx="74">
                  <c:v>28.9</c:v>
                </c:pt>
                <c:pt idx="75">
                  <c:v>27.95</c:v>
                </c:pt>
                <c:pt idx="76">
                  <c:v>27.13</c:v>
                </c:pt>
                <c:pt idx="77">
                  <c:v>25.5</c:v>
                </c:pt>
                <c:pt idx="78">
                  <c:v>22.47</c:v>
                </c:pt>
                <c:pt idx="79">
                  <c:v>21.84</c:v>
                </c:pt>
                <c:pt idx="80">
                  <c:v>23.28</c:v>
                </c:pt>
                <c:pt idx="81">
                  <c:v>22.15</c:v>
                </c:pt>
                <c:pt idx="82">
                  <c:v>22.09</c:v>
                </c:pt>
                <c:pt idx="83">
                  <c:v>26.01</c:v>
                </c:pt>
                <c:pt idx="84">
                  <c:v>24.97</c:v>
                </c:pt>
                <c:pt idx="85">
                  <c:v>25.43</c:v>
                </c:pt>
                <c:pt idx="86">
                  <c:v>28.7</c:v>
                </c:pt>
                <c:pt idx="87">
                  <c:v>25.31</c:v>
                </c:pt>
                <c:pt idx="88">
                  <c:v>24.9</c:v>
                </c:pt>
                <c:pt idx="89">
                  <c:v>25.58</c:v>
                </c:pt>
                <c:pt idx="90">
                  <c:v>25.66</c:v>
                </c:pt>
                <c:pt idx="91">
                  <c:v>26.81</c:v>
                </c:pt>
                <c:pt idx="92">
                  <c:v>27.72</c:v>
                </c:pt>
                <c:pt idx="93">
                  <c:v>31.31</c:v>
                </c:pt>
                <c:pt idx="94">
                  <c:v>29.42</c:v>
                </c:pt>
                <c:pt idx="95">
                  <c:v>29.96</c:v>
                </c:pt>
                <c:pt idx="96">
                  <c:v>27.96</c:v>
                </c:pt>
                <c:pt idx="97">
                  <c:v>25.04</c:v>
                </c:pt>
                <c:pt idx="98">
                  <c:v>23.86</c:v>
                </c:pt>
                <c:pt idx="99">
                  <c:v>22.78</c:v>
                </c:pt>
                <c:pt idx="100">
                  <c:v>20.21</c:v>
                </c:pt>
                <c:pt idx="101">
                  <c:v>21.48</c:v>
                </c:pt>
                <c:pt idx="102">
                  <c:v>23.5</c:v>
                </c:pt>
                <c:pt idx="103">
                  <c:v>22.18</c:v>
                </c:pt>
                <c:pt idx="104">
                  <c:v>23.34</c:v>
                </c:pt>
                <c:pt idx="105">
                  <c:v>24.42</c:v>
                </c:pt>
                <c:pt idx="106">
                  <c:v>26.17</c:v>
                </c:pt>
                <c:pt idx="107">
                  <c:v>24.46</c:v>
                </c:pt>
                <c:pt idx="108">
                  <c:v>23.34</c:v>
                </c:pt>
                <c:pt idx="109">
                  <c:v>24.37</c:v>
                </c:pt>
                <c:pt idx="110">
                  <c:v>23.28</c:v>
                </c:pt>
                <c:pt idx="111">
                  <c:v>25.46</c:v>
                </c:pt>
                <c:pt idx="112">
                  <c:v>28.1</c:v>
                </c:pt>
                <c:pt idx="113">
                  <c:v>30.11</c:v>
                </c:pt>
                <c:pt idx="114">
                  <c:v>32.979999999999997</c:v>
                </c:pt>
                <c:pt idx="115">
                  <c:v>29.24</c:v>
                </c:pt>
                <c:pt idx="116">
                  <c:v>29.24</c:v>
                </c:pt>
                <c:pt idx="117">
                  <c:v>28.6</c:v>
                </c:pt>
                <c:pt idx="118">
                  <c:v>30.92</c:v>
                </c:pt>
                <c:pt idx="119">
                  <c:v>31.95</c:v>
                </c:pt>
                <c:pt idx="120">
                  <c:v>31.13</c:v>
                </c:pt>
                <c:pt idx="121">
                  <c:v>29.23</c:v>
                </c:pt>
                <c:pt idx="122">
                  <c:v>29.73</c:v>
                </c:pt>
                <c:pt idx="123">
                  <c:v>28.11</c:v>
                </c:pt>
                <c:pt idx="124">
                  <c:v>26.25</c:v>
                </c:pt>
                <c:pt idx="125">
                  <c:v>27.67</c:v>
                </c:pt>
                <c:pt idx="126">
                  <c:v>28.16</c:v>
                </c:pt>
                <c:pt idx="127">
                  <c:v>27.88</c:v>
                </c:pt>
                <c:pt idx="128">
                  <c:v>29.48</c:v>
                </c:pt>
                <c:pt idx="129">
                  <c:v>29.67</c:v>
                </c:pt>
                <c:pt idx="130">
                  <c:v>30.27</c:v>
                </c:pt>
                <c:pt idx="131">
                  <c:v>31.36</c:v>
                </c:pt>
                <c:pt idx="132">
                  <c:v>30.45</c:v>
                </c:pt>
                <c:pt idx="133">
                  <c:v>27.42</c:v>
                </c:pt>
                <c:pt idx="134">
                  <c:v>29.76</c:v>
                </c:pt>
                <c:pt idx="135">
                  <c:v>29.65</c:v>
                </c:pt>
                <c:pt idx="136">
                  <c:v>30.65</c:v>
                </c:pt>
                <c:pt idx="137">
                  <c:v>30.45</c:v>
                </c:pt>
                <c:pt idx="138">
                  <c:v>29.3</c:v>
                </c:pt>
                <c:pt idx="139">
                  <c:v>25.87</c:v>
                </c:pt>
                <c:pt idx="140">
                  <c:v>26.49</c:v>
                </c:pt>
                <c:pt idx="141">
                  <c:v>27.21</c:v>
                </c:pt>
                <c:pt idx="142">
                  <c:v>28.01</c:v>
                </c:pt>
                <c:pt idx="143">
                  <c:v>27.88</c:v>
                </c:pt>
                <c:pt idx="144">
                  <c:v>28.37</c:v>
                </c:pt>
                <c:pt idx="145">
                  <c:v>29.22</c:v>
                </c:pt>
                <c:pt idx="146">
                  <c:v>29.04</c:v>
                </c:pt>
                <c:pt idx="147">
                  <c:v>26.67</c:v>
                </c:pt>
                <c:pt idx="148">
                  <c:v>24.08</c:v>
                </c:pt>
                <c:pt idx="149">
                  <c:v>24.54</c:v>
                </c:pt>
                <c:pt idx="150">
                  <c:v>25.02</c:v>
                </c:pt>
                <c:pt idx="151">
                  <c:v>24.79</c:v>
                </c:pt>
                <c:pt idx="152">
                  <c:v>24.37</c:v>
                </c:pt>
                <c:pt idx="153">
                  <c:v>24.84</c:v>
                </c:pt>
                <c:pt idx="154">
                  <c:v>25.24</c:v>
                </c:pt>
                <c:pt idx="155">
                  <c:v>25.15</c:v>
                </c:pt>
                <c:pt idx="156">
                  <c:v>25.57</c:v>
                </c:pt>
                <c:pt idx="157">
                  <c:v>24.13</c:v>
                </c:pt>
                <c:pt idx="158">
                  <c:v>24.32</c:v>
                </c:pt>
                <c:pt idx="159">
                  <c:v>25</c:v>
                </c:pt>
                <c:pt idx="160">
                  <c:v>27.27</c:v>
                </c:pt>
                <c:pt idx="161">
                  <c:v>26.6</c:v>
                </c:pt>
                <c:pt idx="162">
                  <c:v>24.33</c:v>
                </c:pt>
                <c:pt idx="163">
                  <c:v>24.04</c:v>
                </c:pt>
                <c:pt idx="164">
                  <c:v>23.54</c:v>
                </c:pt>
                <c:pt idx="165">
                  <c:v>22.73</c:v>
                </c:pt>
                <c:pt idx="166">
                  <c:v>23.26</c:v>
                </c:pt>
                <c:pt idx="167">
                  <c:v>22.06</c:v>
                </c:pt>
                <c:pt idx="168">
                  <c:v>22.19</c:v>
                </c:pt>
                <c:pt idx="169">
                  <c:v>22.65</c:v>
                </c:pt>
                <c:pt idx="170">
                  <c:v>22.81</c:v>
                </c:pt>
                <c:pt idx="171">
                  <c:v>22.59</c:v>
                </c:pt>
                <c:pt idx="172">
                  <c:v>21.77</c:v>
                </c:pt>
                <c:pt idx="173">
                  <c:v>21.93</c:v>
                </c:pt>
                <c:pt idx="174">
                  <c:v>22.73</c:v>
                </c:pt>
                <c:pt idx="175">
                  <c:v>24.94</c:v>
                </c:pt>
                <c:pt idx="176">
                  <c:v>23.93</c:v>
                </c:pt>
                <c:pt idx="177">
                  <c:v>23.9</c:v>
                </c:pt>
                <c:pt idx="178">
                  <c:v>26.42</c:v>
                </c:pt>
                <c:pt idx="179">
                  <c:v>25.02</c:v>
                </c:pt>
                <c:pt idx="180">
                  <c:v>23.31</c:v>
                </c:pt>
                <c:pt idx="181">
                  <c:v>22.62</c:v>
                </c:pt>
                <c:pt idx="182">
                  <c:v>22.76</c:v>
                </c:pt>
                <c:pt idx="183">
                  <c:v>23.53</c:v>
                </c:pt>
                <c:pt idx="184">
                  <c:v>23.36</c:v>
                </c:pt>
                <c:pt idx="185">
                  <c:v>24.4</c:v>
                </c:pt>
                <c:pt idx="186">
                  <c:v>25.06</c:v>
                </c:pt>
                <c:pt idx="187">
                  <c:v>25.07</c:v>
                </c:pt>
                <c:pt idx="188">
                  <c:v>24.15</c:v>
                </c:pt>
                <c:pt idx="189">
                  <c:v>25.62</c:v>
                </c:pt>
                <c:pt idx="190">
                  <c:v>25.19</c:v>
                </c:pt>
                <c:pt idx="191">
                  <c:v>27.44</c:v>
                </c:pt>
                <c:pt idx="192">
                  <c:v>25.36</c:v>
                </c:pt>
                <c:pt idx="193">
                  <c:v>26.62</c:v>
                </c:pt>
                <c:pt idx="194">
                  <c:v>25.62</c:v>
                </c:pt>
                <c:pt idx="195">
                  <c:v>26.13</c:v>
                </c:pt>
                <c:pt idx="196">
                  <c:v>25.02</c:v>
                </c:pt>
                <c:pt idx="197">
                  <c:v>26.86</c:v>
                </c:pt>
                <c:pt idx="198">
                  <c:v>27.28</c:v>
                </c:pt>
                <c:pt idx="199">
                  <c:v>27.26</c:v>
                </c:pt>
                <c:pt idx="200">
                  <c:v>25.08</c:v>
                </c:pt>
                <c:pt idx="201">
                  <c:v>24.46</c:v>
                </c:pt>
                <c:pt idx="202">
                  <c:v>24.4</c:v>
                </c:pt>
                <c:pt idx="203">
                  <c:v>27.62</c:v>
                </c:pt>
                <c:pt idx="204">
                  <c:v>28.9</c:v>
                </c:pt>
                <c:pt idx="205">
                  <c:v>27.57</c:v>
                </c:pt>
                <c:pt idx="206">
                  <c:v>28.12</c:v>
                </c:pt>
                <c:pt idx="207">
                  <c:v>25.39</c:v>
                </c:pt>
                <c:pt idx="208">
                  <c:v>26.62</c:v>
                </c:pt>
                <c:pt idx="209">
                  <c:v>26.21</c:v>
                </c:pt>
                <c:pt idx="210">
                  <c:v>26.2</c:v>
                </c:pt>
                <c:pt idx="211">
                  <c:v>23.43</c:v>
                </c:pt>
                <c:pt idx="212">
                  <c:v>23.78</c:v>
                </c:pt>
                <c:pt idx="213">
                  <c:v>24.02</c:v>
                </c:pt>
                <c:pt idx="214">
                  <c:v>23.9</c:v>
                </c:pt>
                <c:pt idx="215">
                  <c:v>25.32</c:v>
                </c:pt>
                <c:pt idx="216">
                  <c:v>25.9</c:v>
                </c:pt>
                <c:pt idx="217">
                  <c:v>26.51</c:v>
                </c:pt>
                <c:pt idx="218">
                  <c:v>25.91</c:v>
                </c:pt>
                <c:pt idx="219">
                  <c:v>22.4</c:v>
                </c:pt>
                <c:pt idx="220">
                  <c:v>21.95</c:v>
                </c:pt>
                <c:pt idx="221">
                  <c:v>21.75</c:v>
                </c:pt>
                <c:pt idx="222">
                  <c:v>21.81</c:v>
                </c:pt>
                <c:pt idx="223">
                  <c:v>21.7</c:v>
                </c:pt>
                <c:pt idx="224">
                  <c:v>21.32</c:v>
                </c:pt>
                <c:pt idx="225">
                  <c:v>23.06</c:v>
                </c:pt>
                <c:pt idx="226">
                  <c:v>21.76</c:v>
                </c:pt>
                <c:pt idx="227">
                  <c:v>22.63</c:v>
                </c:pt>
                <c:pt idx="228">
                  <c:v>22.51</c:v>
                </c:pt>
                <c:pt idx="229">
                  <c:v>21.09</c:v>
                </c:pt>
                <c:pt idx="230">
                  <c:v>19.690000000000001</c:v>
                </c:pt>
                <c:pt idx="231">
                  <c:v>18.66</c:v>
                </c:pt>
                <c:pt idx="232">
                  <c:v>20.73</c:v>
                </c:pt>
                <c:pt idx="233">
                  <c:v>20.350000000000001</c:v>
                </c:pt>
                <c:pt idx="234">
                  <c:v>20.239999999999998</c:v>
                </c:pt>
                <c:pt idx="235">
                  <c:v>17.96</c:v>
                </c:pt>
                <c:pt idx="236">
                  <c:v>19.73</c:v>
                </c:pt>
                <c:pt idx="237">
                  <c:v>19.95</c:v>
                </c:pt>
                <c:pt idx="238">
                  <c:v>19.71</c:v>
                </c:pt>
                <c:pt idx="239">
                  <c:v>18.68</c:v>
                </c:pt>
                <c:pt idx="240">
                  <c:v>17.420000000000002</c:v>
                </c:pt>
                <c:pt idx="241">
                  <c:v>19.07</c:v>
                </c:pt>
                <c:pt idx="242">
                  <c:v>21.79</c:v>
                </c:pt>
                <c:pt idx="243">
                  <c:v>21.46</c:v>
                </c:pt>
                <c:pt idx="244">
                  <c:v>23.05</c:v>
                </c:pt>
                <c:pt idx="245">
                  <c:v>23.32</c:v>
                </c:pt>
                <c:pt idx="246">
                  <c:v>24.98</c:v>
                </c:pt>
                <c:pt idx="247">
                  <c:v>23.23</c:v>
                </c:pt>
                <c:pt idx="248">
                  <c:v>22.85</c:v>
                </c:pt>
                <c:pt idx="249">
                  <c:v>24.52</c:v>
                </c:pt>
                <c:pt idx="250">
                  <c:v>24.64</c:v>
                </c:pt>
                <c:pt idx="251">
                  <c:v>25.59</c:v>
                </c:pt>
                <c:pt idx="252">
                  <c:v>26.27</c:v>
                </c:pt>
                <c:pt idx="253">
                  <c:v>27.4</c:v>
                </c:pt>
                <c:pt idx="254">
                  <c:v>27.01</c:v>
                </c:pt>
                <c:pt idx="255">
                  <c:v>26.6</c:v>
                </c:pt>
                <c:pt idx="256">
                  <c:v>27.66</c:v>
                </c:pt>
                <c:pt idx="257">
                  <c:v>28.45</c:v>
                </c:pt>
                <c:pt idx="258">
                  <c:v>25.39</c:v>
                </c:pt>
                <c:pt idx="259">
                  <c:v>25.03</c:v>
                </c:pt>
                <c:pt idx="260">
                  <c:v>22.31</c:v>
                </c:pt>
                <c:pt idx="261">
                  <c:v>23.07</c:v>
                </c:pt>
                <c:pt idx="262">
                  <c:v>21.67</c:v>
                </c:pt>
                <c:pt idx="263">
                  <c:v>23.3</c:v>
                </c:pt>
                <c:pt idx="264">
                  <c:v>24.39</c:v>
                </c:pt>
                <c:pt idx="265">
                  <c:v>22.95</c:v>
                </c:pt>
                <c:pt idx="266">
                  <c:v>22.55</c:v>
                </c:pt>
                <c:pt idx="267">
                  <c:v>22.4</c:v>
                </c:pt>
                <c:pt idx="268">
                  <c:v>20.96</c:v>
                </c:pt>
                <c:pt idx="269">
                  <c:v>21.21</c:v>
                </c:pt>
                <c:pt idx="270">
                  <c:v>21.83</c:v>
                </c:pt>
                <c:pt idx="271">
                  <c:v>24.63</c:v>
                </c:pt>
                <c:pt idx="272">
                  <c:v>24.45</c:v>
                </c:pt>
                <c:pt idx="273">
                  <c:v>22.93</c:v>
                </c:pt>
                <c:pt idx="274">
                  <c:v>24.53</c:v>
                </c:pt>
                <c:pt idx="275">
                  <c:v>20.98</c:v>
                </c:pt>
                <c:pt idx="276">
                  <c:v>23.44</c:v>
                </c:pt>
                <c:pt idx="277">
                  <c:v>23.82</c:v>
                </c:pt>
                <c:pt idx="278">
                  <c:v>23.01</c:v>
                </c:pt>
                <c:pt idx="279">
                  <c:v>22.03</c:v>
                </c:pt>
                <c:pt idx="280">
                  <c:v>22.89</c:v>
                </c:pt>
                <c:pt idx="281">
                  <c:v>23.77</c:v>
                </c:pt>
                <c:pt idx="282">
                  <c:v>24.56</c:v>
                </c:pt>
                <c:pt idx="283">
                  <c:v>25.25</c:v>
                </c:pt>
                <c:pt idx="284">
                  <c:v>23.3</c:v>
                </c:pt>
                <c:pt idx="285">
                  <c:v>24.03</c:v>
                </c:pt>
                <c:pt idx="286">
                  <c:v>25.65</c:v>
                </c:pt>
                <c:pt idx="287">
                  <c:v>25.19</c:v>
                </c:pt>
                <c:pt idx="288">
                  <c:v>27.84</c:v>
                </c:pt>
                <c:pt idx="289">
                  <c:v>27.79</c:v>
                </c:pt>
                <c:pt idx="290">
                  <c:v>26.4</c:v>
                </c:pt>
                <c:pt idx="291">
                  <c:v>26.06</c:v>
                </c:pt>
                <c:pt idx="292">
                  <c:v>26.49</c:v>
                </c:pt>
                <c:pt idx="293">
                  <c:v>25.41</c:v>
                </c:pt>
                <c:pt idx="294">
                  <c:v>24.93</c:v>
                </c:pt>
                <c:pt idx="295">
                  <c:v>24.46</c:v>
                </c:pt>
                <c:pt idx="296">
                  <c:v>24.79</c:v>
                </c:pt>
                <c:pt idx="297">
                  <c:v>22.06</c:v>
                </c:pt>
                <c:pt idx="298">
                  <c:v>23.58</c:v>
                </c:pt>
                <c:pt idx="299">
                  <c:v>20.49</c:v>
                </c:pt>
                <c:pt idx="300">
                  <c:v>20.63</c:v>
                </c:pt>
                <c:pt idx="301">
                  <c:v>22.84</c:v>
                </c:pt>
                <c:pt idx="302">
                  <c:v>25.96</c:v>
                </c:pt>
                <c:pt idx="303">
                  <c:v>26.05</c:v>
                </c:pt>
                <c:pt idx="304">
                  <c:v>28.75</c:v>
                </c:pt>
                <c:pt idx="305">
                  <c:v>28.19</c:v>
                </c:pt>
                <c:pt idx="306">
                  <c:v>26.56</c:v>
                </c:pt>
                <c:pt idx="307">
                  <c:v>23.9</c:v>
                </c:pt>
                <c:pt idx="308">
                  <c:v>24.02</c:v>
                </c:pt>
                <c:pt idx="309">
                  <c:v>21.64</c:v>
                </c:pt>
                <c:pt idx="310">
                  <c:v>23.6</c:v>
                </c:pt>
                <c:pt idx="311">
                  <c:v>24.26</c:v>
                </c:pt>
                <c:pt idx="312">
                  <c:v>24.2</c:v>
                </c:pt>
                <c:pt idx="313">
                  <c:v>21.34</c:v>
                </c:pt>
                <c:pt idx="314">
                  <c:v>22.2</c:v>
                </c:pt>
                <c:pt idx="315">
                  <c:v>22.09</c:v>
                </c:pt>
                <c:pt idx="316">
                  <c:v>23.1</c:v>
                </c:pt>
                <c:pt idx="317">
                  <c:v>23.16</c:v>
                </c:pt>
                <c:pt idx="318">
                  <c:v>23</c:v>
                </c:pt>
                <c:pt idx="319">
                  <c:v>21.66</c:v>
                </c:pt>
                <c:pt idx="320">
                  <c:v>21.87</c:v>
                </c:pt>
                <c:pt idx="321">
                  <c:v>22.7</c:v>
                </c:pt>
                <c:pt idx="322">
                  <c:v>22.26</c:v>
                </c:pt>
                <c:pt idx="323">
                  <c:v>22.07</c:v>
                </c:pt>
                <c:pt idx="324">
                  <c:v>21.65</c:v>
                </c:pt>
                <c:pt idx="325">
                  <c:v>22.74</c:v>
                </c:pt>
                <c:pt idx="326">
                  <c:v>20.73</c:v>
                </c:pt>
                <c:pt idx="327">
                  <c:v>20.96</c:v>
                </c:pt>
                <c:pt idx="328">
                  <c:v>19.760000000000002</c:v>
                </c:pt>
                <c:pt idx="329">
                  <c:v>19.11</c:v>
                </c:pt>
                <c:pt idx="330">
                  <c:v>19.98</c:v>
                </c:pt>
                <c:pt idx="331">
                  <c:v>21</c:v>
                </c:pt>
                <c:pt idx="332">
                  <c:v>20.260000000000002</c:v>
                </c:pt>
                <c:pt idx="333">
                  <c:v>22.33</c:v>
                </c:pt>
                <c:pt idx="334">
                  <c:v>23.57</c:v>
                </c:pt>
                <c:pt idx="335">
                  <c:v>24.18</c:v>
                </c:pt>
                <c:pt idx="336">
                  <c:v>22.23</c:v>
                </c:pt>
                <c:pt idx="337">
                  <c:v>21.77</c:v>
                </c:pt>
                <c:pt idx="338">
                  <c:v>19.32</c:v>
                </c:pt>
                <c:pt idx="339">
                  <c:v>20.58</c:v>
                </c:pt>
                <c:pt idx="340">
                  <c:v>21.09</c:v>
                </c:pt>
                <c:pt idx="341">
                  <c:v>21.25</c:v>
                </c:pt>
                <c:pt idx="342">
                  <c:v>21.19</c:v>
                </c:pt>
                <c:pt idx="343">
                  <c:v>21.48</c:v>
                </c:pt>
                <c:pt idx="344">
                  <c:v>21.72</c:v>
                </c:pt>
                <c:pt idx="345">
                  <c:v>23.06</c:v>
                </c:pt>
                <c:pt idx="346">
                  <c:v>22.03</c:v>
                </c:pt>
                <c:pt idx="347">
                  <c:v>21.91</c:v>
                </c:pt>
                <c:pt idx="348">
                  <c:v>21.35</c:v>
                </c:pt>
                <c:pt idx="349">
                  <c:v>23.78</c:v>
                </c:pt>
                <c:pt idx="350">
                  <c:v>22.66</c:v>
                </c:pt>
                <c:pt idx="351">
                  <c:v>22.43</c:v>
                </c:pt>
                <c:pt idx="352">
                  <c:v>21.12</c:v>
                </c:pt>
                <c:pt idx="353">
                  <c:v>23.07</c:v>
                </c:pt>
                <c:pt idx="354">
                  <c:v>22.97</c:v>
                </c:pt>
                <c:pt idx="355">
                  <c:v>23.09</c:v>
                </c:pt>
                <c:pt idx="356">
                  <c:v>24.76</c:v>
                </c:pt>
                <c:pt idx="357">
                  <c:v>24.64</c:v>
                </c:pt>
                <c:pt idx="358">
                  <c:v>24.21</c:v>
                </c:pt>
                <c:pt idx="359">
                  <c:v>27.01</c:v>
                </c:pt>
                <c:pt idx="360">
                  <c:v>26.41</c:v>
                </c:pt>
                <c:pt idx="361">
                  <c:v>25.73</c:v>
                </c:pt>
                <c:pt idx="362">
                  <c:v>21.72</c:v>
                </c:pt>
                <c:pt idx="363">
                  <c:v>21.71</c:v>
                </c:pt>
                <c:pt idx="364">
                  <c:v>22.5</c:v>
                </c:pt>
                <c:pt idx="365">
                  <c:v>22.84</c:v>
                </c:pt>
                <c:pt idx="366">
                  <c:v>21.71</c:v>
                </c:pt>
                <c:pt idx="367">
                  <c:v>19.66</c:v>
                </c:pt>
                <c:pt idx="368">
                  <c:v>21.5</c:v>
                </c:pt>
                <c:pt idx="369">
                  <c:v>21.72</c:v>
                </c:pt>
                <c:pt idx="370">
                  <c:v>21.75</c:v>
                </c:pt>
                <c:pt idx="371">
                  <c:v>20.82</c:v>
                </c:pt>
                <c:pt idx="372">
                  <c:v>24.07</c:v>
                </c:pt>
                <c:pt idx="373">
                  <c:v>23.02</c:v>
                </c:pt>
                <c:pt idx="374">
                  <c:v>23.03</c:v>
                </c:pt>
                <c:pt idx="375">
                  <c:v>23.54</c:v>
                </c:pt>
                <c:pt idx="376">
                  <c:v>26.14</c:v>
                </c:pt>
                <c:pt idx="377">
                  <c:v>24.95</c:v>
                </c:pt>
                <c:pt idx="378">
                  <c:v>23.45</c:v>
                </c:pt>
                <c:pt idx="379">
                  <c:v>23.12</c:v>
                </c:pt>
                <c:pt idx="380">
                  <c:v>22.01</c:v>
                </c:pt>
                <c:pt idx="381">
                  <c:v>21.54</c:v>
                </c:pt>
                <c:pt idx="382">
                  <c:v>22.79</c:v>
                </c:pt>
                <c:pt idx="383">
                  <c:v>21.25</c:v>
                </c:pt>
                <c:pt idx="384">
                  <c:v>22.9</c:v>
                </c:pt>
                <c:pt idx="385">
                  <c:v>23.07</c:v>
                </c:pt>
                <c:pt idx="386">
                  <c:v>24.42</c:v>
                </c:pt>
                <c:pt idx="387">
                  <c:v>24.38</c:v>
                </c:pt>
                <c:pt idx="388">
                  <c:v>22.92</c:v>
                </c:pt>
                <c:pt idx="389">
                  <c:v>23.51</c:v>
                </c:pt>
                <c:pt idx="390">
                  <c:v>23.17</c:v>
                </c:pt>
                <c:pt idx="391">
                  <c:v>26</c:v>
                </c:pt>
                <c:pt idx="392">
                  <c:v>25.86</c:v>
                </c:pt>
                <c:pt idx="393">
                  <c:v>23.89</c:v>
                </c:pt>
                <c:pt idx="394">
                  <c:v>24.38</c:v>
                </c:pt>
                <c:pt idx="395">
                  <c:v>25.2</c:v>
                </c:pt>
                <c:pt idx="396">
                  <c:v>24.68</c:v>
                </c:pt>
                <c:pt idx="397">
                  <c:v>23.37</c:v>
                </c:pt>
                <c:pt idx="398">
                  <c:v>21.64</c:v>
                </c:pt>
                <c:pt idx="399">
                  <c:v>21.06</c:v>
                </c:pt>
                <c:pt idx="400">
                  <c:v>19.21</c:v>
                </c:pt>
                <c:pt idx="401">
                  <c:v>21.5</c:v>
                </c:pt>
                <c:pt idx="402">
                  <c:v>24.31</c:v>
                </c:pt>
                <c:pt idx="403">
                  <c:v>23.82</c:v>
                </c:pt>
                <c:pt idx="404">
                  <c:v>22.21</c:v>
                </c:pt>
                <c:pt idx="405">
                  <c:v>21.24</c:v>
                </c:pt>
                <c:pt idx="406">
                  <c:v>22.85</c:v>
                </c:pt>
                <c:pt idx="407">
                  <c:v>24.41</c:v>
                </c:pt>
                <c:pt idx="408">
                  <c:v>22.34</c:v>
                </c:pt>
                <c:pt idx="409">
                  <c:v>20.77</c:v>
                </c:pt>
                <c:pt idx="410">
                  <c:v>22.37</c:v>
                </c:pt>
                <c:pt idx="411">
                  <c:v>22.96</c:v>
                </c:pt>
                <c:pt idx="412">
                  <c:v>21.7</c:v>
                </c:pt>
                <c:pt idx="413">
                  <c:v>21.49</c:v>
                </c:pt>
                <c:pt idx="414">
                  <c:v>22.26</c:v>
                </c:pt>
                <c:pt idx="415">
                  <c:v>23.31</c:v>
                </c:pt>
                <c:pt idx="416">
                  <c:v>24.53</c:v>
                </c:pt>
                <c:pt idx="417">
                  <c:v>24.86</c:v>
                </c:pt>
                <c:pt idx="418">
                  <c:v>24.1</c:v>
                </c:pt>
                <c:pt idx="419">
                  <c:v>25.47</c:v>
                </c:pt>
                <c:pt idx="420">
                  <c:v>24.11</c:v>
                </c:pt>
                <c:pt idx="421">
                  <c:v>24.03</c:v>
                </c:pt>
                <c:pt idx="422">
                  <c:v>27.12</c:v>
                </c:pt>
                <c:pt idx="423">
                  <c:v>28.41</c:v>
                </c:pt>
                <c:pt idx="424">
                  <c:v>27.15</c:v>
                </c:pt>
                <c:pt idx="425">
                  <c:v>24.39</c:v>
                </c:pt>
                <c:pt idx="426">
                  <c:v>25.99</c:v>
                </c:pt>
                <c:pt idx="427">
                  <c:v>27.25</c:v>
                </c:pt>
                <c:pt idx="428">
                  <c:v>28.98</c:v>
                </c:pt>
                <c:pt idx="429">
                  <c:v>29.4</c:v>
                </c:pt>
                <c:pt idx="430">
                  <c:v>33.49</c:v>
                </c:pt>
                <c:pt idx="431">
                  <c:v>28.95</c:v>
                </c:pt>
                <c:pt idx="432">
                  <c:v>26.12</c:v>
                </c:pt>
                <c:pt idx="433">
                  <c:v>27.02</c:v>
                </c:pt>
                <c:pt idx="434">
                  <c:v>25.85</c:v>
                </c:pt>
                <c:pt idx="435">
                  <c:v>27.37</c:v>
                </c:pt>
                <c:pt idx="436">
                  <c:v>25.24</c:v>
                </c:pt>
                <c:pt idx="437">
                  <c:v>26.97</c:v>
                </c:pt>
                <c:pt idx="438">
                  <c:v>26.19</c:v>
                </c:pt>
                <c:pt idx="439">
                  <c:v>26.2</c:v>
                </c:pt>
                <c:pt idx="440">
                  <c:v>25.88</c:v>
                </c:pt>
                <c:pt idx="441">
                  <c:v>28.5</c:v>
                </c:pt>
                <c:pt idx="442">
                  <c:v>31.63</c:v>
                </c:pt>
                <c:pt idx="443">
                  <c:v>30.77</c:v>
                </c:pt>
                <c:pt idx="444">
                  <c:v>27.53</c:v>
                </c:pt>
                <c:pt idx="445">
                  <c:v>28.2</c:v>
                </c:pt>
                <c:pt idx="446">
                  <c:v>28.93</c:v>
                </c:pt>
                <c:pt idx="447">
                  <c:v>29.87</c:v>
                </c:pt>
                <c:pt idx="448">
                  <c:v>27.76</c:v>
                </c:pt>
                <c:pt idx="449">
                  <c:v>26.05</c:v>
                </c:pt>
                <c:pt idx="450">
                  <c:v>24.86</c:v>
                </c:pt>
                <c:pt idx="451">
                  <c:v>24.34</c:v>
                </c:pt>
                <c:pt idx="452">
                  <c:v>23.98</c:v>
                </c:pt>
                <c:pt idx="453">
                  <c:v>23.96</c:v>
                </c:pt>
                <c:pt idx="454">
                  <c:v>25.44</c:v>
                </c:pt>
                <c:pt idx="455">
                  <c:v>26</c:v>
                </c:pt>
                <c:pt idx="456">
                  <c:v>25.87</c:v>
                </c:pt>
                <c:pt idx="457">
                  <c:v>24.32</c:v>
                </c:pt>
                <c:pt idx="458">
                  <c:v>24.58</c:v>
                </c:pt>
                <c:pt idx="459">
                  <c:v>24.47</c:v>
                </c:pt>
                <c:pt idx="460">
                  <c:v>23.62</c:v>
                </c:pt>
                <c:pt idx="461">
                  <c:v>23.65</c:v>
                </c:pt>
                <c:pt idx="462">
                  <c:v>22.36</c:v>
                </c:pt>
                <c:pt idx="463">
                  <c:v>21.48</c:v>
                </c:pt>
                <c:pt idx="464">
                  <c:v>22.71</c:v>
                </c:pt>
                <c:pt idx="465">
                  <c:v>23.05</c:v>
                </c:pt>
                <c:pt idx="466">
                  <c:v>22.48</c:v>
                </c:pt>
                <c:pt idx="467">
                  <c:v>22.77</c:v>
                </c:pt>
                <c:pt idx="468">
                  <c:v>22.14</c:v>
                </c:pt>
                <c:pt idx="469">
                  <c:v>22.32</c:v>
                </c:pt>
                <c:pt idx="470">
                  <c:v>21.67</c:v>
                </c:pt>
                <c:pt idx="471">
                  <c:v>21.48</c:v>
                </c:pt>
                <c:pt idx="472">
                  <c:v>20.68</c:v>
                </c:pt>
                <c:pt idx="473">
                  <c:v>20.5</c:v>
                </c:pt>
                <c:pt idx="474">
                  <c:v>20.63</c:v>
                </c:pt>
                <c:pt idx="475">
                  <c:v>20.88</c:v>
                </c:pt>
                <c:pt idx="476">
                  <c:v>20.61</c:v>
                </c:pt>
                <c:pt idx="477">
                  <c:v>22</c:v>
                </c:pt>
                <c:pt idx="478">
                  <c:v>22.34</c:v>
                </c:pt>
                <c:pt idx="479">
                  <c:v>22.45</c:v>
                </c:pt>
                <c:pt idx="480">
                  <c:v>21.8</c:v>
                </c:pt>
                <c:pt idx="481">
                  <c:v>20.29</c:v>
                </c:pt>
                <c:pt idx="482">
                  <c:v>19.7</c:v>
                </c:pt>
                <c:pt idx="483">
                  <c:v>19.54</c:v>
                </c:pt>
                <c:pt idx="484">
                  <c:v>19.829999999999998</c:v>
                </c:pt>
                <c:pt idx="485">
                  <c:v>21.16</c:v>
                </c:pt>
                <c:pt idx="486">
                  <c:v>20.94</c:v>
                </c:pt>
                <c:pt idx="487">
                  <c:v>19.22</c:v>
                </c:pt>
                <c:pt idx="488">
                  <c:v>20.329999999999998</c:v>
                </c:pt>
                <c:pt idx="489">
                  <c:v>20.11</c:v>
                </c:pt>
                <c:pt idx="490">
                  <c:v>20.03</c:v>
                </c:pt>
                <c:pt idx="491">
                  <c:v>20.03</c:v>
                </c:pt>
                <c:pt idx="492">
                  <c:v>19.32</c:v>
                </c:pt>
                <c:pt idx="493">
                  <c:v>19.45</c:v>
                </c:pt>
                <c:pt idx="494">
                  <c:v>19.75</c:v>
                </c:pt>
                <c:pt idx="495">
                  <c:v>19.649999999999999</c:v>
                </c:pt>
                <c:pt idx="496">
                  <c:v>18.940000000000001</c:v>
                </c:pt>
                <c:pt idx="497">
                  <c:v>18.940000000000001</c:v>
                </c:pt>
                <c:pt idx="498">
                  <c:v>19.920000000000002</c:v>
                </c:pt>
                <c:pt idx="499">
                  <c:v>19.39</c:v>
                </c:pt>
                <c:pt idx="500">
                  <c:v>19.670000000000002</c:v>
                </c:pt>
                <c:pt idx="501">
                  <c:v>19.600000000000001</c:v>
                </c:pt>
                <c:pt idx="502">
                  <c:v>20.84</c:v>
                </c:pt>
                <c:pt idx="503">
                  <c:v>20.74</c:v>
                </c:pt>
                <c:pt idx="504">
                  <c:v>20.55</c:v>
                </c:pt>
                <c:pt idx="505">
                  <c:v>20</c:v>
                </c:pt>
                <c:pt idx="506">
                  <c:v>19.989999999999998</c:v>
                </c:pt>
                <c:pt idx="507">
                  <c:v>18.62</c:v>
                </c:pt>
                <c:pt idx="508">
                  <c:v>19.03</c:v>
                </c:pt>
                <c:pt idx="509">
                  <c:v>18.79</c:v>
                </c:pt>
                <c:pt idx="510">
                  <c:v>19.18</c:v>
                </c:pt>
                <c:pt idx="511">
                  <c:v>19.190000000000001</c:v>
                </c:pt>
                <c:pt idx="512">
                  <c:v>18.55</c:v>
                </c:pt>
                <c:pt idx="513">
                  <c:v>17.88</c:v>
                </c:pt>
                <c:pt idx="514">
                  <c:v>17.98</c:v>
                </c:pt>
                <c:pt idx="515">
                  <c:v>18.02</c:v>
                </c:pt>
                <c:pt idx="516">
                  <c:v>17.48</c:v>
                </c:pt>
                <c:pt idx="517">
                  <c:v>17.05</c:v>
                </c:pt>
                <c:pt idx="518">
                  <c:v>17.350000000000001</c:v>
                </c:pt>
                <c:pt idx="519">
                  <c:v>17.47</c:v>
                </c:pt>
                <c:pt idx="520">
                  <c:v>17.38</c:v>
                </c:pt>
                <c:pt idx="521">
                  <c:v>17.04</c:v>
                </c:pt>
                <c:pt idx="522">
                  <c:v>16.53</c:v>
                </c:pt>
                <c:pt idx="523">
                  <c:v>16.54</c:v>
                </c:pt>
                <c:pt idx="524">
                  <c:v>16.89</c:v>
                </c:pt>
                <c:pt idx="525">
                  <c:v>17.690000000000001</c:v>
                </c:pt>
                <c:pt idx="526">
                  <c:v>16.84</c:v>
                </c:pt>
                <c:pt idx="527">
                  <c:v>17.53</c:v>
                </c:pt>
                <c:pt idx="528">
                  <c:v>19.82</c:v>
                </c:pt>
                <c:pt idx="529">
                  <c:v>20.79</c:v>
                </c:pt>
                <c:pt idx="530">
                  <c:v>19.420000000000002</c:v>
                </c:pt>
                <c:pt idx="531">
                  <c:v>18.46</c:v>
                </c:pt>
                <c:pt idx="532">
                  <c:v>18.399999999999999</c:v>
                </c:pt>
                <c:pt idx="533">
                  <c:v>18.59</c:v>
                </c:pt>
                <c:pt idx="534">
                  <c:v>18.32</c:v>
                </c:pt>
                <c:pt idx="535">
                  <c:v>18.260000000000002</c:v>
                </c:pt>
                <c:pt idx="536">
                  <c:v>18.52</c:v>
                </c:pt>
                <c:pt idx="537">
                  <c:v>20.25</c:v>
                </c:pt>
                <c:pt idx="538">
                  <c:v>19.54</c:v>
                </c:pt>
                <c:pt idx="539">
                  <c:v>19.93</c:v>
                </c:pt>
                <c:pt idx="540">
                  <c:v>20.18</c:v>
                </c:pt>
                <c:pt idx="541">
                  <c:v>20.74</c:v>
                </c:pt>
                <c:pt idx="542">
                  <c:v>21.41</c:v>
                </c:pt>
                <c:pt idx="543">
                  <c:v>21.88</c:v>
                </c:pt>
                <c:pt idx="544">
                  <c:v>21.67</c:v>
                </c:pt>
                <c:pt idx="545">
                  <c:v>19.47</c:v>
                </c:pt>
                <c:pt idx="546">
                  <c:v>20.57</c:v>
                </c:pt>
                <c:pt idx="547">
                  <c:v>21.23</c:v>
                </c:pt>
                <c:pt idx="548">
                  <c:v>21.85</c:v>
                </c:pt>
                <c:pt idx="549">
                  <c:v>21.54</c:v>
                </c:pt>
                <c:pt idx="550">
                  <c:v>21.03</c:v>
                </c:pt>
                <c:pt idx="551">
                  <c:v>22.71</c:v>
                </c:pt>
                <c:pt idx="552">
                  <c:v>24.02</c:v>
                </c:pt>
                <c:pt idx="553">
                  <c:v>24.86</c:v>
                </c:pt>
                <c:pt idx="554">
                  <c:v>26.57</c:v>
                </c:pt>
                <c:pt idx="555">
                  <c:v>30.51</c:v>
                </c:pt>
                <c:pt idx="556">
                  <c:v>27.6</c:v>
                </c:pt>
                <c:pt idx="557">
                  <c:v>26.79</c:v>
                </c:pt>
                <c:pt idx="558">
                  <c:v>27.84</c:v>
                </c:pt>
                <c:pt idx="559">
                  <c:v>28.72</c:v>
                </c:pt>
                <c:pt idx="560">
                  <c:v>25.09</c:v>
                </c:pt>
                <c:pt idx="561">
                  <c:v>24.24</c:v>
                </c:pt>
                <c:pt idx="562">
                  <c:v>24.69</c:v>
                </c:pt>
                <c:pt idx="563">
                  <c:v>24.28</c:v>
                </c:pt>
                <c:pt idx="564">
                  <c:v>26.65</c:v>
                </c:pt>
                <c:pt idx="565">
                  <c:v>28.62</c:v>
                </c:pt>
                <c:pt idx="566">
                  <c:v>26.47</c:v>
                </c:pt>
                <c:pt idx="567">
                  <c:v>25.46</c:v>
                </c:pt>
                <c:pt idx="568">
                  <c:v>23.63</c:v>
                </c:pt>
                <c:pt idx="569">
                  <c:v>24.28</c:v>
                </c:pt>
                <c:pt idx="570">
                  <c:v>23.92</c:v>
                </c:pt>
                <c:pt idx="571">
                  <c:v>23.67</c:v>
                </c:pt>
                <c:pt idx="572">
                  <c:v>24.52</c:v>
                </c:pt>
                <c:pt idx="573">
                  <c:v>24.91</c:v>
                </c:pt>
                <c:pt idx="574">
                  <c:v>25.66</c:v>
                </c:pt>
                <c:pt idx="575">
                  <c:v>27.2</c:v>
                </c:pt>
                <c:pt idx="576">
                  <c:v>28.53</c:v>
                </c:pt>
                <c:pt idx="577">
                  <c:v>29.06</c:v>
                </c:pt>
                <c:pt idx="578">
                  <c:v>26.81</c:v>
                </c:pt>
                <c:pt idx="579">
                  <c:v>26.15</c:v>
                </c:pt>
                <c:pt idx="580">
                  <c:v>25.05</c:v>
                </c:pt>
                <c:pt idx="581">
                  <c:v>24.81</c:v>
                </c:pt>
                <c:pt idx="582">
                  <c:v>27.43</c:v>
                </c:pt>
                <c:pt idx="583">
                  <c:v>26.62</c:v>
                </c:pt>
                <c:pt idx="584">
                  <c:v>27.71</c:v>
                </c:pt>
                <c:pt idx="585">
                  <c:v>26</c:v>
                </c:pt>
                <c:pt idx="586">
                  <c:v>26.93</c:v>
                </c:pt>
                <c:pt idx="587">
                  <c:v>27.64</c:v>
                </c:pt>
                <c:pt idx="588">
                  <c:v>27.49</c:v>
                </c:pt>
                <c:pt idx="589">
                  <c:v>29.65</c:v>
                </c:pt>
                <c:pt idx="590">
                  <c:v>27.48</c:v>
                </c:pt>
                <c:pt idx="591">
                  <c:v>27.78</c:v>
                </c:pt>
                <c:pt idx="592">
                  <c:v>24.99</c:v>
                </c:pt>
                <c:pt idx="593">
                  <c:v>25.07</c:v>
                </c:pt>
                <c:pt idx="594">
                  <c:v>25.34</c:v>
                </c:pt>
                <c:pt idx="595">
                  <c:v>22.41</c:v>
                </c:pt>
                <c:pt idx="596">
                  <c:v>23.51</c:v>
                </c:pt>
                <c:pt idx="597">
                  <c:v>24.88</c:v>
                </c:pt>
                <c:pt idx="598">
                  <c:v>23.63</c:v>
                </c:pt>
                <c:pt idx="599">
                  <c:v>24.86</c:v>
                </c:pt>
                <c:pt idx="600">
                  <c:v>26.55</c:v>
                </c:pt>
                <c:pt idx="601">
                  <c:v>27.7</c:v>
                </c:pt>
                <c:pt idx="602">
                  <c:v>27.17</c:v>
                </c:pt>
                <c:pt idx="603">
                  <c:v>31.74</c:v>
                </c:pt>
                <c:pt idx="604">
                  <c:v>29.66</c:v>
                </c:pt>
                <c:pt idx="605">
                  <c:v>27.55</c:v>
                </c:pt>
                <c:pt idx="606">
                  <c:v>28.73</c:v>
                </c:pt>
                <c:pt idx="607">
                  <c:v>28.14</c:v>
                </c:pt>
                <c:pt idx="608">
                  <c:v>26.57</c:v>
                </c:pt>
                <c:pt idx="609">
                  <c:v>26.85</c:v>
                </c:pt>
                <c:pt idx="610">
                  <c:v>29.99</c:v>
                </c:pt>
                <c:pt idx="611">
                  <c:v>26.6</c:v>
                </c:pt>
                <c:pt idx="612">
                  <c:v>26.97</c:v>
                </c:pt>
                <c:pt idx="613">
                  <c:v>28.67</c:v>
                </c:pt>
                <c:pt idx="614">
                  <c:v>29.84</c:v>
                </c:pt>
                <c:pt idx="615">
                  <c:v>27.99</c:v>
                </c:pt>
                <c:pt idx="616">
                  <c:v>26.8</c:v>
                </c:pt>
                <c:pt idx="617">
                  <c:v>25.79</c:v>
                </c:pt>
                <c:pt idx="618">
                  <c:v>24.56</c:v>
                </c:pt>
                <c:pt idx="619">
                  <c:v>25.28</c:v>
                </c:pt>
                <c:pt idx="620">
                  <c:v>24.93</c:v>
                </c:pt>
                <c:pt idx="621">
                  <c:v>23.37</c:v>
                </c:pt>
                <c:pt idx="622">
                  <c:v>23.24</c:v>
                </c:pt>
                <c:pt idx="623">
                  <c:v>23.25</c:v>
                </c:pt>
                <c:pt idx="624">
                  <c:v>21.57</c:v>
                </c:pt>
                <c:pt idx="625">
                  <c:v>22.03</c:v>
                </c:pt>
                <c:pt idx="626">
                  <c:v>22.64</c:v>
                </c:pt>
                <c:pt idx="627">
                  <c:v>22.57</c:v>
                </c:pt>
                <c:pt idx="628">
                  <c:v>22.61</c:v>
                </c:pt>
                <c:pt idx="629">
                  <c:v>22.57</c:v>
                </c:pt>
                <c:pt idx="630">
                  <c:v>22.02</c:v>
                </c:pt>
                <c:pt idx="631">
                  <c:v>21.66</c:v>
                </c:pt>
                <c:pt idx="632">
                  <c:v>21.95</c:v>
                </c:pt>
                <c:pt idx="633">
                  <c:v>22.19</c:v>
                </c:pt>
                <c:pt idx="634">
                  <c:v>21.98</c:v>
                </c:pt>
                <c:pt idx="635">
                  <c:v>21.67</c:v>
                </c:pt>
                <c:pt idx="636">
                  <c:v>21.46</c:v>
                </c:pt>
                <c:pt idx="637">
                  <c:v>22.03</c:v>
                </c:pt>
                <c:pt idx="638">
                  <c:v>21.92</c:v>
                </c:pt>
                <c:pt idx="639">
                  <c:v>21.37</c:v>
                </c:pt>
                <c:pt idx="640">
                  <c:v>21.52</c:v>
                </c:pt>
                <c:pt idx="641">
                  <c:v>20.27</c:v>
                </c:pt>
                <c:pt idx="642">
                  <c:v>22.12</c:v>
                </c:pt>
                <c:pt idx="643">
                  <c:v>24.69</c:v>
                </c:pt>
                <c:pt idx="644">
                  <c:v>25.75</c:v>
                </c:pt>
                <c:pt idx="645">
                  <c:v>26.76</c:v>
                </c:pt>
                <c:pt idx="646">
                  <c:v>27.21</c:v>
                </c:pt>
                <c:pt idx="647">
                  <c:v>25.43</c:v>
                </c:pt>
                <c:pt idx="648">
                  <c:v>26.49</c:v>
                </c:pt>
                <c:pt idx="649">
                  <c:v>28.35</c:v>
                </c:pt>
                <c:pt idx="650">
                  <c:v>28.08</c:v>
                </c:pt>
                <c:pt idx="651">
                  <c:v>27.43</c:v>
                </c:pt>
                <c:pt idx="652">
                  <c:v>27.12</c:v>
                </c:pt>
                <c:pt idx="653">
                  <c:v>25.89</c:v>
                </c:pt>
                <c:pt idx="654">
                  <c:v>24.12</c:v>
                </c:pt>
                <c:pt idx="655">
                  <c:v>24.29</c:v>
                </c:pt>
                <c:pt idx="656">
                  <c:v>25.62</c:v>
                </c:pt>
                <c:pt idx="657">
                  <c:v>30.32</c:v>
                </c:pt>
                <c:pt idx="658">
                  <c:v>27.55</c:v>
                </c:pt>
                <c:pt idx="659">
                  <c:v>29.61</c:v>
                </c:pt>
                <c:pt idx="660">
                  <c:v>28.56</c:v>
                </c:pt>
                <c:pt idx="661">
                  <c:v>29.91</c:v>
                </c:pt>
                <c:pt idx="662">
                  <c:v>29.78</c:v>
                </c:pt>
                <c:pt idx="663">
                  <c:v>30.96</c:v>
                </c:pt>
                <c:pt idx="664">
                  <c:v>31.93</c:v>
                </c:pt>
                <c:pt idx="665">
                  <c:v>32.840000000000003</c:v>
                </c:pt>
                <c:pt idx="666">
                  <c:v>30.45</c:v>
                </c:pt>
                <c:pt idx="667">
                  <c:v>29.04</c:v>
                </c:pt>
                <c:pt idx="668">
                  <c:v>27.04</c:v>
                </c:pt>
                <c:pt idx="669">
                  <c:v>28.58</c:v>
                </c:pt>
                <c:pt idx="670">
                  <c:v>29.17</c:v>
                </c:pt>
                <c:pt idx="671">
                  <c:v>28.64</c:v>
                </c:pt>
                <c:pt idx="672">
                  <c:v>31.21</c:v>
                </c:pt>
                <c:pt idx="673">
                  <c:v>34.72</c:v>
                </c:pt>
                <c:pt idx="674">
                  <c:v>34.07</c:v>
                </c:pt>
                <c:pt idx="675">
                  <c:v>29.94</c:v>
                </c:pt>
                <c:pt idx="676">
                  <c:v>31.69</c:v>
                </c:pt>
                <c:pt idx="677">
                  <c:v>31.91</c:v>
                </c:pt>
                <c:pt idx="678">
                  <c:v>29.44</c:v>
                </c:pt>
                <c:pt idx="679">
                  <c:v>28.46</c:v>
                </c:pt>
                <c:pt idx="680">
                  <c:v>26.12</c:v>
                </c:pt>
                <c:pt idx="681">
                  <c:v>26.33</c:v>
                </c:pt>
                <c:pt idx="682">
                  <c:v>25.61</c:v>
                </c:pt>
                <c:pt idx="683">
                  <c:v>24.13</c:v>
                </c:pt>
                <c:pt idx="684">
                  <c:v>24.16</c:v>
                </c:pt>
                <c:pt idx="685">
                  <c:v>25.38</c:v>
                </c:pt>
                <c:pt idx="686">
                  <c:v>28.16</c:v>
                </c:pt>
                <c:pt idx="687">
                  <c:v>28.49</c:v>
                </c:pt>
                <c:pt idx="688">
                  <c:v>27.4</c:v>
                </c:pt>
                <c:pt idx="689">
                  <c:v>25.96</c:v>
                </c:pt>
                <c:pt idx="690">
                  <c:v>24.02</c:v>
                </c:pt>
                <c:pt idx="691">
                  <c:v>25.48</c:v>
                </c:pt>
                <c:pt idx="692">
                  <c:v>24.2</c:v>
                </c:pt>
                <c:pt idx="693">
                  <c:v>24.23</c:v>
                </c:pt>
                <c:pt idx="694">
                  <c:v>25.78</c:v>
                </c:pt>
                <c:pt idx="695">
                  <c:v>23.91</c:v>
                </c:pt>
                <c:pt idx="696">
                  <c:v>24.86</c:v>
                </c:pt>
                <c:pt idx="697">
                  <c:v>24.44</c:v>
                </c:pt>
                <c:pt idx="698">
                  <c:v>24.35</c:v>
                </c:pt>
                <c:pt idx="699">
                  <c:v>24</c:v>
                </c:pt>
                <c:pt idx="700">
                  <c:v>23.54</c:v>
                </c:pt>
                <c:pt idx="701">
                  <c:v>24.26</c:v>
                </c:pt>
                <c:pt idx="702">
                  <c:v>23.71</c:v>
                </c:pt>
                <c:pt idx="703">
                  <c:v>21.89</c:v>
                </c:pt>
                <c:pt idx="704">
                  <c:v>21.47</c:v>
                </c:pt>
                <c:pt idx="705">
                  <c:v>21.23</c:v>
                </c:pt>
                <c:pt idx="706">
                  <c:v>20.76</c:v>
                </c:pt>
                <c:pt idx="707">
                  <c:v>21.35</c:v>
                </c:pt>
                <c:pt idx="708">
                  <c:v>22.08</c:v>
                </c:pt>
                <c:pt idx="709">
                  <c:v>20.57</c:v>
                </c:pt>
                <c:pt idx="710">
                  <c:v>20.6</c:v>
                </c:pt>
                <c:pt idx="711">
                  <c:v>22.14</c:v>
                </c:pt>
                <c:pt idx="712">
                  <c:v>22.76</c:v>
                </c:pt>
                <c:pt idx="713">
                  <c:v>22.64</c:v>
                </c:pt>
                <c:pt idx="714">
                  <c:v>21.59</c:v>
                </c:pt>
                <c:pt idx="715">
                  <c:v>21.38</c:v>
                </c:pt>
                <c:pt idx="716">
                  <c:v>19.579999999999998</c:v>
                </c:pt>
                <c:pt idx="717">
                  <c:v>20.39</c:v>
                </c:pt>
                <c:pt idx="718">
                  <c:v>19.670000000000002</c:v>
                </c:pt>
                <c:pt idx="719">
                  <c:v>19.920000000000002</c:v>
                </c:pt>
                <c:pt idx="720">
                  <c:v>20.7</c:v>
                </c:pt>
                <c:pt idx="721">
                  <c:v>20.7</c:v>
                </c:pt>
                <c:pt idx="722">
                  <c:v>21.45</c:v>
                </c:pt>
                <c:pt idx="723">
                  <c:v>23.12</c:v>
                </c:pt>
                <c:pt idx="724">
                  <c:v>22.81</c:v>
                </c:pt>
                <c:pt idx="725">
                  <c:v>23.17</c:v>
                </c:pt>
                <c:pt idx="726">
                  <c:v>22.34</c:v>
                </c:pt>
                <c:pt idx="727">
                  <c:v>21.71</c:v>
                </c:pt>
                <c:pt idx="728">
                  <c:v>19.38</c:v>
                </c:pt>
                <c:pt idx="729">
                  <c:v>20.02</c:v>
                </c:pt>
                <c:pt idx="730">
                  <c:v>20.67</c:v>
                </c:pt>
                <c:pt idx="731">
                  <c:v>21.2</c:v>
                </c:pt>
                <c:pt idx="732">
                  <c:v>20.88</c:v>
                </c:pt>
                <c:pt idx="733">
                  <c:v>20.010000000000002</c:v>
                </c:pt>
                <c:pt idx="734">
                  <c:v>19.059999999999999</c:v>
                </c:pt>
                <c:pt idx="735">
                  <c:v>18.760000000000002</c:v>
                </c:pt>
                <c:pt idx="736">
                  <c:v>18.920000000000002</c:v>
                </c:pt>
                <c:pt idx="737">
                  <c:v>20.09</c:v>
                </c:pt>
                <c:pt idx="738">
                  <c:v>21.63</c:v>
                </c:pt>
                <c:pt idx="739">
                  <c:v>22.48</c:v>
                </c:pt>
                <c:pt idx="740">
                  <c:v>23.25</c:v>
                </c:pt>
                <c:pt idx="741">
                  <c:v>24.01</c:v>
                </c:pt>
                <c:pt idx="742">
                  <c:v>22.09</c:v>
                </c:pt>
                <c:pt idx="743">
                  <c:v>21.14</c:v>
                </c:pt>
                <c:pt idx="744">
                  <c:v>22.91</c:v>
                </c:pt>
                <c:pt idx="745">
                  <c:v>22.61</c:v>
                </c:pt>
                <c:pt idx="746">
                  <c:v>23.6</c:v>
                </c:pt>
                <c:pt idx="747">
                  <c:v>22.51</c:v>
                </c:pt>
                <c:pt idx="748">
                  <c:v>22.34</c:v>
                </c:pt>
                <c:pt idx="749">
                  <c:v>23.74</c:v>
                </c:pt>
                <c:pt idx="750">
                  <c:v>25.24</c:v>
                </c:pt>
                <c:pt idx="751">
                  <c:v>24</c:v>
                </c:pt>
                <c:pt idx="752">
                  <c:v>23.01</c:v>
                </c:pt>
                <c:pt idx="753">
                  <c:v>22</c:v>
                </c:pt>
                <c:pt idx="754">
                  <c:v>22.69</c:v>
                </c:pt>
                <c:pt idx="755">
                  <c:v>21.62</c:v>
                </c:pt>
                <c:pt idx="756">
                  <c:v>20.56</c:v>
                </c:pt>
                <c:pt idx="757">
                  <c:v>20.09</c:v>
                </c:pt>
                <c:pt idx="758">
                  <c:v>19.89</c:v>
                </c:pt>
                <c:pt idx="759">
                  <c:v>21.89</c:v>
                </c:pt>
                <c:pt idx="760">
                  <c:v>21.01</c:v>
                </c:pt>
                <c:pt idx="761">
                  <c:v>22.32</c:v>
                </c:pt>
                <c:pt idx="762">
                  <c:v>21.75</c:v>
                </c:pt>
                <c:pt idx="763">
                  <c:v>20.55</c:v>
                </c:pt>
                <c:pt idx="764">
                  <c:v>20.420000000000002</c:v>
                </c:pt>
                <c:pt idx="765">
                  <c:v>20.48</c:v>
                </c:pt>
                <c:pt idx="766">
                  <c:v>20.91</c:v>
                </c:pt>
                <c:pt idx="767">
                  <c:v>21.54</c:v>
                </c:pt>
                <c:pt idx="768">
                  <c:v>23.84</c:v>
                </c:pt>
                <c:pt idx="769">
                  <c:v>22.87</c:v>
                </c:pt>
                <c:pt idx="770">
                  <c:v>24.4</c:v>
                </c:pt>
                <c:pt idx="771">
                  <c:v>22.44</c:v>
                </c:pt>
                <c:pt idx="772">
                  <c:v>22.23</c:v>
                </c:pt>
                <c:pt idx="773">
                  <c:v>19.71</c:v>
                </c:pt>
                <c:pt idx="774">
                  <c:v>20.56</c:v>
                </c:pt>
                <c:pt idx="775">
                  <c:v>22</c:v>
                </c:pt>
                <c:pt idx="776">
                  <c:v>23.03</c:v>
                </c:pt>
                <c:pt idx="777">
                  <c:v>25.41</c:v>
                </c:pt>
                <c:pt idx="778">
                  <c:v>24.92</c:v>
                </c:pt>
                <c:pt idx="779">
                  <c:v>25.85</c:v>
                </c:pt>
                <c:pt idx="780">
                  <c:v>26.35</c:v>
                </c:pt>
                <c:pt idx="781">
                  <c:v>28.61</c:v>
                </c:pt>
                <c:pt idx="782">
                  <c:v>30.99</c:v>
                </c:pt>
                <c:pt idx="783">
                  <c:v>31.84</c:v>
                </c:pt>
                <c:pt idx="784">
                  <c:v>41.76</c:v>
                </c:pt>
                <c:pt idx="785">
                  <c:v>38.869999999999997</c:v>
                </c:pt>
                <c:pt idx="786">
                  <c:v>40.56</c:v>
                </c:pt>
                <c:pt idx="787">
                  <c:v>43.74</c:v>
                </c:pt>
                <c:pt idx="788">
                  <c:v>42.66</c:v>
                </c:pt>
                <c:pt idx="789">
                  <c:v>37.75</c:v>
                </c:pt>
                <c:pt idx="790">
                  <c:v>35.81</c:v>
                </c:pt>
                <c:pt idx="791">
                  <c:v>35.26</c:v>
                </c:pt>
                <c:pt idx="792">
                  <c:v>34</c:v>
                </c:pt>
                <c:pt idx="793">
                  <c:v>31.93</c:v>
                </c:pt>
                <c:pt idx="794">
                  <c:v>32.32</c:v>
                </c:pt>
                <c:pt idx="795">
                  <c:v>31.18</c:v>
                </c:pt>
                <c:pt idx="796">
                  <c:v>31.34</c:v>
                </c:pt>
                <c:pt idx="797">
                  <c:v>31.97</c:v>
                </c:pt>
                <c:pt idx="798">
                  <c:v>33.39</c:v>
                </c:pt>
                <c:pt idx="799">
                  <c:v>35.119999999999997</c:v>
                </c:pt>
                <c:pt idx="800">
                  <c:v>34.83</c:v>
                </c:pt>
                <c:pt idx="801">
                  <c:v>31.6</c:v>
                </c:pt>
                <c:pt idx="802">
                  <c:v>31.5</c:v>
                </c:pt>
                <c:pt idx="803">
                  <c:v>35.270000000000003</c:v>
                </c:pt>
                <c:pt idx="804">
                  <c:v>35.31</c:v>
                </c:pt>
                <c:pt idx="805">
                  <c:v>32.880000000000003</c:v>
                </c:pt>
                <c:pt idx="806">
                  <c:v>35.08</c:v>
                </c:pt>
                <c:pt idx="807">
                  <c:v>34.950000000000003</c:v>
                </c:pt>
                <c:pt idx="808">
                  <c:v>34.11</c:v>
                </c:pt>
                <c:pt idx="809">
                  <c:v>32.25</c:v>
                </c:pt>
                <c:pt idx="810">
                  <c:v>32</c:v>
                </c:pt>
                <c:pt idx="811">
                  <c:v>30.95</c:v>
                </c:pt>
                <c:pt idx="812">
                  <c:v>29.46</c:v>
                </c:pt>
                <c:pt idx="813">
                  <c:v>28.42</c:v>
                </c:pt>
                <c:pt idx="814">
                  <c:v>31.64</c:v>
                </c:pt>
                <c:pt idx="815">
                  <c:v>33.46</c:v>
                </c:pt>
                <c:pt idx="816">
                  <c:v>33.56</c:v>
                </c:pt>
                <c:pt idx="817">
                  <c:v>32.31</c:v>
                </c:pt>
                <c:pt idx="818">
                  <c:v>30.71</c:v>
                </c:pt>
                <c:pt idx="819">
                  <c:v>30.5</c:v>
                </c:pt>
                <c:pt idx="820">
                  <c:v>28.8</c:v>
                </c:pt>
                <c:pt idx="821">
                  <c:v>29.13</c:v>
                </c:pt>
                <c:pt idx="822">
                  <c:v>28.62</c:v>
                </c:pt>
                <c:pt idx="823">
                  <c:v>27.44</c:v>
                </c:pt>
                <c:pt idx="824">
                  <c:v>29.35</c:v>
                </c:pt>
                <c:pt idx="825">
                  <c:v>26.47</c:v>
                </c:pt>
                <c:pt idx="826">
                  <c:v>26.56</c:v>
                </c:pt>
                <c:pt idx="827">
                  <c:v>25.56</c:v>
                </c:pt>
                <c:pt idx="828">
                  <c:v>25.07</c:v>
                </c:pt>
                <c:pt idx="829">
                  <c:v>24.46</c:v>
                </c:pt>
                <c:pt idx="830">
                  <c:v>24.12</c:v>
                </c:pt>
                <c:pt idx="831">
                  <c:v>24.19</c:v>
                </c:pt>
                <c:pt idx="832">
                  <c:v>23.25</c:v>
                </c:pt>
                <c:pt idx="833">
                  <c:v>23.79</c:v>
                </c:pt>
                <c:pt idx="834">
                  <c:v>24</c:v>
                </c:pt>
                <c:pt idx="835">
                  <c:v>25.9</c:v>
                </c:pt>
                <c:pt idx="836">
                  <c:v>25.18</c:v>
                </c:pt>
                <c:pt idx="837">
                  <c:v>23.84</c:v>
                </c:pt>
                <c:pt idx="838">
                  <c:v>25.77</c:v>
                </c:pt>
                <c:pt idx="839">
                  <c:v>24.08</c:v>
                </c:pt>
                <c:pt idx="840">
                  <c:v>23.02</c:v>
                </c:pt>
                <c:pt idx="841">
                  <c:v>23.71</c:v>
                </c:pt>
                <c:pt idx="842">
                  <c:v>23.49</c:v>
                </c:pt>
                <c:pt idx="843">
                  <c:v>25.62</c:v>
                </c:pt>
                <c:pt idx="844">
                  <c:v>25.3</c:v>
                </c:pt>
                <c:pt idx="845">
                  <c:v>24.87</c:v>
                </c:pt>
                <c:pt idx="846">
                  <c:v>25.91</c:v>
                </c:pt>
                <c:pt idx="847">
                  <c:v>24.63</c:v>
                </c:pt>
                <c:pt idx="848">
                  <c:v>24.26</c:v>
                </c:pt>
                <c:pt idx="849">
                  <c:v>23.29</c:v>
                </c:pt>
                <c:pt idx="850">
                  <c:v>22.58</c:v>
                </c:pt>
                <c:pt idx="851">
                  <c:v>23.67</c:v>
                </c:pt>
                <c:pt idx="852">
                  <c:v>22.5</c:v>
                </c:pt>
                <c:pt idx="853">
                  <c:v>22.62</c:v>
                </c:pt>
                <c:pt idx="854">
                  <c:v>22.29</c:v>
                </c:pt>
                <c:pt idx="855">
                  <c:v>21.59</c:v>
                </c:pt>
                <c:pt idx="856">
                  <c:v>21.4</c:v>
                </c:pt>
                <c:pt idx="857">
                  <c:v>23.8</c:v>
                </c:pt>
                <c:pt idx="858">
                  <c:v>22.71</c:v>
                </c:pt>
                <c:pt idx="859">
                  <c:v>21.34</c:v>
                </c:pt>
                <c:pt idx="860">
                  <c:v>20.45</c:v>
                </c:pt>
                <c:pt idx="861">
                  <c:v>21.94</c:v>
                </c:pt>
                <c:pt idx="862">
                  <c:v>21.83</c:v>
                </c:pt>
                <c:pt idx="863">
                  <c:v>22.13</c:v>
                </c:pt>
                <c:pt idx="864">
                  <c:v>22.36</c:v>
                </c:pt>
                <c:pt idx="865">
                  <c:v>22.6</c:v>
                </c:pt>
                <c:pt idx="866">
                  <c:v>23.58</c:v>
                </c:pt>
                <c:pt idx="867">
                  <c:v>22.7</c:v>
                </c:pt>
                <c:pt idx="868">
                  <c:v>23.45</c:v>
                </c:pt>
                <c:pt idx="869">
                  <c:v>22.25</c:v>
                </c:pt>
                <c:pt idx="870">
                  <c:v>22.52</c:v>
                </c:pt>
                <c:pt idx="871">
                  <c:v>23.61</c:v>
                </c:pt>
                <c:pt idx="872">
                  <c:v>21.88</c:v>
                </c:pt>
                <c:pt idx="873">
                  <c:v>21.15</c:v>
                </c:pt>
                <c:pt idx="874">
                  <c:v>21.01</c:v>
                </c:pt>
                <c:pt idx="875">
                  <c:v>21.14</c:v>
                </c:pt>
                <c:pt idx="876">
                  <c:v>24.35</c:v>
                </c:pt>
                <c:pt idx="877">
                  <c:v>23.22</c:v>
                </c:pt>
                <c:pt idx="878">
                  <c:v>21.09</c:v>
                </c:pt>
                <c:pt idx="879">
                  <c:v>21.12</c:v>
                </c:pt>
                <c:pt idx="880">
                  <c:v>24.87</c:v>
                </c:pt>
                <c:pt idx="881">
                  <c:v>25.45</c:v>
                </c:pt>
                <c:pt idx="882">
                  <c:v>26.09</c:v>
                </c:pt>
                <c:pt idx="883">
                  <c:v>25.11</c:v>
                </c:pt>
                <c:pt idx="884">
                  <c:v>23.26</c:v>
                </c:pt>
                <c:pt idx="885">
                  <c:v>21.78</c:v>
                </c:pt>
                <c:pt idx="886">
                  <c:v>21.62</c:v>
                </c:pt>
                <c:pt idx="887">
                  <c:v>20.85</c:v>
                </c:pt>
                <c:pt idx="888">
                  <c:v>21.77</c:v>
                </c:pt>
                <c:pt idx="889">
                  <c:v>22.37</c:v>
                </c:pt>
                <c:pt idx="890">
                  <c:v>24.43</c:v>
                </c:pt>
                <c:pt idx="891">
                  <c:v>22.66</c:v>
                </c:pt>
                <c:pt idx="892">
                  <c:v>23.8</c:v>
                </c:pt>
                <c:pt idx="893">
                  <c:v>22.86</c:v>
                </c:pt>
                <c:pt idx="894">
                  <c:v>21.84</c:v>
                </c:pt>
                <c:pt idx="895">
                  <c:v>21.68</c:v>
                </c:pt>
                <c:pt idx="896">
                  <c:v>21.49</c:v>
                </c:pt>
                <c:pt idx="897">
                  <c:v>21.59</c:v>
                </c:pt>
                <c:pt idx="898">
                  <c:v>19.96</c:v>
                </c:pt>
                <c:pt idx="899">
                  <c:v>20.5</c:v>
                </c:pt>
                <c:pt idx="900">
                  <c:v>20.3</c:v>
                </c:pt>
                <c:pt idx="901">
                  <c:v>19.940000000000001</c:v>
                </c:pt>
                <c:pt idx="902">
                  <c:v>20.04</c:v>
                </c:pt>
                <c:pt idx="903">
                  <c:v>19.27</c:v>
                </c:pt>
                <c:pt idx="904">
                  <c:v>19.84</c:v>
                </c:pt>
                <c:pt idx="905">
                  <c:v>19.59</c:v>
                </c:pt>
                <c:pt idx="906">
                  <c:v>19.46</c:v>
                </c:pt>
                <c:pt idx="907">
                  <c:v>19.2</c:v>
                </c:pt>
                <c:pt idx="908">
                  <c:v>18.420000000000002</c:v>
                </c:pt>
                <c:pt idx="909">
                  <c:v>18.93</c:v>
                </c:pt>
                <c:pt idx="910">
                  <c:v>18.16</c:v>
                </c:pt>
                <c:pt idx="911">
                  <c:v>18.46</c:v>
                </c:pt>
                <c:pt idx="912">
                  <c:v>18.149999999999999</c:v>
                </c:pt>
                <c:pt idx="913">
                  <c:v>17.77</c:v>
                </c:pt>
                <c:pt idx="914">
                  <c:v>18.48</c:v>
                </c:pt>
                <c:pt idx="915">
                  <c:v>18.13</c:v>
                </c:pt>
                <c:pt idx="916">
                  <c:v>17.7</c:v>
                </c:pt>
                <c:pt idx="917">
                  <c:v>17.399999999999999</c:v>
                </c:pt>
                <c:pt idx="918">
                  <c:v>18.73</c:v>
                </c:pt>
                <c:pt idx="919">
                  <c:v>19.16</c:v>
                </c:pt>
                <c:pt idx="920">
                  <c:v>20.2</c:v>
                </c:pt>
                <c:pt idx="921">
                  <c:v>19.78</c:v>
                </c:pt>
                <c:pt idx="922">
                  <c:v>19.13</c:v>
                </c:pt>
                <c:pt idx="923">
                  <c:v>19.61</c:v>
                </c:pt>
                <c:pt idx="924">
                  <c:v>19.47</c:v>
                </c:pt>
                <c:pt idx="925">
                  <c:v>18.190000000000001</c:v>
                </c:pt>
                <c:pt idx="926">
                  <c:v>20.3</c:v>
                </c:pt>
                <c:pt idx="927">
                  <c:v>19.420000000000002</c:v>
                </c:pt>
                <c:pt idx="928">
                  <c:v>19.82</c:v>
                </c:pt>
                <c:pt idx="929">
                  <c:v>18.11</c:v>
                </c:pt>
                <c:pt idx="930">
                  <c:v>18.43</c:v>
                </c:pt>
                <c:pt idx="931">
                  <c:v>19.29</c:v>
                </c:pt>
                <c:pt idx="932">
                  <c:v>18.3</c:v>
                </c:pt>
                <c:pt idx="933">
                  <c:v>19.77</c:v>
                </c:pt>
                <c:pt idx="934">
                  <c:v>20.28</c:v>
                </c:pt>
                <c:pt idx="935">
                  <c:v>20.77</c:v>
                </c:pt>
                <c:pt idx="936">
                  <c:v>20.95</c:v>
                </c:pt>
                <c:pt idx="937">
                  <c:v>22.14</c:v>
                </c:pt>
                <c:pt idx="938">
                  <c:v>24.05</c:v>
                </c:pt>
                <c:pt idx="939">
                  <c:v>21.91</c:v>
                </c:pt>
                <c:pt idx="940">
                  <c:v>20.059999999999999</c:v>
                </c:pt>
                <c:pt idx="941">
                  <c:v>20.07</c:v>
                </c:pt>
                <c:pt idx="942">
                  <c:v>20.190000000000001</c:v>
                </c:pt>
                <c:pt idx="943">
                  <c:v>22.56</c:v>
                </c:pt>
                <c:pt idx="944">
                  <c:v>21.94</c:v>
                </c:pt>
                <c:pt idx="945">
                  <c:v>20.39</c:v>
                </c:pt>
                <c:pt idx="946">
                  <c:v>21.56</c:v>
                </c:pt>
                <c:pt idx="947">
                  <c:v>22.41</c:v>
                </c:pt>
                <c:pt idx="948">
                  <c:v>20.72</c:v>
                </c:pt>
                <c:pt idx="949">
                  <c:v>19.350000000000001</c:v>
                </c:pt>
                <c:pt idx="950">
                  <c:v>19.190000000000001</c:v>
                </c:pt>
                <c:pt idx="951">
                  <c:v>18.5</c:v>
                </c:pt>
                <c:pt idx="952">
                  <c:v>17.7</c:v>
                </c:pt>
                <c:pt idx="953">
                  <c:v>19.239999999999998</c:v>
                </c:pt>
                <c:pt idx="954">
                  <c:v>20.05</c:v>
                </c:pt>
                <c:pt idx="955">
                  <c:v>19.579999999999998</c:v>
                </c:pt>
                <c:pt idx="956">
                  <c:v>18.23</c:v>
                </c:pt>
                <c:pt idx="957">
                  <c:v>18.899999999999999</c:v>
                </c:pt>
                <c:pt idx="958">
                  <c:v>20.309999999999999</c:v>
                </c:pt>
                <c:pt idx="959">
                  <c:v>20.39</c:v>
                </c:pt>
                <c:pt idx="960">
                  <c:v>20.61</c:v>
                </c:pt>
                <c:pt idx="961">
                  <c:v>19.98</c:v>
                </c:pt>
                <c:pt idx="962">
                  <c:v>23.37</c:v>
                </c:pt>
                <c:pt idx="963">
                  <c:v>23.89</c:v>
                </c:pt>
                <c:pt idx="964">
                  <c:v>22.61</c:v>
                </c:pt>
                <c:pt idx="965">
                  <c:v>24.16</c:v>
                </c:pt>
                <c:pt idx="966">
                  <c:v>23.51</c:v>
                </c:pt>
                <c:pt idx="967">
                  <c:v>23.72</c:v>
                </c:pt>
                <c:pt idx="968">
                  <c:v>24.45</c:v>
                </c:pt>
                <c:pt idx="969">
                  <c:v>24.15</c:v>
                </c:pt>
                <c:pt idx="970">
                  <c:v>25.02</c:v>
                </c:pt>
                <c:pt idx="971">
                  <c:v>25.96</c:v>
                </c:pt>
                <c:pt idx="972">
                  <c:v>24.64</c:v>
                </c:pt>
                <c:pt idx="973">
                  <c:v>24.24</c:v>
                </c:pt>
                <c:pt idx="974">
                  <c:v>26.06</c:v>
                </c:pt>
                <c:pt idx="975">
                  <c:v>27.48</c:v>
                </c:pt>
                <c:pt idx="976">
                  <c:v>27.23</c:v>
                </c:pt>
                <c:pt idx="977">
                  <c:v>26.98</c:v>
                </c:pt>
                <c:pt idx="978">
                  <c:v>27.84</c:v>
                </c:pt>
                <c:pt idx="979">
                  <c:v>28.42</c:v>
                </c:pt>
                <c:pt idx="980">
                  <c:v>26.29</c:v>
                </c:pt>
                <c:pt idx="981">
                  <c:v>25.4</c:v>
                </c:pt>
                <c:pt idx="982">
                  <c:v>27.11</c:v>
                </c:pt>
                <c:pt idx="983">
                  <c:v>28.96</c:v>
                </c:pt>
                <c:pt idx="984">
                  <c:v>29.42</c:v>
                </c:pt>
                <c:pt idx="985">
                  <c:v>27.11</c:v>
                </c:pt>
                <c:pt idx="986">
                  <c:v>28.25</c:v>
                </c:pt>
                <c:pt idx="987">
                  <c:v>30.22</c:v>
                </c:pt>
                <c:pt idx="988">
                  <c:v>34.1</c:v>
                </c:pt>
                <c:pt idx="989">
                  <c:v>33.85</c:v>
                </c:pt>
                <c:pt idx="990">
                  <c:v>32.94</c:v>
                </c:pt>
                <c:pt idx="991">
                  <c:v>35.03</c:v>
                </c:pt>
                <c:pt idx="992">
                  <c:v>36.65</c:v>
                </c:pt>
                <c:pt idx="993">
                  <c:v>35.450000000000003</c:v>
                </c:pt>
                <c:pt idx="994">
                  <c:v>35.119999999999997</c:v>
                </c:pt>
                <c:pt idx="995">
                  <c:v>38.17</c:v>
                </c:pt>
                <c:pt idx="996">
                  <c:v>41.87</c:v>
                </c:pt>
                <c:pt idx="997">
                  <c:v>44.92</c:v>
                </c:pt>
                <c:pt idx="998">
                  <c:v>39.86</c:v>
                </c:pt>
                <c:pt idx="999">
                  <c:v>39.270000000000003</c:v>
                </c:pt>
                <c:pt idx="1000">
                  <c:v>35.51</c:v>
                </c:pt>
                <c:pt idx="1001">
                  <c:v>31.33</c:v>
                </c:pt>
                <c:pt idx="1002">
                  <c:v>31.92</c:v>
                </c:pt>
                <c:pt idx="1003">
                  <c:v>32.03</c:v>
                </c:pt>
                <c:pt idx="1004">
                  <c:v>36.950000000000003</c:v>
                </c:pt>
                <c:pt idx="1005">
                  <c:v>41.29</c:v>
                </c:pt>
                <c:pt idx="1006">
                  <c:v>45.08</c:v>
                </c:pt>
                <c:pt idx="1007">
                  <c:v>42.03</c:v>
                </c:pt>
                <c:pt idx="1008">
                  <c:v>38.729999999999997</c:v>
                </c:pt>
                <c:pt idx="1009">
                  <c:v>36.33</c:v>
                </c:pt>
                <c:pt idx="1010">
                  <c:v>35.33</c:v>
                </c:pt>
                <c:pt idx="1011">
                  <c:v>37.049999999999997</c:v>
                </c:pt>
                <c:pt idx="1012">
                  <c:v>35.82</c:v>
                </c:pt>
                <c:pt idx="1013">
                  <c:v>32.36</c:v>
                </c:pt>
                <c:pt idx="1014">
                  <c:v>29.43</c:v>
                </c:pt>
                <c:pt idx="1015">
                  <c:v>28.81</c:v>
                </c:pt>
                <c:pt idx="1016">
                  <c:v>28.61</c:v>
                </c:pt>
                <c:pt idx="1017">
                  <c:v>29.59</c:v>
                </c:pt>
                <c:pt idx="1018">
                  <c:v>28.23</c:v>
                </c:pt>
                <c:pt idx="1019">
                  <c:v>27.75</c:v>
                </c:pt>
                <c:pt idx="1020">
                  <c:v>29.32</c:v>
                </c:pt>
                <c:pt idx="1021">
                  <c:v>29.89</c:v>
                </c:pt>
                <c:pt idx="1022">
                  <c:v>30.11</c:v>
                </c:pt>
                <c:pt idx="1023">
                  <c:v>33.32</c:v>
                </c:pt>
                <c:pt idx="1024">
                  <c:v>33.67</c:v>
                </c:pt>
                <c:pt idx="1025">
                  <c:v>32.64</c:v>
                </c:pt>
                <c:pt idx="1026">
                  <c:v>39.97</c:v>
                </c:pt>
                <c:pt idx="1027">
                  <c:v>37.44</c:v>
                </c:pt>
                <c:pt idx="1028">
                  <c:v>38.86</c:v>
                </c:pt>
                <c:pt idx="1029">
                  <c:v>36.33</c:v>
                </c:pt>
                <c:pt idx="1030">
                  <c:v>36.450000000000003</c:v>
                </c:pt>
                <c:pt idx="1031">
                  <c:v>35.08</c:v>
                </c:pt>
                <c:pt idx="1032">
                  <c:v>34.81</c:v>
                </c:pt>
                <c:pt idx="1033">
                  <c:v>37.5</c:v>
                </c:pt>
                <c:pt idx="1034">
                  <c:v>35.82</c:v>
                </c:pt>
                <c:pt idx="1035">
                  <c:v>36.74</c:v>
                </c:pt>
                <c:pt idx="1036">
                  <c:v>38.01</c:v>
                </c:pt>
                <c:pt idx="1037">
                  <c:v>37.520000000000003</c:v>
                </c:pt>
                <c:pt idx="1038">
                  <c:v>40.65</c:v>
                </c:pt>
                <c:pt idx="1039">
                  <c:v>38.979999999999997</c:v>
                </c:pt>
                <c:pt idx="1040">
                  <c:v>39.68</c:v>
                </c:pt>
                <c:pt idx="1041">
                  <c:v>40.520000000000003</c:v>
                </c:pt>
                <c:pt idx="1042">
                  <c:v>37.33</c:v>
                </c:pt>
                <c:pt idx="1043">
                  <c:v>34.6</c:v>
                </c:pt>
                <c:pt idx="1044">
                  <c:v>36.97</c:v>
                </c:pt>
                <c:pt idx="1045">
                  <c:v>39.69</c:v>
                </c:pt>
                <c:pt idx="1046">
                  <c:v>34.119999999999997</c:v>
                </c:pt>
                <c:pt idx="1047">
                  <c:v>36.83</c:v>
                </c:pt>
                <c:pt idx="1048">
                  <c:v>37.31</c:v>
                </c:pt>
                <c:pt idx="1049">
                  <c:v>39.46</c:v>
                </c:pt>
                <c:pt idx="1050">
                  <c:v>42.64</c:v>
                </c:pt>
                <c:pt idx="1051">
                  <c:v>41.02</c:v>
                </c:pt>
                <c:pt idx="1052">
                  <c:v>42.13</c:v>
                </c:pt>
                <c:pt idx="1053">
                  <c:v>37.549999999999997</c:v>
                </c:pt>
                <c:pt idx="1054">
                  <c:v>35.700000000000003</c:v>
                </c:pt>
                <c:pt idx="1055">
                  <c:v>36.04</c:v>
                </c:pt>
                <c:pt idx="1056">
                  <c:v>34.020000000000003</c:v>
                </c:pt>
                <c:pt idx="1057">
                  <c:v>36</c:v>
                </c:pt>
                <c:pt idx="1058">
                  <c:v>34.1</c:v>
                </c:pt>
                <c:pt idx="1059">
                  <c:v>33.53</c:v>
                </c:pt>
                <c:pt idx="1060">
                  <c:v>33.11</c:v>
                </c:pt>
                <c:pt idx="1061">
                  <c:v>34.090000000000003</c:v>
                </c:pt>
                <c:pt idx="1062">
                  <c:v>33.200000000000003</c:v>
                </c:pt>
                <c:pt idx="1063">
                  <c:v>34.03</c:v>
                </c:pt>
                <c:pt idx="1064">
                  <c:v>30</c:v>
                </c:pt>
                <c:pt idx="1065">
                  <c:v>31.07</c:v>
                </c:pt>
                <c:pt idx="1066">
                  <c:v>32.270000000000003</c:v>
                </c:pt>
                <c:pt idx="1067">
                  <c:v>31.23</c:v>
                </c:pt>
                <c:pt idx="1068">
                  <c:v>31.14</c:v>
                </c:pt>
                <c:pt idx="1069">
                  <c:v>29.3</c:v>
                </c:pt>
                <c:pt idx="1070">
                  <c:v>30.82</c:v>
                </c:pt>
                <c:pt idx="1071">
                  <c:v>31.23</c:v>
                </c:pt>
                <c:pt idx="1072">
                  <c:v>30.73</c:v>
                </c:pt>
                <c:pt idx="1073">
                  <c:v>31.42</c:v>
                </c:pt>
                <c:pt idx="1074">
                  <c:v>29.41</c:v>
                </c:pt>
                <c:pt idx="1075">
                  <c:v>31.3</c:v>
                </c:pt>
                <c:pt idx="1076">
                  <c:v>30.58</c:v>
                </c:pt>
                <c:pt idx="1077">
                  <c:v>31.24</c:v>
                </c:pt>
                <c:pt idx="1078">
                  <c:v>28.67</c:v>
                </c:pt>
                <c:pt idx="1079">
                  <c:v>26.65</c:v>
                </c:pt>
                <c:pt idx="1080">
                  <c:v>27.66</c:v>
                </c:pt>
                <c:pt idx="1081">
                  <c:v>27.41</c:v>
                </c:pt>
                <c:pt idx="1082">
                  <c:v>25.32</c:v>
                </c:pt>
                <c:pt idx="1083">
                  <c:v>23.81</c:v>
                </c:pt>
                <c:pt idx="1084">
                  <c:v>23.16</c:v>
                </c:pt>
                <c:pt idx="1085">
                  <c:v>24.07</c:v>
                </c:pt>
                <c:pt idx="1086">
                  <c:v>25.97</c:v>
                </c:pt>
                <c:pt idx="1087">
                  <c:v>27.25</c:v>
                </c:pt>
                <c:pt idx="1088">
                  <c:v>27.5</c:v>
                </c:pt>
                <c:pt idx="1089">
                  <c:v>27.46</c:v>
                </c:pt>
                <c:pt idx="1090">
                  <c:v>28.33</c:v>
                </c:pt>
                <c:pt idx="1091">
                  <c:v>28.92</c:v>
                </c:pt>
                <c:pt idx="1092">
                  <c:v>30.1</c:v>
                </c:pt>
                <c:pt idx="1093">
                  <c:v>28.88</c:v>
                </c:pt>
                <c:pt idx="1094">
                  <c:v>30.78</c:v>
                </c:pt>
                <c:pt idx="1095">
                  <c:v>28.76</c:v>
                </c:pt>
                <c:pt idx="1096">
                  <c:v>27.76</c:v>
                </c:pt>
                <c:pt idx="1097">
                  <c:v>27.29</c:v>
                </c:pt>
                <c:pt idx="1098">
                  <c:v>28.18</c:v>
                </c:pt>
                <c:pt idx="1099">
                  <c:v>26.24</c:v>
                </c:pt>
                <c:pt idx="1100">
                  <c:v>26.66</c:v>
                </c:pt>
                <c:pt idx="1101">
                  <c:v>28.29</c:v>
                </c:pt>
                <c:pt idx="1102">
                  <c:v>30.21</c:v>
                </c:pt>
                <c:pt idx="1103">
                  <c:v>26.71</c:v>
                </c:pt>
                <c:pt idx="1104">
                  <c:v>26.2</c:v>
                </c:pt>
                <c:pt idx="1105">
                  <c:v>26.49</c:v>
                </c:pt>
                <c:pt idx="1106">
                  <c:v>27.37</c:v>
                </c:pt>
                <c:pt idx="1107">
                  <c:v>29.55</c:v>
                </c:pt>
                <c:pt idx="1108">
                  <c:v>29.62</c:v>
                </c:pt>
                <c:pt idx="1109">
                  <c:v>28.62</c:v>
                </c:pt>
                <c:pt idx="1110">
                  <c:v>25.39</c:v>
                </c:pt>
                <c:pt idx="1111">
                  <c:v>24.68</c:v>
                </c:pt>
                <c:pt idx="1112">
                  <c:v>24.91</c:v>
                </c:pt>
                <c:pt idx="1113">
                  <c:v>25.13</c:v>
                </c:pt>
                <c:pt idx="1114">
                  <c:v>25.53</c:v>
                </c:pt>
                <c:pt idx="1115">
                  <c:v>24.25</c:v>
                </c:pt>
                <c:pt idx="1116">
                  <c:v>24.32</c:v>
                </c:pt>
                <c:pt idx="1117">
                  <c:v>24.9</c:v>
                </c:pt>
                <c:pt idx="1118">
                  <c:v>24.57</c:v>
                </c:pt>
                <c:pt idx="1119">
                  <c:v>25.51</c:v>
                </c:pt>
                <c:pt idx="1120">
                  <c:v>25.01</c:v>
                </c:pt>
                <c:pt idx="1121">
                  <c:v>25.7</c:v>
                </c:pt>
                <c:pt idx="1122">
                  <c:v>27.59</c:v>
                </c:pt>
                <c:pt idx="1123">
                  <c:v>29.01</c:v>
                </c:pt>
                <c:pt idx="1124">
                  <c:v>27.53</c:v>
                </c:pt>
                <c:pt idx="1125">
                  <c:v>31.51</c:v>
                </c:pt>
                <c:pt idx="1126">
                  <c:v>34.69</c:v>
                </c:pt>
                <c:pt idx="1127">
                  <c:v>31.93</c:v>
                </c:pt>
                <c:pt idx="1128">
                  <c:v>31.26</c:v>
                </c:pt>
                <c:pt idx="1129">
                  <c:v>31.32</c:v>
                </c:pt>
                <c:pt idx="1130">
                  <c:v>31.17</c:v>
                </c:pt>
                <c:pt idx="1131">
                  <c:v>31.02</c:v>
                </c:pt>
                <c:pt idx="1132">
                  <c:v>32.76</c:v>
                </c:pt>
                <c:pt idx="1133">
                  <c:v>33.04</c:v>
                </c:pt>
                <c:pt idx="1134">
                  <c:v>33.35</c:v>
                </c:pt>
                <c:pt idx="1135">
                  <c:v>34.01</c:v>
                </c:pt>
                <c:pt idx="1136">
                  <c:v>33.99</c:v>
                </c:pt>
                <c:pt idx="1137">
                  <c:v>33.68</c:v>
                </c:pt>
                <c:pt idx="1138">
                  <c:v>34.33</c:v>
                </c:pt>
                <c:pt idx="1139">
                  <c:v>33.700000000000003</c:v>
                </c:pt>
                <c:pt idx="1140">
                  <c:v>32.619999999999997</c:v>
                </c:pt>
                <c:pt idx="1141">
                  <c:v>31.11</c:v>
                </c:pt>
                <c:pt idx="1142">
                  <c:v>31.31</c:v>
                </c:pt>
                <c:pt idx="1143">
                  <c:v>31.16</c:v>
                </c:pt>
                <c:pt idx="1144">
                  <c:v>30.25</c:v>
                </c:pt>
                <c:pt idx="1145">
                  <c:v>31.98</c:v>
                </c:pt>
                <c:pt idx="1146">
                  <c:v>31.74</c:v>
                </c:pt>
                <c:pt idx="1147">
                  <c:v>31.94</c:v>
                </c:pt>
                <c:pt idx="1148">
                  <c:v>30.53</c:v>
                </c:pt>
                <c:pt idx="1149">
                  <c:v>29.63</c:v>
                </c:pt>
                <c:pt idx="1150">
                  <c:v>30.43</c:v>
                </c:pt>
                <c:pt idx="1151">
                  <c:v>31.83</c:v>
                </c:pt>
                <c:pt idx="1152">
                  <c:v>30.38</c:v>
                </c:pt>
                <c:pt idx="1153">
                  <c:v>31.37</c:v>
                </c:pt>
                <c:pt idx="1154">
                  <c:v>31.08</c:v>
                </c:pt>
                <c:pt idx="1155">
                  <c:v>33.31</c:v>
                </c:pt>
                <c:pt idx="1156">
                  <c:v>33.61</c:v>
                </c:pt>
                <c:pt idx="1157">
                  <c:v>33.51</c:v>
                </c:pt>
                <c:pt idx="1158">
                  <c:v>31.76</c:v>
                </c:pt>
                <c:pt idx="1159">
                  <c:v>30.98</c:v>
                </c:pt>
                <c:pt idx="1160">
                  <c:v>31.75</c:v>
                </c:pt>
                <c:pt idx="1161">
                  <c:v>30.43</c:v>
                </c:pt>
                <c:pt idx="1162">
                  <c:v>31.54</c:v>
                </c:pt>
                <c:pt idx="1163">
                  <c:v>30.44</c:v>
                </c:pt>
                <c:pt idx="1164">
                  <c:v>28.67</c:v>
                </c:pt>
                <c:pt idx="1165">
                  <c:v>30.39</c:v>
                </c:pt>
                <c:pt idx="1166">
                  <c:v>28.75</c:v>
                </c:pt>
                <c:pt idx="1167">
                  <c:v>28.23</c:v>
                </c:pt>
                <c:pt idx="1168">
                  <c:v>27.96</c:v>
                </c:pt>
                <c:pt idx="1169">
                  <c:v>27.75</c:v>
                </c:pt>
                <c:pt idx="1170">
                  <c:v>29.15</c:v>
                </c:pt>
                <c:pt idx="1171">
                  <c:v>28.36</c:v>
                </c:pt>
                <c:pt idx="1172">
                  <c:v>28.02</c:v>
                </c:pt>
                <c:pt idx="1173">
                  <c:v>28.21</c:v>
                </c:pt>
                <c:pt idx="1174">
                  <c:v>29.13</c:v>
                </c:pt>
                <c:pt idx="1175">
                  <c:v>28.45</c:v>
                </c:pt>
                <c:pt idx="1176">
                  <c:v>27.13</c:v>
                </c:pt>
                <c:pt idx="1177">
                  <c:v>27.11</c:v>
                </c:pt>
                <c:pt idx="1178">
                  <c:v>25.6</c:v>
                </c:pt>
                <c:pt idx="1179">
                  <c:v>24.44</c:v>
                </c:pt>
                <c:pt idx="1180">
                  <c:v>23.41</c:v>
                </c:pt>
                <c:pt idx="1181">
                  <c:v>22.56</c:v>
                </c:pt>
                <c:pt idx="1182">
                  <c:v>22.52</c:v>
                </c:pt>
                <c:pt idx="1183">
                  <c:v>21.5</c:v>
                </c:pt>
                <c:pt idx="1184">
                  <c:v>21.95</c:v>
                </c:pt>
                <c:pt idx="1185">
                  <c:v>20.7</c:v>
                </c:pt>
                <c:pt idx="1186">
                  <c:v>20.8</c:v>
                </c:pt>
                <c:pt idx="1187">
                  <c:v>20.329999999999998</c:v>
                </c:pt>
                <c:pt idx="1188">
                  <c:v>20.8</c:v>
                </c:pt>
                <c:pt idx="1189">
                  <c:v>20.84</c:v>
                </c:pt>
                <c:pt idx="1190">
                  <c:v>20.76</c:v>
                </c:pt>
                <c:pt idx="1191">
                  <c:v>21.21</c:v>
                </c:pt>
                <c:pt idx="1192">
                  <c:v>21.59</c:v>
                </c:pt>
                <c:pt idx="1193">
                  <c:v>20.63</c:v>
                </c:pt>
                <c:pt idx="1194">
                  <c:v>21.13</c:v>
                </c:pt>
                <c:pt idx="1195">
                  <c:v>20.8</c:v>
                </c:pt>
                <c:pt idx="1196">
                  <c:v>21</c:v>
                </c:pt>
                <c:pt idx="1197">
                  <c:v>21.24</c:v>
                </c:pt>
                <c:pt idx="1198">
                  <c:v>19.690000000000001</c:v>
                </c:pt>
                <c:pt idx="1199">
                  <c:v>19.52</c:v>
                </c:pt>
                <c:pt idx="1200">
                  <c:v>19.91</c:v>
                </c:pt>
                <c:pt idx="1201">
                  <c:v>20</c:v>
                </c:pt>
                <c:pt idx="1202">
                  <c:v>19.239999999999998</c:v>
                </c:pt>
                <c:pt idx="1203">
                  <c:v>18.399999999999999</c:v>
                </c:pt>
                <c:pt idx="1204">
                  <c:v>20.51</c:v>
                </c:pt>
                <c:pt idx="1205">
                  <c:v>21.29</c:v>
                </c:pt>
                <c:pt idx="1206">
                  <c:v>21.21</c:v>
                </c:pt>
                <c:pt idx="1207">
                  <c:v>19.78</c:v>
                </c:pt>
                <c:pt idx="1208">
                  <c:v>19.170000000000002</c:v>
                </c:pt>
                <c:pt idx="1209">
                  <c:v>19.989999999999998</c:v>
                </c:pt>
                <c:pt idx="1210">
                  <c:v>20.03</c:v>
                </c:pt>
                <c:pt idx="1211">
                  <c:v>20.43</c:v>
                </c:pt>
                <c:pt idx="1212">
                  <c:v>19.47</c:v>
                </c:pt>
                <c:pt idx="1213">
                  <c:v>20.85</c:v>
                </c:pt>
                <c:pt idx="1214">
                  <c:v>20.84</c:v>
                </c:pt>
                <c:pt idx="1215">
                  <c:v>20.62</c:v>
                </c:pt>
                <c:pt idx="1216">
                  <c:v>20.83</c:v>
                </c:pt>
                <c:pt idx="1217">
                  <c:v>21.25</c:v>
                </c:pt>
                <c:pt idx="1218">
                  <c:v>22.15</c:v>
                </c:pt>
                <c:pt idx="1219">
                  <c:v>20.64</c:v>
                </c:pt>
                <c:pt idx="1220">
                  <c:v>20.21</c:v>
                </c:pt>
                <c:pt idx="1221">
                  <c:v>20.41</c:v>
                </c:pt>
                <c:pt idx="1222">
                  <c:v>20.66</c:v>
                </c:pt>
                <c:pt idx="1223">
                  <c:v>20.22</c:v>
                </c:pt>
                <c:pt idx="1224">
                  <c:v>20.010000000000002</c:v>
                </c:pt>
                <c:pt idx="1225">
                  <c:v>19.760000000000002</c:v>
                </c:pt>
                <c:pt idx="1226">
                  <c:v>19.8</c:v>
                </c:pt>
                <c:pt idx="1227">
                  <c:v>19.14</c:v>
                </c:pt>
                <c:pt idx="1228">
                  <c:v>20.58</c:v>
                </c:pt>
                <c:pt idx="1229">
                  <c:v>20.75</c:v>
                </c:pt>
                <c:pt idx="1230">
                  <c:v>20.81</c:v>
                </c:pt>
                <c:pt idx="1231">
                  <c:v>19.399999999999999</c:v>
                </c:pt>
                <c:pt idx="1232">
                  <c:v>19.16</c:v>
                </c:pt>
                <c:pt idx="1233">
                  <c:v>19.52</c:v>
                </c:pt>
                <c:pt idx="1234">
                  <c:v>19.46</c:v>
                </c:pt>
                <c:pt idx="1235">
                  <c:v>19.03</c:v>
                </c:pt>
                <c:pt idx="1236">
                  <c:v>19.39</c:v>
                </c:pt>
                <c:pt idx="1237">
                  <c:v>20.059999999999999</c:v>
                </c:pt>
                <c:pt idx="1238">
                  <c:v>19.48</c:v>
                </c:pt>
                <c:pt idx="1239">
                  <c:v>18.93</c:v>
                </c:pt>
                <c:pt idx="1240">
                  <c:v>19.190000000000001</c:v>
                </c:pt>
                <c:pt idx="1241">
                  <c:v>18.47</c:v>
                </c:pt>
                <c:pt idx="1242">
                  <c:v>19.59</c:v>
                </c:pt>
                <c:pt idx="1243">
                  <c:v>19.55</c:v>
                </c:pt>
                <c:pt idx="1244">
                  <c:v>19.760000000000002</c:v>
                </c:pt>
                <c:pt idx="1245">
                  <c:v>20.22</c:v>
                </c:pt>
                <c:pt idx="1246">
                  <c:v>19.11</c:v>
                </c:pt>
                <c:pt idx="1247">
                  <c:v>19.78</c:v>
                </c:pt>
                <c:pt idx="1248">
                  <c:v>19.170000000000002</c:v>
                </c:pt>
                <c:pt idx="1249">
                  <c:v>18.64</c:v>
                </c:pt>
                <c:pt idx="1250">
                  <c:v>18.600000000000001</c:v>
                </c:pt>
                <c:pt idx="1251">
                  <c:v>17.75</c:v>
                </c:pt>
                <c:pt idx="1252">
                  <c:v>18.36</c:v>
                </c:pt>
                <c:pt idx="1253">
                  <c:v>18.670000000000002</c:v>
                </c:pt>
                <c:pt idx="1254">
                  <c:v>18.850000000000001</c:v>
                </c:pt>
                <c:pt idx="1255">
                  <c:v>19.489999999999998</c:v>
                </c:pt>
                <c:pt idx="1256">
                  <c:v>20.75</c:v>
                </c:pt>
                <c:pt idx="1257">
                  <c:v>21.27</c:v>
                </c:pt>
                <c:pt idx="1258">
                  <c:v>22.68</c:v>
                </c:pt>
                <c:pt idx="1259">
                  <c:v>21.5</c:v>
                </c:pt>
                <c:pt idx="1260">
                  <c:v>20.260000000000002</c:v>
                </c:pt>
                <c:pt idx="1261">
                  <c:v>19.59</c:v>
                </c:pt>
                <c:pt idx="1262">
                  <c:v>19.75</c:v>
                </c:pt>
                <c:pt idx="1263">
                  <c:v>17.940000000000001</c:v>
                </c:pt>
                <c:pt idx="1264">
                  <c:v>18.77</c:v>
                </c:pt>
                <c:pt idx="1265">
                  <c:v>18.47</c:v>
                </c:pt>
                <c:pt idx="1266">
                  <c:v>18.27</c:v>
                </c:pt>
                <c:pt idx="1267">
                  <c:v>18.18</c:v>
                </c:pt>
                <c:pt idx="1268">
                  <c:v>17.86</c:v>
                </c:pt>
                <c:pt idx="1269">
                  <c:v>17.82</c:v>
                </c:pt>
                <c:pt idx="1270">
                  <c:v>17.84</c:v>
                </c:pt>
                <c:pt idx="1271">
                  <c:v>18.55</c:v>
                </c:pt>
                <c:pt idx="1272">
                  <c:v>19.53</c:v>
                </c:pt>
                <c:pt idx="1273">
                  <c:v>19.489999999999998</c:v>
                </c:pt>
                <c:pt idx="1274">
                  <c:v>19.13</c:v>
                </c:pt>
                <c:pt idx="1275">
                  <c:v>18.48</c:v>
                </c:pt>
                <c:pt idx="1276">
                  <c:v>18.63</c:v>
                </c:pt>
                <c:pt idx="1277">
                  <c:v>19.02</c:v>
                </c:pt>
                <c:pt idx="1278">
                  <c:v>19.440000000000001</c:v>
                </c:pt>
                <c:pt idx="1279">
                  <c:v>18.71</c:v>
                </c:pt>
                <c:pt idx="1280">
                  <c:v>18.170000000000002</c:v>
                </c:pt>
                <c:pt idx="1281">
                  <c:v>18.260000000000002</c:v>
                </c:pt>
                <c:pt idx="1282">
                  <c:v>18.850000000000001</c:v>
                </c:pt>
                <c:pt idx="1283">
                  <c:v>20.010000000000002</c:v>
                </c:pt>
                <c:pt idx="1284">
                  <c:v>19.25</c:v>
                </c:pt>
                <c:pt idx="1285">
                  <c:v>18.68</c:v>
                </c:pt>
                <c:pt idx="1286">
                  <c:v>19.28</c:v>
                </c:pt>
                <c:pt idx="1287">
                  <c:v>18.03</c:v>
                </c:pt>
                <c:pt idx="1288">
                  <c:v>18.149999999999999</c:v>
                </c:pt>
                <c:pt idx="1289">
                  <c:v>17.57</c:v>
                </c:pt>
                <c:pt idx="1290">
                  <c:v>17.54</c:v>
                </c:pt>
                <c:pt idx="1291">
                  <c:v>19.649999999999999</c:v>
                </c:pt>
                <c:pt idx="1292">
                  <c:v>19.47</c:v>
                </c:pt>
                <c:pt idx="1293">
                  <c:v>21.22</c:v>
                </c:pt>
                <c:pt idx="1294">
                  <c:v>22.26</c:v>
                </c:pt>
                <c:pt idx="1295">
                  <c:v>22.23</c:v>
                </c:pt>
                <c:pt idx="1296">
                  <c:v>21.67</c:v>
                </c:pt>
                <c:pt idx="1297">
                  <c:v>22.72</c:v>
                </c:pt>
                <c:pt idx="1298">
                  <c:v>21.07</c:v>
                </c:pt>
                <c:pt idx="1299">
                  <c:v>20.8</c:v>
                </c:pt>
                <c:pt idx="1300">
                  <c:v>19.5</c:v>
                </c:pt>
                <c:pt idx="1301">
                  <c:v>19.510000000000002</c:v>
                </c:pt>
                <c:pt idx="1302">
                  <c:v>19.41</c:v>
                </c:pt>
                <c:pt idx="1303">
                  <c:v>19.18</c:v>
                </c:pt>
                <c:pt idx="1304">
                  <c:v>18.82</c:v>
                </c:pt>
                <c:pt idx="1305">
                  <c:v>18.45</c:v>
                </c:pt>
                <c:pt idx="1306">
                  <c:v>17.55</c:v>
                </c:pt>
                <c:pt idx="1307">
                  <c:v>17.37</c:v>
                </c:pt>
                <c:pt idx="1308">
                  <c:v>17.690000000000001</c:v>
                </c:pt>
                <c:pt idx="1309">
                  <c:v>17.190000000000001</c:v>
                </c:pt>
                <c:pt idx="1310">
                  <c:v>17.62</c:v>
                </c:pt>
                <c:pt idx="1311">
                  <c:v>17.04</c:v>
                </c:pt>
                <c:pt idx="1312">
                  <c:v>16.55</c:v>
                </c:pt>
                <c:pt idx="1313">
                  <c:v>17.670000000000002</c:v>
                </c:pt>
                <c:pt idx="1314">
                  <c:v>17.68</c:v>
                </c:pt>
                <c:pt idx="1315">
                  <c:v>17.71</c:v>
                </c:pt>
                <c:pt idx="1316">
                  <c:v>18.05</c:v>
                </c:pt>
                <c:pt idx="1317">
                  <c:v>16.82</c:v>
                </c:pt>
                <c:pt idx="1318">
                  <c:v>16.43</c:v>
                </c:pt>
                <c:pt idx="1319">
                  <c:v>16.329999999999998</c:v>
                </c:pt>
                <c:pt idx="1320">
                  <c:v>16.100000000000001</c:v>
                </c:pt>
                <c:pt idx="1321">
                  <c:v>16.55</c:v>
                </c:pt>
                <c:pt idx="1322">
                  <c:v>16.55</c:v>
                </c:pt>
                <c:pt idx="1323">
                  <c:v>16.86</c:v>
                </c:pt>
                <c:pt idx="1324">
                  <c:v>16.739999999999998</c:v>
                </c:pt>
                <c:pt idx="1325">
                  <c:v>16.93</c:v>
                </c:pt>
                <c:pt idx="1326">
                  <c:v>17.62</c:v>
                </c:pt>
                <c:pt idx="1327">
                  <c:v>17.54</c:v>
                </c:pt>
                <c:pt idx="1328">
                  <c:v>16.75</c:v>
                </c:pt>
                <c:pt idx="1329">
                  <c:v>16.47</c:v>
                </c:pt>
                <c:pt idx="1330">
                  <c:v>16.940000000000001</c:v>
                </c:pt>
                <c:pt idx="1331">
                  <c:v>18.600000000000001</c:v>
                </c:pt>
                <c:pt idx="1332">
                  <c:v>19.11</c:v>
                </c:pt>
                <c:pt idx="1333">
                  <c:v>18.8</c:v>
                </c:pt>
                <c:pt idx="1334">
                  <c:v>19.48</c:v>
                </c:pt>
                <c:pt idx="1335">
                  <c:v>18.98</c:v>
                </c:pt>
                <c:pt idx="1336">
                  <c:v>17.440000000000001</c:v>
                </c:pt>
                <c:pt idx="1337">
                  <c:v>16.71</c:v>
                </c:pt>
                <c:pt idx="1338">
                  <c:v>16.23</c:v>
                </c:pt>
                <c:pt idx="1339">
                  <c:v>16.32</c:v>
                </c:pt>
                <c:pt idx="1340">
                  <c:v>16.77</c:v>
                </c:pt>
                <c:pt idx="1341">
                  <c:v>16.27</c:v>
                </c:pt>
                <c:pt idx="1342">
                  <c:v>16.63</c:v>
                </c:pt>
                <c:pt idx="1343">
                  <c:v>16.3</c:v>
                </c:pt>
                <c:pt idx="1344">
                  <c:v>17.09</c:v>
                </c:pt>
                <c:pt idx="1345">
                  <c:v>16.54</c:v>
                </c:pt>
                <c:pt idx="1346">
                  <c:v>17.63</c:v>
                </c:pt>
                <c:pt idx="1347">
                  <c:v>17.87</c:v>
                </c:pt>
                <c:pt idx="1348">
                  <c:v>16.73</c:v>
                </c:pt>
                <c:pt idx="1349">
                  <c:v>16.41</c:v>
                </c:pt>
                <c:pt idx="1350">
                  <c:v>17.23</c:v>
                </c:pt>
                <c:pt idx="1351">
                  <c:v>15.93</c:v>
                </c:pt>
                <c:pt idx="1352">
                  <c:v>15.58</c:v>
                </c:pt>
                <c:pt idx="1353">
                  <c:v>16.16</c:v>
                </c:pt>
                <c:pt idx="1354">
                  <c:v>16.420000000000002</c:v>
                </c:pt>
                <c:pt idx="1355">
                  <c:v>16.940000000000001</c:v>
                </c:pt>
                <c:pt idx="1356">
                  <c:v>16.489999999999998</c:v>
                </c:pt>
                <c:pt idx="1357">
                  <c:v>16.66</c:v>
                </c:pt>
                <c:pt idx="1358">
                  <c:v>17.45</c:v>
                </c:pt>
                <c:pt idx="1359">
                  <c:v>17.09</c:v>
                </c:pt>
                <c:pt idx="1360">
                  <c:v>17.68</c:v>
                </c:pt>
                <c:pt idx="1361">
                  <c:v>18.309999999999999</c:v>
                </c:pt>
                <c:pt idx="1362">
                  <c:v>18.22</c:v>
                </c:pt>
                <c:pt idx="1363">
                  <c:v>17.489999999999998</c:v>
                </c:pt>
                <c:pt idx="1364">
                  <c:v>16.73</c:v>
                </c:pt>
                <c:pt idx="1365">
                  <c:v>15.5</c:v>
                </c:pt>
                <c:pt idx="1366">
                  <c:v>15.61</c:v>
                </c:pt>
                <c:pt idx="1367">
                  <c:v>16.75</c:v>
                </c:pt>
                <c:pt idx="1368">
                  <c:v>16.82</c:v>
                </c:pt>
                <c:pt idx="1369">
                  <c:v>18.04</c:v>
                </c:pt>
                <c:pt idx="1370">
                  <c:v>16.75</c:v>
                </c:pt>
                <c:pt idx="1371">
                  <c:v>15.56</c:v>
                </c:pt>
                <c:pt idx="1372">
                  <c:v>15</c:v>
                </c:pt>
                <c:pt idx="1373">
                  <c:v>15.21</c:v>
                </c:pt>
                <c:pt idx="1374">
                  <c:v>14.34</c:v>
                </c:pt>
                <c:pt idx="1375">
                  <c:v>14.71</c:v>
                </c:pt>
                <c:pt idx="1376">
                  <c:v>14.84</c:v>
                </c:pt>
                <c:pt idx="1377">
                  <c:v>14.55</c:v>
                </c:pt>
                <c:pt idx="1378">
                  <c:v>15.35</c:v>
                </c:pt>
                <c:pt idx="1379">
                  <c:v>16.78</c:v>
                </c:pt>
                <c:pt idx="1380">
                  <c:v>17.14</c:v>
                </c:pt>
                <c:pt idx="1381">
                  <c:v>16.63</c:v>
                </c:pt>
                <c:pt idx="1382">
                  <c:v>17.11</c:v>
                </c:pt>
                <c:pt idx="1383">
                  <c:v>17.34</c:v>
                </c:pt>
                <c:pt idx="1384">
                  <c:v>17.87</c:v>
                </c:pt>
                <c:pt idx="1385">
                  <c:v>17.71</c:v>
                </c:pt>
                <c:pt idx="1386">
                  <c:v>16</c:v>
                </c:pt>
                <c:pt idx="1387">
                  <c:v>16.39</c:v>
                </c:pt>
                <c:pt idx="1388">
                  <c:v>15.94</c:v>
                </c:pt>
                <c:pt idx="1389">
                  <c:v>15.39</c:v>
                </c:pt>
                <c:pt idx="1390">
                  <c:v>15.31</c:v>
                </c:pt>
                <c:pt idx="1391">
                  <c:v>15.58</c:v>
                </c:pt>
                <c:pt idx="1392">
                  <c:v>15.4</c:v>
                </c:pt>
                <c:pt idx="1393">
                  <c:v>15.59</c:v>
                </c:pt>
                <c:pt idx="1394">
                  <c:v>15.8</c:v>
                </c:pt>
                <c:pt idx="1395">
                  <c:v>16.04</c:v>
                </c:pt>
                <c:pt idx="1396">
                  <c:v>16.29</c:v>
                </c:pt>
                <c:pt idx="1397">
                  <c:v>15.9</c:v>
                </c:pt>
                <c:pt idx="1398">
                  <c:v>14.93</c:v>
                </c:pt>
                <c:pt idx="1399">
                  <c:v>14.83</c:v>
                </c:pt>
                <c:pt idx="1400">
                  <c:v>14.55</c:v>
                </c:pt>
                <c:pt idx="1401">
                  <c:v>14.44</c:v>
                </c:pt>
                <c:pt idx="1402">
                  <c:v>14.86</c:v>
                </c:pt>
                <c:pt idx="1403">
                  <c:v>14.55</c:v>
                </c:pt>
                <c:pt idx="1404">
                  <c:v>14.4</c:v>
                </c:pt>
                <c:pt idx="1405">
                  <c:v>14.48</c:v>
                </c:pt>
                <c:pt idx="1406">
                  <c:v>15.79</c:v>
                </c:pt>
                <c:pt idx="1407">
                  <c:v>16.600000000000001</c:v>
                </c:pt>
                <c:pt idx="1408">
                  <c:v>18.670000000000002</c:v>
                </c:pt>
                <c:pt idx="1409">
                  <c:v>20.67</c:v>
                </c:pt>
                <c:pt idx="1410">
                  <c:v>18.3</c:v>
                </c:pt>
                <c:pt idx="1411">
                  <c:v>21.13</c:v>
                </c:pt>
                <c:pt idx="1412">
                  <c:v>20.34</c:v>
                </c:pt>
                <c:pt idx="1413">
                  <c:v>18.11</c:v>
                </c:pt>
                <c:pt idx="1414">
                  <c:v>18.53</c:v>
                </c:pt>
                <c:pt idx="1415">
                  <c:v>19.149999999999999</c:v>
                </c:pt>
                <c:pt idx="1416">
                  <c:v>21.58</c:v>
                </c:pt>
                <c:pt idx="1417">
                  <c:v>20.67</c:v>
                </c:pt>
                <c:pt idx="1418">
                  <c:v>19.809999999999999</c:v>
                </c:pt>
                <c:pt idx="1419">
                  <c:v>17.88</c:v>
                </c:pt>
                <c:pt idx="1420">
                  <c:v>17.329999999999998</c:v>
                </c:pt>
                <c:pt idx="1421">
                  <c:v>16.5</c:v>
                </c:pt>
                <c:pt idx="1422">
                  <c:v>16.28</c:v>
                </c:pt>
                <c:pt idx="1423">
                  <c:v>16.739999999999998</c:v>
                </c:pt>
                <c:pt idx="1424">
                  <c:v>16.649999999999999</c:v>
                </c:pt>
                <c:pt idx="1425">
                  <c:v>15.64</c:v>
                </c:pt>
                <c:pt idx="1426">
                  <c:v>14.97</c:v>
                </c:pt>
                <c:pt idx="1427">
                  <c:v>15.32</c:v>
                </c:pt>
                <c:pt idx="1428">
                  <c:v>15.76</c:v>
                </c:pt>
                <c:pt idx="1429">
                  <c:v>16.260000000000002</c:v>
                </c:pt>
                <c:pt idx="1430">
                  <c:v>15.28</c:v>
                </c:pt>
                <c:pt idx="1431">
                  <c:v>17.260000000000002</c:v>
                </c:pt>
                <c:pt idx="1432">
                  <c:v>15.62</c:v>
                </c:pt>
                <c:pt idx="1433">
                  <c:v>15.74</c:v>
                </c:pt>
                <c:pt idx="1434">
                  <c:v>14.94</c:v>
                </c:pt>
                <c:pt idx="1435">
                  <c:v>15.42</c:v>
                </c:pt>
                <c:pt idx="1436">
                  <c:v>16.670000000000002</c:v>
                </c:pt>
                <c:pt idx="1437">
                  <c:v>15.6</c:v>
                </c:pt>
                <c:pt idx="1438">
                  <c:v>14.61</c:v>
                </c:pt>
                <c:pt idx="1439">
                  <c:v>14.01</c:v>
                </c:pt>
                <c:pt idx="1440">
                  <c:v>14.77</c:v>
                </c:pt>
                <c:pt idx="1441">
                  <c:v>15.07</c:v>
                </c:pt>
                <c:pt idx="1442">
                  <c:v>16.29</c:v>
                </c:pt>
                <c:pt idx="1443">
                  <c:v>16.600000000000001</c:v>
                </c:pt>
                <c:pt idx="1444">
                  <c:v>17.190000000000001</c:v>
                </c:pt>
                <c:pt idx="1445">
                  <c:v>16.62</c:v>
                </c:pt>
                <c:pt idx="1446">
                  <c:v>16.55</c:v>
                </c:pt>
                <c:pt idx="1447">
                  <c:v>15.77</c:v>
                </c:pt>
                <c:pt idx="1448">
                  <c:v>17.05</c:v>
                </c:pt>
                <c:pt idx="1449">
                  <c:v>18.13</c:v>
                </c:pt>
                <c:pt idx="1450">
                  <c:v>19.77</c:v>
                </c:pt>
                <c:pt idx="1451">
                  <c:v>18.57</c:v>
                </c:pt>
                <c:pt idx="1452">
                  <c:v>18.14</c:v>
                </c:pt>
                <c:pt idx="1453">
                  <c:v>18.86</c:v>
                </c:pt>
                <c:pt idx="1454">
                  <c:v>18.47</c:v>
                </c:pt>
                <c:pt idx="1455">
                  <c:v>19.96</c:v>
                </c:pt>
                <c:pt idx="1456">
                  <c:v>19.329999999999998</c:v>
                </c:pt>
                <c:pt idx="1457">
                  <c:v>18.93</c:v>
                </c:pt>
                <c:pt idx="1458">
                  <c:v>18.670000000000002</c:v>
                </c:pt>
                <c:pt idx="1459">
                  <c:v>18.489999999999998</c:v>
                </c:pt>
                <c:pt idx="1460">
                  <c:v>18.079999999999998</c:v>
                </c:pt>
                <c:pt idx="1461">
                  <c:v>15.96</c:v>
                </c:pt>
                <c:pt idx="1462">
                  <c:v>15.97</c:v>
                </c:pt>
                <c:pt idx="1463">
                  <c:v>15.28</c:v>
                </c:pt>
                <c:pt idx="1464">
                  <c:v>15.5</c:v>
                </c:pt>
                <c:pt idx="1465">
                  <c:v>16.3</c:v>
                </c:pt>
                <c:pt idx="1466">
                  <c:v>16.079999999999998</c:v>
                </c:pt>
                <c:pt idx="1467">
                  <c:v>17.03</c:v>
                </c:pt>
                <c:pt idx="1468">
                  <c:v>16.78</c:v>
                </c:pt>
                <c:pt idx="1469">
                  <c:v>15.39</c:v>
                </c:pt>
                <c:pt idx="1470">
                  <c:v>15.01</c:v>
                </c:pt>
                <c:pt idx="1471">
                  <c:v>15.39</c:v>
                </c:pt>
                <c:pt idx="1472">
                  <c:v>15.04</c:v>
                </c:pt>
                <c:pt idx="1473">
                  <c:v>16.07</c:v>
                </c:pt>
                <c:pt idx="1474">
                  <c:v>15.05</c:v>
                </c:pt>
                <c:pt idx="1475">
                  <c:v>14.79</c:v>
                </c:pt>
                <c:pt idx="1476">
                  <c:v>15.15</c:v>
                </c:pt>
                <c:pt idx="1477">
                  <c:v>14.99</c:v>
                </c:pt>
                <c:pt idx="1478">
                  <c:v>15.26</c:v>
                </c:pt>
                <c:pt idx="1479">
                  <c:v>14.31</c:v>
                </c:pt>
                <c:pt idx="1480">
                  <c:v>13.98</c:v>
                </c:pt>
                <c:pt idx="1481">
                  <c:v>14.81</c:v>
                </c:pt>
                <c:pt idx="1482">
                  <c:v>15.19</c:v>
                </c:pt>
                <c:pt idx="1483">
                  <c:v>16.07</c:v>
                </c:pt>
                <c:pt idx="1484">
                  <c:v>15.47</c:v>
                </c:pt>
                <c:pt idx="1485">
                  <c:v>14.34</c:v>
                </c:pt>
                <c:pt idx="1486">
                  <c:v>15.2</c:v>
                </c:pt>
                <c:pt idx="1487">
                  <c:v>15.08</c:v>
                </c:pt>
                <c:pt idx="1488">
                  <c:v>16.25</c:v>
                </c:pt>
                <c:pt idx="1489">
                  <c:v>15.81</c:v>
                </c:pt>
                <c:pt idx="1490">
                  <c:v>16.2</c:v>
                </c:pt>
                <c:pt idx="1491">
                  <c:v>15.78</c:v>
                </c:pt>
                <c:pt idx="1492">
                  <c:v>14.96</c:v>
                </c:pt>
                <c:pt idx="1493">
                  <c:v>14.46</c:v>
                </c:pt>
                <c:pt idx="1494">
                  <c:v>13.76</c:v>
                </c:pt>
                <c:pt idx="1495">
                  <c:v>14.71</c:v>
                </c:pt>
                <c:pt idx="1496">
                  <c:v>14.34</c:v>
                </c:pt>
                <c:pt idx="1497">
                  <c:v>15.17</c:v>
                </c:pt>
                <c:pt idx="1498">
                  <c:v>14.17</c:v>
                </c:pt>
                <c:pt idx="1499">
                  <c:v>16.41</c:v>
                </c:pt>
                <c:pt idx="1500">
                  <c:v>15.75</c:v>
                </c:pt>
                <c:pt idx="1501">
                  <c:v>16.5</c:v>
                </c:pt>
                <c:pt idx="1502">
                  <c:v>17.3</c:v>
                </c:pt>
                <c:pt idx="1503">
                  <c:v>16.55</c:v>
                </c:pt>
                <c:pt idx="1504">
                  <c:v>16.149999999999999</c:v>
                </c:pt>
                <c:pt idx="1505">
                  <c:v>15.68</c:v>
                </c:pt>
                <c:pt idx="1506">
                  <c:v>15.32</c:v>
                </c:pt>
                <c:pt idx="1507">
                  <c:v>15.37</c:v>
                </c:pt>
                <c:pt idx="1508">
                  <c:v>16.03</c:v>
                </c:pt>
                <c:pt idx="1509">
                  <c:v>16.21</c:v>
                </c:pt>
                <c:pt idx="1510">
                  <c:v>18.32</c:v>
                </c:pt>
                <c:pt idx="1511">
                  <c:v>19.34</c:v>
                </c:pt>
                <c:pt idx="1512">
                  <c:v>18.89</c:v>
                </c:pt>
                <c:pt idx="1513">
                  <c:v>17.47</c:v>
                </c:pt>
                <c:pt idx="1514">
                  <c:v>18.04</c:v>
                </c:pt>
                <c:pt idx="1515">
                  <c:v>19.079999999999998</c:v>
                </c:pt>
                <c:pt idx="1516">
                  <c:v>17.98</c:v>
                </c:pt>
                <c:pt idx="1517">
                  <c:v>17.57</c:v>
                </c:pt>
                <c:pt idx="1518">
                  <c:v>17.02</c:v>
                </c:pt>
                <c:pt idx="1519">
                  <c:v>16.23</c:v>
                </c:pt>
                <c:pt idx="1520">
                  <c:v>16.96</c:v>
                </c:pt>
                <c:pt idx="1521">
                  <c:v>16</c:v>
                </c:pt>
                <c:pt idx="1522">
                  <c:v>15.88</c:v>
                </c:pt>
                <c:pt idx="1523">
                  <c:v>15.33</c:v>
                </c:pt>
                <c:pt idx="1524">
                  <c:v>14.98</c:v>
                </c:pt>
                <c:pt idx="1525">
                  <c:v>14.91</c:v>
                </c:pt>
                <c:pt idx="1526">
                  <c:v>14.71</c:v>
                </c:pt>
                <c:pt idx="1527">
                  <c:v>15.44</c:v>
                </c:pt>
                <c:pt idx="1528">
                  <c:v>15.29</c:v>
                </c:pt>
                <c:pt idx="1529">
                  <c:v>14.91</c:v>
                </c:pt>
                <c:pt idx="1530">
                  <c:v>14.28</c:v>
                </c:pt>
                <c:pt idx="1531">
                  <c:v>13.91</c:v>
                </c:pt>
                <c:pt idx="1532">
                  <c:v>14.07</c:v>
                </c:pt>
                <c:pt idx="1533">
                  <c:v>14.06</c:v>
                </c:pt>
                <c:pt idx="1534">
                  <c:v>14.01</c:v>
                </c:pt>
                <c:pt idx="1535">
                  <c:v>13.76</c:v>
                </c:pt>
                <c:pt idx="1536">
                  <c:v>13.17</c:v>
                </c:pt>
                <c:pt idx="1537">
                  <c:v>13.56</c:v>
                </c:pt>
                <c:pt idx="1538">
                  <c:v>14.64</c:v>
                </c:pt>
                <c:pt idx="1539">
                  <c:v>14.39</c:v>
                </c:pt>
                <c:pt idx="1540">
                  <c:v>14.03</c:v>
                </c:pt>
                <c:pt idx="1541">
                  <c:v>14.43</c:v>
                </c:pt>
                <c:pt idx="1542">
                  <c:v>13.66</c:v>
                </c:pt>
                <c:pt idx="1543">
                  <c:v>14.74</c:v>
                </c:pt>
                <c:pt idx="1544">
                  <c:v>14.8</c:v>
                </c:pt>
                <c:pt idx="1545">
                  <c:v>14.28</c:v>
                </c:pt>
                <c:pt idx="1546">
                  <c:v>14.62</c:v>
                </c:pt>
                <c:pt idx="1547">
                  <c:v>13.83</c:v>
                </c:pt>
                <c:pt idx="1548">
                  <c:v>13.21</c:v>
                </c:pt>
                <c:pt idx="1549">
                  <c:v>13.34</c:v>
                </c:pt>
                <c:pt idx="1550">
                  <c:v>12.75</c:v>
                </c:pt>
                <c:pt idx="1551">
                  <c:v>13.41</c:v>
                </c:pt>
                <c:pt idx="1552">
                  <c:v>13.95</c:v>
                </c:pt>
                <c:pt idx="1553">
                  <c:v>13.28</c:v>
                </c:pt>
                <c:pt idx="1554">
                  <c:v>14.5</c:v>
                </c:pt>
                <c:pt idx="1555">
                  <c:v>15.05</c:v>
                </c:pt>
                <c:pt idx="1556">
                  <c:v>14.71</c:v>
                </c:pt>
                <c:pt idx="1557">
                  <c:v>15.05</c:v>
                </c:pt>
                <c:pt idx="1558">
                  <c:v>15.42</c:v>
                </c:pt>
                <c:pt idx="1559">
                  <c:v>16.43</c:v>
                </c:pt>
                <c:pt idx="1560">
                  <c:v>15.04</c:v>
                </c:pt>
                <c:pt idx="1561">
                  <c:v>14.71</c:v>
                </c:pt>
                <c:pt idx="1562">
                  <c:v>15.13</c:v>
                </c:pt>
                <c:pt idx="1563">
                  <c:v>14.85</c:v>
                </c:pt>
                <c:pt idx="1564">
                  <c:v>14.54</c:v>
                </c:pt>
                <c:pt idx="1565">
                  <c:v>15.28</c:v>
                </c:pt>
                <c:pt idx="1566">
                  <c:v>16.579999999999998</c:v>
                </c:pt>
                <c:pt idx="1567">
                  <c:v>16.39</c:v>
                </c:pt>
                <c:pt idx="1568">
                  <c:v>15.72</c:v>
                </c:pt>
                <c:pt idx="1569">
                  <c:v>15.39</c:v>
                </c:pt>
                <c:pt idx="1570">
                  <c:v>16.27</c:v>
                </c:pt>
                <c:pt idx="1571">
                  <c:v>16.27</c:v>
                </c:pt>
                <c:pt idx="1572">
                  <c:v>16.18</c:v>
                </c:pt>
                <c:pt idx="1573">
                  <c:v>14.04</c:v>
                </c:pt>
                <c:pt idx="1574">
                  <c:v>13.97</c:v>
                </c:pt>
                <c:pt idx="1575">
                  <c:v>13.84</c:v>
                </c:pt>
                <c:pt idx="1576">
                  <c:v>13.8</c:v>
                </c:pt>
                <c:pt idx="1577">
                  <c:v>13.61</c:v>
                </c:pt>
                <c:pt idx="1578">
                  <c:v>13.08</c:v>
                </c:pt>
                <c:pt idx="1579">
                  <c:v>13.04</c:v>
                </c:pt>
                <c:pt idx="1580">
                  <c:v>13.33</c:v>
                </c:pt>
                <c:pt idx="1581">
                  <c:v>13.38</c:v>
                </c:pt>
                <c:pt idx="1582">
                  <c:v>13.21</c:v>
                </c:pt>
                <c:pt idx="1583">
                  <c:v>13.21</c:v>
                </c:pt>
                <c:pt idx="1584">
                  <c:v>12.98</c:v>
                </c:pt>
                <c:pt idx="1585">
                  <c:v>13.5</c:v>
                </c:pt>
                <c:pt idx="1586">
                  <c:v>12.97</c:v>
                </c:pt>
                <c:pt idx="1587">
                  <c:v>12.67</c:v>
                </c:pt>
                <c:pt idx="1588">
                  <c:v>12.72</c:v>
                </c:pt>
                <c:pt idx="1589">
                  <c:v>12.78</c:v>
                </c:pt>
                <c:pt idx="1590">
                  <c:v>13.3</c:v>
                </c:pt>
                <c:pt idx="1591">
                  <c:v>13.24</c:v>
                </c:pt>
                <c:pt idx="1592">
                  <c:v>12.97</c:v>
                </c:pt>
                <c:pt idx="1593">
                  <c:v>12.98</c:v>
                </c:pt>
                <c:pt idx="1594">
                  <c:v>12.96</c:v>
                </c:pt>
                <c:pt idx="1595">
                  <c:v>13.19</c:v>
                </c:pt>
                <c:pt idx="1596">
                  <c:v>13.67</c:v>
                </c:pt>
                <c:pt idx="1597">
                  <c:v>13.19</c:v>
                </c:pt>
                <c:pt idx="1598">
                  <c:v>12.88</c:v>
                </c:pt>
                <c:pt idx="1599">
                  <c:v>12.76</c:v>
                </c:pt>
                <c:pt idx="1600">
                  <c:v>12.54</c:v>
                </c:pt>
                <c:pt idx="1601">
                  <c:v>12.73</c:v>
                </c:pt>
                <c:pt idx="1602">
                  <c:v>12.35</c:v>
                </c:pt>
                <c:pt idx="1603">
                  <c:v>12.27</c:v>
                </c:pt>
                <c:pt idx="1604">
                  <c:v>11.95</c:v>
                </c:pt>
                <c:pt idx="1605">
                  <c:v>11.83</c:v>
                </c:pt>
                <c:pt idx="1606">
                  <c:v>11.55</c:v>
                </c:pt>
                <c:pt idx="1607">
                  <c:v>11.45</c:v>
                </c:pt>
                <c:pt idx="1608">
                  <c:v>11.23</c:v>
                </c:pt>
                <c:pt idx="1609">
                  <c:v>12.14</c:v>
                </c:pt>
                <c:pt idx="1610">
                  <c:v>12</c:v>
                </c:pt>
                <c:pt idx="1611">
                  <c:v>11.62</c:v>
                </c:pt>
                <c:pt idx="1612">
                  <c:v>12.56</c:v>
                </c:pt>
                <c:pt idx="1613">
                  <c:v>13.29</c:v>
                </c:pt>
                <c:pt idx="1614">
                  <c:v>14.08</c:v>
                </c:pt>
                <c:pt idx="1615">
                  <c:v>13.98</c:v>
                </c:pt>
                <c:pt idx="1616">
                  <c:v>14.09</c:v>
                </c:pt>
                <c:pt idx="1617">
                  <c:v>13.58</c:v>
                </c:pt>
                <c:pt idx="1618">
                  <c:v>13.49</c:v>
                </c:pt>
                <c:pt idx="1619">
                  <c:v>13.23</c:v>
                </c:pt>
                <c:pt idx="1620">
                  <c:v>13.19</c:v>
                </c:pt>
                <c:pt idx="1621">
                  <c:v>12.56</c:v>
                </c:pt>
                <c:pt idx="1622">
                  <c:v>12.84</c:v>
                </c:pt>
                <c:pt idx="1623">
                  <c:v>12.43</c:v>
                </c:pt>
                <c:pt idx="1624">
                  <c:v>12.47</c:v>
                </c:pt>
                <c:pt idx="1625">
                  <c:v>13.18</c:v>
                </c:pt>
                <c:pt idx="1626">
                  <c:v>13.83</c:v>
                </c:pt>
                <c:pt idx="1627">
                  <c:v>14.36</c:v>
                </c:pt>
                <c:pt idx="1628">
                  <c:v>14.65</c:v>
                </c:pt>
                <c:pt idx="1629">
                  <c:v>14.06</c:v>
                </c:pt>
                <c:pt idx="1630">
                  <c:v>13.44</c:v>
                </c:pt>
                <c:pt idx="1631">
                  <c:v>13.24</c:v>
                </c:pt>
                <c:pt idx="1632">
                  <c:v>13.24</c:v>
                </c:pt>
                <c:pt idx="1633">
                  <c:v>12.82</c:v>
                </c:pt>
                <c:pt idx="1634">
                  <c:v>12.03</c:v>
                </c:pt>
                <c:pt idx="1635">
                  <c:v>11.66</c:v>
                </c:pt>
                <c:pt idx="1636">
                  <c:v>11.79</c:v>
                </c:pt>
                <c:pt idx="1637">
                  <c:v>11.21</c:v>
                </c:pt>
                <c:pt idx="1638">
                  <c:v>11.73</c:v>
                </c:pt>
                <c:pt idx="1639">
                  <c:v>11.6</c:v>
                </c:pt>
                <c:pt idx="1640">
                  <c:v>12</c:v>
                </c:pt>
                <c:pt idx="1641">
                  <c:v>11.51</c:v>
                </c:pt>
                <c:pt idx="1642">
                  <c:v>11.43</c:v>
                </c:pt>
                <c:pt idx="1643">
                  <c:v>11.52</c:v>
                </c:pt>
                <c:pt idx="1644">
                  <c:v>11.27</c:v>
                </c:pt>
                <c:pt idx="1645">
                  <c:v>11.1</c:v>
                </c:pt>
                <c:pt idx="1646">
                  <c:v>11.77</c:v>
                </c:pt>
                <c:pt idx="1647">
                  <c:v>11.18</c:v>
                </c:pt>
                <c:pt idx="1648">
                  <c:v>13.14</c:v>
                </c:pt>
                <c:pt idx="1649">
                  <c:v>12.39</c:v>
                </c:pt>
                <c:pt idx="1650">
                  <c:v>11.57</c:v>
                </c:pt>
                <c:pt idx="1651">
                  <c:v>11.49</c:v>
                </c:pt>
                <c:pt idx="1652">
                  <c:v>12.08</c:v>
                </c:pt>
                <c:pt idx="1653">
                  <c:v>12.04</c:v>
                </c:pt>
                <c:pt idx="1654">
                  <c:v>12.5</c:v>
                </c:pt>
                <c:pt idx="1655">
                  <c:v>12.93</c:v>
                </c:pt>
                <c:pt idx="1656">
                  <c:v>11.94</c:v>
                </c:pt>
                <c:pt idx="1657">
                  <c:v>12.26</c:v>
                </c:pt>
                <c:pt idx="1658">
                  <c:v>12.4</c:v>
                </c:pt>
                <c:pt idx="1659">
                  <c:v>12.7</c:v>
                </c:pt>
                <c:pt idx="1660">
                  <c:v>12.49</c:v>
                </c:pt>
                <c:pt idx="1661">
                  <c:v>12.8</c:v>
                </c:pt>
                <c:pt idx="1662">
                  <c:v>12.39</c:v>
                </c:pt>
                <c:pt idx="1663">
                  <c:v>13.15</c:v>
                </c:pt>
                <c:pt idx="1664">
                  <c:v>13.49</c:v>
                </c:pt>
                <c:pt idx="1665">
                  <c:v>13.29</c:v>
                </c:pt>
                <c:pt idx="1666">
                  <c:v>13.14</c:v>
                </c:pt>
                <c:pt idx="1667">
                  <c:v>13.61</c:v>
                </c:pt>
                <c:pt idx="1668">
                  <c:v>14.27</c:v>
                </c:pt>
                <c:pt idx="1669">
                  <c:v>14.06</c:v>
                </c:pt>
                <c:pt idx="1670">
                  <c:v>13.42</c:v>
                </c:pt>
                <c:pt idx="1671">
                  <c:v>13.75</c:v>
                </c:pt>
                <c:pt idx="1672">
                  <c:v>14.49</c:v>
                </c:pt>
                <c:pt idx="1673">
                  <c:v>13.64</c:v>
                </c:pt>
                <c:pt idx="1674">
                  <c:v>14.02</c:v>
                </c:pt>
                <c:pt idx="1675">
                  <c:v>14.09</c:v>
                </c:pt>
                <c:pt idx="1676">
                  <c:v>14.11</c:v>
                </c:pt>
                <c:pt idx="1677">
                  <c:v>13.68</c:v>
                </c:pt>
                <c:pt idx="1678">
                  <c:v>13.15</c:v>
                </c:pt>
                <c:pt idx="1679">
                  <c:v>12.33</c:v>
                </c:pt>
                <c:pt idx="1680">
                  <c:v>12.62</c:v>
                </c:pt>
                <c:pt idx="1681">
                  <c:v>11.98</c:v>
                </c:pt>
                <c:pt idx="1682">
                  <c:v>11.3</c:v>
                </c:pt>
                <c:pt idx="1683">
                  <c:v>13.31</c:v>
                </c:pt>
                <c:pt idx="1684">
                  <c:v>14.53</c:v>
                </c:pt>
                <c:pt idx="1685">
                  <c:v>17.739999999999998</c:v>
                </c:pt>
                <c:pt idx="1686">
                  <c:v>16.559999999999999</c:v>
                </c:pt>
                <c:pt idx="1687">
                  <c:v>14.96</c:v>
                </c:pt>
                <c:pt idx="1688">
                  <c:v>16.920000000000002</c:v>
                </c:pt>
                <c:pt idx="1689">
                  <c:v>14.41</c:v>
                </c:pt>
                <c:pt idx="1690">
                  <c:v>15.38</c:v>
                </c:pt>
                <c:pt idx="1691">
                  <c:v>14.62</c:v>
                </c:pt>
                <c:pt idx="1692">
                  <c:v>14.91</c:v>
                </c:pt>
                <c:pt idx="1693">
                  <c:v>14.87</c:v>
                </c:pt>
                <c:pt idx="1694">
                  <c:v>16.86</c:v>
                </c:pt>
                <c:pt idx="1695">
                  <c:v>15.31</c:v>
                </c:pt>
                <c:pt idx="1696">
                  <c:v>15.12</c:v>
                </c:pt>
                <c:pt idx="1697">
                  <c:v>14.53</c:v>
                </c:pt>
                <c:pt idx="1698">
                  <c:v>13.85</c:v>
                </c:pt>
                <c:pt idx="1699">
                  <c:v>13.98</c:v>
                </c:pt>
                <c:pt idx="1700">
                  <c:v>14.05</c:v>
                </c:pt>
                <c:pt idx="1701">
                  <c:v>13.75</c:v>
                </c:pt>
                <c:pt idx="1702">
                  <c:v>14.91</c:v>
                </c:pt>
                <c:pt idx="1703">
                  <c:v>14.45</c:v>
                </c:pt>
                <c:pt idx="1704">
                  <c:v>16.12</c:v>
                </c:pt>
                <c:pt idx="1705">
                  <c:v>16.32</c:v>
                </c:pt>
                <c:pt idx="1706">
                  <c:v>15.68</c:v>
                </c:pt>
                <c:pt idx="1707">
                  <c:v>14.57</c:v>
                </c:pt>
                <c:pt idx="1708">
                  <c:v>13.63</c:v>
                </c:pt>
                <c:pt idx="1709">
                  <c:v>13.32</c:v>
                </c:pt>
                <c:pt idx="1710">
                  <c:v>13.14</c:v>
                </c:pt>
                <c:pt idx="1711">
                  <c:v>12.95</c:v>
                </c:pt>
                <c:pt idx="1712">
                  <c:v>12.69</c:v>
                </c:pt>
                <c:pt idx="1713">
                  <c:v>12.58</c:v>
                </c:pt>
                <c:pt idx="1714">
                  <c:v>12.24</c:v>
                </c:pt>
                <c:pt idx="1715">
                  <c:v>12.15</c:v>
                </c:pt>
                <c:pt idx="1716">
                  <c:v>13.29</c:v>
                </c:pt>
                <c:pt idx="1717">
                  <c:v>12.36</c:v>
                </c:pt>
                <c:pt idx="1718">
                  <c:v>11.84</c:v>
                </c:pt>
                <c:pt idx="1719">
                  <c:v>12.15</c:v>
                </c:pt>
                <c:pt idx="1720">
                  <c:v>12.28</c:v>
                </c:pt>
                <c:pt idx="1721">
                  <c:v>12.39</c:v>
                </c:pt>
                <c:pt idx="1722">
                  <c:v>12.7</c:v>
                </c:pt>
                <c:pt idx="1723">
                  <c:v>12.08</c:v>
                </c:pt>
                <c:pt idx="1724">
                  <c:v>11.96</c:v>
                </c:pt>
                <c:pt idx="1725">
                  <c:v>11.65</c:v>
                </c:pt>
                <c:pt idx="1726">
                  <c:v>11.79</c:v>
                </c:pt>
                <c:pt idx="1727">
                  <c:v>11.46</c:v>
                </c:pt>
                <c:pt idx="1728">
                  <c:v>11.15</c:v>
                </c:pt>
                <c:pt idx="1729">
                  <c:v>11.48</c:v>
                </c:pt>
                <c:pt idx="1730">
                  <c:v>11.47</c:v>
                </c:pt>
                <c:pt idx="1731">
                  <c:v>11.08</c:v>
                </c:pt>
                <c:pt idx="1732">
                  <c:v>11.05</c:v>
                </c:pt>
                <c:pt idx="1733">
                  <c:v>12.13</c:v>
                </c:pt>
                <c:pt idx="1734">
                  <c:v>12.18</c:v>
                </c:pt>
                <c:pt idx="1735">
                  <c:v>12.52</c:v>
                </c:pt>
                <c:pt idx="1736">
                  <c:v>11.58</c:v>
                </c:pt>
                <c:pt idx="1737">
                  <c:v>11.77</c:v>
                </c:pt>
                <c:pt idx="1738">
                  <c:v>12.04</c:v>
                </c:pt>
                <c:pt idx="1739">
                  <c:v>11.4</c:v>
                </c:pt>
                <c:pt idx="1740">
                  <c:v>11.68</c:v>
                </c:pt>
                <c:pt idx="1741">
                  <c:v>12.27</c:v>
                </c:pt>
                <c:pt idx="1742">
                  <c:v>12.49</c:v>
                </c:pt>
                <c:pt idx="1743">
                  <c:v>11.45</c:v>
                </c:pt>
                <c:pt idx="1744">
                  <c:v>11.28</c:v>
                </c:pt>
                <c:pt idx="1745">
                  <c:v>10.95</c:v>
                </c:pt>
                <c:pt idx="1746">
                  <c:v>10.84</c:v>
                </c:pt>
                <c:pt idx="1747">
                  <c:v>10.81</c:v>
                </c:pt>
                <c:pt idx="1748">
                  <c:v>10.33</c:v>
                </c:pt>
                <c:pt idx="1749">
                  <c:v>10.77</c:v>
                </c:pt>
                <c:pt idx="1750">
                  <c:v>10.45</c:v>
                </c:pt>
                <c:pt idx="1751">
                  <c:v>10.23</c:v>
                </c:pt>
                <c:pt idx="1752">
                  <c:v>10.97</c:v>
                </c:pt>
                <c:pt idx="1753">
                  <c:v>10.52</c:v>
                </c:pt>
                <c:pt idx="1754">
                  <c:v>11.1</c:v>
                </c:pt>
                <c:pt idx="1755">
                  <c:v>10.99</c:v>
                </c:pt>
                <c:pt idx="1756">
                  <c:v>10.36</c:v>
                </c:pt>
                <c:pt idx="1757">
                  <c:v>10.52</c:v>
                </c:pt>
                <c:pt idx="1758">
                  <c:v>11.57</c:v>
                </c:pt>
                <c:pt idx="1759">
                  <c:v>12.08</c:v>
                </c:pt>
                <c:pt idx="1760">
                  <c:v>11.75</c:v>
                </c:pt>
                <c:pt idx="1761">
                  <c:v>11.83</c:v>
                </c:pt>
                <c:pt idx="1762">
                  <c:v>12.52</c:v>
                </c:pt>
                <c:pt idx="1763">
                  <c:v>12.48</c:v>
                </c:pt>
                <c:pt idx="1764">
                  <c:v>13.21</c:v>
                </c:pt>
                <c:pt idx="1765">
                  <c:v>12.4</c:v>
                </c:pt>
                <c:pt idx="1766">
                  <c:v>12.38</c:v>
                </c:pt>
                <c:pt idx="1767">
                  <c:v>12.42</c:v>
                </c:pt>
                <c:pt idx="1768">
                  <c:v>12.74</c:v>
                </c:pt>
                <c:pt idx="1769">
                  <c:v>12.26</c:v>
                </c:pt>
                <c:pt idx="1770">
                  <c:v>13.52</c:v>
                </c:pt>
                <c:pt idx="1771">
                  <c:v>13.3</c:v>
                </c:pt>
                <c:pt idx="1772">
                  <c:v>13.42</c:v>
                </c:pt>
                <c:pt idx="1773">
                  <c:v>13.42</c:v>
                </c:pt>
                <c:pt idx="1774">
                  <c:v>13.42</c:v>
                </c:pt>
                <c:pt idx="1775">
                  <c:v>13.34</c:v>
                </c:pt>
                <c:pt idx="1776">
                  <c:v>14.17</c:v>
                </c:pt>
                <c:pt idx="1777">
                  <c:v>13.73</c:v>
                </c:pt>
                <c:pt idx="1778">
                  <c:v>13.72</c:v>
                </c:pt>
                <c:pt idx="1779">
                  <c:v>13.52</c:v>
                </c:pt>
                <c:pt idx="1780">
                  <c:v>13.65</c:v>
                </c:pt>
                <c:pt idx="1781">
                  <c:v>12.6</c:v>
                </c:pt>
                <c:pt idx="1782">
                  <c:v>13.15</c:v>
                </c:pt>
                <c:pt idx="1783">
                  <c:v>13.57</c:v>
                </c:pt>
                <c:pt idx="1784">
                  <c:v>12.93</c:v>
                </c:pt>
                <c:pt idx="1785">
                  <c:v>12.52</c:v>
                </c:pt>
                <c:pt idx="1786">
                  <c:v>12.93</c:v>
                </c:pt>
                <c:pt idx="1787">
                  <c:v>11.98</c:v>
                </c:pt>
                <c:pt idx="1788">
                  <c:v>11.65</c:v>
                </c:pt>
                <c:pt idx="1789">
                  <c:v>12.39</c:v>
                </c:pt>
                <c:pt idx="1790">
                  <c:v>12.91</c:v>
                </c:pt>
                <c:pt idx="1791">
                  <c:v>12.49</c:v>
                </c:pt>
                <c:pt idx="1792">
                  <c:v>11.22</c:v>
                </c:pt>
                <c:pt idx="1793">
                  <c:v>12.14</c:v>
                </c:pt>
                <c:pt idx="1794">
                  <c:v>12.64</c:v>
                </c:pt>
                <c:pt idx="1795">
                  <c:v>13.79</c:v>
                </c:pt>
                <c:pt idx="1796">
                  <c:v>13.33</c:v>
                </c:pt>
                <c:pt idx="1797">
                  <c:v>12.96</c:v>
                </c:pt>
                <c:pt idx="1798">
                  <c:v>13.04</c:v>
                </c:pt>
                <c:pt idx="1799">
                  <c:v>12.76</c:v>
                </c:pt>
                <c:pt idx="1800">
                  <c:v>12.63</c:v>
                </c:pt>
                <c:pt idx="1801">
                  <c:v>12.24</c:v>
                </c:pt>
                <c:pt idx="1802">
                  <c:v>11.92</c:v>
                </c:pt>
                <c:pt idx="1803">
                  <c:v>12.46</c:v>
                </c:pt>
                <c:pt idx="1804">
                  <c:v>13.2</c:v>
                </c:pt>
                <c:pt idx="1805">
                  <c:v>14.55</c:v>
                </c:pt>
                <c:pt idx="1806">
                  <c:v>14.96</c:v>
                </c:pt>
                <c:pt idx="1807">
                  <c:v>14.59</c:v>
                </c:pt>
                <c:pt idx="1808">
                  <c:v>15.55</c:v>
                </c:pt>
                <c:pt idx="1809">
                  <c:v>15.63</c:v>
                </c:pt>
                <c:pt idx="1810">
                  <c:v>16.22</c:v>
                </c:pt>
                <c:pt idx="1811">
                  <c:v>16.47</c:v>
                </c:pt>
                <c:pt idx="1812">
                  <c:v>14.87</c:v>
                </c:pt>
                <c:pt idx="1813">
                  <c:v>14.67</c:v>
                </c:pt>
                <c:pt idx="1814">
                  <c:v>15.33</c:v>
                </c:pt>
                <c:pt idx="1815">
                  <c:v>13.5</c:v>
                </c:pt>
                <c:pt idx="1816">
                  <c:v>16.11</c:v>
                </c:pt>
                <c:pt idx="1817">
                  <c:v>16.13</c:v>
                </c:pt>
                <c:pt idx="1818">
                  <c:v>14.74</c:v>
                </c:pt>
                <c:pt idx="1819">
                  <c:v>14.53</c:v>
                </c:pt>
                <c:pt idx="1820">
                  <c:v>14.59</c:v>
                </c:pt>
                <c:pt idx="1821">
                  <c:v>16.02</c:v>
                </c:pt>
                <c:pt idx="1822">
                  <c:v>14.25</c:v>
                </c:pt>
                <c:pt idx="1823">
                  <c:v>15.32</c:v>
                </c:pt>
                <c:pt idx="1824">
                  <c:v>14.85</c:v>
                </c:pt>
                <c:pt idx="1825">
                  <c:v>13.48</c:v>
                </c:pt>
                <c:pt idx="1826">
                  <c:v>13</c:v>
                </c:pt>
                <c:pt idx="1827">
                  <c:v>13.17</c:v>
                </c:pt>
                <c:pt idx="1828">
                  <c:v>13.1</c:v>
                </c:pt>
                <c:pt idx="1829">
                  <c:v>13.08</c:v>
                </c:pt>
                <c:pt idx="1830">
                  <c:v>12.8</c:v>
                </c:pt>
                <c:pt idx="1831">
                  <c:v>11.9</c:v>
                </c:pt>
                <c:pt idx="1832">
                  <c:v>11.63</c:v>
                </c:pt>
                <c:pt idx="1833">
                  <c:v>12.18</c:v>
                </c:pt>
                <c:pt idx="1834">
                  <c:v>12.23</c:v>
                </c:pt>
                <c:pt idx="1835">
                  <c:v>12.26</c:v>
                </c:pt>
                <c:pt idx="1836">
                  <c:v>11.25</c:v>
                </c:pt>
                <c:pt idx="1837">
                  <c:v>11.12</c:v>
                </c:pt>
                <c:pt idx="1838">
                  <c:v>10.82</c:v>
                </c:pt>
                <c:pt idx="1839">
                  <c:v>10.6</c:v>
                </c:pt>
                <c:pt idx="1840">
                  <c:v>10.96</c:v>
                </c:pt>
                <c:pt idx="1841">
                  <c:v>10.88</c:v>
                </c:pt>
                <c:pt idx="1842">
                  <c:v>11.84</c:v>
                </c:pt>
                <c:pt idx="1843">
                  <c:v>11.89</c:v>
                </c:pt>
                <c:pt idx="1844">
                  <c:v>12.06</c:v>
                </c:pt>
                <c:pt idx="1845">
                  <c:v>11.24</c:v>
                </c:pt>
                <c:pt idx="1846">
                  <c:v>11.01</c:v>
                </c:pt>
                <c:pt idx="1847">
                  <c:v>11.6</c:v>
                </c:pt>
                <c:pt idx="1848">
                  <c:v>11.52</c:v>
                </c:pt>
                <c:pt idx="1849">
                  <c:v>12.18</c:v>
                </c:pt>
                <c:pt idx="1850">
                  <c:v>12.21</c:v>
                </c:pt>
                <c:pt idx="1851">
                  <c:v>11.69</c:v>
                </c:pt>
                <c:pt idx="1852">
                  <c:v>11.47</c:v>
                </c:pt>
                <c:pt idx="1853">
                  <c:v>11.11</c:v>
                </c:pt>
                <c:pt idx="1854">
                  <c:v>10.48</c:v>
                </c:pt>
                <c:pt idx="1855">
                  <c:v>10.73</c:v>
                </c:pt>
                <c:pt idx="1856">
                  <c:v>10.68</c:v>
                </c:pt>
                <c:pt idx="1857">
                  <c:v>11.38</c:v>
                </c:pt>
                <c:pt idx="1858">
                  <c:v>11.19</c:v>
                </c:pt>
                <c:pt idx="1859">
                  <c:v>10.81</c:v>
                </c:pt>
                <c:pt idx="1860">
                  <c:v>10.29</c:v>
                </c:pt>
                <c:pt idx="1861">
                  <c:v>10.27</c:v>
                </c:pt>
                <c:pt idx="1862">
                  <c:v>11.57</c:v>
                </c:pt>
                <c:pt idx="1863">
                  <c:v>11.35</c:v>
                </c:pt>
                <c:pt idx="1864">
                  <c:v>11.61</c:v>
                </c:pt>
                <c:pt idx="1865">
                  <c:v>12.07</c:v>
                </c:pt>
                <c:pt idx="1866">
                  <c:v>11.14</c:v>
                </c:pt>
                <c:pt idx="1867">
                  <c:v>11.37</c:v>
                </c:pt>
                <c:pt idx="1868">
                  <c:v>11.31</c:v>
                </c:pt>
                <c:pt idx="1869">
                  <c:v>11</c:v>
                </c:pt>
                <c:pt idx="1870">
                  <c:v>11.13</c:v>
                </c:pt>
                <c:pt idx="1871">
                  <c:v>10.86</c:v>
                </c:pt>
                <c:pt idx="1872">
                  <c:v>10.94</c:v>
                </c:pt>
                <c:pt idx="1873">
                  <c:v>11.2</c:v>
                </c:pt>
                <c:pt idx="1874">
                  <c:v>11.23</c:v>
                </c:pt>
                <c:pt idx="1875">
                  <c:v>11.91</c:v>
                </c:pt>
                <c:pt idx="1876">
                  <c:v>12.25</c:v>
                </c:pt>
                <c:pt idx="1877">
                  <c:v>11.98</c:v>
                </c:pt>
                <c:pt idx="1878">
                  <c:v>14.56</c:v>
                </c:pt>
                <c:pt idx="1879">
                  <c:v>13.93</c:v>
                </c:pt>
                <c:pt idx="1880">
                  <c:v>13.31</c:v>
                </c:pt>
                <c:pt idx="1881">
                  <c:v>12.87</c:v>
                </c:pt>
                <c:pt idx="1882">
                  <c:v>12.42</c:v>
                </c:pt>
                <c:pt idx="1883">
                  <c:v>11.97</c:v>
                </c:pt>
                <c:pt idx="1884">
                  <c:v>12.39</c:v>
                </c:pt>
                <c:pt idx="1885">
                  <c:v>12.95</c:v>
                </c:pt>
                <c:pt idx="1886">
                  <c:v>12.36</c:v>
                </c:pt>
                <c:pt idx="1887">
                  <c:v>13.23</c:v>
                </c:pt>
                <c:pt idx="1888">
                  <c:v>12.96</c:v>
                </c:pt>
                <c:pt idx="1889">
                  <c:v>13.04</c:v>
                </c:pt>
                <c:pt idx="1890">
                  <c:v>13.59</c:v>
                </c:pt>
                <c:pt idx="1891">
                  <c:v>12.83</c:v>
                </c:pt>
                <c:pt idx="1892">
                  <c:v>13.12</c:v>
                </c:pt>
                <c:pt idx="1893">
                  <c:v>12.87</c:v>
                </c:pt>
                <c:pt idx="1894">
                  <c:v>13.35</c:v>
                </c:pt>
                <c:pt idx="1895">
                  <c:v>12.25</c:v>
                </c:pt>
                <c:pt idx="1896">
                  <c:v>12.31</c:v>
                </c:pt>
                <c:pt idx="1897">
                  <c:v>11.48</c:v>
                </c:pt>
                <c:pt idx="1898">
                  <c:v>12.01</c:v>
                </c:pt>
                <c:pt idx="1899">
                  <c:v>12.41</c:v>
                </c:pt>
                <c:pt idx="1900">
                  <c:v>11.88</c:v>
                </c:pt>
                <c:pt idx="1901">
                  <c:v>11.87</c:v>
                </c:pt>
                <c:pt idx="1902">
                  <c:v>11.46</c:v>
                </c:pt>
                <c:pt idx="1903">
                  <c:v>11.59</c:v>
                </c:pt>
                <c:pt idx="1904">
                  <c:v>12.34</c:v>
                </c:pt>
                <c:pt idx="1905">
                  <c:v>11.54</c:v>
                </c:pt>
                <c:pt idx="1906">
                  <c:v>11.72</c:v>
                </c:pt>
                <c:pt idx="1907">
                  <c:v>11.96</c:v>
                </c:pt>
                <c:pt idx="1908">
                  <c:v>12.74</c:v>
                </c:pt>
                <c:pt idx="1909">
                  <c:v>12.66</c:v>
                </c:pt>
                <c:pt idx="1910">
                  <c:v>12.32</c:v>
                </c:pt>
                <c:pt idx="1911">
                  <c:v>12.68</c:v>
                </c:pt>
                <c:pt idx="1912">
                  <c:v>11.85</c:v>
                </c:pt>
                <c:pt idx="1913">
                  <c:v>11.37</c:v>
                </c:pt>
                <c:pt idx="1914">
                  <c:v>10.74</c:v>
                </c:pt>
                <c:pt idx="1915">
                  <c:v>11.35</c:v>
                </c:pt>
                <c:pt idx="1916">
                  <c:v>11.98</c:v>
                </c:pt>
                <c:pt idx="1917">
                  <c:v>12.12</c:v>
                </c:pt>
                <c:pt idx="1918">
                  <c:v>11.79</c:v>
                </c:pt>
                <c:pt idx="1919">
                  <c:v>11.62</c:v>
                </c:pt>
                <c:pt idx="1920">
                  <c:v>11.21</c:v>
                </c:pt>
                <c:pt idx="1921">
                  <c:v>11.17</c:v>
                </c:pt>
                <c:pt idx="1922">
                  <c:v>11.19</c:v>
                </c:pt>
                <c:pt idx="1923">
                  <c:v>11.46</c:v>
                </c:pt>
                <c:pt idx="1924">
                  <c:v>11.58</c:v>
                </c:pt>
                <c:pt idx="1925">
                  <c:v>10.95</c:v>
                </c:pt>
                <c:pt idx="1926">
                  <c:v>11.57</c:v>
                </c:pt>
                <c:pt idx="1927">
                  <c:v>11.39</c:v>
                </c:pt>
                <c:pt idx="1928">
                  <c:v>11.57</c:v>
                </c:pt>
                <c:pt idx="1929">
                  <c:v>11.14</c:v>
                </c:pt>
                <c:pt idx="1930">
                  <c:v>11.13</c:v>
                </c:pt>
                <c:pt idx="1931">
                  <c:v>11.45</c:v>
                </c:pt>
                <c:pt idx="1932">
                  <c:v>12.26</c:v>
                </c:pt>
                <c:pt idx="1933">
                  <c:v>12.19</c:v>
                </c:pt>
                <c:pt idx="1934">
                  <c:v>13</c:v>
                </c:pt>
                <c:pt idx="1935">
                  <c:v>12.76</c:v>
                </c:pt>
                <c:pt idx="1936">
                  <c:v>12.38</c:v>
                </c:pt>
                <c:pt idx="1937">
                  <c:v>12.58</c:v>
                </c:pt>
                <c:pt idx="1938">
                  <c:v>11.4</c:v>
                </c:pt>
                <c:pt idx="1939">
                  <c:v>11.32</c:v>
                </c:pt>
                <c:pt idx="1940">
                  <c:v>11.64</c:v>
                </c:pt>
                <c:pt idx="1941">
                  <c:v>11.59</c:v>
                </c:pt>
                <c:pt idx="1942">
                  <c:v>11.75</c:v>
                </c:pt>
                <c:pt idx="1943">
                  <c:v>11.75</c:v>
                </c:pt>
                <c:pt idx="1944">
                  <c:v>11.76</c:v>
                </c:pt>
                <c:pt idx="1945">
                  <c:v>11.84</c:v>
                </c:pt>
                <c:pt idx="1946">
                  <c:v>11.59</c:v>
                </c:pt>
                <c:pt idx="1947">
                  <c:v>12.54</c:v>
                </c:pt>
                <c:pt idx="1948">
                  <c:v>11.99</c:v>
                </c:pt>
                <c:pt idx="1949">
                  <c:v>11.99</c:v>
                </c:pt>
                <c:pt idx="1950">
                  <c:v>11.86</c:v>
                </c:pt>
                <c:pt idx="1951">
                  <c:v>11.62</c:v>
                </c:pt>
                <c:pt idx="1952">
                  <c:v>12</c:v>
                </c:pt>
                <c:pt idx="1953">
                  <c:v>11.99</c:v>
                </c:pt>
                <c:pt idx="1954">
                  <c:v>11.78</c:v>
                </c:pt>
                <c:pt idx="1955">
                  <c:v>12.49</c:v>
                </c:pt>
                <c:pt idx="1956">
                  <c:v>14.19</c:v>
                </c:pt>
                <c:pt idx="1957">
                  <c:v>13.57</c:v>
                </c:pt>
                <c:pt idx="1958">
                  <c:v>13.35</c:v>
                </c:pt>
                <c:pt idx="1959">
                  <c:v>16.260000000000002</c:v>
                </c:pt>
                <c:pt idx="1960">
                  <c:v>16.989999999999998</c:v>
                </c:pt>
                <c:pt idx="1961">
                  <c:v>17.18</c:v>
                </c:pt>
                <c:pt idx="1962">
                  <c:v>17.72</c:v>
                </c:pt>
                <c:pt idx="1963">
                  <c:v>18.260000000000002</c:v>
                </c:pt>
                <c:pt idx="1964">
                  <c:v>17.36</c:v>
                </c:pt>
                <c:pt idx="1965">
                  <c:v>15.5</c:v>
                </c:pt>
                <c:pt idx="1966">
                  <c:v>14.26</c:v>
                </c:pt>
                <c:pt idx="1967">
                  <c:v>18.66</c:v>
                </c:pt>
                <c:pt idx="1968">
                  <c:v>16.440000000000001</c:v>
                </c:pt>
                <c:pt idx="1969">
                  <c:v>14.52</c:v>
                </c:pt>
                <c:pt idx="1970">
                  <c:v>14.32</c:v>
                </c:pt>
                <c:pt idx="1971">
                  <c:v>16.649999999999999</c:v>
                </c:pt>
                <c:pt idx="1972">
                  <c:v>17.34</c:v>
                </c:pt>
                <c:pt idx="1973">
                  <c:v>17.8</c:v>
                </c:pt>
                <c:pt idx="1974">
                  <c:v>18.350000000000001</c:v>
                </c:pt>
                <c:pt idx="1975">
                  <c:v>18.12</c:v>
                </c:pt>
                <c:pt idx="1976">
                  <c:v>20.96</c:v>
                </c:pt>
                <c:pt idx="1977">
                  <c:v>23.81</c:v>
                </c:pt>
                <c:pt idx="1978">
                  <c:v>21.46</c:v>
                </c:pt>
                <c:pt idx="1979">
                  <c:v>15.9</c:v>
                </c:pt>
                <c:pt idx="1980">
                  <c:v>17.25</c:v>
                </c:pt>
                <c:pt idx="1981">
                  <c:v>17.829999999999998</c:v>
                </c:pt>
                <c:pt idx="1982">
                  <c:v>16.690000000000001</c:v>
                </c:pt>
                <c:pt idx="1983">
                  <c:v>15.52</c:v>
                </c:pt>
                <c:pt idx="1984">
                  <c:v>15.88</c:v>
                </c:pt>
                <c:pt idx="1985">
                  <c:v>15.89</c:v>
                </c:pt>
                <c:pt idx="1986">
                  <c:v>15.62</c:v>
                </c:pt>
                <c:pt idx="1987">
                  <c:v>16.399999999999999</c:v>
                </c:pt>
                <c:pt idx="1988">
                  <c:v>15.79</c:v>
                </c:pt>
                <c:pt idx="1989">
                  <c:v>13.03</c:v>
                </c:pt>
                <c:pt idx="1990">
                  <c:v>13.08</c:v>
                </c:pt>
                <c:pt idx="1991">
                  <c:v>13.05</c:v>
                </c:pt>
                <c:pt idx="1992">
                  <c:v>14.15</c:v>
                </c:pt>
                <c:pt idx="1993">
                  <c:v>13.65</c:v>
                </c:pt>
                <c:pt idx="1994">
                  <c:v>13.97</c:v>
                </c:pt>
                <c:pt idx="1995">
                  <c:v>14.02</c:v>
                </c:pt>
                <c:pt idx="1996">
                  <c:v>13.14</c:v>
                </c:pt>
                <c:pt idx="1997">
                  <c:v>14.49</c:v>
                </c:pt>
                <c:pt idx="1998">
                  <c:v>17.79</c:v>
                </c:pt>
                <c:pt idx="1999">
                  <c:v>18.05</c:v>
                </c:pt>
                <c:pt idx="2000">
                  <c:v>18.64</c:v>
                </c:pt>
                <c:pt idx="2001">
                  <c:v>17.739999999999998</c:v>
                </c:pt>
                <c:pt idx="2002">
                  <c:v>15.55</c:v>
                </c:pt>
                <c:pt idx="2003">
                  <c:v>16.21</c:v>
                </c:pt>
                <c:pt idx="2004">
                  <c:v>17.399999999999999</c:v>
                </c:pt>
                <c:pt idx="2005">
                  <c:v>14.98</c:v>
                </c:pt>
                <c:pt idx="2006">
                  <c:v>14.85</c:v>
                </c:pt>
                <c:pt idx="2007">
                  <c:v>14.62</c:v>
                </c:pt>
                <c:pt idx="2008">
                  <c:v>14.94</c:v>
                </c:pt>
                <c:pt idx="2009">
                  <c:v>14.33</c:v>
                </c:pt>
                <c:pt idx="2010">
                  <c:v>14.95</c:v>
                </c:pt>
                <c:pt idx="2011">
                  <c:v>15.05</c:v>
                </c:pt>
                <c:pt idx="2012">
                  <c:v>14.34</c:v>
                </c:pt>
                <c:pt idx="2013">
                  <c:v>14.46</c:v>
                </c:pt>
                <c:pt idx="2014">
                  <c:v>14.34</c:v>
                </c:pt>
                <c:pt idx="2015">
                  <c:v>15.23</c:v>
                </c:pt>
                <c:pt idx="2016">
                  <c:v>15.23</c:v>
                </c:pt>
                <c:pt idx="2017">
                  <c:v>15.2</c:v>
                </c:pt>
                <c:pt idx="2018">
                  <c:v>14.46</c:v>
                </c:pt>
                <c:pt idx="2019">
                  <c:v>14.3</c:v>
                </c:pt>
                <c:pt idx="2020">
                  <c:v>14.26</c:v>
                </c:pt>
                <c:pt idx="2021">
                  <c:v>13.42</c:v>
                </c:pt>
                <c:pt idx="2022">
                  <c:v>12.41</c:v>
                </c:pt>
                <c:pt idx="2023">
                  <c:v>12.24</c:v>
                </c:pt>
                <c:pt idx="2024">
                  <c:v>11.64</c:v>
                </c:pt>
                <c:pt idx="2025">
                  <c:v>12.22</c:v>
                </c:pt>
                <c:pt idx="2026">
                  <c:v>12.19</c:v>
                </c:pt>
                <c:pt idx="2027">
                  <c:v>12.4</c:v>
                </c:pt>
                <c:pt idx="2028">
                  <c:v>12.4</c:v>
                </c:pt>
                <c:pt idx="2029">
                  <c:v>12.31</c:v>
                </c:pt>
                <c:pt idx="2030">
                  <c:v>12.18</c:v>
                </c:pt>
                <c:pt idx="2031">
                  <c:v>12.28</c:v>
                </c:pt>
                <c:pt idx="2032">
                  <c:v>12.22</c:v>
                </c:pt>
                <c:pt idx="2033">
                  <c:v>12.31</c:v>
                </c:pt>
                <c:pt idx="2034">
                  <c:v>11.96</c:v>
                </c:pt>
                <c:pt idx="2035">
                  <c:v>12.63</c:v>
                </c:pt>
                <c:pt idx="2036">
                  <c:v>13.74</c:v>
                </c:pt>
                <c:pt idx="2037">
                  <c:v>13.88</c:v>
                </c:pt>
                <c:pt idx="2038">
                  <c:v>13.16</c:v>
                </c:pt>
                <c:pt idx="2039">
                  <c:v>12.99</c:v>
                </c:pt>
                <c:pt idx="2040">
                  <c:v>11.92</c:v>
                </c:pt>
                <c:pt idx="2041">
                  <c:v>11.18</c:v>
                </c:pt>
                <c:pt idx="2042">
                  <c:v>11.55</c:v>
                </c:pt>
                <c:pt idx="2043">
                  <c:v>11.76</c:v>
                </c:pt>
                <c:pt idx="2044">
                  <c:v>11.78</c:v>
                </c:pt>
                <c:pt idx="2045">
                  <c:v>11.98</c:v>
                </c:pt>
                <c:pt idx="2046">
                  <c:v>11.39</c:v>
                </c:pt>
                <c:pt idx="2047">
                  <c:v>12.25</c:v>
                </c:pt>
                <c:pt idx="2048">
                  <c:v>12.59</c:v>
                </c:pt>
                <c:pt idx="2049">
                  <c:v>12.12</c:v>
                </c:pt>
                <c:pt idx="2050">
                  <c:v>11.53</c:v>
                </c:pt>
                <c:pt idx="2051">
                  <c:v>11.58</c:v>
                </c:pt>
                <c:pt idx="2052">
                  <c:v>11.72</c:v>
                </c:pt>
                <c:pt idx="2053">
                  <c:v>11.98</c:v>
                </c:pt>
                <c:pt idx="2054">
                  <c:v>12.57</c:v>
                </c:pt>
                <c:pt idx="2055">
                  <c:v>12.24</c:v>
                </c:pt>
                <c:pt idx="2056">
                  <c:v>11.86</c:v>
                </c:pt>
                <c:pt idx="2057">
                  <c:v>11.98</c:v>
                </c:pt>
                <c:pt idx="2058">
                  <c:v>11.56</c:v>
                </c:pt>
                <c:pt idx="2059">
                  <c:v>11.68</c:v>
                </c:pt>
                <c:pt idx="2060">
                  <c:v>11.52</c:v>
                </c:pt>
                <c:pt idx="2061">
                  <c:v>11.62</c:v>
                </c:pt>
                <c:pt idx="2062">
                  <c:v>11.09</c:v>
                </c:pt>
                <c:pt idx="2063">
                  <c:v>10.75</c:v>
                </c:pt>
                <c:pt idx="2064">
                  <c:v>11.09</c:v>
                </c:pt>
                <c:pt idx="2065">
                  <c:v>11.73</c:v>
                </c:pt>
                <c:pt idx="2066">
                  <c:v>11.34</c:v>
                </c:pt>
                <c:pt idx="2067">
                  <c:v>10.9</c:v>
                </c:pt>
                <c:pt idx="2068">
                  <c:v>10.63</c:v>
                </c:pt>
                <c:pt idx="2069">
                  <c:v>11.08</c:v>
                </c:pt>
                <c:pt idx="2070">
                  <c:v>10.78</c:v>
                </c:pt>
                <c:pt idx="2071">
                  <c:v>10.66</c:v>
                </c:pt>
                <c:pt idx="2072">
                  <c:v>10.56</c:v>
                </c:pt>
                <c:pt idx="2073">
                  <c:v>10.8</c:v>
                </c:pt>
                <c:pt idx="2074">
                  <c:v>11.2</c:v>
                </c:pt>
                <c:pt idx="2075">
                  <c:v>11.1</c:v>
                </c:pt>
                <c:pt idx="2076">
                  <c:v>11.51</c:v>
                </c:pt>
                <c:pt idx="2077">
                  <c:v>11.42</c:v>
                </c:pt>
                <c:pt idx="2078">
                  <c:v>11.16</c:v>
                </c:pt>
                <c:pt idx="2079">
                  <c:v>11.16</c:v>
                </c:pt>
                <c:pt idx="2080">
                  <c:v>11.09</c:v>
                </c:pt>
                <c:pt idx="2081">
                  <c:v>10.75</c:v>
                </c:pt>
                <c:pt idx="2082">
                  <c:v>11.01</c:v>
                </c:pt>
                <c:pt idx="2083">
                  <c:v>10.79</c:v>
                </c:pt>
                <c:pt idx="2084">
                  <c:v>10.86</c:v>
                </c:pt>
                <c:pt idx="2085">
                  <c:v>10.5</c:v>
                </c:pt>
                <c:pt idx="2086">
                  <c:v>10.31</c:v>
                </c:pt>
                <c:pt idx="2087">
                  <c:v>10.16</c:v>
                </c:pt>
                <c:pt idx="2088">
                  <c:v>10.050000000000001</c:v>
                </c:pt>
                <c:pt idx="2089">
                  <c:v>9.9700000000000006</c:v>
                </c:pt>
                <c:pt idx="2090">
                  <c:v>9.9</c:v>
                </c:pt>
                <c:pt idx="2091">
                  <c:v>10.14</c:v>
                </c:pt>
                <c:pt idx="2092">
                  <c:v>10.73</c:v>
                </c:pt>
                <c:pt idx="2093">
                  <c:v>12.3</c:v>
                </c:pt>
                <c:pt idx="2094">
                  <c:v>11.62</c:v>
                </c:pt>
                <c:pt idx="2095">
                  <c:v>10.83</c:v>
                </c:pt>
                <c:pt idx="2096">
                  <c:v>10.91</c:v>
                </c:pt>
                <c:pt idx="2097">
                  <c:v>11.66</c:v>
                </c:pt>
                <c:pt idx="2098">
                  <c:v>11.23</c:v>
                </c:pt>
                <c:pt idx="2099">
                  <c:v>11.27</c:v>
                </c:pt>
                <c:pt idx="2100">
                  <c:v>11.33</c:v>
                </c:pt>
                <c:pt idx="2101">
                  <c:v>12.67</c:v>
                </c:pt>
                <c:pt idx="2102">
                  <c:v>12.07</c:v>
                </c:pt>
                <c:pt idx="2103">
                  <c:v>10.71</c:v>
                </c:pt>
                <c:pt idx="2104">
                  <c:v>10.65</c:v>
                </c:pt>
                <c:pt idx="2105">
                  <c:v>10.18</c:v>
                </c:pt>
                <c:pt idx="2106">
                  <c:v>9.9700000000000006</c:v>
                </c:pt>
                <c:pt idx="2107">
                  <c:v>10.050000000000001</c:v>
                </c:pt>
                <c:pt idx="2108">
                  <c:v>10.6</c:v>
                </c:pt>
                <c:pt idx="2109">
                  <c:v>10.3</c:v>
                </c:pt>
                <c:pt idx="2110">
                  <c:v>10.26</c:v>
                </c:pt>
                <c:pt idx="2111">
                  <c:v>10.53</c:v>
                </c:pt>
                <c:pt idx="2112">
                  <c:v>11.36</c:v>
                </c:pt>
                <c:pt idx="2113">
                  <c:v>11.26</c:v>
                </c:pt>
                <c:pt idx="2114">
                  <c:v>10.64</c:v>
                </c:pt>
                <c:pt idx="2115">
                  <c:v>10.99</c:v>
                </c:pt>
                <c:pt idx="2116">
                  <c:v>11.56</c:v>
                </c:pt>
                <c:pt idx="2117">
                  <c:v>12.04</c:v>
                </c:pt>
                <c:pt idx="2118">
                  <c:v>11.51</c:v>
                </c:pt>
                <c:pt idx="2119">
                  <c:v>12.14</c:v>
                </c:pt>
                <c:pt idx="2120">
                  <c:v>12</c:v>
                </c:pt>
                <c:pt idx="2121">
                  <c:v>11.91</c:v>
                </c:pt>
                <c:pt idx="2122">
                  <c:v>11.47</c:v>
                </c:pt>
                <c:pt idx="2123">
                  <c:v>10.87</c:v>
                </c:pt>
                <c:pt idx="2124">
                  <c:v>10.15</c:v>
                </c:pt>
                <c:pt idx="2125">
                  <c:v>10.74</c:v>
                </c:pt>
                <c:pt idx="2126">
                  <c:v>10.59</c:v>
                </c:pt>
                <c:pt idx="2127">
                  <c:v>10.85</c:v>
                </c:pt>
                <c:pt idx="2128">
                  <c:v>10.4</c:v>
                </c:pt>
                <c:pt idx="2129">
                  <c:v>10.77</c:v>
                </c:pt>
                <c:pt idx="2130">
                  <c:v>10.34</c:v>
                </c:pt>
                <c:pt idx="2131">
                  <c:v>9.89</c:v>
                </c:pt>
                <c:pt idx="2132">
                  <c:v>11.22</c:v>
                </c:pt>
                <c:pt idx="2133">
                  <c:v>11.13</c:v>
                </c:pt>
                <c:pt idx="2134">
                  <c:v>11.45</c:v>
                </c:pt>
                <c:pt idx="2135">
                  <c:v>10.96</c:v>
                </c:pt>
                <c:pt idx="2136">
                  <c:v>10.42</c:v>
                </c:pt>
                <c:pt idx="2137">
                  <c:v>10.31</c:v>
                </c:pt>
                <c:pt idx="2138">
                  <c:v>10.08</c:v>
                </c:pt>
                <c:pt idx="2139">
                  <c:v>10.55</c:v>
                </c:pt>
                <c:pt idx="2140">
                  <c:v>10.65</c:v>
                </c:pt>
                <c:pt idx="2141">
                  <c:v>10.32</c:v>
                </c:pt>
                <c:pt idx="2142">
                  <c:v>10.44</c:v>
                </c:pt>
                <c:pt idx="2143">
                  <c:v>11.1</c:v>
                </c:pt>
                <c:pt idx="2144">
                  <c:v>11.61</c:v>
                </c:pt>
                <c:pt idx="2145">
                  <c:v>10.34</c:v>
                </c:pt>
                <c:pt idx="2146">
                  <c:v>10.23</c:v>
                </c:pt>
                <c:pt idx="2147">
                  <c:v>10.220000000000001</c:v>
                </c:pt>
                <c:pt idx="2148">
                  <c:v>10.02</c:v>
                </c:pt>
                <c:pt idx="2149">
                  <c:v>10.24</c:v>
                </c:pt>
                <c:pt idx="2150">
                  <c:v>10.199999999999999</c:v>
                </c:pt>
                <c:pt idx="2151">
                  <c:v>10.18</c:v>
                </c:pt>
                <c:pt idx="2152">
                  <c:v>10.58</c:v>
                </c:pt>
                <c:pt idx="2153">
                  <c:v>11.15</c:v>
                </c:pt>
                <c:pt idx="2154">
                  <c:v>18.309999999999999</c:v>
                </c:pt>
                <c:pt idx="2155">
                  <c:v>15.42</c:v>
                </c:pt>
                <c:pt idx="2156">
                  <c:v>15.82</c:v>
                </c:pt>
                <c:pt idx="2157">
                  <c:v>18.61</c:v>
                </c:pt>
                <c:pt idx="2158">
                  <c:v>19.63</c:v>
                </c:pt>
                <c:pt idx="2159">
                  <c:v>15.96</c:v>
                </c:pt>
                <c:pt idx="2160">
                  <c:v>15.24</c:v>
                </c:pt>
                <c:pt idx="2161">
                  <c:v>14.29</c:v>
                </c:pt>
                <c:pt idx="2162">
                  <c:v>14.09</c:v>
                </c:pt>
                <c:pt idx="2163">
                  <c:v>13.99</c:v>
                </c:pt>
                <c:pt idx="2164">
                  <c:v>18.13</c:v>
                </c:pt>
                <c:pt idx="2165">
                  <c:v>17.27</c:v>
                </c:pt>
                <c:pt idx="2166">
                  <c:v>16.43</c:v>
                </c:pt>
                <c:pt idx="2167">
                  <c:v>16.79</c:v>
                </c:pt>
                <c:pt idx="2168">
                  <c:v>14.59</c:v>
                </c:pt>
                <c:pt idx="2169">
                  <c:v>13.27</c:v>
                </c:pt>
                <c:pt idx="2170">
                  <c:v>12.19</c:v>
                </c:pt>
                <c:pt idx="2171">
                  <c:v>12.93</c:v>
                </c:pt>
                <c:pt idx="2172">
                  <c:v>12.95</c:v>
                </c:pt>
                <c:pt idx="2173">
                  <c:v>13.11</c:v>
                </c:pt>
                <c:pt idx="2174">
                  <c:v>13.48</c:v>
                </c:pt>
                <c:pt idx="2175">
                  <c:v>14.98</c:v>
                </c:pt>
                <c:pt idx="2176">
                  <c:v>15.14</c:v>
                </c:pt>
                <c:pt idx="2177">
                  <c:v>14.64</c:v>
                </c:pt>
                <c:pt idx="2178">
                  <c:v>14.53</c:v>
                </c:pt>
                <c:pt idx="2179">
                  <c:v>13.46</c:v>
                </c:pt>
                <c:pt idx="2180">
                  <c:v>13.24</c:v>
                </c:pt>
                <c:pt idx="2181">
                  <c:v>13.23</c:v>
                </c:pt>
                <c:pt idx="2182">
                  <c:v>13.14</c:v>
                </c:pt>
                <c:pt idx="2183">
                  <c:v>12.68</c:v>
                </c:pt>
                <c:pt idx="2184">
                  <c:v>13.49</c:v>
                </c:pt>
                <c:pt idx="2185">
                  <c:v>12.71</c:v>
                </c:pt>
                <c:pt idx="2186">
                  <c:v>12.2</c:v>
                </c:pt>
                <c:pt idx="2187">
                  <c:v>11.98</c:v>
                </c:pt>
                <c:pt idx="2188">
                  <c:v>12.14</c:v>
                </c:pt>
                <c:pt idx="2189">
                  <c:v>12.42</c:v>
                </c:pt>
                <c:pt idx="2190">
                  <c:v>12.54</c:v>
                </c:pt>
                <c:pt idx="2191">
                  <c:v>12.07</c:v>
                </c:pt>
                <c:pt idx="2192">
                  <c:v>13.04</c:v>
                </c:pt>
                <c:pt idx="2193">
                  <c:v>13.12</c:v>
                </c:pt>
                <c:pt idx="2194">
                  <c:v>13.21</c:v>
                </c:pt>
                <c:pt idx="2195">
                  <c:v>12.79</c:v>
                </c:pt>
                <c:pt idx="2196">
                  <c:v>12.45</c:v>
                </c:pt>
                <c:pt idx="2197">
                  <c:v>14.22</c:v>
                </c:pt>
                <c:pt idx="2198">
                  <c:v>13.51</c:v>
                </c:pt>
                <c:pt idx="2199">
                  <c:v>13.08</c:v>
                </c:pt>
                <c:pt idx="2200">
                  <c:v>13.09</c:v>
                </c:pt>
                <c:pt idx="2201">
                  <c:v>12.91</c:v>
                </c:pt>
                <c:pt idx="2202">
                  <c:v>13.15</c:v>
                </c:pt>
                <c:pt idx="2203">
                  <c:v>13.21</c:v>
                </c:pt>
                <c:pt idx="2204">
                  <c:v>12.88</c:v>
                </c:pt>
                <c:pt idx="2205">
                  <c:v>13.6</c:v>
                </c:pt>
                <c:pt idx="2206">
                  <c:v>12.95</c:v>
                </c:pt>
                <c:pt idx="2207">
                  <c:v>13.96</c:v>
                </c:pt>
                <c:pt idx="2208">
                  <c:v>14.01</c:v>
                </c:pt>
                <c:pt idx="2209">
                  <c:v>13.5</c:v>
                </c:pt>
                <c:pt idx="2210">
                  <c:v>13.51</c:v>
                </c:pt>
                <c:pt idx="2211">
                  <c:v>12.76</c:v>
                </c:pt>
                <c:pt idx="2212">
                  <c:v>13.3</c:v>
                </c:pt>
                <c:pt idx="2213">
                  <c:v>13.06</c:v>
                </c:pt>
                <c:pt idx="2214">
                  <c:v>13.24</c:v>
                </c:pt>
                <c:pt idx="2215">
                  <c:v>14.08</c:v>
                </c:pt>
                <c:pt idx="2216">
                  <c:v>13.34</c:v>
                </c:pt>
                <c:pt idx="2217">
                  <c:v>13.53</c:v>
                </c:pt>
                <c:pt idx="2218">
                  <c:v>12.83</c:v>
                </c:pt>
                <c:pt idx="2219">
                  <c:v>13.05</c:v>
                </c:pt>
                <c:pt idx="2220">
                  <c:v>12.78</c:v>
                </c:pt>
                <c:pt idx="2221">
                  <c:v>13.29</c:v>
                </c:pt>
                <c:pt idx="2222">
                  <c:v>13.63</c:v>
                </c:pt>
                <c:pt idx="2223">
                  <c:v>14.87</c:v>
                </c:pt>
                <c:pt idx="2224">
                  <c:v>17.059999999999999</c:v>
                </c:pt>
                <c:pt idx="2225">
                  <c:v>14.84</c:v>
                </c:pt>
                <c:pt idx="2226">
                  <c:v>14.71</c:v>
                </c:pt>
                <c:pt idx="2227">
                  <c:v>16.670000000000002</c:v>
                </c:pt>
                <c:pt idx="2228">
                  <c:v>14.73</c:v>
                </c:pt>
                <c:pt idx="2229">
                  <c:v>13.64</c:v>
                </c:pt>
                <c:pt idx="2230">
                  <c:v>13.94</c:v>
                </c:pt>
                <c:pt idx="2231">
                  <c:v>13.42</c:v>
                </c:pt>
                <c:pt idx="2232">
                  <c:v>12.85</c:v>
                </c:pt>
                <c:pt idx="2233">
                  <c:v>14.67</c:v>
                </c:pt>
                <c:pt idx="2234">
                  <c:v>14.21</c:v>
                </c:pt>
                <c:pt idx="2235">
                  <c:v>15.75</c:v>
                </c:pt>
                <c:pt idx="2236">
                  <c:v>16.649999999999999</c:v>
                </c:pt>
                <c:pt idx="2237">
                  <c:v>18.89</c:v>
                </c:pt>
                <c:pt idx="2238">
                  <c:v>15.53</c:v>
                </c:pt>
                <c:pt idx="2239">
                  <c:v>15.54</c:v>
                </c:pt>
                <c:pt idx="2240">
                  <c:v>16.23</c:v>
                </c:pt>
                <c:pt idx="2241">
                  <c:v>15.4</c:v>
                </c:pt>
                <c:pt idx="2242">
                  <c:v>15.29</c:v>
                </c:pt>
                <c:pt idx="2243">
                  <c:v>15.48</c:v>
                </c:pt>
                <c:pt idx="2244">
                  <c:v>14.72</c:v>
                </c:pt>
                <c:pt idx="2245">
                  <c:v>15.16</c:v>
                </c:pt>
                <c:pt idx="2246">
                  <c:v>17.57</c:v>
                </c:pt>
                <c:pt idx="2247">
                  <c:v>16.64</c:v>
                </c:pt>
                <c:pt idx="2248">
                  <c:v>15.54</c:v>
                </c:pt>
                <c:pt idx="2249">
                  <c:v>15.15</c:v>
                </c:pt>
                <c:pt idx="2250">
                  <c:v>15.59</c:v>
                </c:pt>
                <c:pt idx="2251">
                  <c:v>15.63</c:v>
                </c:pt>
                <c:pt idx="2252">
                  <c:v>16</c:v>
                </c:pt>
                <c:pt idx="2253">
                  <c:v>15.23</c:v>
                </c:pt>
                <c:pt idx="2254">
                  <c:v>16.95</c:v>
                </c:pt>
                <c:pt idx="2255">
                  <c:v>16.809999999999999</c:v>
                </c:pt>
                <c:pt idx="2256">
                  <c:v>18.55</c:v>
                </c:pt>
                <c:pt idx="2257">
                  <c:v>18.100000000000001</c:v>
                </c:pt>
                <c:pt idx="2258">
                  <c:v>20.74</c:v>
                </c:pt>
                <c:pt idx="2259">
                  <c:v>24.17</c:v>
                </c:pt>
                <c:pt idx="2260">
                  <c:v>20.87</c:v>
                </c:pt>
                <c:pt idx="2261">
                  <c:v>23.52</c:v>
                </c:pt>
                <c:pt idx="2262">
                  <c:v>23.67</c:v>
                </c:pt>
                <c:pt idx="2263">
                  <c:v>21.22</c:v>
                </c:pt>
                <c:pt idx="2264">
                  <c:v>25.16</c:v>
                </c:pt>
                <c:pt idx="2265">
                  <c:v>22.94</c:v>
                </c:pt>
                <c:pt idx="2266">
                  <c:v>21.56</c:v>
                </c:pt>
                <c:pt idx="2267">
                  <c:v>21.45</c:v>
                </c:pt>
                <c:pt idx="2268">
                  <c:v>26.48</c:v>
                </c:pt>
                <c:pt idx="2269">
                  <c:v>28.3</c:v>
                </c:pt>
                <c:pt idx="2270">
                  <c:v>26.57</c:v>
                </c:pt>
                <c:pt idx="2271">
                  <c:v>27.68</c:v>
                </c:pt>
                <c:pt idx="2272">
                  <c:v>30.67</c:v>
                </c:pt>
                <c:pt idx="2273">
                  <c:v>30.83</c:v>
                </c:pt>
                <c:pt idx="2274">
                  <c:v>29.99</c:v>
                </c:pt>
                <c:pt idx="2275">
                  <c:v>26.33</c:v>
                </c:pt>
                <c:pt idx="2276">
                  <c:v>25.25</c:v>
                </c:pt>
                <c:pt idx="2277">
                  <c:v>22.89</c:v>
                </c:pt>
                <c:pt idx="2278">
                  <c:v>22.62</c:v>
                </c:pt>
                <c:pt idx="2279">
                  <c:v>20.72</c:v>
                </c:pt>
                <c:pt idx="2280">
                  <c:v>22.72</c:v>
                </c:pt>
                <c:pt idx="2281">
                  <c:v>26.3</c:v>
                </c:pt>
                <c:pt idx="2282">
                  <c:v>23.81</c:v>
                </c:pt>
                <c:pt idx="2283">
                  <c:v>25.06</c:v>
                </c:pt>
                <c:pt idx="2284">
                  <c:v>23.38</c:v>
                </c:pt>
                <c:pt idx="2285">
                  <c:v>22.78</c:v>
                </c:pt>
                <c:pt idx="2286">
                  <c:v>24.58</c:v>
                </c:pt>
                <c:pt idx="2287">
                  <c:v>23.99</c:v>
                </c:pt>
                <c:pt idx="2288">
                  <c:v>26.23</c:v>
                </c:pt>
                <c:pt idx="2289">
                  <c:v>27.38</c:v>
                </c:pt>
                <c:pt idx="2290">
                  <c:v>25.27</c:v>
                </c:pt>
                <c:pt idx="2291">
                  <c:v>24.96</c:v>
                </c:pt>
                <c:pt idx="2292">
                  <c:v>24.76</c:v>
                </c:pt>
                <c:pt idx="2293">
                  <c:v>24.92</c:v>
                </c:pt>
                <c:pt idx="2294">
                  <c:v>26.48</c:v>
                </c:pt>
                <c:pt idx="2295">
                  <c:v>20.350000000000001</c:v>
                </c:pt>
                <c:pt idx="2296">
                  <c:v>20.03</c:v>
                </c:pt>
                <c:pt idx="2297">
                  <c:v>20.45</c:v>
                </c:pt>
                <c:pt idx="2298">
                  <c:v>19</c:v>
                </c:pt>
                <c:pt idx="2299">
                  <c:v>19.37</c:v>
                </c:pt>
                <c:pt idx="2300">
                  <c:v>18.600000000000001</c:v>
                </c:pt>
                <c:pt idx="2301">
                  <c:v>17.63</c:v>
                </c:pt>
                <c:pt idx="2302">
                  <c:v>17</c:v>
                </c:pt>
                <c:pt idx="2303">
                  <c:v>18</c:v>
                </c:pt>
                <c:pt idx="2304">
                  <c:v>17.84</c:v>
                </c:pt>
                <c:pt idx="2305">
                  <c:v>18.489999999999998</c:v>
                </c:pt>
                <c:pt idx="2306">
                  <c:v>18.8</c:v>
                </c:pt>
                <c:pt idx="2307">
                  <c:v>18.440000000000001</c:v>
                </c:pt>
                <c:pt idx="2308">
                  <c:v>16.91</c:v>
                </c:pt>
                <c:pt idx="2309">
                  <c:v>17.46</c:v>
                </c:pt>
                <c:pt idx="2310">
                  <c:v>16.12</c:v>
                </c:pt>
                <c:pt idx="2311">
                  <c:v>16.670000000000002</c:v>
                </c:pt>
                <c:pt idx="2312">
                  <c:v>18.88</c:v>
                </c:pt>
                <c:pt idx="2313">
                  <c:v>17.73</c:v>
                </c:pt>
                <c:pt idx="2314">
                  <c:v>19.25</c:v>
                </c:pt>
                <c:pt idx="2315">
                  <c:v>20.02</c:v>
                </c:pt>
                <c:pt idx="2316">
                  <c:v>18.54</c:v>
                </c:pt>
                <c:pt idx="2317">
                  <c:v>18.5</c:v>
                </c:pt>
                <c:pt idx="2318">
                  <c:v>22.96</c:v>
                </c:pt>
                <c:pt idx="2319">
                  <c:v>21.64</c:v>
                </c:pt>
                <c:pt idx="2320">
                  <c:v>20.41</c:v>
                </c:pt>
                <c:pt idx="2321">
                  <c:v>20.8</c:v>
                </c:pt>
                <c:pt idx="2322">
                  <c:v>21.17</c:v>
                </c:pt>
                <c:pt idx="2323">
                  <c:v>19.559999999999999</c:v>
                </c:pt>
                <c:pt idx="2324">
                  <c:v>19.87</c:v>
                </c:pt>
                <c:pt idx="2325">
                  <c:v>21.07</c:v>
                </c:pt>
                <c:pt idx="2326">
                  <c:v>18.53</c:v>
                </c:pt>
                <c:pt idx="2327">
                  <c:v>23.21</c:v>
                </c:pt>
                <c:pt idx="2328">
                  <c:v>23.01</c:v>
                </c:pt>
                <c:pt idx="2329">
                  <c:v>24.31</c:v>
                </c:pt>
                <c:pt idx="2330">
                  <c:v>21.39</c:v>
                </c:pt>
                <c:pt idx="2331">
                  <c:v>26.49</c:v>
                </c:pt>
                <c:pt idx="2332">
                  <c:v>26.16</c:v>
                </c:pt>
                <c:pt idx="2333">
                  <c:v>28.5</c:v>
                </c:pt>
                <c:pt idx="2334">
                  <c:v>31.09</c:v>
                </c:pt>
                <c:pt idx="2335">
                  <c:v>24.1</c:v>
                </c:pt>
                <c:pt idx="2336">
                  <c:v>25.94</c:v>
                </c:pt>
                <c:pt idx="2337">
                  <c:v>28.06</c:v>
                </c:pt>
                <c:pt idx="2338">
                  <c:v>25.49</c:v>
                </c:pt>
                <c:pt idx="2339">
                  <c:v>26.01</c:v>
                </c:pt>
                <c:pt idx="2340">
                  <c:v>24.88</c:v>
                </c:pt>
                <c:pt idx="2341">
                  <c:v>26.84</c:v>
                </c:pt>
                <c:pt idx="2342">
                  <c:v>25.96</c:v>
                </c:pt>
                <c:pt idx="2343">
                  <c:v>28.91</c:v>
                </c:pt>
                <c:pt idx="2344">
                  <c:v>26.28</c:v>
                </c:pt>
                <c:pt idx="2345">
                  <c:v>24.11</c:v>
                </c:pt>
                <c:pt idx="2346">
                  <c:v>23.97</c:v>
                </c:pt>
                <c:pt idx="2347">
                  <c:v>22.87</c:v>
                </c:pt>
                <c:pt idx="2348">
                  <c:v>23.61</c:v>
                </c:pt>
                <c:pt idx="2349">
                  <c:v>23.79</c:v>
                </c:pt>
                <c:pt idx="2350">
                  <c:v>22.53</c:v>
                </c:pt>
                <c:pt idx="2351">
                  <c:v>20.96</c:v>
                </c:pt>
                <c:pt idx="2352">
                  <c:v>20.85</c:v>
                </c:pt>
                <c:pt idx="2353">
                  <c:v>20.74</c:v>
                </c:pt>
                <c:pt idx="2354">
                  <c:v>23.59</c:v>
                </c:pt>
                <c:pt idx="2355">
                  <c:v>22.47</c:v>
                </c:pt>
                <c:pt idx="2356">
                  <c:v>22.56</c:v>
                </c:pt>
                <c:pt idx="2357">
                  <c:v>23.27</c:v>
                </c:pt>
                <c:pt idx="2358">
                  <c:v>24.52</c:v>
                </c:pt>
                <c:pt idx="2359">
                  <c:v>22.64</c:v>
                </c:pt>
                <c:pt idx="2360">
                  <c:v>21.68</c:v>
                </c:pt>
                <c:pt idx="2361">
                  <c:v>20.58</c:v>
                </c:pt>
                <c:pt idx="2362">
                  <c:v>18.47</c:v>
                </c:pt>
                <c:pt idx="2363">
                  <c:v>18.600000000000001</c:v>
                </c:pt>
                <c:pt idx="2364">
                  <c:v>18.66</c:v>
                </c:pt>
                <c:pt idx="2365">
                  <c:v>20.260000000000002</c:v>
                </c:pt>
                <c:pt idx="2366">
                  <c:v>20.74</c:v>
                </c:pt>
                <c:pt idx="2367">
                  <c:v>22.5</c:v>
                </c:pt>
                <c:pt idx="2368">
                  <c:v>23.17</c:v>
                </c:pt>
                <c:pt idx="2369">
                  <c:v>22.49</c:v>
                </c:pt>
                <c:pt idx="2370">
                  <c:v>23.94</c:v>
                </c:pt>
                <c:pt idx="2371">
                  <c:v>23.79</c:v>
                </c:pt>
                <c:pt idx="2372">
                  <c:v>25.43</c:v>
                </c:pt>
                <c:pt idx="2373">
                  <c:v>24.12</c:v>
                </c:pt>
                <c:pt idx="2374">
                  <c:v>23.45</c:v>
                </c:pt>
                <c:pt idx="2375">
                  <c:v>23.68</c:v>
                </c:pt>
                <c:pt idx="2376">
                  <c:v>22.9</c:v>
                </c:pt>
                <c:pt idx="2377">
                  <c:v>23.34</c:v>
                </c:pt>
                <c:pt idx="2378">
                  <c:v>24.38</c:v>
                </c:pt>
                <c:pt idx="2379">
                  <c:v>28.46</c:v>
                </c:pt>
                <c:pt idx="2380">
                  <c:v>27.18</c:v>
                </c:pt>
                <c:pt idx="2381">
                  <c:v>31.01</c:v>
                </c:pt>
                <c:pt idx="2382">
                  <c:v>29.02</c:v>
                </c:pt>
                <c:pt idx="2383">
                  <c:v>27.78</c:v>
                </c:pt>
                <c:pt idx="2384">
                  <c:v>29.08</c:v>
                </c:pt>
                <c:pt idx="2385">
                  <c:v>27.78</c:v>
                </c:pt>
                <c:pt idx="2386">
                  <c:v>27.32</c:v>
                </c:pt>
                <c:pt idx="2387">
                  <c:v>27.62</c:v>
                </c:pt>
                <c:pt idx="2388">
                  <c:v>26.2</c:v>
                </c:pt>
                <c:pt idx="2389">
                  <c:v>24.02</c:v>
                </c:pt>
                <c:pt idx="2390">
                  <c:v>25.99</c:v>
                </c:pt>
                <c:pt idx="2391">
                  <c:v>28.24</c:v>
                </c:pt>
                <c:pt idx="2392">
                  <c:v>28.97</c:v>
                </c:pt>
                <c:pt idx="2393">
                  <c:v>27.66</c:v>
                </c:pt>
                <c:pt idx="2394">
                  <c:v>28.01</c:v>
                </c:pt>
                <c:pt idx="2395">
                  <c:v>27.6</c:v>
                </c:pt>
                <c:pt idx="2396">
                  <c:v>26.33</c:v>
                </c:pt>
                <c:pt idx="2397">
                  <c:v>24.88</c:v>
                </c:pt>
                <c:pt idx="2398">
                  <c:v>25.54</c:v>
                </c:pt>
                <c:pt idx="2399">
                  <c:v>25.02</c:v>
                </c:pt>
                <c:pt idx="2400">
                  <c:v>25.59</c:v>
                </c:pt>
                <c:pt idx="2401">
                  <c:v>24.4</c:v>
                </c:pt>
                <c:pt idx="2402">
                  <c:v>25.12</c:v>
                </c:pt>
                <c:pt idx="2403">
                  <c:v>24.06</c:v>
                </c:pt>
                <c:pt idx="2404">
                  <c:v>23.03</c:v>
                </c:pt>
                <c:pt idx="2405">
                  <c:v>21.9</c:v>
                </c:pt>
                <c:pt idx="2406">
                  <c:v>22.69</c:v>
                </c:pt>
                <c:pt idx="2407">
                  <c:v>23.53</c:v>
                </c:pt>
                <c:pt idx="2408">
                  <c:v>26.54</c:v>
                </c:pt>
                <c:pt idx="2409">
                  <c:v>26.28</c:v>
                </c:pt>
                <c:pt idx="2410">
                  <c:v>25.52</c:v>
                </c:pt>
                <c:pt idx="2411">
                  <c:v>24.6</c:v>
                </c:pt>
                <c:pt idx="2412">
                  <c:v>27.55</c:v>
                </c:pt>
                <c:pt idx="2413">
                  <c:v>27.49</c:v>
                </c:pt>
                <c:pt idx="2414">
                  <c:v>29.38</c:v>
                </c:pt>
                <c:pt idx="2415">
                  <c:v>26.36</c:v>
                </c:pt>
                <c:pt idx="2416">
                  <c:v>27.22</c:v>
                </c:pt>
                <c:pt idx="2417">
                  <c:v>27.29</c:v>
                </c:pt>
                <c:pt idx="2418">
                  <c:v>31.16</c:v>
                </c:pt>
                <c:pt idx="2419">
                  <c:v>32.24</c:v>
                </c:pt>
                <c:pt idx="2420">
                  <c:v>25.79</c:v>
                </c:pt>
                <c:pt idx="2421">
                  <c:v>29.84</c:v>
                </c:pt>
                <c:pt idx="2422">
                  <c:v>26.62</c:v>
                </c:pt>
                <c:pt idx="2423">
                  <c:v>25.73</c:v>
                </c:pt>
                <c:pt idx="2424">
                  <c:v>25.72</c:v>
                </c:pt>
                <c:pt idx="2425">
                  <c:v>26.08</c:v>
                </c:pt>
                <c:pt idx="2426">
                  <c:v>25.88</c:v>
                </c:pt>
                <c:pt idx="2427">
                  <c:v>25.71</c:v>
                </c:pt>
                <c:pt idx="2428">
                  <c:v>25.61</c:v>
                </c:pt>
                <c:pt idx="2429">
                  <c:v>22.68</c:v>
                </c:pt>
                <c:pt idx="2430">
                  <c:v>23.43</c:v>
                </c:pt>
                <c:pt idx="2431">
                  <c:v>23.21</c:v>
                </c:pt>
                <c:pt idx="2432">
                  <c:v>22.45</c:v>
                </c:pt>
                <c:pt idx="2433">
                  <c:v>22.42</c:v>
                </c:pt>
                <c:pt idx="2434">
                  <c:v>22.36</c:v>
                </c:pt>
                <c:pt idx="2435">
                  <c:v>22.81</c:v>
                </c:pt>
                <c:pt idx="2436">
                  <c:v>21.98</c:v>
                </c:pt>
                <c:pt idx="2437">
                  <c:v>23.46</c:v>
                </c:pt>
                <c:pt idx="2438">
                  <c:v>23.82</c:v>
                </c:pt>
                <c:pt idx="2439">
                  <c:v>22.78</c:v>
                </c:pt>
                <c:pt idx="2440">
                  <c:v>20.53</c:v>
                </c:pt>
                <c:pt idx="2441">
                  <c:v>20.37</c:v>
                </c:pt>
                <c:pt idx="2442">
                  <c:v>20.13</c:v>
                </c:pt>
                <c:pt idx="2443">
                  <c:v>20.5</c:v>
                </c:pt>
                <c:pt idx="2444">
                  <c:v>20.87</c:v>
                </c:pt>
                <c:pt idx="2445">
                  <c:v>20.260000000000002</c:v>
                </c:pt>
                <c:pt idx="2446">
                  <c:v>20.059999999999999</c:v>
                </c:pt>
                <c:pt idx="2447">
                  <c:v>19.59</c:v>
                </c:pt>
                <c:pt idx="2448">
                  <c:v>19.64</c:v>
                </c:pt>
                <c:pt idx="2449">
                  <c:v>20.239999999999998</c:v>
                </c:pt>
                <c:pt idx="2450">
                  <c:v>20.79</c:v>
                </c:pt>
                <c:pt idx="2451">
                  <c:v>18.88</c:v>
                </c:pt>
                <c:pt idx="2452">
                  <c:v>18.18</c:v>
                </c:pt>
                <c:pt idx="2453">
                  <c:v>18.899999999999999</c:v>
                </c:pt>
                <c:pt idx="2454">
                  <c:v>18.21</c:v>
                </c:pt>
                <c:pt idx="2455">
                  <c:v>19.73</c:v>
                </c:pt>
                <c:pt idx="2456">
                  <c:v>19.399999999999999</c:v>
                </c:pt>
                <c:pt idx="2457">
                  <c:v>19.41</c:v>
                </c:pt>
                <c:pt idx="2458">
                  <c:v>17.79</c:v>
                </c:pt>
                <c:pt idx="2459">
                  <c:v>17.98</c:v>
                </c:pt>
                <c:pt idx="2460">
                  <c:v>17.66</c:v>
                </c:pt>
                <c:pt idx="2461">
                  <c:v>16.3</c:v>
                </c:pt>
                <c:pt idx="2462">
                  <c:v>16.47</c:v>
                </c:pt>
                <c:pt idx="2463">
                  <c:v>17.010000000000002</c:v>
                </c:pt>
                <c:pt idx="2464">
                  <c:v>17.579999999999998</c:v>
                </c:pt>
                <c:pt idx="2465">
                  <c:v>18.59</c:v>
                </c:pt>
                <c:pt idx="2466">
                  <c:v>18.05</c:v>
                </c:pt>
                <c:pt idx="2467">
                  <c:v>19.55</c:v>
                </c:pt>
                <c:pt idx="2468">
                  <c:v>19.64</c:v>
                </c:pt>
                <c:pt idx="2469">
                  <c:v>19.07</c:v>
                </c:pt>
                <c:pt idx="2470">
                  <c:v>18.14</c:v>
                </c:pt>
                <c:pt idx="2471">
                  <c:v>17.829999999999998</c:v>
                </c:pt>
                <c:pt idx="2472">
                  <c:v>19.829999999999998</c:v>
                </c:pt>
                <c:pt idx="2473">
                  <c:v>20.239999999999998</c:v>
                </c:pt>
                <c:pt idx="2474">
                  <c:v>20.8</c:v>
                </c:pt>
                <c:pt idx="2475">
                  <c:v>18.63</c:v>
                </c:pt>
                <c:pt idx="2476">
                  <c:v>23.56</c:v>
                </c:pt>
                <c:pt idx="2477">
                  <c:v>23.12</c:v>
                </c:pt>
                <c:pt idx="2478">
                  <c:v>23.18</c:v>
                </c:pt>
                <c:pt idx="2479">
                  <c:v>24.12</c:v>
                </c:pt>
                <c:pt idx="2480">
                  <c:v>23.33</c:v>
                </c:pt>
                <c:pt idx="2481">
                  <c:v>21.22</c:v>
                </c:pt>
                <c:pt idx="2482">
                  <c:v>20.95</c:v>
                </c:pt>
                <c:pt idx="2483">
                  <c:v>21.13</c:v>
                </c:pt>
                <c:pt idx="2484">
                  <c:v>22.24</c:v>
                </c:pt>
                <c:pt idx="2485">
                  <c:v>21.58</c:v>
                </c:pt>
                <c:pt idx="2486">
                  <c:v>22.87</c:v>
                </c:pt>
                <c:pt idx="2487">
                  <c:v>22.64</c:v>
                </c:pt>
                <c:pt idx="2488">
                  <c:v>22.42</c:v>
                </c:pt>
                <c:pt idx="2489">
                  <c:v>21.14</c:v>
                </c:pt>
                <c:pt idx="2490">
                  <c:v>23.93</c:v>
                </c:pt>
                <c:pt idx="2491">
                  <c:v>23.44</c:v>
                </c:pt>
                <c:pt idx="2492">
                  <c:v>23.95</c:v>
                </c:pt>
                <c:pt idx="2493">
                  <c:v>23.65</c:v>
                </c:pt>
                <c:pt idx="2494">
                  <c:v>25.92</c:v>
                </c:pt>
                <c:pt idx="2495">
                  <c:v>24.79</c:v>
                </c:pt>
                <c:pt idx="2496">
                  <c:v>25.78</c:v>
                </c:pt>
                <c:pt idx="2497">
                  <c:v>23.15</c:v>
                </c:pt>
                <c:pt idx="2498">
                  <c:v>25.23</c:v>
                </c:pt>
                <c:pt idx="2499">
                  <c:v>25.59</c:v>
                </c:pt>
                <c:pt idx="2500">
                  <c:v>27.49</c:v>
                </c:pt>
                <c:pt idx="2501">
                  <c:v>28.48</c:v>
                </c:pt>
                <c:pt idx="2502">
                  <c:v>28.54</c:v>
                </c:pt>
                <c:pt idx="2503">
                  <c:v>25.1</c:v>
                </c:pt>
                <c:pt idx="2504">
                  <c:v>25.01</c:v>
                </c:pt>
                <c:pt idx="2505">
                  <c:v>24.05</c:v>
                </c:pt>
                <c:pt idx="2506">
                  <c:v>23.05</c:v>
                </c:pt>
                <c:pt idx="2507">
                  <c:v>21.18</c:v>
                </c:pt>
                <c:pt idx="2508">
                  <c:v>21.31</c:v>
                </c:pt>
                <c:pt idx="2509">
                  <c:v>23.44</c:v>
                </c:pt>
                <c:pt idx="2510">
                  <c:v>22.91</c:v>
                </c:pt>
                <c:pt idx="2511">
                  <c:v>24.23</c:v>
                </c:pt>
                <c:pt idx="2512">
                  <c:v>22.03</c:v>
                </c:pt>
                <c:pt idx="2513">
                  <c:v>21.21</c:v>
                </c:pt>
                <c:pt idx="2514">
                  <c:v>22.94</c:v>
                </c:pt>
                <c:pt idx="2515">
                  <c:v>22.57</c:v>
                </c:pt>
                <c:pt idx="2516">
                  <c:v>23.49</c:v>
                </c:pt>
                <c:pt idx="2517">
                  <c:v>21.14</c:v>
                </c:pt>
                <c:pt idx="2518">
                  <c:v>20.23</c:v>
                </c:pt>
                <c:pt idx="2519">
                  <c:v>21.15</c:v>
                </c:pt>
                <c:pt idx="2520">
                  <c:v>20.66</c:v>
                </c:pt>
                <c:pt idx="2521">
                  <c:v>20.12</c:v>
                </c:pt>
                <c:pt idx="2522">
                  <c:v>21.17</c:v>
                </c:pt>
                <c:pt idx="2523">
                  <c:v>21.55</c:v>
                </c:pt>
                <c:pt idx="2524">
                  <c:v>20.34</c:v>
                </c:pt>
                <c:pt idx="2525">
                  <c:v>19.579999999999998</c:v>
                </c:pt>
                <c:pt idx="2526">
                  <c:v>20.98</c:v>
                </c:pt>
                <c:pt idx="2527">
                  <c:v>21.28</c:v>
                </c:pt>
                <c:pt idx="2528">
                  <c:v>20.420000000000002</c:v>
                </c:pt>
                <c:pt idx="2529">
                  <c:v>19.82</c:v>
                </c:pt>
                <c:pt idx="2530">
                  <c:v>18.809999999999999</c:v>
                </c:pt>
                <c:pt idx="2531">
                  <c:v>20.97</c:v>
                </c:pt>
                <c:pt idx="2532">
                  <c:v>20.49</c:v>
                </c:pt>
                <c:pt idx="2533">
                  <c:v>19.760000000000002</c:v>
                </c:pt>
                <c:pt idx="2534">
                  <c:v>19.43</c:v>
                </c:pt>
                <c:pt idx="2535">
                  <c:v>20.65</c:v>
                </c:pt>
                <c:pt idx="2536">
                  <c:v>21.99</c:v>
                </c:pt>
                <c:pt idx="2537">
                  <c:v>21.43</c:v>
                </c:pt>
                <c:pt idx="2538">
                  <c:v>24.03</c:v>
                </c:pt>
                <c:pt idx="2539">
                  <c:v>23.06</c:v>
                </c:pt>
                <c:pt idx="2540">
                  <c:v>22.64</c:v>
                </c:pt>
                <c:pt idx="2541">
                  <c:v>25.47</c:v>
                </c:pt>
                <c:pt idx="2542">
                  <c:v>24.52</c:v>
                </c:pt>
                <c:pt idx="2543">
                  <c:v>24.39</c:v>
                </c:pt>
                <c:pt idx="2544">
                  <c:v>25.66</c:v>
                </c:pt>
                <c:pt idx="2545">
                  <c:v>31.7</c:v>
                </c:pt>
                <c:pt idx="2546">
                  <c:v>30.3</c:v>
                </c:pt>
                <c:pt idx="2547">
                  <c:v>36.22</c:v>
                </c:pt>
                <c:pt idx="2548">
                  <c:v>33.1</c:v>
                </c:pt>
                <c:pt idx="2549">
                  <c:v>32.07</c:v>
                </c:pt>
                <c:pt idx="2550">
                  <c:v>33.85</c:v>
                </c:pt>
                <c:pt idx="2551">
                  <c:v>35.72</c:v>
                </c:pt>
                <c:pt idx="2552">
                  <c:v>35.19</c:v>
                </c:pt>
                <c:pt idx="2553">
                  <c:v>32.82</c:v>
                </c:pt>
                <c:pt idx="2554">
                  <c:v>34.74</c:v>
                </c:pt>
                <c:pt idx="2555">
                  <c:v>46.72</c:v>
                </c:pt>
                <c:pt idx="2556">
                  <c:v>39.39</c:v>
                </c:pt>
                <c:pt idx="2557">
                  <c:v>39.81</c:v>
                </c:pt>
                <c:pt idx="2558">
                  <c:v>45.26</c:v>
                </c:pt>
                <c:pt idx="2559">
                  <c:v>45.14</c:v>
                </c:pt>
                <c:pt idx="2560">
                  <c:v>52.05</c:v>
                </c:pt>
                <c:pt idx="2561">
                  <c:v>53.68</c:v>
                </c:pt>
                <c:pt idx="2562">
                  <c:v>57.53</c:v>
                </c:pt>
                <c:pt idx="2563">
                  <c:v>63.92</c:v>
                </c:pt>
                <c:pt idx="2564">
                  <c:v>69.95</c:v>
                </c:pt>
                <c:pt idx="2565">
                  <c:v>54.99</c:v>
                </c:pt>
                <c:pt idx="2566">
                  <c:v>55.13</c:v>
                </c:pt>
                <c:pt idx="2567">
                  <c:v>69.25</c:v>
                </c:pt>
                <c:pt idx="2568">
                  <c:v>67.61</c:v>
                </c:pt>
                <c:pt idx="2569">
                  <c:v>70.33</c:v>
                </c:pt>
                <c:pt idx="2570">
                  <c:v>52.97</c:v>
                </c:pt>
                <c:pt idx="2571">
                  <c:v>53.11</c:v>
                </c:pt>
                <c:pt idx="2572">
                  <c:v>69.650000000000006</c:v>
                </c:pt>
                <c:pt idx="2573">
                  <c:v>67.8</c:v>
                </c:pt>
                <c:pt idx="2574">
                  <c:v>79.13</c:v>
                </c:pt>
                <c:pt idx="2575">
                  <c:v>80.06</c:v>
                </c:pt>
                <c:pt idx="2576">
                  <c:v>66.959999999999994</c:v>
                </c:pt>
                <c:pt idx="2577">
                  <c:v>69.959999999999994</c:v>
                </c:pt>
                <c:pt idx="2578">
                  <c:v>62.9</c:v>
                </c:pt>
                <c:pt idx="2579">
                  <c:v>59.89</c:v>
                </c:pt>
                <c:pt idx="2580">
                  <c:v>53.68</c:v>
                </c:pt>
                <c:pt idx="2581">
                  <c:v>47.73</c:v>
                </c:pt>
                <c:pt idx="2582">
                  <c:v>54.56</c:v>
                </c:pt>
                <c:pt idx="2583">
                  <c:v>63.68</c:v>
                </c:pt>
                <c:pt idx="2584">
                  <c:v>56.1</c:v>
                </c:pt>
                <c:pt idx="2585">
                  <c:v>59.98</c:v>
                </c:pt>
                <c:pt idx="2586">
                  <c:v>61.44</c:v>
                </c:pt>
                <c:pt idx="2587">
                  <c:v>66.459999999999994</c:v>
                </c:pt>
                <c:pt idx="2588">
                  <c:v>59.83</c:v>
                </c:pt>
                <c:pt idx="2589">
                  <c:v>66.31</c:v>
                </c:pt>
                <c:pt idx="2590">
                  <c:v>69.150000000000006</c:v>
                </c:pt>
                <c:pt idx="2591">
                  <c:v>67.64</c:v>
                </c:pt>
                <c:pt idx="2592">
                  <c:v>74.260000000000005</c:v>
                </c:pt>
                <c:pt idx="2593">
                  <c:v>80.86</c:v>
                </c:pt>
                <c:pt idx="2594">
                  <c:v>72.67</c:v>
                </c:pt>
                <c:pt idx="2595">
                  <c:v>64.7</c:v>
                </c:pt>
                <c:pt idx="2596">
                  <c:v>60.9</c:v>
                </c:pt>
                <c:pt idx="2597">
                  <c:v>54.92</c:v>
                </c:pt>
                <c:pt idx="2598">
                  <c:v>55.28</c:v>
                </c:pt>
                <c:pt idx="2599">
                  <c:v>68.510000000000005</c:v>
                </c:pt>
                <c:pt idx="2600">
                  <c:v>62.98</c:v>
                </c:pt>
                <c:pt idx="2601">
                  <c:v>60.72</c:v>
                </c:pt>
                <c:pt idx="2602">
                  <c:v>63.64</c:v>
                </c:pt>
                <c:pt idx="2603">
                  <c:v>59.93</c:v>
                </c:pt>
                <c:pt idx="2604">
                  <c:v>58.49</c:v>
                </c:pt>
                <c:pt idx="2605">
                  <c:v>58.91</c:v>
                </c:pt>
                <c:pt idx="2606">
                  <c:v>55.73</c:v>
                </c:pt>
                <c:pt idx="2607">
                  <c:v>55.78</c:v>
                </c:pt>
                <c:pt idx="2608">
                  <c:v>54.28</c:v>
                </c:pt>
                <c:pt idx="2609">
                  <c:v>56.76</c:v>
                </c:pt>
                <c:pt idx="2610">
                  <c:v>52.37</c:v>
                </c:pt>
                <c:pt idx="2611">
                  <c:v>49.84</c:v>
                </c:pt>
                <c:pt idx="2612">
                  <c:v>47.34</c:v>
                </c:pt>
                <c:pt idx="2613">
                  <c:v>44.93</c:v>
                </c:pt>
                <c:pt idx="2614">
                  <c:v>44.56</c:v>
                </c:pt>
                <c:pt idx="2615">
                  <c:v>45.02</c:v>
                </c:pt>
                <c:pt idx="2616">
                  <c:v>44.21</c:v>
                </c:pt>
                <c:pt idx="2617">
                  <c:v>43.38</c:v>
                </c:pt>
                <c:pt idx="2618">
                  <c:v>43.9</c:v>
                </c:pt>
                <c:pt idx="2619">
                  <c:v>41.63</c:v>
                </c:pt>
                <c:pt idx="2620">
                  <c:v>40</c:v>
                </c:pt>
                <c:pt idx="2621">
                  <c:v>39.19</c:v>
                </c:pt>
                <c:pt idx="2622">
                  <c:v>39.08</c:v>
                </c:pt>
                <c:pt idx="2623">
                  <c:v>38.56</c:v>
                </c:pt>
                <c:pt idx="2624">
                  <c:v>43.39</c:v>
                </c:pt>
                <c:pt idx="2625">
                  <c:v>42.56</c:v>
                </c:pt>
                <c:pt idx="2626">
                  <c:v>42.82</c:v>
                </c:pt>
                <c:pt idx="2627">
                  <c:v>45.84</c:v>
                </c:pt>
                <c:pt idx="2628">
                  <c:v>43.27</c:v>
                </c:pt>
                <c:pt idx="2629">
                  <c:v>49.14</c:v>
                </c:pt>
                <c:pt idx="2630">
                  <c:v>51</c:v>
                </c:pt>
                <c:pt idx="2631">
                  <c:v>46.11</c:v>
                </c:pt>
                <c:pt idx="2632">
                  <c:v>56.65</c:v>
                </c:pt>
                <c:pt idx="2633">
                  <c:v>46.42</c:v>
                </c:pt>
                <c:pt idx="2634">
                  <c:v>47.29</c:v>
                </c:pt>
                <c:pt idx="2635">
                  <c:v>47.27</c:v>
                </c:pt>
                <c:pt idx="2636">
                  <c:v>45.69</c:v>
                </c:pt>
                <c:pt idx="2637">
                  <c:v>42.25</c:v>
                </c:pt>
                <c:pt idx="2638">
                  <c:v>39.659999999999997</c:v>
                </c:pt>
                <c:pt idx="2639">
                  <c:v>42.63</c:v>
                </c:pt>
                <c:pt idx="2640">
                  <c:v>44.84</c:v>
                </c:pt>
                <c:pt idx="2641">
                  <c:v>45.52</c:v>
                </c:pt>
                <c:pt idx="2642">
                  <c:v>43.06</c:v>
                </c:pt>
                <c:pt idx="2643">
                  <c:v>43.85</c:v>
                </c:pt>
                <c:pt idx="2644">
                  <c:v>43.73</c:v>
                </c:pt>
                <c:pt idx="2645">
                  <c:v>43.37</c:v>
                </c:pt>
                <c:pt idx="2646">
                  <c:v>43.64</c:v>
                </c:pt>
                <c:pt idx="2647">
                  <c:v>46.67</c:v>
                </c:pt>
                <c:pt idx="2648">
                  <c:v>44.53</c:v>
                </c:pt>
                <c:pt idx="2649">
                  <c:v>41.25</c:v>
                </c:pt>
                <c:pt idx="2650">
                  <c:v>42.93</c:v>
                </c:pt>
                <c:pt idx="2651">
                  <c:v>48.66</c:v>
                </c:pt>
                <c:pt idx="2652">
                  <c:v>48.46</c:v>
                </c:pt>
                <c:pt idx="2653">
                  <c:v>47.08</c:v>
                </c:pt>
                <c:pt idx="2654">
                  <c:v>49.3</c:v>
                </c:pt>
                <c:pt idx="2655">
                  <c:v>52.62</c:v>
                </c:pt>
                <c:pt idx="2656">
                  <c:v>45.49</c:v>
                </c:pt>
                <c:pt idx="2657">
                  <c:v>44.67</c:v>
                </c:pt>
                <c:pt idx="2658">
                  <c:v>44.66</c:v>
                </c:pt>
                <c:pt idx="2659">
                  <c:v>46.35</c:v>
                </c:pt>
                <c:pt idx="2660">
                  <c:v>52.65</c:v>
                </c:pt>
                <c:pt idx="2661">
                  <c:v>50.93</c:v>
                </c:pt>
                <c:pt idx="2662">
                  <c:v>47.56</c:v>
                </c:pt>
                <c:pt idx="2663">
                  <c:v>50.17</c:v>
                </c:pt>
                <c:pt idx="2664">
                  <c:v>49.33</c:v>
                </c:pt>
                <c:pt idx="2665">
                  <c:v>49.68</c:v>
                </c:pt>
                <c:pt idx="2666">
                  <c:v>44.37</c:v>
                </c:pt>
                <c:pt idx="2667">
                  <c:v>43.61</c:v>
                </c:pt>
                <c:pt idx="2668">
                  <c:v>41.18</c:v>
                </c:pt>
                <c:pt idx="2669">
                  <c:v>42.36</c:v>
                </c:pt>
                <c:pt idx="2670">
                  <c:v>43.74</c:v>
                </c:pt>
                <c:pt idx="2671">
                  <c:v>40.799999999999997</c:v>
                </c:pt>
                <c:pt idx="2672">
                  <c:v>40.06</c:v>
                </c:pt>
                <c:pt idx="2673">
                  <c:v>43.68</c:v>
                </c:pt>
                <c:pt idx="2674">
                  <c:v>45.89</c:v>
                </c:pt>
                <c:pt idx="2675">
                  <c:v>43.23</c:v>
                </c:pt>
                <c:pt idx="2676">
                  <c:v>42.93</c:v>
                </c:pt>
                <c:pt idx="2677">
                  <c:v>42.25</c:v>
                </c:pt>
                <c:pt idx="2678">
                  <c:v>40.36</c:v>
                </c:pt>
                <c:pt idx="2679">
                  <c:v>41.04</c:v>
                </c:pt>
                <c:pt idx="2680">
                  <c:v>45.54</c:v>
                </c:pt>
                <c:pt idx="2681">
                  <c:v>44.14</c:v>
                </c:pt>
                <c:pt idx="2682">
                  <c:v>42.28</c:v>
                </c:pt>
                <c:pt idx="2683">
                  <c:v>42.04</c:v>
                </c:pt>
                <c:pt idx="2684">
                  <c:v>39.700000000000003</c:v>
                </c:pt>
                <c:pt idx="2685">
                  <c:v>40.93</c:v>
                </c:pt>
                <c:pt idx="2686">
                  <c:v>40.39</c:v>
                </c:pt>
                <c:pt idx="2687">
                  <c:v>38.85</c:v>
                </c:pt>
                <c:pt idx="2688">
                  <c:v>36.53</c:v>
                </c:pt>
                <c:pt idx="2689">
                  <c:v>37.81</c:v>
                </c:pt>
                <c:pt idx="2690">
                  <c:v>37.67</c:v>
                </c:pt>
                <c:pt idx="2691">
                  <c:v>36.17</c:v>
                </c:pt>
                <c:pt idx="2692">
                  <c:v>35.79</c:v>
                </c:pt>
                <c:pt idx="2693">
                  <c:v>33.94</c:v>
                </c:pt>
                <c:pt idx="2694">
                  <c:v>39.18</c:v>
                </c:pt>
                <c:pt idx="2695">
                  <c:v>37.14</c:v>
                </c:pt>
                <c:pt idx="2696">
                  <c:v>38.1</c:v>
                </c:pt>
                <c:pt idx="2697">
                  <c:v>37.15</c:v>
                </c:pt>
                <c:pt idx="2698">
                  <c:v>36.82</c:v>
                </c:pt>
                <c:pt idx="2699">
                  <c:v>38.32</c:v>
                </c:pt>
                <c:pt idx="2700">
                  <c:v>37.950000000000003</c:v>
                </c:pt>
                <c:pt idx="2701">
                  <c:v>36.08</c:v>
                </c:pt>
                <c:pt idx="2702">
                  <c:v>36.5</c:v>
                </c:pt>
                <c:pt idx="2703">
                  <c:v>35.299999999999997</c:v>
                </c:pt>
                <c:pt idx="2704">
                  <c:v>34.53</c:v>
                </c:pt>
                <c:pt idx="2705">
                  <c:v>33.36</c:v>
                </c:pt>
                <c:pt idx="2706">
                  <c:v>32.450000000000003</c:v>
                </c:pt>
                <c:pt idx="2707">
                  <c:v>33.44</c:v>
                </c:pt>
                <c:pt idx="2708">
                  <c:v>32.049999999999997</c:v>
                </c:pt>
                <c:pt idx="2709">
                  <c:v>32.869999999999997</c:v>
                </c:pt>
                <c:pt idx="2710">
                  <c:v>31.8</c:v>
                </c:pt>
                <c:pt idx="2711">
                  <c:v>33.65</c:v>
                </c:pt>
                <c:pt idx="2712">
                  <c:v>31.37</c:v>
                </c:pt>
                <c:pt idx="2713">
                  <c:v>33.119999999999997</c:v>
                </c:pt>
                <c:pt idx="2714">
                  <c:v>30.24</c:v>
                </c:pt>
                <c:pt idx="2715">
                  <c:v>28.8</c:v>
                </c:pt>
                <c:pt idx="2716">
                  <c:v>29.03</c:v>
                </c:pt>
                <c:pt idx="2717">
                  <c:v>31.35</c:v>
                </c:pt>
                <c:pt idx="2718">
                  <c:v>32.630000000000003</c:v>
                </c:pt>
                <c:pt idx="2719">
                  <c:v>30.62</c:v>
                </c:pt>
                <c:pt idx="2720">
                  <c:v>32.36</c:v>
                </c:pt>
                <c:pt idx="2721">
                  <c:v>31.67</c:v>
                </c:pt>
                <c:pt idx="2722">
                  <c:v>28.92</c:v>
                </c:pt>
                <c:pt idx="2723">
                  <c:v>30.04</c:v>
                </c:pt>
                <c:pt idx="2724">
                  <c:v>29.63</c:v>
                </c:pt>
                <c:pt idx="2725">
                  <c:v>31.02</c:v>
                </c:pt>
                <c:pt idx="2726">
                  <c:v>30.18</c:v>
                </c:pt>
                <c:pt idx="2727">
                  <c:v>29.62</c:v>
                </c:pt>
                <c:pt idx="2728">
                  <c:v>29.77</c:v>
                </c:pt>
                <c:pt idx="2729">
                  <c:v>28.27</c:v>
                </c:pt>
                <c:pt idx="2730">
                  <c:v>28.46</c:v>
                </c:pt>
                <c:pt idx="2731">
                  <c:v>28.11</c:v>
                </c:pt>
                <c:pt idx="2732">
                  <c:v>28.15</c:v>
                </c:pt>
                <c:pt idx="2733">
                  <c:v>30.81</c:v>
                </c:pt>
                <c:pt idx="2734">
                  <c:v>32.68</c:v>
                </c:pt>
                <c:pt idx="2735">
                  <c:v>31.54</c:v>
                </c:pt>
                <c:pt idx="2736">
                  <c:v>30.03</c:v>
                </c:pt>
                <c:pt idx="2737">
                  <c:v>27.99</c:v>
                </c:pt>
                <c:pt idx="2738">
                  <c:v>31.17</c:v>
                </c:pt>
                <c:pt idx="2739">
                  <c:v>30.58</c:v>
                </c:pt>
                <c:pt idx="2740">
                  <c:v>29.05</c:v>
                </c:pt>
                <c:pt idx="2741">
                  <c:v>26.36</c:v>
                </c:pt>
                <c:pt idx="2742">
                  <c:v>25.93</c:v>
                </c:pt>
                <c:pt idx="2743">
                  <c:v>25.35</c:v>
                </c:pt>
                <c:pt idx="2744">
                  <c:v>26.35</c:v>
                </c:pt>
                <c:pt idx="2745">
                  <c:v>26.22</c:v>
                </c:pt>
                <c:pt idx="2746">
                  <c:v>27.95</c:v>
                </c:pt>
                <c:pt idx="2747">
                  <c:v>29</c:v>
                </c:pt>
                <c:pt idx="2748">
                  <c:v>30.85</c:v>
                </c:pt>
                <c:pt idx="2749">
                  <c:v>31.3</c:v>
                </c:pt>
                <c:pt idx="2750">
                  <c:v>29.78</c:v>
                </c:pt>
                <c:pt idx="2751">
                  <c:v>29.02</c:v>
                </c:pt>
                <c:pt idx="2752">
                  <c:v>26.31</c:v>
                </c:pt>
                <c:pt idx="2753">
                  <c:v>25.02</c:v>
                </c:pt>
                <c:pt idx="2754">
                  <c:v>25.89</c:v>
                </c:pt>
                <c:pt idx="2755">
                  <c:v>25.42</c:v>
                </c:pt>
                <c:pt idx="2756">
                  <c:v>24.34</c:v>
                </c:pt>
                <c:pt idx="2757">
                  <c:v>24.4</c:v>
                </c:pt>
                <c:pt idx="2758">
                  <c:v>23.87</c:v>
                </c:pt>
                <c:pt idx="2759">
                  <c:v>23.47</c:v>
                </c:pt>
                <c:pt idx="2760">
                  <c:v>23.43</c:v>
                </c:pt>
                <c:pt idx="2761">
                  <c:v>23.09</c:v>
                </c:pt>
                <c:pt idx="2762">
                  <c:v>24.28</c:v>
                </c:pt>
                <c:pt idx="2763">
                  <c:v>25.01</c:v>
                </c:pt>
                <c:pt idx="2764">
                  <c:v>25.61</c:v>
                </c:pt>
                <c:pt idx="2765">
                  <c:v>25.4</c:v>
                </c:pt>
                <c:pt idx="2766">
                  <c:v>25.92</c:v>
                </c:pt>
                <c:pt idx="2767">
                  <c:v>25.56</c:v>
                </c:pt>
                <c:pt idx="2768">
                  <c:v>24.89</c:v>
                </c:pt>
                <c:pt idx="2769">
                  <c:v>24.9</c:v>
                </c:pt>
                <c:pt idx="2770">
                  <c:v>25.67</c:v>
                </c:pt>
                <c:pt idx="2771">
                  <c:v>24.76</c:v>
                </c:pt>
                <c:pt idx="2772">
                  <c:v>24.99</c:v>
                </c:pt>
                <c:pt idx="2773">
                  <c:v>25.99</c:v>
                </c:pt>
                <c:pt idx="2774">
                  <c:v>25.45</c:v>
                </c:pt>
                <c:pt idx="2775">
                  <c:v>24.71</c:v>
                </c:pt>
                <c:pt idx="2776">
                  <c:v>24.27</c:v>
                </c:pt>
                <c:pt idx="2777">
                  <c:v>27.89</c:v>
                </c:pt>
                <c:pt idx="2778">
                  <c:v>26.18</c:v>
                </c:pt>
                <c:pt idx="2779">
                  <c:v>26.26</c:v>
                </c:pt>
                <c:pt idx="2780">
                  <c:v>25.09</c:v>
                </c:pt>
                <c:pt idx="2781">
                  <c:v>25.01</c:v>
                </c:pt>
                <c:pt idx="2782">
                  <c:v>25.14</c:v>
                </c:pt>
                <c:pt idx="2783">
                  <c:v>24.92</c:v>
                </c:pt>
                <c:pt idx="2784">
                  <c:v>24.95</c:v>
                </c:pt>
                <c:pt idx="2785">
                  <c:v>24.68</c:v>
                </c:pt>
                <c:pt idx="2786">
                  <c:v>24.76</c:v>
                </c:pt>
                <c:pt idx="2787">
                  <c:v>26.01</c:v>
                </c:pt>
                <c:pt idx="2788">
                  <c:v>29.15</c:v>
                </c:pt>
                <c:pt idx="2789">
                  <c:v>28.9</c:v>
                </c:pt>
                <c:pt idx="2790">
                  <c:v>27.1</c:v>
                </c:pt>
                <c:pt idx="2791">
                  <c:v>25.26</c:v>
                </c:pt>
                <c:pt idx="2792">
                  <c:v>25.62</c:v>
                </c:pt>
                <c:pt idx="2793">
                  <c:v>24.32</c:v>
                </c:pt>
                <c:pt idx="2794">
                  <c:v>23.55</c:v>
                </c:pt>
                <c:pt idx="2795">
                  <c:v>24.15</c:v>
                </c:pt>
                <c:pt idx="2796">
                  <c:v>23.86</c:v>
                </c:pt>
                <c:pt idx="2797">
                  <c:v>23.42</c:v>
                </c:pt>
                <c:pt idx="2798">
                  <c:v>23.69</c:v>
                </c:pt>
                <c:pt idx="2799">
                  <c:v>23.65</c:v>
                </c:pt>
                <c:pt idx="2800">
                  <c:v>23.92</c:v>
                </c:pt>
                <c:pt idx="2801">
                  <c:v>24.06</c:v>
                </c:pt>
                <c:pt idx="2802">
                  <c:v>23.08</c:v>
                </c:pt>
                <c:pt idx="2803">
                  <c:v>23.49</c:v>
                </c:pt>
                <c:pt idx="2804">
                  <c:v>24.95</c:v>
                </c:pt>
                <c:pt idx="2805">
                  <c:v>25.61</c:v>
                </c:pt>
                <c:pt idx="2806">
                  <c:v>24.88</c:v>
                </c:pt>
                <c:pt idx="2807">
                  <c:v>25.19</c:v>
                </c:pt>
                <c:pt idx="2808">
                  <c:v>25.61</c:v>
                </c:pt>
                <c:pt idx="2809">
                  <c:v>28.27</c:v>
                </c:pt>
                <c:pt idx="2810">
                  <c:v>28.68</c:v>
                </c:pt>
                <c:pt idx="2811">
                  <c:v>26.84</c:v>
                </c:pt>
                <c:pt idx="2812">
                  <c:v>25.7</c:v>
                </c:pt>
                <c:pt idx="2813">
                  <c:v>24.68</c:v>
                </c:pt>
                <c:pt idx="2814">
                  <c:v>24.18</c:v>
                </c:pt>
                <c:pt idx="2815">
                  <c:v>23.12</c:v>
                </c:pt>
                <c:pt idx="2816">
                  <c:v>23.01</c:v>
                </c:pt>
                <c:pt idx="2817">
                  <c:v>22.99</c:v>
                </c:pt>
                <c:pt idx="2818">
                  <c:v>22.86</c:v>
                </c:pt>
                <c:pt idx="2819">
                  <c:v>21.72</c:v>
                </c:pt>
                <c:pt idx="2820">
                  <c:v>21.43</c:v>
                </c:pt>
                <c:pt idx="2821">
                  <c:v>21.49</c:v>
                </c:pt>
                <c:pt idx="2822">
                  <c:v>20.9</c:v>
                </c:pt>
                <c:pt idx="2823">
                  <c:v>22.22</c:v>
                </c:pt>
                <c:pt idx="2824">
                  <c:v>20.69</c:v>
                </c:pt>
                <c:pt idx="2825">
                  <c:v>22.27</c:v>
                </c:pt>
                <c:pt idx="2826">
                  <c:v>24.31</c:v>
                </c:pt>
                <c:pt idx="2827">
                  <c:v>24.83</c:v>
                </c:pt>
                <c:pt idx="2828">
                  <c:v>27.91</c:v>
                </c:pt>
                <c:pt idx="2829">
                  <c:v>24.76</c:v>
                </c:pt>
                <c:pt idx="2830">
                  <c:v>30.69</c:v>
                </c:pt>
                <c:pt idx="2831">
                  <c:v>29.78</c:v>
                </c:pt>
                <c:pt idx="2832">
                  <c:v>28.81</c:v>
                </c:pt>
                <c:pt idx="2833">
                  <c:v>27.72</c:v>
                </c:pt>
                <c:pt idx="2834">
                  <c:v>25.43</c:v>
                </c:pt>
                <c:pt idx="2835">
                  <c:v>24.19</c:v>
                </c:pt>
                <c:pt idx="2836">
                  <c:v>23.15</c:v>
                </c:pt>
                <c:pt idx="2837">
                  <c:v>22.84</c:v>
                </c:pt>
                <c:pt idx="2838">
                  <c:v>23</c:v>
                </c:pt>
                <c:pt idx="2839">
                  <c:v>24.24</c:v>
                </c:pt>
                <c:pt idx="2840">
                  <c:v>23.36</c:v>
                </c:pt>
                <c:pt idx="2841">
                  <c:v>22.89</c:v>
                </c:pt>
                <c:pt idx="2842">
                  <c:v>22.41</c:v>
                </c:pt>
                <c:pt idx="2843">
                  <c:v>21.63</c:v>
                </c:pt>
                <c:pt idx="2844">
                  <c:v>22.63</c:v>
                </c:pt>
                <c:pt idx="2845">
                  <c:v>22.19</c:v>
                </c:pt>
                <c:pt idx="2846">
                  <c:v>21.16</c:v>
                </c:pt>
                <c:pt idx="2847">
                  <c:v>20.47</c:v>
                </c:pt>
                <c:pt idx="2848">
                  <c:v>20.48</c:v>
                </c:pt>
                <c:pt idx="2849">
                  <c:v>24.74</c:v>
                </c:pt>
                <c:pt idx="2850">
                  <c:v>24.51</c:v>
                </c:pt>
                <c:pt idx="2851">
                  <c:v>21.92</c:v>
                </c:pt>
                <c:pt idx="2852">
                  <c:v>21.12</c:v>
                </c:pt>
                <c:pt idx="2853">
                  <c:v>22.46</c:v>
                </c:pt>
                <c:pt idx="2854">
                  <c:v>21.25</c:v>
                </c:pt>
                <c:pt idx="2855">
                  <c:v>22.1</c:v>
                </c:pt>
                <c:pt idx="2856">
                  <c:v>23.69</c:v>
                </c:pt>
                <c:pt idx="2857">
                  <c:v>22.66</c:v>
                </c:pt>
                <c:pt idx="2858">
                  <c:v>22.32</c:v>
                </c:pt>
                <c:pt idx="2859">
                  <c:v>21.59</c:v>
                </c:pt>
                <c:pt idx="2860">
                  <c:v>21.15</c:v>
                </c:pt>
                <c:pt idx="2861">
                  <c:v>21.5</c:v>
                </c:pt>
                <c:pt idx="2862">
                  <c:v>20.54</c:v>
                </c:pt>
                <c:pt idx="2863">
                  <c:v>22.57</c:v>
                </c:pt>
                <c:pt idx="2864">
                  <c:v>21.68</c:v>
                </c:pt>
                <c:pt idx="2865">
                  <c:v>20.49</c:v>
                </c:pt>
                <c:pt idx="2866">
                  <c:v>19.54</c:v>
                </c:pt>
                <c:pt idx="2867">
                  <c:v>19.71</c:v>
                </c:pt>
                <c:pt idx="2868">
                  <c:v>19.47</c:v>
                </c:pt>
                <c:pt idx="2869">
                  <c:v>19.93</c:v>
                </c:pt>
                <c:pt idx="2870">
                  <c:v>20.010000000000002</c:v>
                </c:pt>
                <c:pt idx="2871">
                  <c:v>19.96</c:v>
                </c:pt>
                <c:pt idx="2872">
                  <c:v>21.68</c:v>
                </c:pt>
                <c:pt idx="2873">
                  <c:v>20.04</c:v>
                </c:pt>
                <c:pt idx="2874">
                  <c:v>19.350000000000001</c:v>
                </c:pt>
                <c:pt idx="2875">
                  <c:v>19.16</c:v>
                </c:pt>
                <c:pt idx="2876">
                  <c:v>19.059999999999999</c:v>
                </c:pt>
                <c:pt idx="2877">
                  <c:v>18.13</c:v>
                </c:pt>
                <c:pt idx="2878">
                  <c:v>17.55</c:v>
                </c:pt>
                <c:pt idx="2879">
                  <c:v>18.25</c:v>
                </c:pt>
                <c:pt idx="2880">
                  <c:v>17.850000000000001</c:v>
                </c:pt>
                <c:pt idx="2881">
                  <c:v>17.63</c:v>
                </c:pt>
                <c:pt idx="2882">
                  <c:v>17.91</c:v>
                </c:pt>
                <c:pt idx="2883">
                  <c:v>17.579999999999998</c:v>
                </c:pt>
                <c:pt idx="2884">
                  <c:v>18.68</c:v>
                </c:pt>
                <c:pt idx="2885">
                  <c:v>22.27</c:v>
                </c:pt>
                <c:pt idx="2886">
                  <c:v>27.31</c:v>
                </c:pt>
                <c:pt idx="2887">
                  <c:v>25.41</c:v>
                </c:pt>
                <c:pt idx="2888">
                  <c:v>24.55</c:v>
                </c:pt>
                <c:pt idx="2889">
                  <c:v>23.14</c:v>
                </c:pt>
                <c:pt idx="2890">
                  <c:v>23.73</c:v>
                </c:pt>
                <c:pt idx="2891">
                  <c:v>24.62</c:v>
                </c:pt>
                <c:pt idx="2892">
                  <c:v>22.59</c:v>
                </c:pt>
                <c:pt idx="2893">
                  <c:v>21.48</c:v>
                </c:pt>
                <c:pt idx="2894">
                  <c:v>21.6</c:v>
                </c:pt>
                <c:pt idx="2895">
                  <c:v>26.08</c:v>
                </c:pt>
                <c:pt idx="2896">
                  <c:v>26.11</c:v>
                </c:pt>
                <c:pt idx="2897">
                  <c:v>26.51</c:v>
                </c:pt>
                <c:pt idx="2898">
                  <c:v>26</c:v>
                </c:pt>
                <c:pt idx="2899">
                  <c:v>25.4</c:v>
                </c:pt>
                <c:pt idx="2900">
                  <c:v>23.96</c:v>
                </c:pt>
                <c:pt idx="2901">
                  <c:v>22.73</c:v>
                </c:pt>
                <c:pt idx="2902">
                  <c:v>22.25</c:v>
                </c:pt>
                <c:pt idx="2903">
                  <c:v>21.72</c:v>
                </c:pt>
                <c:pt idx="2904">
                  <c:v>20.63</c:v>
                </c:pt>
                <c:pt idx="2905">
                  <c:v>20.02</c:v>
                </c:pt>
                <c:pt idx="2906">
                  <c:v>19.940000000000001</c:v>
                </c:pt>
                <c:pt idx="2907">
                  <c:v>21.37</c:v>
                </c:pt>
                <c:pt idx="2908">
                  <c:v>20.27</c:v>
                </c:pt>
                <c:pt idx="2909">
                  <c:v>20.100000000000001</c:v>
                </c:pt>
                <c:pt idx="2910">
                  <c:v>19.5</c:v>
                </c:pt>
                <c:pt idx="2911">
                  <c:v>19.260000000000002</c:v>
                </c:pt>
                <c:pt idx="2912">
                  <c:v>19.059999999999999</c:v>
                </c:pt>
                <c:pt idx="2913">
                  <c:v>18.829999999999998</c:v>
                </c:pt>
                <c:pt idx="2914">
                  <c:v>18.72</c:v>
                </c:pt>
                <c:pt idx="2915">
                  <c:v>17.420000000000002</c:v>
                </c:pt>
                <c:pt idx="2916">
                  <c:v>17.79</c:v>
                </c:pt>
                <c:pt idx="2917">
                  <c:v>17.920000000000002</c:v>
                </c:pt>
                <c:pt idx="2918">
                  <c:v>18.57</c:v>
                </c:pt>
                <c:pt idx="2919">
                  <c:v>18.059999999999999</c:v>
                </c:pt>
                <c:pt idx="2920">
                  <c:v>17.579999999999998</c:v>
                </c:pt>
                <c:pt idx="2921">
                  <c:v>18</c:v>
                </c:pt>
                <c:pt idx="2922">
                  <c:v>17.690000000000001</c:v>
                </c:pt>
                <c:pt idx="2923">
                  <c:v>16.91</c:v>
                </c:pt>
                <c:pt idx="2924">
                  <c:v>16.62</c:v>
                </c:pt>
                <c:pt idx="2925">
                  <c:v>16.97</c:v>
                </c:pt>
                <c:pt idx="2926">
                  <c:v>16.87</c:v>
                </c:pt>
                <c:pt idx="2927">
                  <c:v>16.350000000000001</c:v>
                </c:pt>
                <c:pt idx="2928">
                  <c:v>17.55</c:v>
                </c:pt>
                <c:pt idx="2929">
                  <c:v>18.399999999999999</c:v>
                </c:pt>
                <c:pt idx="2930">
                  <c:v>17.77</c:v>
                </c:pt>
                <c:pt idx="2931">
                  <c:v>17.59</c:v>
                </c:pt>
                <c:pt idx="2932">
                  <c:v>17.13</c:v>
                </c:pt>
                <c:pt idx="2933">
                  <c:v>17.59</c:v>
                </c:pt>
                <c:pt idx="2934">
                  <c:v>17.47</c:v>
                </c:pt>
                <c:pt idx="2935">
                  <c:v>17.02</c:v>
                </c:pt>
                <c:pt idx="2936">
                  <c:v>16.23</c:v>
                </c:pt>
                <c:pt idx="2937">
                  <c:v>16.62</c:v>
                </c:pt>
                <c:pt idx="2938">
                  <c:v>16.48</c:v>
                </c:pt>
                <c:pt idx="2939">
                  <c:v>16.14</c:v>
                </c:pt>
                <c:pt idx="2940">
                  <c:v>15.58</c:v>
                </c:pt>
                <c:pt idx="2941">
                  <c:v>16.2</c:v>
                </c:pt>
                <c:pt idx="2942">
                  <c:v>15.59</c:v>
                </c:pt>
                <c:pt idx="2943">
                  <c:v>15.89</c:v>
                </c:pt>
                <c:pt idx="2944">
                  <c:v>18.36</c:v>
                </c:pt>
                <c:pt idx="2945">
                  <c:v>17.34</c:v>
                </c:pt>
                <c:pt idx="2946">
                  <c:v>15.73</c:v>
                </c:pt>
                <c:pt idx="2947">
                  <c:v>16.32</c:v>
                </c:pt>
                <c:pt idx="2948">
                  <c:v>16.47</c:v>
                </c:pt>
                <c:pt idx="2949">
                  <c:v>16.62</c:v>
                </c:pt>
                <c:pt idx="2950">
                  <c:v>17.47</c:v>
                </c:pt>
                <c:pt idx="2951">
                  <c:v>22.81</c:v>
                </c:pt>
                <c:pt idx="2952">
                  <c:v>21.08</c:v>
                </c:pt>
                <c:pt idx="2953">
                  <c:v>18.440000000000001</c:v>
                </c:pt>
                <c:pt idx="2954">
                  <c:v>22.05</c:v>
                </c:pt>
                <c:pt idx="2955">
                  <c:v>20.190000000000001</c:v>
                </c:pt>
                <c:pt idx="2956">
                  <c:v>23.84</c:v>
                </c:pt>
                <c:pt idx="2957">
                  <c:v>24.91</c:v>
                </c:pt>
                <c:pt idx="2958">
                  <c:v>32.799999999999997</c:v>
                </c:pt>
                <c:pt idx="2959">
                  <c:v>40.950000000000003</c:v>
                </c:pt>
                <c:pt idx="2960">
                  <c:v>28.84</c:v>
                </c:pt>
                <c:pt idx="2961">
                  <c:v>28.32</c:v>
                </c:pt>
                <c:pt idx="2962">
                  <c:v>25.52</c:v>
                </c:pt>
                <c:pt idx="2963">
                  <c:v>26.68</c:v>
                </c:pt>
                <c:pt idx="2964">
                  <c:v>31.24</c:v>
                </c:pt>
                <c:pt idx="2965">
                  <c:v>30.84</c:v>
                </c:pt>
                <c:pt idx="2966">
                  <c:v>33.549999999999997</c:v>
                </c:pt>
                <c:pt idx="2967">
                  <c:v>35.32</c:v>
                </c:pt>
                <c:pt idx="2968">
                  <c:v>45.79</c:v>
                </c:pt>
                <c:pt idx="2969">
                  <c:v>40.1</c:v>
                </c:pt>
                <c:pt idx="2970">
                  <c:v>38.32</c:v>
                </c:pt>
                <c:pt idx="2971">
                  <c:v>34.61</c:v>
                </c:pt>
                <c:pt idx="2972">
                  <c:v>35.020000000000003</c:v>
                </c:pt>
                <c:pt idx="2973">
                  <c:v>29.68</c:v>
                </c:pt>
                <c:pt idx="2974">
                  <c:v>32.07</c:v>
                </c:pt>
                <c:pt idx="2975">
                  <c:v>35.54</c:v>
                </c:pt>
                <c:pt idx="2976">
                  <c:v>30.17</c:v>
                </c:pt>
                <c:pt idx="2977">
                  <c:v>29.46</c:v>
                </c:pt>
                <c:pt idx="2978">
                  <c:v>35.479999999999997</c:v>
                </c:pt>
                <c:pt idx="2979">
                  <c:v>36.57</c:v>
                </c:pt>
                <c:pt idx="2980">
                  <c:v>33.700000000000003</c:v>
                </c:pt>
                <c:pt idx="2981">
                  <c:v>33.729999999999997</c:v>
                </c:pt>
                <c:pt idx="2982">
                  <c:v>30.57</c:v>
                </c:pt>
                <c:pt idx="2983">
                  <c:v>28.79</c:v>
                </c:pt>
                <c:pt idx="2984">
                  <c:v>28.58</c:v>
                </c:pt>
                <c:pt idx="2985">
                  <c:v>25.87</c:v>
                </c:pt>
                <c:pt idx="2986">
                  <c:v>25.92</c:v>
                </c:pt>
                <c:pt idx="2987">
                  <c:v>25.05</c:v>
                </c:pt>
                <c:pt idx="2988">
                  <c:v>23.95</c:v>
                </c:pt>
                <c:pt idx="2989">
                  <c:v>24.88</c:v>
                </c:pt>
                <c:pt idx="2990">
                  <c:v>27.05</c:v>
                </c:pt>
                <c:pt idx="2991">
                  <c:v>26.91</c:v>
                </c:pt>
                <c:pt idx="2992">
                  <c:v>29.74</c:v>
                </c:pt>
                <c:pt idx="2993">
                  <c:v>28.53</c:v>
                </c:pt>
                <c:pt idx="2994">
                  <c:v>29</c:v>
                </c:pt>
                <c:pt idx="2995">
                  <c:v>34.130000000000003</c:v>
                </c:pt>
                <c:pt idx="2996">
                  <c:v>34.54</c:v>
                </c:pt>
                <c:pt idx="2997">
                  <c:v>32.86</c:v>
                </c:pt>
                <c:pt idx="2998">
                  <c:v>30.12</c:v>
                </c:pt>
                <c:pt idx="2999">
                  <c:v>29.65</c:v>
                </c:pt>
                <c:pt idx="3000">
                  <c:v>26.84</c:v>
                </c:pt>
                <c:pt idx="3001">
                  <c:v>25.71</c:v>
                </c:pt>
                <c:pt idx="3002">
                  <c:v>24.98</c:v>
                </c:pt>
                <c:pt idx="3003">
                  <c:v>24.43</c:v>
                </c:pt>
                <c:pt idx="3004">
                  <c:v>24.56</c:v>
                </c:pt>
                <c:pt idx="3005">
                  <c:v>24.89</c:v>
                </c:pt>
                <c:pt idx="3006">
                  <c:v>25.14</c:v>
                </c:pt>
                <c:pt idx="3007">
                  <c:v>26.25</c:v>
                </c:pt>
                <c:pt idx="3008">
                  <c:v>25.97</c:v>
                </c:pt>
                <c:pt idx="3009">
                  <c:v>23.93</c:v>
                </c:pt>
                <c:pt idx="3010">
                  <c:v>25.64</c:v>
                </c:pt>
                <c:pt idx="3011">
                  <c:v>24.63</c:v>
                </c:pt>
                <c:pt idx="3012">
                  <c:v>23.47</c:v>
                </c:pt>
                <c:pt idx="3013">
                  <c:v>22.78</c:v>
                </c:pt>
                <c:pt idx="3014">
                  <c:v>23.19</c:v>
                </c:pt>
                <c:pt idx="3015">
                  <c:v>24.25</c:v>
                </c:pt>
                <c:pt idx="3016">
                  <c:v>24.13</c:v>
                </c:pt>
                <c:pt idx="3017">
                  <c:v>23.5</c:v>
                </c:pt>
                <c:pt idx="3018">
                  <c:v>22.01</c:v>
                </c:pt>
                <c:pt idx="3019">
                  <c:v>22.63</c:v>
                </c:pt>
                <c:pt idx="3020">
                  <c:v>22.21</c:v>
                </c:pt>
                <c:pt idx="3021">
                  <c:v>22.1</c:v>
                </c:pt>
                <c:pt idx="3022">
                  <c:v>21.74</c:v>
                </c:pt>
                <c:pt idx="3023">
                  <c:v>22.14</c:v>
                </c:pt>
                <c:pt idx="3024">
                  <c:v>22.37</c:v>
                </c:pt>
                <c:pt idx="3025">
                  <c:v>25.39</c:v>
                </c:pt>
                <c:pt idx="3026">
                  <c:v>25.73</c:v>
                </c:pt>
                <c:pt idx="3027">
                  <c:v>26.24</c:v>
                </c:pt>
                <c:pt idx="3028">
                  <c:v>26.1</c:v>
                </c:pt>
                <c:pt idx="3029">
                  <c:v>24.33</c:v>
                </c:pt>
                <c:pt idx="3030">
                  <c:v>24.59</c:v>
                </c:pt>
                <c:pt idx="3031">
                  <c:v>26.44</c:v>
                </c:pt>
                <c:pt idx="3032">
                  <c:v>25.49</c:v>
                </c:pt>
                <c:pt idx="3033">
                  <c:v>25.66</c:v>
                </c:pt>
                <c:pt idx="3034">
                  <c:v>27.46</c:v>
                </c:pt>
                <c:pt idx="3035">
                  <c:v>26.7</c:v>
                </c:pt>
                <c:pt idx="3036">
                  <c:v>27.37</c:v>
                </c:pt>
                <c:pt idx="3037">
                  <c:v>24.45</c:v>
                </c:pt>
                <c:pt idx="3038">
                  <c:v>27.21</c:v>
                </c:pt>
                <c:pt idx="3039">
                  <c:v>26.05</c:v>
                </c:pt>
                <c:pt idx="3040">
                  <c:v>23.89</c:v>
                </c:pt>
                <c:pt idx="3041">
                  <c:v>23.19</c:v>
                </c:pt>
                <c:pt idx="3042">
                  <c:v>21.31</c:v>
                </c:pt>
                <c:pt idx="3043">
                  <c:v>23.8</c:v>
                </c:pt>
                <c:pt idx="3044">
                  <c:v>23.25</c:v>
                </c:pt>
                <c:pt idx="3045">
                  <c:v>22.81</c:v>
                </c:pt>
                <c:pt idx="3046">
                  <c:v>21.99</c:v>
                </c:pt>
                <c:pt idx="3047">
                  <c:v>21.21</c:v>
                </c:pt>
                <c:pt idx="3048">
                  <c:v>21.56</c:v>
                </c:pt>
                <c:pt idx="3049">
                  <c:v>22.1</c:v>
                </c:pt>
                <c:pt idx="3050">
                  <c:v>21.72</c:v>
                </c:pt>
                <c:pt idx="3051">
                  <c:v>22.01</c:v>
                </c:pt>
                <c:pt idx="3052">
                  <c:v>21.5</c:v>
                </c:pt>
                <c:pt idx="3053">
                  <c:v>22.35</c:v>
                </c:pt>
                <c:pt idx="3054">
                  <c:v>22.51</c:v>
                </c:pt>
                <c:pt idx="3055">
                  <c:v>23.87</c:v>
                </c:pt>
                <c:pt idx="3056">
                  <c:v>21.71</c:v>
                </c:pt>
                <c:pt idx="3057">
                  <c:v>22.54</c:v>
                </c:pt>
                <c:pt idx="3058">
                  <c:v>22.6</c:v>
                </c:pt>
                <c:pt idx="3059">
                  <c:v>23.25</c:v>
                </c:pt>
                <c:pt idx="3060">
                  <c:v>23.7</c:v>
                </c:pt>
                <c:pt idx="3061">
                  <c:v>22.5</c:v>
                </c:pt>
                <c:pt idx="3062">
                  <c:v>23.53</c:v>
                </c:pt>
                <c:pt idx="3063">
                  <c:v>21.76</c:v>
                </c:pt>
                <c:pt idx="3064">
                  <c:v>21.49</c:v>
                </c:pt>
                <c:pt idx="3065">
                  <c:v>21.56</c:v>
                </c:pt>
                <c:pt idx="3066">
                  <c:v>20.71</c:v>
                </c:pt>
                <c:pt idx="3067">
                  <c:v>18.96</c:v>
                </c:pt>
                <c:pt idx="3068">
                  <c:v>18.93</c:v>
                </c:pt>
                <c:pt idx="3069">
                  <c:v>19.07</c:v>
                </c:pt>
                <c:pt idx="3070">
                  <c:v>19.88</c:v>
                </c:pt>
                <c:pt idx="3071">
                  <c:v>19.03</c:v>
                </c:pt>
                <c:pt idx="3072">
                  <c:v>19.09</c:v>
                </c:pt>
                <c:pt idx="3073">
                  <c:v>20.63</c:v>
                </c:pt>
                <c:pt idx="3074">
                  <c:v>19.79</c:v>
                </c:pt>
                <c:pt idx="3075">
                  <c:v>19.27</c:v>
                </c:pt>
                <c:pt idx="3076">
                  <c:v>18.78</c:v>
                </c:pt>
                <c:pt idx="3077">
                  <c:v>19.850000000000001</c:v>
                </c:pt>
                <c:pt idx="3078">
                  <c:v>20.22</c:v>
                </c:pt>
                <c:pt idx="3079">
                  <c:v>20.71</c:v>
                </c:pt>
                <c:pt idx="3080">
                  <c:v>20.88</c:v>
                </c:pt>
                <c:pt idx="3081">
                  <c:v>21.2</c:v>
                </c:pt>
                <c:pt idx="3082">
                  <c:v>21.83</c:v>
                </c:pt>
                <c:pt idx="3083">
                  <c:v>21.57</c:v>
                </c:pt>
                <c:pt idx="3084">
                  <c:v>19.559999999999999</c:v>
                </c:pt>
                <c:pt idx="3085">
                  <c:v>18.52</c:v>
                </c:pt>
                <c:pt idx="3086">
                  <c:v>18.260000000000002</c:v>
                </c:pt>
                <c:pt idx="3087">
                  <c:v>18.29</c:v>
                </c:pt>
                <c:pt idx="3088">
                  <c:v>19.079999999999998</c:v>
                </c:pt>
                <c:pt idx="3089">
                  <c:v>18.47</c:v>
                </c:pt>
                <c:pt idx="3090">
                  <c:v>18.64</c:v>
                </c:pt>
                <c:pt idx="3091">
                  <c:v>20.61</c:v>
                </c:pt>
                <c:pt idx="3092">
                  <c:v>20.2</c:v>
                </c:pt>
                <c:pt idx="3093">
                  <c:v>22.58</c:v>
                </c:pt>
                <c:pt idx="3094">
                  <c:v>21.76</c:v>
                </c:pt>
                <c:pt idx="3095">
                  <c:v>18.75</c:v>
                </c:pt>
                <c:pt idx="3096">
                  <c:v>18.04</c:v>
                </c:pt>
                <c:pt idx="3097">
                  <c:v>18.37</c:v>
                </c:pt>
                <c:pt idx="3098">
                  <c:v>20.63</c:v>
                </c:pt>
                <c:pt idx="3099">
                  <c:v>19.559999999999999</c:v>
                </c:pt>
                <c:pt idx="3100">
                  <c:v>22.22</c:v>
                </c:pt>
                <c:pt idx="3101">
                  <c:v>21.53</c:v>
                </c:pt>
                <c:pt idx="3102">
                  <c:v>23.54</c:v>
                </c:pt>
                <c:pt idx="3103">
                  <c:v>21.36</c:v>
                </c:pt>
                <c:pt idx="3104">
                  <c:v>19.39</c:v>
                </c:pt>
                <c:pt idx="3105">
                  <c:v>18.010000000000002</c:v>
                </c:pt>
                <c:pt idx="3106">
                  <c:v>18.02</c:v>
                </c:pt>
                <c:pt idx="3107">
                  <c:v>17.989999999999998</c:v>
                </c:pt>
                <c:pt idx="3108">
                  <c:v>17.739999999999998</c:v>
                </c:pt>
                <c:pt idx="3109">
                  <c:v>17.25</c:v>
                </c:pt>
                <c:pt idx="3110">
                  <c:v>17.61</c:v>
                </c:pt>
                <c:pt idx="3111">
                  <c:v>17.55</c:v>
                </c:pt>
                <c:pt idx="3112">
                  <c:v>17.61</c:v>
                </c:pt>
                <c:pt idx="3113">
                  <c:v>17.940000000000001</c:v>
                </c:pt>
                <c:pt idx="3114">
                  <c:v>17.39</c:v>
                </c:pt>
                <c:pt idx="3115">
                  <c:v>16.11</c:v>
                </c:pt>
                <c:pt idx="3116">
                  <c:v>16.41</c:v>
                </c:pt>
                <c:pt idx="3117">
                  <c:v>16.489999999999998</c:v>
                </c:pt>
                <c:pt idx="3118">
                  <c:v>15.45</c:v>
                </c:pt>
                <c:pt idx="3119">
                  <c:v>16.47</c:v>
                </c:pt>
                <c:pt idx="3120">
                  <c:v>17.670000000000002</c:v>
                </c:pt>
                <c:pt idx="3121">
                  <c:v>17.52</c:v>
                </c:pt>
                <c:pt idx="3122">
                  <c:v>17.28</c:v>
                </c:pt>
                <c:pt idx="3123">
                  <c:v>17.52</c:v>
                </c:pt>
                <c:pt idx="3124">
                  <c:v>17.75</c:v>
                </c:pt>
                <c:pt idx="3125">
                  <c:v>17.61</c:v>
                </c:pt>
                <c:pt idx="3126">
                  <c:v>17.38</c:v>
                </c:pt>
                <c:pt idx="3127">
                  <c:v>17.02</c:v>
                </c:pt>
                <c:pt idx="3128">
                  <c:v>17.399999999999999</c:v>
                </c:pt>
                <c:pt idx="3129">
                  <c:v>17.14</c:v>
                </c:pt>
                <c:pt idx="3130">
                  <c:v>17.54</c:v>
                </c:pt>
                <c:pt idx="3131">
                  <c:v>16.89</c:v>
                </c:pt>
                <c:pt idx="3132">
                  <c:v>16.239999999999998</c:v>
                </c:pt>
                <c:pt idx="3133">
                  <c:v>16.39</c:v>
                </c:pt>
                <c:pt idx="3134">
                  <c:v>15.46</c:v>
                </c:pt>
                <c:pt idx="3135">
                  <c:v>15.87</c:v>
                </c:pt>
                <c:pt idx="3136">
                  <c:v>17.309999999999999</c:v>
                </c:pt>
                <c:pt idx="3137">
                  <c:v>17.989999999999998</c:v>
                </c:pt>
                <c:pt idx="3138">
                  <c:v>18.47</c:v>
                </c:pt>
                <c:pt idx="3139">
                  <c:v>17.649999999999999</c:v>
                </c:pt>
                <c:pt idx="3140">
                  <c:v>17.59</c:v>
                </c:pt>
                <c:pt idx="3141">
                  <c:v>16.64</c:v>
                </c:pt>
                <c:pt idx="3142">
                  <c:v>16.149999999999999</c:v>
                </c:pt>
                <c:pt idx="3143">
                  <c:v>20.04</c:v>
                </c:pt>
                <c:pt idx="3144">
                  <c:v>19.53</c:v>
                </c:pt>
                <c:pt idx="3145">
                  <c:v>17.63</c:v>
                </c:pt>
                <c:pt idx="3146">
                  <c:v>17.3</c:v>
                </c:pt>
                <c:pt idx="3147">
                  <c:v>16.690000000000001</c:v>
                </c:pt>
                <c:pt idx="3148">
                  <c:v>15.93</c:v>
                </c:pt>
                <c:pt idx="3149">
                  <c:v>16.28</c:v>
                </c:pt>
                <c:pt idx="3150">
                  <c:v>15.81</c:v>
                </c:pt>
                <c:pt idx="3151">
                  <c:v>15.87</c:v>
                </c:pt>
                <c:pt idx="3152">
                  <c:v>16.09</c:v>
                </c:pt>
                <c:pt idx="3153">
                  <c:v>15.69</c:v>
                </c:pt>
                <c:pt idx="3154">
                  <c:v>15.95</c:v>
                </c:pt>
                <c:pt idx="3155">
                  <c:v>16.37</c:v>
                </c:pt>
                <c:pt idx="3156">
                  <c:v>16.72</c:v>
                </c:pt>
                <c:pt idx="3157">
                  <c:v>16.59</c:v>
                </c:pt>
                <c:pt idx="3158">
                  <c:v>16.43</c:v>
                </c:pt>
                <c:pt idx="3159">
                  <c:v>20.8</c:v>
                </c:pt>
                <c:pt idx="3160">
                  <c:v>22.13</c:v>
                </c:pt>
                <c:pt idx="3161">
                  <c:v>21.32</c:v>
                </c:pt>
                <c:pt idx="3162">
                  <c:v>19.22</c:v>
                </c:pt>
                <c:pt idx="3163">
                  <c:v>18.350000000000001</c:v>
                </c:pt>
                <c:pt idx="3164">
                  <c:v>21.01</c:v>
                </c:pt>
                <c:pt idx="3165">
                  <c:v>20.7</c:v>
                </c:pt>
                <c:pt idx="3166">
                  <c:v>18.600000000000001</c:v>
                </c:pt>
                <c:pt idx="3167">
                  <c:v>19.059999999999999</c:v>
                </c:pt>
                <c:pt idx="3168">
                  <c:v>20.66</c:v>
                </c:pt>
                <c:pt idx="3169">
                  <c:v>19.82</c:v>
                </c:pt>
                <c:pt idx="3170">
                  <c:v>20.22</c:v>
                </c:pt>
                <c:pt idx="3171">
                  <c:v>21.79</c:v>
                </c:pt>
                <c:pt idx="3172">
                  <c:v>20.079999999999998</c:v>
                </c:pt>
                <c:pt idx="3173">
                  <c:v>21.13</c:v>
                </c:pt>
                <c:pt idx="3174">
                  <c:v>24.32</c:v>
                </c:pt>
                <c:pt idx="3175">
                  <c:v>29.4</c:v>
                </c:pt>
                <c:pt idx="3176">
                  <c:v>26.37</c:v>
                </c:pt>
                <c:pt idx="3177">
                  <c:v>24.44</c:v>
                </c:pt>
                <c:pt idx="3178">
                  <c:v>20.61</c:v>
                </c:pt>
                <c:pt idx="3179">
                  <c:v>20.21</c:v>
                </c:pt>
                <c:pt idx="3180">
                  <c:v>19.170000000000002</c:v>
                </c:pt>
                <c:pt idx="3181">
                  <c:v>18</c:v>
                </c:pt>
                <c:pt idx="3182">
                  <c:v>17.91</c:v>
                </c:pt>
                <c:pt idx="3183">
                  <c:v>19.440000000000001</c:v>
                </c:pt>
                <c:pt idx="3184">
                  <c:v>18.16</c:v>
                </c:pt>
                <c:pt idx="3185">
                  <c:v>17.71</c:v>
                </c:pt>
                <c:pt idx="3186">
                  <c:v>17.739999999999998</c:v>
                </c:pt>
                <c:pt idx="3187">
                  <c:v>17.399999999999999</c:v>
                </c:pt>
                <c:pt idx="3188">
                  <c:v>17.5</c:v>
                </c:pt>
                <c:pt idx="3189">
                  <c:v>17.25</c:v>
                </c:pt>
                <c:pt idx="3190">
                  <c:v>16.899999999999999</c:v>
                </c:pt>
                <c:pt idx="3191">
                  <c:v>17.11</c:v>
                </c:pt>
                <c:pt idx="3192">
                  <c:v>17.87</c:v>
                </c:pt>
                <c:pt idx="3193">
                  <c:v>16.59</c:v>
                </c:pt>
                <c:pt idx="3194">
                  <c:v>17.09</c:v>
                </c:pt>
                <c:pt idx="3195">
                  <c:v>16.920000000000002</c:v>
                </c:pt>
                <c:pt idx="3196">
                  <c:v>16.27</c:v>
                </c:pt>
                <c:pt idx="3197">
                  <c:v>15.32</c:v>
                </c:pt>
                <c:pt idx="3198">
                  <c:v>16.96</c:v>
                </c:pt>
                <c:pt idx="3199">
                  <c:v>15.83</c:v>
                </c:pt>
                <c:pt idx="3200">
                  <c:v>15.07</c:v>
                </c:pt>
                <c:pt idx="3201">
                  <c:v>14.69</c:v>
                </c:pt>
                <c:pt idx="3202">
                  <c:v>15.77</c:v>
                </c:pt>
                <c:pt idx="3203">
                  <c:v>15.62</c:v>
                </c:pt>
                <c:pt idx="3204">
                  <c:v>15.35</c:v>
                </c:pt>
                <c:pt idx="3205">
                  <c:v>14.62</c:v>
                </c:pt>
                <c:pt idx="3206">
                  <c:v>14.75</c:v>
                </c:pt>
                <c:pt idx="3207">
                  <c:v>15.99</c:v>
                </c:pt>
                <c:pt idx="3208">
                  <c:v>16.7</c:v>
                </c:pt>
                <c:pt idx="3209">
                  <c:v>17.079999999999998</c:v>
                </c:pt>
                <c:pt idx="3210">
                  <c:v>18.2</c:v>
                </c:pt>
                <c:pt idx="3211">
                  <c:v>18.399999999999999</c:v>
                </c:pt>
                <c:pt idx="3212">
                  <c:v>17.16</c:v>
                </c:pt>
                <c:pt idx="3213">
                  <c:v>15.91</c:v>
                </c:pt>
                <c:pt idx="3214">
                  <c:v>16.95</c:v>
                </c:pt>
                <c:pt idx="3215">
                  <c:v>16.03</c:v>
                </c:pt>
                <c:pt idx="3216">
                  <c:v>17.07</c:v>
                </c:pt>
                <c:pt idx="3217">
                  <c:v>18.239999999999998</c:v>
                </c:pt>
                <c:pt idx="3218">
                  <c:v>17.55</c:v>
                </c:pt>
                <c:pt idx="3219">
                  <c:v>16.23</c:v>
                </c:pt>
                <c:pt idx="3220">
                  <c:v>15.52</c:v>
                </c:pt>
                <c:pt idx="3221">
                  <c:v>17.43</c:v>
                </c:pt>
                <c:pt idx="3222">
                  <c:v>18.27</c:v>
                </c:pt>
                <c:pt idx="3223">
                  <c:v>17.82</c:v>
                </c:pt>
                <c:pt idx="3224">
                  <c:v>17.07</c:v>
                </c:pt>
                <c:pt idx="3225">
                  <c:v>16.09</c:v>
                </c:pt>
                <c:pt idx="3226">
                  <c:v>15.98</c:v>
                </c:pt>
                <c:pt idx="3227">
                  <c:v>15.45</c:v>
                </c:pt>
                <c:pt idx="3228">
                  <c:v>18.3</c:v>
                </c:pt>
                <c:pt idx="3229">
                  <c:v>18.09</c:v>
                </c:pt>
                <c:pt idx="3230">
                  <c:v>17.95</c:v>
                </c:pt>
                <c:pt idx="3231">
                  <c:v>18.489999999999998</c:v>
                </c:pt>
                <c:pt idx="3232">
                  <c:v>18.07</c:v>
                </c:pt>
                <c:pt idx="3233">
                  <c:v>18.79</c:v>
                </c:pt>
                <c:pt idx="3234">
                  <c:v>17.77</c:v>
                </c:pt>
                <c:pt idx="3235">
                  <c:v>18.86</c:v>
                </c:pt>
                <c:pt idx="3236">
                  <c:v>19.61</c:v>
                </c:pt>
                <c:pt idx="3237">
                  <c:v>18.260000000000002</c:v>
                </c:pt>
                <c:pt idx="3238">
                  <c:v>21.32</c:v>
                </c:pt>
                <c:pt idx="3239">
                  <c:v>22.73</c:v>
                </c:pt>
                <c:pt idx="3240">
                  <c:v>21.85</c:v>
                </c:pt>
                <c:pt idx="3241">
                  <c:v>19.989999999999998</c:v>
                </c:pt>
                <c:pt idx="3242">
                  <c:v>18.86</c:v>
                </c:pt>
                <c:pt idx="3243">
                  <c:v>18.52</c:v>
                </c:pt>
                <c:pt idx="3244">
                  <c:v>19.29</c:v>
                </c:pt>
                <c:pt idx="3245">
                  <c:v>21.1</c:v>
                </c:pt>
                <c:pt idx="3246">
                  <c:v>20.56</c:v>
                </c:pt>
                <c:pt idx="3247">
                  <c:v>19.170000000000002</c:v>
                </c:pt>
                <c:pt idx="3248">
                  <c:v>17.27</c:v>
                </c:pt>
                <c:pt idx="3249">
                  <c:v>16.52</c:v>
                </c:pt>
                <c:pt idx="3250">
                  <c:v>15.87</c:v>
                </c:pt>
                <c:pt idx="3251">
                  <c:v>16.059999999999999</c:v>
                </c:pt>
                <c:pt idx="3252">
                  <c:v>16.34</c:v>
                </c:pt>
                <c:pt idx="3253">
                  <c:v>15.95</c:v>
                </c:pt>
                <c:pt idx="3254">
                  <c:v>15.95</c:v>
                </c:pt>
                <c:pt idx="3255">
                  <c:v>18.39</c:v>
                </c:pt>
                <c:pt idx="3256">
                  <c:v>19.87</c:v>
                </c:pt>
                <c:pt idx="3257">
                  <c:v>19.91</c:v>
                </c:pt>
                <c:pt idx="3258">
                  <c:v>20.8</c:v>
                </c:pt>
                <c:pt idx="3259">
                  <c:v>19.53</c:v>
                </c:pt>
                <c:pt idx="3260">
                  <c:v>20.95</c:v>
                </c:pt>
                <c:pt idx="3261">
                  <c:v>19.21</c:v>
                </c:pt>
                <c:pt idx="3262">
                  <c:v>19.09</c:v>
                </c:pt>
                <c:pt idx="3263">
                  <c:v>17.559999999999999</c:v>
                </c:pt>
                <c:pt idx="3264">
                  <c:v>17.52</c:v>
                </c:pt>
                <c:pt idx="3265">
                  <c:v>19.350000000000001</c:v>
                </c:pt>
                <c:pt idx="3266">
                  <c:v>20.23</c:v>
                </c:pt>
                <c:pt idx="3267">
                  <c:v>22.98</c:v>
                </c:pt>
                <c:pt idx="3268">
                  <c:v>23.74</c:v>
                </c:pt>
                <c:pt idx="3269">
                  <c:v>25.25</c:v>
                </c:pt>
                <c:pt idx="3270">
                  <c:v>23.66</c:v>
                </c:pt>
                <c:pt idx="3271">
                  <c:v>24.79</c:v>
                </c:pt>
                <c:pt idx="3272">
                  <c:v>23.38</c:v>
                </c:pt>
                <c:pt idx="3273">
                  <c:v>31.66</c:v>
                </c:pt>
                <c:pt idx="3274">
                  <c:v>32</c:v>
                </c:pt>
                <c:pt idx="3275">
                  <c:v>48</c:v>
                </c:pt>
                <c:pt idx="3276">
                  <c:v>35.06</c:v>
                </c:pt>
                <c:pt idx="3277">
                  <c:v>42.99</c:v>
                </c:pt>
                <c:pt idx="3278">
                  <c:v>39</c:v>
                </c:pt>
                <c:pt idx="3279">
                  <c:v>36.36</c:v>
                </c:pt>
                <c:pt idx="3280">
                  <c:v>31.87</c:v>
                </c:pt>
                <c:pt idx="3281">
                  <c:v>32.85</c:v>
                </c:pt>
                <c:pt idx="3282">
                  <c:v>31.58</c:v>
                </c:pt>
                <c:pt idx="3283">
                  <c:v>42.67</c:v>
                </c:pt>
                <c:pt idx="3284">
                  <c:v>43.05</c:v>
                </c:pt>
                <c:pt idx="3285">
                  <c:v>42.44</c:v>
                </c:pt>
                <c:pt idx="3286">
                  <c:v>36.270000000000003</c:v>
                </c:pt>
                <c:pt idx="3287">
                  <c:v>35.9</c:v>
                </c:pt>
                <c:pt idx="3288">
                  <c:v>39.76</c:v>
                </c:pt>
                <c:pt idx="3289">
                  <c:v>35.590000000000003</c:v>
                </c:pt>
                <c:pt idx="3290">
                  <c:v>32.28</c:v>
                </c:pt>
                <c:pt idx="3291">
                  <c:v>32.89</c:v>
                </c:pt>
                <c:pt idx="3292">
                  <c:v>31.62</c:v>
                </c:pt>
                <c:pt idx="3293">
                  <c:v>31.82</c:v>
                </c:pt>
                <c:pt idx="3294">
                  <c:v>33.92</c:v>
                </c:pt>
                <c:pt idx="3295">
                  <c:v>37</c:v>
                </c:pt>
                <c:pt idx="3296">
                  <c:v>33.380000000000003</c:v>
                </c:pt>
                <c:pt idx="3297">
                  <c:v>34.32</c:v>
                </c:pt>
                <c:pt idx="3298">
                  <c:v>38.520000000000003</c:v>
                </c:pt>
                <c:pt idx="3299">
                  <c:v>38.590000000000003</c:v>
                </c:pt>
                <c:pt idx="3300">
                  <c:v>36.909999999999997</c:v>
                </c:pt>
                <c:pt idx="3301">
                  <c:v>34.6</c:v>
                </c:pt>
                <c:pt idx="3302">
                  <c:v>31.97</c:v>
                </c:pt>
                <c:pt idx="3303">
                  <c:v>30.98</c:v>
                </c:pt>
                <c:pt idx="3304">
                  <c:v>32.729999999999997</c:v>
                </c:pt>
                <c:pt idx="3305">
                  <c:v>32.86</c:v>
                </c:pt>
                <c:pt idx="3306">
                  <c:v>37.32</c:v>
                </c:pt>
                <c:pt idx="3307">
                  <c:v>41.35</c:v>
                </c:pt>
                <c:pt idx="3308">
                  <c:v>41.25</c:v>
                </c:pt>
                <c:pt idx="3309">
                  <c:v>39.020000000000003</c:v>
                </c:pt>
                <c:pt idx="3310">
                  <c:v>37.71</c:v>
                </c:pt>
                <c:pt idx="3311">
                  <c:v>41.08</c:v>
                </c:pt>
                <c:pt idx="3312">
                  <c:v>38.840000000000003</c:v>
                </c:pt>
                <c:pt idx="3313">
                  <c:v>42.96</c:v>
                </c:pt>
                <c:pt idx="3314">
                  <c:v>45.45</c:v>
                </c:pt>
                <c:pt idx="3315">
                  <c:v>40.82</c:v>
                </c:pt>
                <c:pt idx="3316">
                  <c:v>37.81</c:v>
                </c:pt>
                <c:pt idx="3317">
                  <c:v>36.270000000000003</c:v>
                </c:pt>
                <c:pt idx="3318">
                  <c:v>36.200000000000003</c:v>
                </c:pt>
                <c:pt idx="3319">
                  <c:v>33.020000000000003</c:v>
                </c:pt>
                <c:pt idx="3320">
                  <c:v>32.86</c:v>
                </c:pt>
                <c:pt idx="3321">
                  <c:v>31.26</c:v>
                </c:pt>
                <c:pt idx="3322">
                  <c:v>30.7</c:v>
                </c:pt>
                <c:pt idx="3323">
                  <c:v>28.24</c:v>
                </c:pt>
                <c:pt idx="3324">
                  <c:v>33.39</c:v>
                </c:pt>
                <c:pt idx="3325">
                  <c:v>31.56</c:v>
                </c:pt>
                <c:pt idx="3326">
                  <c:v>34.44</c:v>
                </c:pt>
                <c:pt idx="3327">
                  <c:v>34.78</c:v>
                </c:pt>
                <c:pt idx="3328">
                  <c:v>31.32</c:v>
                </c:pt>
                <c:pt idx="3329">
                  <c:v>29.26</c:v>
                </c:pt>
                <c:pt idx="3330">
                  <c:v>32.22</c:v>
                </c:pt>
                <c:pt idx="3331">
                  <c:v>29.86</c:v>
                </c:pt>
                <c:pt idx="3332">
                  <c:v>25.46</c:v>
                </c:pt>
                <c:pt idx="3333">
                  <c:v>24.53</c:v>
                </c:pt>
                <c:pt idx="3334">
                  <c:v>29.96</c:v>
                </c:pt>
                <c:pt idx="3335">
                  <c:v>34.770000000000003</c:v>
                </c:pt>
                <c:pt idx="3336">
                  <c:v>32.74</c:v>
                </c:pt>
                <c:pt idx="3337">
                  <c:v>30.5</c:v>
                </c:pt>
                <c:pt idx="3338">
                  <c:v>30.16</c:v>
                </c:pt>
                <c:pt idx="3339">
                  <c:v>29.85</c:v>
                </c:pt>
                <c:pt idx="3340">
                  <c:v>27.48</c:v>
                </c:pt>
                <c:pt idx="3341">
                  <c:v>36.159999999999997</c:v>
                </c:pt>
                <c:pt idx="3342">
                  <c:v>32.81</c:v>
                </c:pt>
                <c:pt idx="3343">
                  <c:v>30.04</c:v>
                </c:pt>
                <c:pt idx="3344">
                  <c:v>31.13</c:v>
                </c:pt>
                <c:pt idx="3345">
                  <c:v>31.22</c:v>
                </c:pt>
                <c:pt idx="3346">
                  <c:v>33.51</c:v>
                </c:pt>
                <c:pt idx="3347">
                  <c:v>34.51</c:v>
                </c:pt>
                <c:pt idx="3348">
                  <c:v>32</c:v>
                </c:pt>
                <c:pt idx="3349">
                  <c:v>32.909999999999997</c:v>
                </c:pt>
                <c:pt idx="3350">
                  <c:v>31.97</c:v>
                </c:pt>
                <c:pt idx="3351">
                  <c:v>33.979999999999997</c:v>
                </c:pt>
                <c:pt idx="3352">
                  <c:v>34.47</c:v>
                </c:pt>
                <c:pt idx="3353">
                  <c:v>32.130000000000003</c:v>
                </c:pt>
                <c:pt idx="3354">
                  <c:v>30.64</c:v>
                </c:pt>
                <c:pt idx="3355">
                  <c:v>27.8</c:v>
                </c:pt>
                <c:pt idx="3356">
                  <c:v>27.41</c:v>
                </c:pt>
                <c:pt idx="3357">
                  <c:v>27.52</c:v>
                </c:pt>
                <c:pt idx="3358">
                  <c:v>27.84</c:v>
                </c:pt>
                <c:pt idx="3359">
                  <c:v>28.13</c:v>
                </c:pt>
                <c:pt idx="3360">
                  <c:v>28.67</c:v>
                </c:pt>
                <c:pt idx="3361">
                  <c:v>30.59</c:v>
                </c:pt>
                <c:pt idx="3362">
                  <c:v>26.38</c:v>
                </c:pt>
                <c:pt idx="3363">
                  <c:v>25.67</c:v>
                </c:pt>
                <c:pt idx="3364">
                  <c:v>25.41</c:v>
                </c:pt>
                <c:pt idx="3365">
                  <c:v>26.04</c:v>
                </c:pt>
                <c:pt idx="3366">
                  <c:v>25.11</c:v>
                </c:pt>
                <c:pt idx="3367">
                  <c:v>24.29</c:v>
                </c:pt>
                <c:pt idx="3368">
                  <c:v>24.92</c:v>
                </c:pt>
                <c:pt idx="3369">
                  <c:v>23.22</c:v>
                </c:pt>
                <c:pt idx="3370">
                  <c:v>21.43</c:v>
                </c:pt>
                <c:pt idx="3371">
                  <c:v>21.16</c:v>
                </c:pt>
                <c:pt idx="3372">
                  <c:v>20.73</c:v>
                </c:pt>
                <c:pt idx="3373">
                  <c:v>21.91</c:v>
                </c:pt>
                <c:pt idx="3374">
                  <c:v>23.52</c:v>
                </c:pt>
                <c:pt idx="3375">
                  <c:v>22.65</c:v>
                </c:pt>
                <c:pt idx="3376">
                  <c:v>23.4</c:v>
                </c:pt>
                <c:pt idx="3377">
                  <c:v>22.97</c:v>
                </c:pt>
                <c:pt idx="3378">
                  <c:v>22.22</c:v>
                </c:pt>
                <c:pt idx="3379">
                  <c:v>21.48</c:v>
                </c:pt>
                <c:pt idx="3380">
                  <c:v>20.63</c:v>
                </c:pt>
                <c:pt idx="3381">
                  <c:v>21.07</c:v>
                </c:pt>
                <c:pt idx="3382">
                  <c:v>20.69</c:v>
                </c:pt>
                <c:pt idx="3383">
                  <c:v>21.05</c:v>
                </c:pt>
                <c:pt idx="3384">
                  <c:v>20.47</c:v>
                </c:pt>
                <c:pt idx="3385">
                  <c:v>20.91</c:v>
                </c:pt>
                <c:pt idx="3386">
                  <c:v>22.2</c:v>
                </c:pt>
                <c:pt idx="3387">
                  <c:v>20.89</c:v>
                </c:pt>
                <c:pt idx="3388">
                  <c:v>19.87</c:v>
                </c:pt>
                <c:pt idx="3389">
                  <c:v>18.28</c:v>
                </c:pt>
                <c:pt idx="3390">
                  <c:v>18.670000000000002</c:v>
                </c:pt>
                <c:pt idx="3391">
                  <c:v>18.91</c:v>
                </c:pt>
                <c:pt idx="3392">
                  <c:v>18.309999999999999</c:v>
                </c:pt>
                <c:pt idx="3393">
                  <c:v>18.57</c:v>
                </c:pt>
                <c:pt idx="3394">
                  <c:v>18.53</c:v>
                </c:pt>
                <c:pt idx="3395">
                  <c:v>19.399999999999999</c:v>
                </c:pt>
                <c:pt idx="3396">
                  <c:v>19.440000000000001</c:v>
                </c:pt>
                <c:pt idx="3397">
                  <c:v>18.55</c:v>
                </c:pt>
                <c:pt idx="3398">
                  <c:v>17.98</c:v>
                </c:pt>
                <c:pt idx="3399">
                  <c:v>17.100000000000001</c:v>
                </c:pt>
                <c:pt idx="3400">
                  <c:v>17.760000000000002</c:v>
                </c:pt>
                <c:pt idx="3401">
                  <c:v>17.670000000000002</c:v>
                </c:pt>
                <c:pt idx="3402">
                  <c:v>18.16</c:v>
                </c:pt>
                <c:pt idx="3403">
                  <c:v>18.63</c:v>
                </c:pt>
                <c:pt idx="3404">
                  <c:v>20.77</c:v>
                </c:pt>
                <c:pt idx="3405">
                  <c:v>19.04</c:v>
                </c:pt>
                <c:pt idx="3406">
                  <c:v>19.54</c:v>
                </c:pt>
                <c:pt idx="3407">
                  <c:v>21.14</c:v>
                </c:pt>
                <c:pt idx="3408">
                  <c:v>19.22</c:v>
                </c:pt>
                <c:pt idx="3409">
                  <c:v>17.78</c:v>
                </c:pt>
                <c:pt idx="3410">
                  <c:v>18.190000000000001</c:v>
                </c:pt>
                <c:pt idx="3411">
                  <c:v>18.190000000000001</c:v>
                </c:pt>
                <c:pt idx="3412">
                  <c:v>16.829999999999998</c:v>
                </c:pt>
                <c:pt idx="3413">
                  <c:v>17.309999999999999</c:v>
                </c:pt>
                <c:pt idx="3414">
                  <c:v>18.18</c:v>
                </c:pt>
                <c:pt idx="3415">
                  <c:v>17.95</c:v>
                </c:pt>
                <c:pt idx="3416">
                  <c:v>18.43</c:v>
                </c:pt>
                <c:pt idx="3417">
                  <c:v>17.260000000000002</c:v>
                </c:pt>
                <c:pt idx="3418">
                  <c:v>17.29</c:v>
                </c:pt>
                <c:pt idx="3419">
                  <c:v>18.05</c:v>
                </c:pt>
                <c:pt idx="3420">
                  <c:v>20.84</c:v>
                </c:pt>
                <c:pt idx="3421">
                  <c:v>19.07</c:v>
                </c:pt>
                <c:pt idx="3422">
                  <c:v>18.02</c:v>
                </c:pt>
                <c:pt idx="3423">
                  <c:v>17.11</c:v>
                </c:pt>
                <c:pt idx="3424">
                  <c:v>15.64</c:v>
                </c:pt>
                <c:pt idx="3425">
                  <c:v>14.73</c:v>
                </c:pt>
                <c:pt idx="3426">
                  <c:v>15.31</c:v>
                </c:pt>
                <c:pt idx="3427">
                  <c:v>15.43</c:v>
                </c:pt>
                <c:pt idx="3428">
                  <c:v>14.43</c:v>
                </c:pt>
                <c:pt idx="3429">
                  <c:v>15.04</c:v>
                </c:pt>
                <c:pt idx="3430">
                  <c:v>15.58</c:v>
                </c:pt>
                <c:pt idx="3431">
                  <c:v>15.13</c:v>
                </c:pt>
                <c:pt idx="3432">
                  <c:v>15.68</c:v>
                </c:pt>
                <c:pt idx="3433">
                  <c:v>14.82</c:v>
                </c:pt>
                <c:pt idx="3434">
                  <c:v>14.26</c:v>
                </c:pt>
                <c:pt idx="3435">
                  <c:v>15.57</c:v>
                </c:pt>
                <c:pt idx="3436">
                  <c:v>15.47</c:v>
                </c:pt>
                <c:pt idx="3437">
                  <c:v>15.48</c:v>
                </c:pt>
                <c:pt idx="3438">
                  <c:v>15.5</c:v>
                </c:pt>
                <c:pt idx="3439">
                  <c:v>15.64</c:v>
                </c:pt>
                <c:pt idx="3440">
                  <c:v>15.66</c:v>
                </c:pt>
                <c:pt idx="3441">
                  <c:v>16.420000000000002</c:v>
                </c:pt>
                <c:pt idx="3442">
                  <c:v>16.7</c:v>
                </c:pt>
                <c:pt idx="3443">
                  <c:v>18.809999999999999</c:v>
                </c:pt>
                <c:pt idx="3444">
                  <c:v>20.39</c:v>
                </c:pt>
                <c:pt idx="3445">
                  <c:v>20.02</c:v>
                </c:pt>
                <c:pt idx="3446">
                  <c:v>17.2</c:v>
                </c:pt>
                <c:pt idx="3447">
                  <c:v>19.55</c:v>
                </c:pt>
                <c:pt idx="3448">
                  <c:v>19.55</c:v>
                </c:pt>
                <c:pt idx="3449">
                  <c:v>18.46</c:v>
                </c:pt>
                <c:pt idx="3450">
                  <c:v>18.64</c:v>
                </c:pt>
                <c:pt idx="3451">
                  <c:v>18.36</c:v>
                </c:pt>
                <c:pt idx="3452">
                  <c:v>17.440000000000001</c:v>
                </c:pt>
                <c:pt idx="3453">
                  <c:v>18.97</c:v>
                </c:pt>
                <c:pt idx="3454">
                  <c:v>18.100000000000001</c:v>
                </c:pt>
                <c:pt idx="3455">
                  <c:v>16.82</c:v>
                </c:pt>
                <c:pt idx="3456">
                  <c:v>16.239999999999998</c:v>
                </c:pt>
                <c:pt idx="3457">
                  <c:v>16.32</c:v>
                </c:pt>
                <c:pt idx="3458">
                  <c:v>17.149999999999999</c:v>
                </c:pt>
                <c:pt idx="3459">
                  <c:v>16.600000000000001</c:v>
                </c:pt>
                <c:pt idx="3460">
                  <c:v>16.88</c:v>
                </c:pt>
                <c:pt idx="3461">
                  <c:v>17.559999999999999</c:v>
                </c:pt>
                <c:pt idx="3462">
                  <c:v>19.16</c:v>
                </c:pt>
                <c:pt idx="3463">
                  <c:v>18.940000000000001</c:v>
                </c:pt>
                <c:pt idx="3464">
                  <c:v>19.05</c:v>
                </c:pt>
                <c:pt idx="3465">
                  <c:v>20.079999999999998</c:v>
                </c:pt>
                <c:pt idx="3466">
                  <c:v>18.829999999999998</c:v>
                </c:pt>
                <c:pt idx="3467">
                  <c:v>19.89</c:v>
                </c:pt>
                <c:pt idx="3468">
                  <c:v>21.87</c:v>
                </c:pt>
                <c:pt idx="3469">
                  <c:v>21.97</c:v>
                </c:pt>
                <c:pt idx="3470">
                  <c:v>22.27</c:v>
                </c:pt>
                <c:pt idx="3471">
                  <c:v>24.49</c:v>
                </c:pt>
                <c:pt idx="3472">
                  <c:v>25.1</c:v>
                </c:pt>
                <c:pt idx="3473">
                  <c:v>22.01</c:v>
                </c:pt>
                <c:pt idx="3474">
                  <c:v>22.48</c:v>
                </c:pt>
                <c:pt idx="3475">
                  <c:v>22.33</c:v>
                </c:pt>
                <c:pt idx="3476">
                  <c:v>21.54</c:v>
                </c:pt>
                <c:pt idx="3477">
                  <c:v>21.76</c:v>
                </c:pt>
                <c:pt idx="3478">
                  <c:v>21.03</c:v>
                </c:pt>
                <c:pt idx="3479">
                  <c:v>24.14</c:v>
                </c:pt>
                <c:pt idx="3480">
                  <c:v>24.06</c:v>
                </c:pt>
                <c:pt idx="3481">
                  <c:v>26.66</c:v>
                </c:pt>
                <c:pt idx="3482">
                  <c:v>26.12</c:v>
                </c:pt>
                <c:pt idx="3483">
                  <c:v>24.68</c:v>
                </c:pt>
                <c:pt idx="3484">
                  <c:v>22.16</c:v>
                </c:pt>
                <c:pt idx="3485">
                  <c:v>21.72</c:v>
                </c:pt>
                <c:pt idx="3486">
                  <c:v>21.23</c:v>
                </c:pt>
                <c:pt idx="3487">
                  <c:v>23.56</c:v>
                </c:pt>
                <c:pt idx="3488">
                  <c:v>22.09</c:v>
                </c:pt>
                <c:pt idx="3489">
                  <c:v>24.27</c:v>
                </c:pt>
                <c:pt idx="3490">
                  <c:v>21.68</c:v>
                </c:pt>
                <c:pt idx="3491">
                  <c:v>21.11</c:v>
                </c:pt>
                <c:pt idx="3492">
                  <c:v>18.32</c:v>
                </c:pt>
                <c:pt idx="3493">
                  <c:v>18.38</c:v>
                </c:pt>
                <c:pt idx="3494">
                  <c:v>17.239999999999998</c:v>
                </c:pt>
                <c:pt idx="3495">
                  <c:v>20.079999999999998</c:v>
                </c:pt>
                <c:pt idx="3496">
                  <c:v>18.11</c:v>
                </c:pt>
                <c:pt idx="3497">
                  <c:v>20.38</c:v>
                </c:pt>
                <c:pt idx="3498">
                  <c:v>19.72</c:v>
                </c:pt>
                <c:pt idx="3499">
                  <c:v>19.45</c:v>
                </c:pt>
                <c:pt idx="3500">
                  <c:v>19.71</c:v>
                </c:pt>
                <c:pt idx="3501">
                  <c:v>17.079999999999998</c:v>
                </c:pt>
                <c:pt idx="3502">
                  <c:v>16.8</c:v>
                </c:pt>
                <c:pt idx="3503">
                  <c:v>16.66</c:v>
                </c:pt>
                <c:pt idx="3504">
                  <c:v>17.5</c:v>
                </c:pt>
                <c:pt idx="3505">
                  <c:v>17.100000000000001</c:v>
                </c:pt>
                <c:pt idx="3506">
                  <c:v>18.05</c:v>
                </c:pt>
                <c:pt idx="3507">
                  <c:v>18.72</c:v>
                </c:pt>
                <c:pt idx="3508">
                  <c:v>17.95</c:v>
                </c:pt>
                <c:pt idx="3509">
                  <c:v>18.36</c:v>
                </c:pt>
                <c:pt idx="3510">
                  <c:v>16.739999999999998</c:v>
                </c:pt>
                <c:pt idx="3511">
                  <c:v>17.11</c:v>
                </c:pt>
                <c:pt idx="3512">
                  <c:v>16.48</c:v>
                </c:pt>
                <c:pt idx="3513">
                  <c:v>16.16</c:v>
                </c:pt>
                <c:pt idx="3514">
                  <c:v>15.45</c:v>
                </c:pt>
                <c:pt idx="3515">
                  <c:v>16.27</c:v>
                </c:pt>
                <c:pt idx="3516">
                  <c:v>18.62</c:v>
                </c:pt>
                <c:pt idx="3517">
                  <c:v>20.47</c:v>
                </c:pt>
                <c:pt idx="3518">
                  <c:v>19.34</c:v>
                </c:pt>
                <c:pt idx="3519">
                  <c:v>17.53</c:v>
                </c:pt>
                <c:pt idx="3520">
                  <c:v>16.7</c:v>
                </c:pt>
                <c:pt idx="3521">
                  <c:v>18.03</c:v>
                </c:pt>
                <c:pt idx="3522">
                  <c:v>18.93</c:v>
                </c:pt>
                <c:pt idx="3523">
                  <c:v>18.96</c:v>
                </c:pt>
                <c:pt idx="3524">
                  <c:v>17.57</c:v>
                </c:pt>
                <c:pt idx="3525">
                  <c:v>15.64</c:v>
                </c:pt>
                <c:pt idx="3526">
                  <c:v>15.95</c:v>
                </c:pt>
                <c:pt idx="3527">
                  <c:v>15.99</c:v>
                </c:pt>
                <c:pt idx="3528">
                  <c:v>15.32</c:v>
                </c:pt>
                <c:pt idx="3529">
                  <c:v>15.28</c:v>
                </c:pt>
                <c:pt idx="3530">
                  <c:v>14.74</c:v>
                </c:pt>
                <c:pt idx="3531">
                  <c:v>13.7</c:v>
                </c:pt>
                <c:pt idx="3532">
                  <c:v>14.85</c:v>
                </c:pt>
                <c:pt idx="3533">
                  <c:v>14.63</c:v>
                </c:pt>
                <c:pt idx="3534">
                  <c:v>14.29</c:v>
                </c:pt>
                <c:pt idx="3535">
                  <c:v>13.45</c:v>
                </c:pt>
                <c:pt idx="3536">
                  <c:v>14.02</c:v>
                </c:pt>
                <c:pt idx="3537">
                  <c:v>15.02</c:v>
                </c:pt>
                <c:pt idx="3538">
                  <c:v>15.11</c:v>
                </c:pt>
                <c:pt idx="3539">
                  <c:v>15.96</c:v>
                </c:pt>
                <c:pt idx="3540">
                  <c:v>15.18</c:v>
                </c:pt>
                <c:pt idx="3541">
                  <c:v>16.350000000000001</c:v>
                </c:pt>
                <c:pt idx="3542">
                  <c:v>16.489999999999998</c:v>
                </c:pt>
                <c:pt idx="3543">
                  <c:v>17.059999999999999</c:v>
                </c:pt>
                <c:pt idx="3544">
                  <c:v>17.829999999999998</c:v>
                </c:pt>
                <c:pt idx="3545">
                  <c:v>17.47</c:v>
                </c:pt>
                <c:pt idx="3546">
                  <c:v>17.98</c:v>
                </c:pt>
                <c:pt idx="3547">
                  <c:v>17.739999999999998</c:v>
                </c:pt>
                <c:pt idx="3548">
                  <c:v>15.63</c:v>
                </c:pt>
                <c:pt idx="3549">
                  <c:v>14.38</c:v>
                </c:pt>
                <c:pt idx="3550">
                  <c:v>16.28</c:v>
                </c:pt>
                <c:pt idx="3551">
                  <c:v>16.41</c:v>
                </c:pt>
                <c:pt idx="3552">
                  <c:v>15.8</c:v>
                </c:pt>
                <c:pt idx="3553">
                  <c:v>14.05</c:v>
                </c:pt>
                <c:pt idx="3554">
                  <c:v>14.51</c:v>
                </c:pt>
                <c:pt idx="3555">
                  <c:v>14.59</c:v>
                </c:pt>
                <c:pt idx="3556">
                  <c:v>14.18</c:v>
                </c:pt>
                <c:pt idx="3557">
                  <c:v>13.88</c:v>
                </c:pt>
                <c:pt idx="3558">
                  <c:v>14.07</c:v>
                </c:pt>
                <c:pt idx="3559">
                  <c:v>13.98</c:v>
                </c:pt>
                <c:pt idx="3560">
                  <c:v>14.15</c:v>
                </c:pt>
                <c:pt idx="3561">
                  <c:v>15.43</c:v>
                </c:pt>
                <c:pt idx="3562">
                  <c:v>16.809999999999999</c:v>
                </c:pt>
                <c:pt idx="3563">
                  <c:v>14.84</c:v>
                </c:pt>
                <c:pt idx="3564">
                  <c:v>15.73</c:v>
                </c:pt>
                <c:pt idx="3565">
                  <c:v>16.32</c:v>
                </c:pt>
                <c:pt idx="3566">
                  <c:v>15.71</c:v>
                </c:pt>
                <c:pt idx="3567">
                  <c:v>15.43</c:v>
                </c:pt>
                <c:pt idx="3568">
                  <c:v>14.55</c:v>
                </c:pt>
                <c:pt idx="3569">
                  <c:v>14.33</c:v>
                </c:pt>
                <c:pt idx="3570">
                  <c:v>15.11</c:v>
                </c:pt>
                <c:pt idx="3571">
                  <c:v>16.37</c:v>
                </c:pt>
                <c:pt idx="3572">
                  <c:v>16.29</c:v>
                </c:pt>
                <c:pt idx="3573">
                  <c:v>15.59</c:v>
                </c:pt>
                <c:pt idx="3574">
                  <c:v>16.14</c:v>
                </c:pt>
                <c:pt idx="3575">
                  <c:v>15.27</c:v>
                </c:pt>
                <c:pt idx="3576">
                  <c:v>15.22</c:v>
                </c:pt>
                <c:pt idx="3577">
                  <c:v>15.07</c:v>
                </c:pt>
                <c:pt idx="3578">
                  <c:v>15.03</c:v>
                </c:pt>
                <c:pt idx="3579">
                  <c:v>16.97</c:v>
                </c:pt>
                <c:pt idx="3580">
                  <c:v>16.62</c:v>
                </c:pt>
                <c:pt idx="3581">
                  <c:v>18.829999999999998</c:v>
                </c:pt>
                <c:pt idx="3582">
                  <c:v>18.329999999999998</c:v>
                </c:pt>
                <c:pt idx="3583">
                  <c:v>18.12</c:v>
                </c:pt>
                <c:pt idx="3584">
                  <c:v>17.809999999999999</c:v>
                </c:pt>
                <c:pt idx="3585">
                  <c:v>18.600000000000001</c:v>
                </c:pt>
                <c:pt idx="3586">
                  <c:v>16.690000000000001</c:v>
                </c:pt>
                <c:pt idx="3587">
                  <c:v>17.59</c:v>
                </c:pt>
                <c:pt idx="3588">
                  <c:v>18.420000000000002</c:v>
                </c:pt>
                <c:pt idx="3589">
                  <c:v>17.579999999999998</c:v>
                </c:pt>
                <c:pt idx="3590">
                  <c:v>19.079999999999998</c:v>
                </c:pt>
                <c:pt idx="3591">
                  <c:v>18.489999999999998</c:v>
                </c:pt>
                <c:pt idx="3592">
                  <c:v>18.61</c:v>
                </c:pt>
                <c:pt idx="3593">
                  <c:v>16.68</c:v>
                </c:pt>
                <c:pt idx="3594">
                  <c:v>16.649999999999999</c:v>
                </c:pt>
                <c:pt idx="3595">
                  <c:v>17.920000000000002</c:v>
                </c:pt>
                <c:pt idx="3596">
                  <c:v>17.989999999999998</c:v>
                </c:pt>
                <c:pt idx="3597">
                  <c:v>16.41</c:v>
                </c:pt>
                <c:pt idx="3598">
                  <c:v>15.24</c:v>
                </c:pt>
                <c:pt idx="3599">
                  <c:v>15.08</c:v>
                </c:pt>
                <c:pt idx="3600">
                  <c:v>15.31</c:v>
                </c:pt>
                <c:pt idx="3601">
                  <c:v>15.14</c:v>
                </c:pt>
                <c:pt idx="3602">
                  <c:v>15.5</c:v>
                </c:pt>
                <c:pt idx="3603">
                  <c:v>15.92</c:v>
                </c:pt>
                <c:pt idx="3604">
                  <c:v>15.51</c:v>
                </c:pt>
                <c:pt idx="3605">
                  <c:v>15.06</c:v>
                </c:pt>
                <c:pt idx="3606">
                  <c:v>15.87</c:v>
                </c:pt>
                <c:pt idx="3607">
                  <c:v>16.64</c:v>
                </c:pt>
                <c:pt idx="3608">
                  <c:v>17.12</c:v>
                </c:pt>
                <c:pt idx="3609">
                  <c:v>16.46</c:v>
                </c:pt>
                <c:pt idx="3610">
                  <c:v>16.579999999999998</c:v>
                </c:pt>
                <c:pt idx="3611">
                  <c:v>15.87</c:v>
                </c:pt>
                <c:pt idx="3612">
                  <c:v>16.05</c:v>
                </c:pt>
                <c:pt idx="3613">
                  <c:v>15.57</c:v>
                </c:pt>
                <c:pt idx="3614">
                  <c:v>15.95</c:v>
                </c:pt>
                <c:pt idx="3615">
                  <c:v>16.559999999999999</c:v>
                </c:pt>
                <c:pt idx="3616">
                  <c:v>16.989999999999998</c:v>
                </c:pt>
                <c:pt idx="3617">
                  <c:v>16.34</c:v>
                </c:pt>
                <c:pt idx="3618">
                  <c:v>15.57</c:v>
                </c:pt>
                <c:pt idx="3619">
                  <c:v>17.36</c:v>
                </c:pt>
                <c:pt idx="3620">
                  <c:v>17.670000000000002</c:v>
                </c:pt>
                <c:pt idx="3621">
                  <c:v>17.84</c:v>
                </c:pt>
                <c:pt idx="3622">
                  <c:v>17.84</c:v>
                </c:pt>
                <c:pt idx="3623">
                  <c:v>19.48</c:v>
                </c:pt>
                <c:pt idx="3624">
                  <c:v>19.47</c:v>
                </c:pt>
                <c:pt idx="3625">
                  <c:v>21.79</c:v>
                </c:pt>
                <c:pt idx="3626">
                  <c:v>18.02</c:v>
                </c:pt>
                <c:pt idx="3627">
                  <c:v>14.68</c:v>
                </c:pt>
                <c:pt idx="3628">
                  <c:v>14.56</c:v>
                </c:pt>
                <c:pt idx="3629">
                  <c:v>13.83</c:v>
                </c:pt>
                <c:pt idx="3630">
                  <c:v>13.79</c:v>
                </c:pt>
                <c:pt idx="3631">
                  <c:v>13.62</c:v>
                </c:pt>
                <c:pt idx="3632">
                  <c:v>13.81</c:v>
                </c:pt>
                <c:pt idx="3633">
                  <c:v>13.49</c:v>
                </c:pt>
                <c:pt idx="3634">
                  <c:v>13.36</c:v>
                </c:pt>
                <c:pt idx="3635">
                  <c:v>13.52</c:v>
                </c:pt>
                <c:pt idx="3636">
                  <c:v>13.55</c:v>
                </c:pt>
                <c:pt idx="3637">
                  <c:v>13.42</c:v>
                </c:pt>
                <c:pt idx="3638">
                  <c:v>13.57</c:v>
                </c:pt>
                <c:pt idx="3639">
                  <c:v>12.46</c:v>
                </c:pt>
                <c:pt idx="3640">
                  <c:v>12.43</c:v>
                </c:pt>
                <c:pt idx="3641">
                  <c:v>12.46</c:v>
                </c:pt>
                <c:pt idx="3642">
                  <c:v>12.69</c:v>
                </c:pt>
                <c:pt idx="3643">
                  <c:v>12.89</c:v>
                </c:pt>
                <c:pt idx="3644">
                  <c:v>13.57</c:v>
                </c:pt>
                <c:pt idx="3645">
                  <c:v>13.31</c:v>
                </c:pt>
                <c:pt idx="3646">
                  <c:v>14.32</c:v>
                </c:pt>
                <c:pt idx="3647">
                  <c:v>14.38</c:v>
                </c:pt>
                <c:pt idx="3648">
                  <c:v>12.9</c:v>
                </c:pt>
                <c:pt idx="3649">
                  <c:v>14.67</c:v>
                </c:pt>
                <c:pt idx="3650">
                  <c:v>13.72</c:v>
                </c:pt>
                <c:pt idx="3651">
                  <c:v>13.41</c:v>
                </c:pt>
                <c:pt idx="3652">
                  <c:v>13.5</c:v>
                </c:pt>
                <c:pt idx="3653">
                  <c:v>13.02</c:v>
                </c:pt>
                <c:pt idx="3654">
                  <c:v>12.94</c:v>
                </c:pt>
                <c:pt idx="3655">
                  <c:v>12.64</c:v>
                </c:pt>
                <c:pt idx="3656">
                  <c:v>12.98</c:v>
                </c:pt>
                <c:pt idx="3657">
                  <c:v>12.66</c:v>
                </c:pt>
                <c:pt idx="3658">
                  <c:v>12.46</c:v>
                </c:pt>
                <c:pt idx="3659">
                  <c:v>12.31</c:v>
                </c:pt>
                <c:pt idx="3660">
                  <c:v>14.68</c:v>
                </c:pt>
                <c:pt idx="3661">
                  <c:v>15.22</c:v>
                </c:pt>
                <c:pt idx="3662">
                  <c:v>14.17</c:v>
                </c:pt>
                <c:pt idx="3663">
                  <c:v>18.989999999999998</c:v>
                </c:pt>
                <c:pt idx="3664">
                  <c:v>16.87</c:v>
                </c:pt>
                <c:pt idx="3665">
                  <c:v>14.73</c:v>
                </c:pt>
                <c:pt idx="3666">
                  <c:v>15.51</c:v>
                </c:pt>
                <c:pt idx="3667">
                  <c:v>15.36</c:v>
                </c:pt>
                <c:pt idx="3668">
                  <c:v>14.01</c:v>
                </c:pt>
                <c:pt idx="3669">
                  <c:v>13.48</c:v>
                </c:pt>
                <c:pt idx="3670">
                  <c:v>13.53</c:v>
                </c:pt>
                <c:pt idx="3671">
                  <c:v>13.06</c:v>
                </c:pt>
                <c:pt idx="3672">
                  <c:v>12.59</c:v>
                </c:pt>
                <c:pt idx="3673">
                  <c:v>11.56</c:v>
                </c:pt>
                <c:pt idx="3674">
                  <c:v>12.27</c:v>
                </c:pt>
                <c:pt idx="3675">
                  <c:v>11.83</c:v>
                </c:pt>
                <c:pt idx="3676">
                  <c:v>11.3</c:v>
                </c:pt>
                <c:pt idx="3677">
                  <c:v>11.3</c:v>
                </c:pt>
                <c:pt idx="3678">
                  <c:v>13.36</c:v>
                </c:pt>
                <c:pt idx="3679">
                  <c:v>14.39</c:v>
                </c:pt>
                <c:pt idx="3680">
                  <c:v>12.67</c:v>
                </c:pt>
                <c:pt idx="3681">
                  <c:v>13.99</c:v>
                </c:pt>
                <c:pt idx="3682">
                  <c:v>13.57</c:v>
                </c:pt>
                <c:pt idx="3683">
                  <c:v>13.74</c:v>
                </c:pt>
                <c:pt idx="3684">
                  <c:v>12.77</c:v>
                </c:pt>
                <c:pt idx="3685">
                  <c:v>13.15</c:v>
                </c:pt>
                <c:pt idx="3686">
                  <c:v>12.7</c:v>
                </c:pt>
                <c:pt idx="3687">
                  <c:v>13.58</c:v>
                </c:pt>
                <c:pt idx="3688">
                  <c:v>12.76</c:v>
                </c:pt>
                <c:pt idx="3689">
                  <c:v>14.21</c:v>
                </c:pt>
                <c:pt idx="3690">
                  <c:v>13.89</c:v>
                </c:pt>
                <c:pt idx="3691">
                  <c:v>13.92</c:v>
                </c:pt>
                <c:pt idx="3692">
                  <c:v>13.19</c:v>
                </c:pt>
                <c:pt idx="3693">
                  <c:v>12.84</c:v>
                </c:pt>
                <c:pt idx="3694">
                  <c:v>12.36</c:v>
                </c:pt>
                <c:pt idx="3695">
                  <c:v>12.24</c:v>
                </c:pt>
                <c:pt idx="3696">
                  <c:v>12.06</c:v>
                </c:pt>
                <c:pt idx="3697">
                  <c:v>17.27</c:v>
                </c:pt>
                <c:pt idx="3698">
                  <c:v>13.96</c:v>
                </c:pt>
                <c:pt idx="3699">
                  <c:v>16.510000000000002</c:v>
                </c:pt>
                <c:pt idx="3700">
                  <c:v>17.559999999999999</c:v>
                </c:pt>
                <c:pt idx="3701">
                  <c:v>14.97</c:v>
                </c:pt>
                <c:pt idx="3702">
                  <c:v>14.39</c:v>
                </c:pt>
                <c:pt idx="3703">
                  <c:v>13.48</c:v>
                </c:pt>
                <c:pt idx="3704">
                  <c:v>13.61</c:v>
                </c:pt>
                <c:pt idx="3705">
                  <c:v>13.62</c:v>
                </c:pt>
                <c:pt idx="3706">
                  <c:v>13.61</c:v>
                </c:pt>
                <c:pt idx="3707">
                  <c:v>13.71</c:v>
                </c:pt>
                <c:pt idx="3708">
                  <c:v>13.52</c:v>
                </c:pt>
                <c:pt idx="3709">
                  <c:v>14.49</c:v>
                </c:pt>
                <c:pt idx="3710">
                  <c:v>13.59</c:v>
                </c:pt>
                <c:pt idx="3711">
                  <c:v>12.85</c:v>
                </c:pt>
                <c:pt idx="3712">
                  <c:v>12.66</c:v>
                </c:pt>
                <c:pt idx="3713">
                  <c:v>12.83</c:v>
                </c:pt>
                <c:pt idx="3714">
                  <c:v>12.66</c:v>
                </c:pt>
                <c:pt idx="3715">
                  <c:v>13.13</c:v>
                </c:pt>
                <c:pt idx="3716">
                  <c:v>12.59</c:v>
                </c:pt>
                <c:pt idx="3717">
                  <c:v>12.55</c:v>
                </c:pt>
                <c:pt idx="3718">
                  <c:v>12.77</c:v>
                </c:pt>
                <c:pt idx="3719">
                  <c:v>12.81</c:v>
                </c:pt>
                <c:pt idx="3720">
                  <c:v>13.07</c:v>
                </c:pt>
                <c:pt idx="3721">
                  <c:v>12.45</c:v>
                </c:pt>
                <c:pt idx="3722">
                  <c:v>13.02</c:v>
                </c:pt>
                <c:pt idx="3723">
                  <c:v>13.37</c:v>
                </c:pt>
                <c:pt idx="3724">
                  <c:v>13.82</c:v>
                </c:pt>
                <c:pt idx="3725">
                  <c:v>14.07</c:v>
                </c:pt>
                <c:pt idx="3726">
                  <c:v>13.99</c:v>
                </c:pt>
                <c:pt idx="3727">
                  <c:v>14.48</c:v>
                </c:pt>
                <c:pt idx="3728">
                  <c:v>14.83</c:v>
                </c:pt>
                <c:pt idx="3729">
                  <c:v>14.53</c:v>
                </c:pt>
                <c:pt idx="3730">
                  <c:v>16.3</c:v>
                </c:pt>
                <c:pt idx="3731">
                  <c:v>16.28</c:v>
                </c:pt>
                <c:pt idx="3732">
                  <c:v>16.27</c:v>
                </c:pt>
                <c:pt idx="3733">
                  <c:v>17.5</c:v>
                </c:pt>
                <c:pt idx="3734">
                  <c:v>16.63</c:v>
                </c:pt>
                <c:pt idx="3735">
                  <c:v>15.14</c:v>
                </c:pt>
                <c:pt idx="3736">
                  <c:v>15.44</c:v>
                </c:pt>
                <c:pt idx="3737">
                  <c:v>17.07</c:v>
                </c:pt>
                <c:pt idx="3738">
                  <c:v>18.59</c:v>
                </c:pt>
                <c:pt idx="3739">
                  <c:v>16.41</c:v>
                </c:pt>
                <c:pt idx="3740">
                  <c:v>17.149999999999999</c:v>
                </c:pt>
                <c:pt idx="3741">
                  <c:v>16.8</c:v>
                </c:pt>
                <c:pt idx="3742">
                  <c:v>16.61</c:v>
                </c:pt>
                <c:pt idx="3743">
                  <c:v>16.64</c:v>
                </c:pt>
                <c:pt idx="3744">
                  <c:v>20.49</c:v>
                </c:pt>
                <c:pt idx="3745">
                  <c:v>18.899999999999999</c:v>
                </c:pt>
                <c:pt idx="3746">
                  <c:v>20.11</c:v>
                </c:pt>
                <c:pt idx="3747">
                  <c:v>18.47</c:v>
                </c:pt>
                <c:pt idx="3748">
                  <c:v>17.21</c:v>
                </c:pt>
                <c:pt idx="3749">
                  <c:v>16.86</c:v>
                </c:pt>
                <c:pt idx="3750">
                  <c:v>16.86</c:v>
                </c:pt>
                <c:pt idx="3751">
                  <c:v>16.37</c:v>
                </c:pt>
                <c:pt idx="3752">
                  <c:v>16.440000000000001</c:v>
                </c:pt>
                <c:pt idx="3753">
                  <c:v>16.2</c:v>
                </c:pt>
                <c:pt idx="3754">
                  <c:v>14.89</c:v>
                </c:pt>
                <c:pt idx="3755">
                  <c:v>14.78</c:v>
                </c:pt>
                <c:pt idx="3756">
                  <c:v>14.35</c:v>
                </c:pt>
                <c:pt idx="3757">
                  <c:v>14.21</c:v>
                </c:pt>
                <c:pt idx="3758">
                  <c:v>14.01</c:v>
                </c:pt>
                <c:pt idx="3759">
                  <c:v>13.84</c:v>
                </c:pt>
                <c:pt idx="3760">
                  <c:v>13.79</c:v>
                </c:pt>
                <c:pt idx="3761">
                  <c:v>14.42</c:v>
                </c:pt>
                <c:pt idx="3762">
                  <c:v>13.78</c:v>
                </c:pt>
                <c:pt idx="3763">
                  <c:v>13.77</c:v>
                </c:pt>
                <c:pt idx="3764">
                  <c:v>12.54</c:v>
                </c:pt>
                <c:pt idx="3765">
                  <c:v>12.29</c:v>
                </c:pt>
                <c:pt idx="3766">
                  <c:v>12.66</c:v>
                </c:pt>
                <c:pt idx="3767">
                  <c:v>13.18</c:v>
                </c:pt>
                <c:pt idx="3768">
                  <c:v>12.97</c:v>
                </c:pt>
                <c:pt idx="3769">
                  <c:v>12.72</c:v>
                </c:pt>
                <c:pt idx="3770">
                  <c:v>13.39</c:v>
                </c:pt>
                <c:pt idx="3771">
                  <c:v>13.39</c:v>
                </c:pt>
                <c:pt idx="3772">
                  <c:v>13.45</c:v>
                </c:pt>
                <c:pt idx="3773">
                  <c:v>12.99</c:v>
                </c:pt>
                <c:pt idx="3774">
                  <c:v>11.98</c:v>
                </c:pt>
                <c:pt idx="3775">
                  <c:v>11.84</c:v>
                </c:pt>
                <c:pt idx="3776">
                  <c:v>12.72</c:v>
                </c:pt>
                <c:pt idx="3777">
                  <c:v>12.98</c:v>
                </c:pt>
                <c:pt idx="3778">
                  <c:v>12.73</c:v>
                </c:pt>
                <c:pt idx="3779">
                  <c:v>13.41</c:v>
                </c:pt>
                <c:pt idx="3780">
                  <c:v>12.81</c:v>
                </c:pt>
                <c:pt idx="3781">
                  <c:v>12.31</c:v>
                </c:pt>
                <c:pt idx="3782">
                  <c:v>13.04</c:v>
                </c:pt>
                <c:pt idx="3783">
                  <c:v>14.73</c:v>
                </c:pt>
                <c:pt idx="3784">
                  <c:v>14.37</c:v>
                </c:pt>
                <c:pt idx="3785">
                  <c:v>15.1</c:v>
                </c:pt>
                <c:pt idx="3786">
                  <c:v>14.91</c:v>
                </c:pt>
                <c:pt idx="3787">
                  <c:v>15.94</c:v>
                </c:pt>
                <c:pt idx="3788">
                  <c:v>14.76</c:v>
                </c:pt>
                <c:pt idx="3789">
                  <c:v>14.06</c:v>
                </c:pt>
                <c:pt idx="3790">
                  <c:v>14.99</c:v>
                </c:pt>
                <c:pt idx="3791">
                  <c:v>16.82</c:v>
                </c:pt>
                <c:pt idx="3792">
                  <c:v>16.489999999999998</c:v>
                </c:pt>
                <c:pt idx="3793">
                  <c:v>16.809999999999999</c:v>
                </c:pt>
                <c:pt idx="3794">
                  <c:v>17.010000000000002</c:v>
                </c:pt>
                <c:pt idx="3795">
                  <c:v>16.61</c:v>
                </c:pt>
                <c:pt idx="3796">
                  <c:v>15.88</c:v>
                </c:pt>
                <c:pt idx="3797">
                  <c:v>15.77</c:v>
                </c:pt>
                <c:pt idx="3798">
                  <c:v>15.85</c:v>
                </c:pt>
                <c:pt idx="3799">
                  <c:v>15.63</c:v>
                </c:pt>
                <c:pt idx="3800">
                  <c:v>14.53</c:v>
                </c:pt>
                <c:pt idx="3801">
                  <c:v>13.82</c:v>
                </c:pt>
                <c:pt idx="3802">
                  <c:v>14.29</c:v>
                </c:pt>
                <c:pt idx="3803">
                  <c:v>14.16</c:v>
                </c:pt>
                <c:pt idx="3804">
                  <c:v>14.42</c:v>
                </c:pt>
                <c:pt idx="3805">
                  <c:v>14.53</c:v>
                </c:pt>
                <c:pt idx="3806">
                  <c:v>13.59</c:v>
                </c:pt>
                <c:pt idx="3807">
                  <c:v>13.16</c:v>
                </c:pt>
                <c:pt idx="3808">
                  <c:v>13.12</c:v>
                </c:pt>
                <c:pt idx="3809">
                  <c:v>14.31</c:v>
                </c:pt>
                <c:pt idx="3810">
                  <c:v>14.08</c:v>
                </c:pt>
                <c:pt idx="3811">
                  <c:v>14.01</c:v>
                </c:pt>
                <c:pt idx="3812">
                  <c:v>14.06</c:v>
                </c:pt>
                <c:pt idx="3813">
                  <c:v>15.46</c:v>
                </c:pt>
                <c:pt idx="3814">
                  <c:v>16.600000000000001</c:v>
                </c:pt>
                <c:pt idx="3815">
                  <c:v>15.54</c:v>
                </c:pt>
                <c:pt idx="3816">
                  <c:v>16.600000000000001</c:v>
                </c:pt>
                <c:pt idx="3817">
                  <c:v>17.670000000000002</c:v>
                </c:pt>
                <c:pt idx="3818">
                  <c:v>16.739999999999998</c:v>
                </c:pt>
                <c:pt idx="3819">
                  <c:v>19.41</c:v>
                </c:pt>
                <c:pt idx="3820">
                  <c:v>20.34</c:v>
                </c:pt>
                <c:pt idx="3821">
                  <c:v>19.600000000000001</c:v>
                </c:pt>
                <c:pt idx="3822">
                  <c:v>16.48</c:v>
                </c:pt>
                <c:pt idx="3823">
                  <c:v>15.72</c:v>
                </c:pt>
                <c:pt idx="3824">
                  <c:v>16.07</c:v>
                </c:pt>
                <c:pt idx="3825">
                  <c:v>18.66</c:v>
                </c:pt>
                <c:pt idx="3826">
                  <c:v>14.71</c:v>
                </c:pt>
                <c:pt idx="3827">
                  <c:v>13.48</c:v>
                </c:pt>
                <c:pt idx="3828">
                  <c:v>13.04</c:v>
                </c:pt>
                <c:pt idx="3829">
                  <c:v>13.16</c:v>
                </c:pt>
                <c:pt idx="3830">
                  <c:v>13.33</c:v>
                </c:pt>
                <c:pt idx="3831">
                  <c:v>13.42</c:v>
                </c:pt>
                <c:pt idx="3832">
                  <c:v>13.2</c:v>
                </c:pt>
                <c:pt idx="3833">
                  <c:v>13.09</c:v>
                </c:pt>
                <c:pt idx="3834">
                  <c:v>13.31</c:v>
                </c:pt>
                <c:pt idx="3835">
                  <c:v>13.41</c:v>
                </c:pt>
                <c:pt idx="3836">
                  <c:v>13.65</c:v>
                </c:pt>
                <c:pt idx="3837">
                  <c:v>13.75</c:v>
                </c:pt>
                <c:pt idx="3838">
                  <c:v>13.28</c:v>
                </c:pt>
                <c:pt idx="3839">
                  <c:v>12.93</c:v>
                </c:pt>
                <c:pt idx="3840">
                  <c:v>13.27</c:v>
                </c:pt>
                <c:pt idx="3841">
                  <c:v>12.68</c:v>
                </c:pt>
                <c:pt idx="3842">
                  <c:v>13.91</c:v>
                </c:pt>
                <c:pt idx="3843">
                  <c:v>12.9</c:v>
                </c:pt>
                <c:pt idx="3844">
                  <c:v>12.53</c:v>
                </c:pt>
                <c:pt idx="3845">
                  <c:v>12.82</c:v>
                </c:pt>
                <c:pt idx="3846">
                  <c:v>12.52</c:v>
                </c:pt>
                <c:pt idx="3847">
                  <c:v>12.37</c:v>
                </c:pt>
                <c:pt idx="3848">
                  <c:v>12.19</c:v>
                </c:pt>
                <c:pt idx="3849">
                  <c:v>13.1</c:v>
                </c:pt>
                <c:pt idx="3850">
                  <c:v>13.42</c:v>
                </c:pt>
                <c:pt idx="3851">
                  <c:v>13.4</c:v>
                </c:pt>
                <c:pt idx="3852">
                  <c:v>12.66</c:v>
                </c:pt>
                <c:pt idx="3853">
                  <c:v>12.26</c:v>
                </c:pt>
                <c:pt idx="3854">
                  <c:v>12.79</c:v>
                </c:pt>
                <c:pt idx="3855">
                  <c:v>12.81</c:v>
                </c:pt>
                <c:pt idx="3856">
                  <c:v>12.98</c:v>
                </c:pt>
                <c:pt idx="3857">
                  <c:v>13.7</c:v>
                </c:pt>
                <c:pt idx="3858">
                  <c:v>14.23</c:v>
                </c:pt>
                <c:pt idx="3859">
                  <c:v>14.55</c:v>
                </c:pt>
                <c:pt idx="3860">
                  <c:v>14.7</c:v>
                </c:pt>
                <c:pt idx="3861">
                  <c:v>15.08</c:v>
                </c:pt>
                <c:pt idx="3862">
                  <c:v>13.79</c:v>
                </c:pt>
                <c:pt idx="3863">
                  <c:v>13.49</c:v>
                </c:pt>
                <c:pt idx="3864">
                  <c:v>13.91</c:v>
                </c:pt>
                <c:pt idx="3865">
                  <c:v>15.35</c:v>
                </c:pt>
                <c:pt idx="3866">
                  <c:v>15.54</c:v>
                </c:pt>
                <c:pt idx="3867">
                  <c:v>15.76</c:v>
                </c:pt>
                <c:pt idx="3868">
                  <c:v>16.03</c:v>
                </c:pt>
                <c:pt idx="3869">
                  <c:v>16.21</c:v>
                </c:pt>
                <c:pt idx="3870">
                  <c:v>13.8</c:v>
                </c:pt>
                <c:pt idx="3871">
                  <c:v>14.15</c:v>
                </c:pt>
                <c:pt idx="3872">
                  <c:v>13.79</c:v>
                </c:pt>
                <c:pt idx="3873">
                  <c:v>13.04</c:v>
                </c:pt>
                <c:pt idx="3874">
                  <c:v>12.48</c:v>
                </c:pt>
                <c:pt idx="3875">
                  <c:v>12.33</c:v>
                </c:pt>
                <c:pt idx="3876">
                  <c:v>12.46</c:v>
                </c:pt>
                <c:pt idx="3877">
                  <c:v>13.56</c:v>
                </c:pt>
                <c:pt idx="3878">
                  <c:v>13.72</c:v>
                </c:pt>
                <c:pt idx="3879">
                  <c:v>14.23</c:v>
                </c:pt>
                <c:pt idx="3880">
                  <c:v>13.76</c:v>
                </c:pt>
                <c:pt idx="3881">
                  <c:v>13.55</c:v>
                </c:pt>
                <c:pt idx="3882">
                  <c:v>12.92</c:v>
                </c:pt>
                <c:pt idx="3883">
                  <c:v>12.87</c:v>
                </c:pt>
                <c:pt idx="3884">
                  <c:v>12.89</c:v>
                </c:pt>
                <c:pt idx="3885">
                  <c:v>12.14</c:v>
                </c:pt>
                <c:pt idx="3886">
                  <c:v>13.28</c:v>
                </c:pt>
                <c:pt idx="3887">
                  <c:v>12.28</c:v>
                </c:pt>
                <c:pt idx="3888">
                  <c:v>12.28</c:v>
                </c:pt>
                <c:pt idx="3889">
                  <c:v>12.53</c:v>
                </c:pt>
                <c:pt idx="3890">
                  <c:v>12.44</c:v>
                </c:pt>
                <c:pt idx="3891">
                  <c:v>12.87</c:v>
                </c:pt>
                <c:pt idx="3892">
                  <c:v>12.84</c:v>
                </c:pt>
                <c:pt idx="3893">
                  <c:v>13.77</c:v>
                </c:pt>
                <c:pt idx="3894">
                  <c:v>17.88</c:v>
                </c:pt>
                <c:pt idx="3895">
                  <c:v>17.420000000000002</c:v>
                </c:pt>
                <c:pt idx="3896">
                  <c:v>15.8</c:v>
                </c:pt>
                <c:pt idx="3897">
                  <c:v>17.350000000000001</c:v>
                </c:pt>
                <c:pt idx="3898">
                  <c:v>17.29</c:v>
                </c:pt>
                <c:pt idx="3899">
                  <c:v>18.41</c:v>
                </c:pt>
                <c:pt idx="3900">
                  <c:v>21.44</c:v>
                </c:pt>
                <c:pt idx="3901">
                  <c:v>19.11</c:v>
                </c:pt>
                <c:pt idx="3902">
                  <c:v>19.95</c:v>
                </c:pt>
                <c:pt idx="3903">
                  <c:v>17.23</c:v>
                </c:pt>
                <c:pt idx="3904">
                  <c:v>15.31</c:v>
                </c:pt>
                <c:pt idx="3905">
                  <c:v>15.26</c:v>
                </c:pt>
                <c:pt idx="3906">
                  <c:v>14.51</c:v>
                </c:pt>
                <c:pt idx="3907">
                  <c:v>14.3</c:v>
                </c:pt>
                <c:pt idx="3908">
                  <c:v>14.14</c:v>
                </c:pt>
                <c:pt idx="3909">
                  <c:v>13.57</c:v>
                </c:pt>
                <c:pt idx="3910">
                  <c:v>13.87</c:v>
                </c:pt>
                <c:pt idx="3911">
                  <c:v>15.5</c:v>
                </c:pt>
                <c:pt idx="3912">
                  <c:v>14.79</c:v>
                </c:pt>
                <c:pt idx="3913">
                  <c:v>14.68</c:v>
                </c:pt>
                <c:pt idx="3914">
                  <c:v>14.23</c:v>
                </c:pt>
                <c:pt idx="3915">
                  <c:v>13.67</c:v>
                </c:pt>
                <c:pt idx="3916">
                  <c:v>14.35</c:v>
                </c:pt>
                <c:pt idx="3917">
                  <c:v>14.04</c:v>
                </c:pt>
                <c:pt idx="3918">
                  <c:v>14</c:v>
                </c:pt>
                <c:pt idx="3919">
                  <c:v>16</c:v>
                </c:pt>
                <c:pt idx="3920">
                  <c:v>14.1</c:v>
                </c:pt>
                <c:pt idx="3921">
                  <c:v>13.89</c:v>
                </c:pt>
                <c:pt idx="3922">
                  <c:v>14.21</c:v>
                </c:pt>
                <c:pt idx="3923">
                  <c:v>14.11</c:v>
                </c:pt>
                <c:pt idx="3924">
                  <c:v>14.2</c:v>
                </c:pt>
                <c:pt idx="3925">
                  <c:v>14.8</c:v>
                </c:pt>
                <c:pt idx="3926">
                  <c:v>14.47</c:v>
                </c:pt>
                <c:pt idx="3927">
                  <c:v>16.22</c:v>
                </c:pt>
                <c:pt idx="3928">
                  <c:v>17.82</c:v>
                </c:pt>
                <c:pt idx="3929">
                  <c:v>15.64</c:v>
                </c:pt>
                <c:pt idx="3930">
                  <c:v>14.52</c:v>
                </c:pt>
                <c:pt idx="3931">
                  <c:v>14.97</c:v>
                </c:pt>
                <c:pt idx="3932">
                  <c:v>14.52</c:v>
                </c:pt>
                <c:pt idx="3933">
                  <c:v>15</c:v>
                </c:pt>
                <c:pt idx="3934">
                  <c:v>15.09</c:v>
                </c:pt>
                <c:pt idx="3935">
                  <c:v>14.02</c:v>
                </c:pt>
                <c:pt idx="3936">
                  <c:v>14.93</c:v>
                </c:pt>
                <c:pt idx="3937">
                  <c:v>14.62</c:v>
                </c:pt>
                <c:pt idx="3938">
                  <c:v>14.41</c:v>
                </c:pt>
                <c:pt idx="3939">
                  <c:v>13.88</c:v>
                </c:pt>
                <c:pt idx="3940">
                  <c:v>13.1</c:v>
                </c:pt>
                <c:pt idx="3941">
                  <c:v>13.09</c:v>
                </c:pt>
                <c:pt idx="3942">
                  <c:v>13.37</c:v>
                </c:pt>
                <c:pt idx="3943">
                  <c:v>13.96</c:v>
                </c:pt>
                <c:pt idx="3944">
                  <c:v>15.57</c:v>
                </c:pt>
                <c:pt idx="3945">
                  <c:v>14.89</c:v>
                </c:pt>
                <c:pt idx="3946">
                  <c:v>13.82</c:v>
                </c:pt>
                <c:pt idx="3947">
                  <c:v>15.89</c:v>
                </c:pt>
                <c:pt idx="3948">
                  <c:v>17.03</c:v>
                </c:pt>
                <c:pt idx="3949">
                  <c:v>16.18</c:v>
                </c:pt>
                <c:pt idx="3950">
                  <c:v>15.61</c:v>
                </c:pt>
                <c:pt idx="3951">
                  <c:v>14.18</c:v>
                </c:pt>
                <c:pt idx="3952">
                  <c:v>13.36</c:v>
                </c:pt>
                <c:pt idx="3953">
                  <c:v>13.25</c:v>
                </c:pt>
                <c:pt idx="3954">
                  <c:v>13.19</c:v>
                </c:pt>
                <c:pt idx="3955">
                  <c:v>13.27</c:v>
                </c:pt>
                <c:pt idx="3956">
                  <c:v>13.32</c:v>
                </c:pt>
                <c:pt idx="3957">
                  <c:v>14.06</c:v>
                </c:pt>
                <c:pt idx="3958">
                  <c:v>13.97</c:v>
                </c:pt>
                <c:pt idx="3959">
                  <c:v>13.71</c:v>
                </c:pt>
                <c:pt idx="3960">
                  <c:v>13.41</c:v>
                </c:pt>
                <c:pt idx="3961">
                  <c:v>13.25</c:v>
                </c:pt>
                <c:pt idx="3962">
                  <c:v>12.91</c:v>
                </c:pt>
                <c:pt idx="3963">
                  <c:v>13.29</c:v>
                </c:pt>
                <c:pt idx="3964">
                  <c:v>13.8</c:v>
                </c:pt>
                <c:pt idx="3965">
                  <c:v>13.4</c:v>
                </c:pt>
                <c:pt idx="3966">
                  <c:v>13.43</c:v>
                </c:pt>
                <c:pt idx="3967">
                  <c:v>12.92</c:v>
                </c:pt>
                <c:pt idx="3968">
                  <c:v>12.23</c:v>
                </c:pt>
                <c:pt idx="3969">
                  <c:v>12.13</c:v>
                </c:pt>
                <c:pt idx="3970">
                  <c:v>12.17</c:v>
                </c:pt>
                <c:pt idx="3971">
                  <c:v>13.17</c:v>
                </c:pt>
                <c:pt idx="3972">
                  <c:v>12.44</c:v>
                </c:pt>
                <c:pt idx="3973">
                  <c:v>12.42</c:v>
                </c:pt>
                <c:pt idx="3974">
                  <c:v>12.96</c:v>
                </c:pt>
                <c:pt idx="3975">
                  <c:v>11.91</c:v>
                </c:pt>
                <c:pt idx="3976">
                  <c:v>12.03</c:v>
                </c:pt>
                <c:pt idx="3977">
                  <c:v>11.36</c:v>
                </c:pt>
                <c:pt idx="3978">
                  <c:v>11.51</c:v>
                </c:pt>
                <c:pt idx="3979">
                  <c:v>11.68</c:v>
                </c:pt>
                <c:pt idx="3980">
                  <c:v>11.57</c:v>
                </c:pt>
                <c:pt idx="3981">
                  <c:v>11.4</c:v>
                </c:pt>
                <c:pt idx="3982">
                  <c:v>11.58</c:v>
                </c:pt>
                <c:pt idx="3983">
                  <c:v>11.87</c:v>
                </c:pt>
                <c:pt idx="3984">
                  <c:v>12.08</c:v>
                </c:pt>
                <c:pt idx="3985">
                  <c:v>11.68</c:v>
                </c:pt>
                <c:pt idx="3986">
                  <c:v>10.73</c:v>
                </c:pt>
                <c:pt idx="3987">
                  <c:v>11.15</c:v>
                </c:pt>
                <c:pt idx="3988">
                  <c:v>10.99</c:v>
                </c:pt>
                <c:pt idx="3989">
                  <c:v>11.6</c:v>
                </c:pt>
                <c:pt idx="3990">
                  <c:v>12.56</c:v>
                </c:pt>
                <c:pt idx="3991">
                  <c:v>12.18</c:v>
                </c:pt>
                <c:pt idx="3992">
                  <c:v>12.65</c:v>
                </c:pt>
                <c:pt idx="3993">
                  <c:v>12.06</c:v>
                </c:pt>
                <c:pt idx="3994">
                  <c:v>10.61</c:v>
                </c:pt>
                <c:pt idx="3995">
                  <c:v>10.62</c:v>
                </c:pt>
                <c:pt idx="3996">
                  <c:v>10.85</c:v>
                </c:pt>
                <c:pt idx="3997">
                  <c:v>10.98</c:v>
                </c:pt>
                <c:pt idx="3998">
                  <c:v>12.13</c:v>
                </c:pt>
                <c:pt idx="3999">
                  <c:v>11.59</c:v>
                </c:pt>
                <c:pt idx="4000">
                  <c:v>11.63</c:v>
                </c:pt>
                <c:pt idx="4001">
                  <c:v>11.26</c:v>
                </c:pt>
                <c:pt idx="4002">
                  <c:v>11.57</c:v>
                </c:pt>
                <c:pt idx="4003">
                  <c:v>11.15</c:v>
                </c:pt>
                <c:pt idx="4004">
                  <c:v>10.82</c:v>
                </c:pt>
                <c:pt idx="4005">
                  <c:v>10.32</c:v>
                </c:pt>
                <c:pt idx="4006">
                  <c:v>11.33</c:v>
                </c:pt>
                <c:pt idx="4007">
                  <c:v>11.98</c:v>
                </c:pt>
                <c:pt idx="4008">
                  <c:v>11.65</c:v>
                </c:pt>
                <c:pt idx="4009">
                  <c:v>12.59</c:v>
                </c:pt>
                <c:pt idx="4010">
                  <c:v>12.08</c:v>
                </c:pt>
                <c:pt idx="4011">
                  <c:v>11.82</c:v>
                </c:pt>
                <c:pt idx="4012">
                  <c:v>11.96</c:v>
                </c:pt>
                <c:pt idx="4013">
                  <c:v>11</c:v>
                </c:pt>
                <c:pt idx="4014">
                  <c:v>14.54</c:v>
                </c:pt>
                <c:pt idx="4015">
                  <c:v>12.06</c:v>
                </c:pt>
                <c:pt idx="4016">
                  <c:v>12.81</c:v>
                </c:pt>
                <c:pt idx="4017">
                  <c:v>12.24</c:v>
                </c:pt>
                <c:pt idx="4018">
                  <c:v>11.52</c:v>
                </c:pt>
                <c:pt idx="4019">
                  <c:v>11.84</c:v>
                </c:pt>
                <c:pt idx="4020">
                  <c:v>12.69</c:v>
                </c:pt>
                <c:pt idx="4021">
                  <c:v>12.56</c:v>
                </c:pt>
                <c:pt idx="4022">
                  <c:v>13.28</c:v>
                </c:pt>
                <c:pt idx="4023">
                  <c:v>13.33</c:v>
                </c:pt>
                <c:pt idx="4024">
                  <c:v>16.95</c:v>
                </c:pt>
                <c:pt idx="4025">
                  <c:v>17.03</c:v>
                </c:pt>
                <c:pt idx="4026">
                  <c:v>15.12</c:v>
                </c:pt>
                <c:pt idx="4027">
                  <c:v>16.87</c:v>
                </c:pt>
                <c:pt idx="4028">
                  <c:v>16.37</c:v>
                </c:pt>
                <c:pt idx="4029">
                  <c:v>16.66</c:v>
                </c:pt>
                <c:pt idx="4030">
                  <c:v>15.77</c:v>
                </c:pt>
                <c:pt idx="4031">
                  <c:v>14.23</c:v>
                </c:pt>
                <c:pt idx="4032">
                  <c:v>14.13</c:v>
                </c:pt>
                <c:pt idx="4033">
                  <c:v>12.9</c:v>
                </c:pt>
                <c:pt idx="4034">
                  <c:v>12.42</c:v>
                </c:pt>
                <c:pt idx="4035">
                  <c:v>13.15</c:v>
                </c:pt>
                <c:pt idx="4036">
                  <c:v>12.32</c:v>
                </c:pt>
                <c:pt idx="4037">
                  <c:v>12.21</c:v>
                </c:pt>
                <c:pt idx="4038">
                  <c:v>11.78</c:v>
                </c:pt>
                <c:pt idx="4039">
                  <c:v>11.76</c:v>
                </c:pt>
                <c:pt idx="4040">
                  <c:v>11.47</c:v>
                </c:pt>
                <c:pt idx="4041">
                  <c:v>11.7</c:v>
                </c:pt>
                <c:pt idx="4042">
                  <c:v>11.63</c:v>
                </c:pt>
                <c:pt idx="4043">
                  <c:v>11.78</c:v>
                </c:pt>
                <c:pt idx="4044">
                  <c:v>12.05</c:v>
                </c:pt>
                <c:pt idx="4045">
                  <c:v>12.09</c:v>
                </c:pt>
                <c:pt idx="4046">
                  <c:v>12.25</c:v>
                </c:pt>
                <c:pt idx="4047">
                  <c:v>12.36</c:v>
                </c:pt>
                <c:pt idx="4048">
                  <c:v>12.64</c:v>
                </c:pt>
                <c:pt idx="4049">
                  <c:v>12.09</c:v>
                </c:pt>
                <c:pt idx="4050">
                  <c:v>12.66</c:v>
                </c:pt>
                <c:pt idx="4051">
                  <c:v>13.5</c:v>
                </c:pt>
                <c:pt idx="4052">
                  <c:v>12.88</c:v>
                </c:pt>
                <c:pt idx="4053">
                  <c:v>12.8</c:v>
                </c:pt>
                <c:pt idx="4054">
                  <c:v>13.31</c:v>
                </c:pt>
                <c:pt idx="4055">
                  <c:v>14.12</c:v>
                </c:pt>
                <c:pt idx="4056">
                  <c:v>12.73</c:v>
                </c:pt>
                <c:pt idx="4057">
                  <c:v>12.65</c:v>
                </c:pt>
                <c:pt idx="4058">
                  <c:v>12.03</c:v>
                </c:pt>
                <c:pt idx="4059">
                  <c:v>12.11</c:v>
                </c:pt>
                <c:pt idx="4060">
                  <c:v>13.69</c:v>
                </c:pt>
                <c:pt idx="4061">
                  <c:v>14.93</c:v>
                </c:pt>
                <c:pt idx="4062">
                  <c:v>13.27</c:v>
                </c:pt>
                <c:pt idx="4063">
                  <c:v>15.64</c:v>
                </c:pt>
                <c:pt idx="4064">
                  <c:v>14.85</c:v>
                </c:pt>
                <c:pt idx="4065">
                  <c:v>15.98</c:v>
                </c:pt>
                <c:pt idx="4066">
                  <c:v>16.309999999999999</c:v>
                </c:pt>
                <c:pt idx="4067">
                  <c:v>16.71</c:v>
                </c:pt>
                <c:pt idx="4068">
                  <c:v>16.16</c:v>
                </c:pt>
                <c:pt idx="4069">
                  <c:v>14.55</c:v>
                </c:pt>
                <c:pt idx="4070">
                  <c:v>15.46</c:v>
                </c:pt>
                <c:pt idx="4071">
                  <c:v>17.2</c:v>
                </c:pt>
                <c:pt idx="4072">
                  <c:v>15.11</c:v>
                </c:pt>
                <c:pt idx="4073">
                  <c:v>18.760000000000002</c:v>
                </c:pt>
                <c:pt idx="4074">
                  <c:v>21.24</c:v>
                </c:pt>
                <c:pt idx="4075">
                  <c:v>24.64</c:v>
                </c:pt>
                <c:pt idx="4076">
                  <c:v>22.79</c:v>
                </c:pt>
                <c:pt idx="4077">
                  <c:v>25.27</c:v>
                </c:pt>
                <c:pt idx="4078">
                  <c:v>25.2</c:v>
                </c:pt>
                <c:pt idx="4079">
                  <c:v>21.99</c:v>
                </c:pt>
                <c:pt idx="4080">
                  <c:v>18.57</c:v>
                </c:pt>
                <c:pt idx="4081">
                  <c:v>16.079999999999998</c:v>
                </c:pt>
                <c:pt idx="4082">
                  <c:v>17.87</c:v>
                </c:pt>
                <c:pt idx="4083">
                  <c:v>16.53</c:v>
                </c:pt>
                <c:pt idx="4084">
                  <c:v>16.11</c:v>
                </c:pt>
                <c:pt idx="4085">
                  <c:v>16.04</c:v>
                </c:pt>
                <c:pt idx="4086">
                  <c:v>14.39</c:v>
                </c:pt>
                <c:pt idx="4087">
                  <c:v>15.15</c:v>
                </c:pt>
                <c:pt idx="4088">
                  <c:v>14.52</c:v>
                </c:pt>
                <c:pt idx="4089">
                  <c:v>14.03</c:v>
                </c:pt>
                <c:pt idx="4090">
                  <c:v>14.73</c:v>
                </c:pt>
                <c:pt idx="4091">
                  <c:v>14.89</c:v>
                </c:pt>
                <c:pt idx="4092">
                  <c:v>14.17</c:v>
                </c:pt>
                <c:pt idx="4093">
                  <c:v>13.67</c:v>
                </c:pt>
                <c:pt idx="4094">
                  <c:v>13.12</c:v>
                </c:pt>
                <c:pt idx="4095">
                  <c:v>12.67</c:v>
                </c:pt>
                <c:pt idx="4096">
                  <c:v>12.92</c:v>
                </c:pt>
                <c:pt idx="4097">
                  <c:v>13.02</c:v>
                </c:pt>
                <c:pt idx="4098">
                  <c:v>13.79</c:v>
                </c:pt>
                <c:pt idx="4099">
                  <c:v>13.31</c:v>
                </c:pt>
                <c:pt idx="4100">
                  <c:v>13.99</c:v>
                </c:pt>
                <c:pt idx="4101">
                  <c:v>13.86</c:v>
                </c:pt>
                <c:pt idx="4102">
                  <c:v>13.96</c:v>
                </c:pt>
                <c:pt idx="4103">
                  <c:v>13.58</c:v>
                </c:pt>
                <c:pt idx="4104">
                  <c:v>12.9</c:v>
                </c:pt>
                <c:pt idx="4105">
                  <c:v>12.62</c:v>
                </c:pt>
                <c:pt idx="4106">
                  <c:v>12.25</c:v>
                </c:pt>
                <c:pt idx="4107">
                  <c:v>12.07</c:v>
                </c:pt>
                <c:pt idx="4108">
                  <c:v>13.33</c:v>
                </c:pt>
                <c:pt idx="4109">
                  <c:v>14.16</c:v>
                </c:pt>
                <c:pt idx="4110">
                  <c:v>12.85</c:v>
                </c:pt>
                <c:pt idx="4111">
                  <c:v>12.5</c:v>
                </c:pt>
                <c:pt idx="4112">
                  <c:v>12.38</c:v>
                </c:pt>
                <c:pt idx="4113">
                  <c:v>11.89</c:v>
                </c:pt>
                <c:pt idx="4114">
                  <c:v>14.21</c:v>
                </c:pt>
                <c:pt idx="4115">
                  <c:v>15.35</c:v>
                </c:pt>
                <c:pt idx="4116">
                  <c:v>18.53</c:v>
                </c:pt>
                <c:pt idx="4117">
                  <c:v>20.079999999999998</c:v>
                </c:pt>
                <c:pt idx="4118">
                  <c:v>21.08</c:v>
                </c:pt>
                <c:pt idx="4119">
                  <c:v>20.420000000000002</c:v>
                </c:pt>
                <c:pt idx="4120">
                  <c:v>23.57</c:v>
                </c:pt>
                <c:pt idx="4121">
                  <c:v>19.440000000000001</c:v>
                </c:pt>
                <c:pt idx="4122">
                  <c:v>16.809999999999999</c:v>
                </c:pt>
                <c:pt idx="4123">
                  <c:v>16.489999999999998</c:v>
                </c:pt>
                <c:pt idx="4124">
                  <c:v>15.25</c:v>
                </c:pt>
                <c:pt idx="4125">
                  <c:v>14.8</c:v>
                </c:pt>
                <c:pt idx="4126">
                  <c:v>14.37</c:v>
                </c:pt>
                <c:pt idx="4127">
                  <c:v>14.5</c:v>
                </c:pt>
                <c:pt idx="4128">
                  <c:v>15.06</c:v>
                </c:pt>
                <c:pt idx="4129">
                  <c:v>15.92</c:v>
                </c:pt>
                <c:pt idx="4130">
                  <c:v>19.2</c:v>
                </c:pt>
                <c:pt idx="4131">
                  <c:v>17.79</c:v>
                </c:pt>
                <c:pt idx="4132">
                  <c:v>19.920000000000002</c:v>
                </c:pt>
                <c:pt idx="4133">
                  <c:v>21.12</c:v>
                </c:pt>
                <c:pt idx="4134">
                  <c:v>19.309999999999999</c:v>
                </c:pt>
                <c:pt idx="4135">
                  <c:v>17.010000000000002</c:v>
                </c:pt>
                <c:pt idx="4136">
                  <c:v>17.55</c:v>
                </c:pt>
                <c:pt idx="4137">
                  <c:v>19.600000000000001</c:v>
                </c:pt>
                <c:pt idx="4138">
                  <c:v>20.56</c:v>
                </c:pt>
                <c:pt idx="4139">
                  <c:v>21.48</c:v>
                </c:pt>
                <c:pt idx="4140">
                  <c:v>22.39</c:v>
                </c:pt>
                <c:pt idx="4141">
                  <c:v>20.95</c:v>
                </c:pt>
                <c:pt idx="4142">
                  <c:v>19.89</c:v>
                </c:pt>
                <c:pt idx="4143">
                  <c:v>18.850000000000001</c:v>
                </c:pt>
                <c:pt idx="4144">
                  <c:v>16.399999999999999</c:v>
                </c:pt>
                <c:pt idx="4145">
                  <c:v>16.66</c:v>
                </c:pt>
                <c:pt idx="4146">
                  <c:v>15.52</c:v>
                </c:pt>
                <c:pt idx="4147">
                  <c:v>17.22</c:v>
                </c:pt>
                <c:pt idx="4148">
                  <c:v>20.440000000000001</c:v>
                </c:pt>
                <c:pt idx="4149">
                  <c:v>18.760000000000002</c:v>
                </c:pt>
                <c:pt idx="4150">
                  <c:v>20.97</c:v>
                </c:pt>
                <c:pt idx="4151">
                  <c:v>19.43</c:v>
                </c:pt>
                <c:pt idx="4152">
                  <c:v>17.329999999999998</c:v>
                </c:pt>
                <c:pt idx="4153">
                  <c:v>18.329999999999998</c:v>
                </c:pt>
                <c:pt idx="4154">
                  <c:v>16.850000000000001</c:v>
                </c:pt>
                <c:pt idx="4155">
                  <c:v>17.29</c:v>
                </c:pt>
                <c:pt idx="4156">
                  <c:v>18.55</c:v>
                </c:pt>
                <c:pt idx="4157">
                  <c:v>17.23</c:v>
                </c:pt>
                <c:pt idx="4158">
                  <c:v>16.96</c:v>
                </c:pt>
                <c:pt idx="4159">
                  <c:v>15.34</c:v>
                </c:pt>
                <c:pt idx="4160">
                  <c:v>14.69</c:v>
                </c:pt>
                <c:pt idx="4161">
                  <c:v>15.8</c:v>
                </c:pt>
                <c:pt idx="4162">
                  <c:v>15.45</c:v>
                </c:pt>
                <c:pt idx="4163">
                  <c:v>15.29</c:v>
                </c:pt>
                <c:pt idx="4164">
                  <c:v>14.3</c:v>
                </c:pt>
                <c:pt idx="4165">
                  <c:v>14.56</c:v>
                </c:pt>
                <c:pt idx="4166">
                  <c:v>13.69</c:v>
                </c:pt>
                <c:pt idx="4167">
                  <c:v>13.84</c:v>
                </c:pt>
                <c:pt idx="4168">
                  <c:v>13.91</c:v>
                </c:pt>
                <c:pt idx="4169">
                  <c:v>13.34</c:v>
                </c:pt>
                <c:pt idx="4170">
                  <c:v>13.04</c:v>
                </c:pt>
                <c:pt idx="4171">
                  <c:v>13.86</c:v>
                </c:pt>
                <c:pt idx="4172">
                  <c:v>14.23</c:v>
                </c:pt>
                <c:pt idx="4173">
                  <c:v>14.04</c:v>
                </c:pt>
                <c:pt idx="4174">
                  <c:v>15.2</c:v>
                </c:pt>
                <c:pt idx="4175">
                  <c:v>15.06</c:v>
                </c:pt>
                <c:pt idx="4176">
                  <c:v>16.690000000000001</c:v>
                </c:pt>
                <c:pt idx="4177">
                  <c:v>16.87</c:v>
                </c:pt>
                <c:pt idx="4178">
                  <c:v>15.42</c:v>
                </c:pt>
                <c:pt idx="4179">
                  <c:v>16</c:v>
                </c:pt>
                <c:pt idx="4180">
                  <c:v>15.61</c:v>
                </c:pt>
                <c:pt idx="4181">
                  <c:v>15.66</c:v>
                </c:pt>
                <c:pt idx="4182">
                  <c:v>13.97</c:v>
                </c:pt>
                <c:pt idx="4183">
                  <c:v>14.07</c:v>
                </c:pt>
                <c:pt idx="4184">
                  <c:v>13.02</c:v>
                </c:pt>
                <c:pt idx="4185">
                  <c:v>13.41</c:v>
                </c:pt>
                <c:pt idx="4186">
                  <c:v>13.62</c:v>
                </c:pt>
                <c:pt idx="4187">
                  <c:v>15.44</c:v>
                </c:pt>
                <c:pt idx="4188">
                  <c:v>15.8</c:v>
                </c:pt>
                <c:pt idx="4189">
                  <c:v>15.07</c:v>
                </c:pt>
                <c:pt idx="4190">
                  <c:v>14.51</c:v>
                </c:pt>
                <c:pt idx="4191">
                  <c:v>15.29</c:v>
                </c:pt>
                <c:pt idx="4192">
                  <c:v>15.11</c:v>
                </c:pt>
                <c:pt idx="4193">
                  <c:v>14.67</c:v>
                </c:pt>
                <c:pt idx="4194">
                  <c:v>14.74</c:v>
                </c:pt>
                <c:pt idx="4195">
                  <c:v>14.78</c:v>
                </c:pt>
                <c:pt idx="4196">
                  <c:v>13.98</c:v>
                </c:pt>
                <c:pt idx="4197">
                  <c:v>13.09</c:v>
                </c:pt>
                <c:pt idx="4198">
                  <c:v>12.58</c:v>
                </c:pt>
                <c:pt idx="4199">
                  <c:v>13.94</c:v>
                </c:pt>
                <c:pt idx="4200">
                  <c:v>13.67</c:v>
                </c:pt>
                <c:pt idx="4201">
                  <c:v>12.84</c:v>
                </c:pt>
                <c:pt idx="4202">
                  <c:v>12.6</c:v>
                </c:pt>
                <c:pt idx="4203">
                  <c:v>13.89</c:v>
                </c:pt>
                <c:pt idx="4204">
                  <c:v>13.3</c:v>
                </c:pt>
                <c:pt idx="4205">
                  <c:v>13.25</c:v>
                </c:pt>
                <c:pt idx="4206">
                  <c:v>12.71</c:v>
                </c:pt>
                <c:pt idx="4207">
                  <c:v>12.48</c:v>
                </c:pt>
                <c:pt idx="4208">
                  <c:v>12.29</c:v>
                </c:pt>
                <c:pt idx="4209">
                  <c:v>13.12</c:v>
                </c:pt>
                <c:pt idx="4210">
                  <c:v>12.41</c:v>
                </c:pt>
                <c:pt idx="4211">
                  <c:v>13.39</c:v>
                </c:pt>
                <c:pt idx="4212">
                  <c:v>14.55</c:v>
                </c:pt>
                <c:pt idx="4213">
                  <c:v>12.7</c:v>
                </c:pt>
                <c:pt idx="4214">
                  <c:v>12.85</c:v>
                </c:pt>
                <c:pt idx="4215">
                  <c:v>14.31</c:v>
                </c:pt>
                <c:pt idx="4216">
                  <c:v>15.15</c:v>
                </c:pt>
                <c:pt idx="4217">
                  <c:v>15.13</c:v>
                </c:pt>
                <c:pt idx="4218">
                  <c:v>12.86</c:v>
                </c:pt>
                <c:pt idx="4219">
                  <c:v>13.85</c:v>
                </c:pt>
                <c:pt idx="4220">
                  <c:v>13.86</c:v>
                </c:pt>
                <c:pt idx="4221">
                  <c:v>13.76</c:v>
                </c:pt>
                <c:pt idx="4222">
                  <c:v>12.74</c:v>
                </c:pt>
                <c:pt idx="4223">
                  <c:v>12.38</c:v>
                </c:pt>
                <c:pt idx="4224">
                  <c:v>12.73</c:v>
                </c:pt>
                <c:pt idx="4225">
                  <c:v>12.85</c:v>
                </c:pt>
                <c:pt idx="4226">
                  <c:v>12.88</c:v>
                </c:pt>
                <c:pt idx="4227">
                  <c:v>12.11</c:v>
                </c:pt>
                <c:pt idx="4228">
                  <c:v>12.13</c:v>
                </c:pt>
                <c:pt idx="4229">
                  <c:v>14.06</c:v>
                </c:pt>
                <c:pt idx="4230">
                  <c:v>13.27</c:v>
                </c:pt>
                <c:pt idx="4231">
                  <c:v>13.31</c:v>
                </c:pt>
                <c:pt idx="4232">
                  <c:v>13.84</c:v>
                </c:pt>
                <c:pt idx="4233">
                  <c:v>13.97</c:v>
                </c:pt>
                <c:pt idx="4234">
                  <c:v>14.24</c:v>
                </c:pt>
                <c:pt idx="4235">
                  <c:v>13.66</c:v>
                </c:pt>
                <c:pt idx="4236">
                  <c:v>14.71</c:v>
                </c:pt>
                <c:pt idx="4237">
                  <c:v>14.21</c:v>
                </c:pt>
                <c:pt idx="4238">
                  <c:v>15.29</c:v>
                </c:pt>
                <c:pt idx="4239">
                  <c:v>14.47</c:v>
                </c:pt>
                <c:pt idx="4240">
                  <c:v>13.22</c:v>
                </c:pt>
                <c:pt idx="4241">
                  <c:v>12.85</c:v>
                </c:pt>
                <c:pt idx="4242">
                  <c:v>13.78</c:v>
                </c:pt>
                <c:pt idx="4243">
                  <c:v>15.39</c:v>
                </c:pt>
                <c:pt idx="4244">
                  <c:v>14.81</c:v>
                </c:pt>
                <c:pt idx="4245">
                  <c:v>14.5</c:v>
                </c:pt>
                <c:pt idx="4246">
                  <c:v>13.19</c:v>
                </c:pt>
                <c:pt idx="4247">
                  <c:v>13.96</c:v>
                </c:pt>
                <c:pt idx="4248">
                  <c:v>12.74</c:v>
                </c:pt>
                <c:pt idx="4249">
                  <c:v>12.11</c:v>
                </c:pt>
                <c:pt idx="4250">
                  <c:v>13.26</c:v>
                </c:pt>
                <c:pt idx="4251">
                  <c:v>14.01</c:v>
                </c:pt>
                <c:pt idx="4252">
                  <c:v>14.02</c:v>
                </c:pt>
                <c:pt idx="4253">
                  <c:v>18.850000000000001</c:v>
                </c:pt>
                <c:pt idx="4254">
                  <c:v>18.23</c:v>
                </c:pt>
                <c:pt idx="4255">
                  <c:v>16.09</c:v>
                </c:pt>
                <c:pt idx="4256">
                  <c:v>16.79</c:v>
                </c:pt>
                <c:pt idx="4257">
                  <c:v>17.010000000000002</c:v>
                </c:pt>
                <c:pt idx="4258">
                  <c:v>16.09</c:v>
                </c:pt>
                <c:pt idx="4259">
                  <c:v>19.66</c:v>
                </c:pt>
                <c:pt idx="4260">
                  <c:v>19.97</c:v>
                </c:pt>
                <c:pt idx="4261">
                  <c:v>16.829999999999998</c:v>
                </c:pt>
                <c:pt idx="4262">
                  <c:v>13.9</c:v>
                </c:pt>
                <c:pt idx="4263">
                  <c:v>13.37</c:v>
                </c:pt>
                <c:pt idx="4264">
                  <c:v>13.23</c:v>
                </c:pt>
                <c:pt idx="4265">
                  <c:v>12.11</c:v>
                </c:pt>
                <c:pt idx="4266">
                  <c:v>11.95</c:v>
                </c:pt>
                <c:pt idx="4267">
                  <c:v>12.25</c:v>
                </c:pt>
                <c:pt idx="4268">
                  <c:v>12.22</c:v>
                </c:pt>
                <c:pt idx="4269">
                  <c:v>12.12</c:v>
                </c:pt>
                <c:pt idx="4270">
                  <c:v>12.64</c:v>
                </c:pt>
                <c:pt idx="4271">
                  <c:v>13.74</c:v>
                </c:pt>
                <c:pt idx="4272">
                  <c:v>15.6</c:v>
                </c:pt>
                <c:pt idx="4273">
                  <c:v>13.44</c:v>
                </c:pt>
                <c:pt idx="4274">
                  <c:v>13.44</c:v>
                </c:pt>
                <c:pt idx="4275">
                  <c:v>12.13</c:v>
                </c:pt>
                <c:pt idx="4276">
                  <c:v>12.12</c:v>
                </c:pt>
                <c:pt idx="4277">
                  <c:v>12.56</c:v>
                </c:pt>
                <c:pt idx="4278">
                  <c:v>13</c:v>
                </c:pt>
                <c:pt idx="4279">
                  <c:v>12.51</c:v>
                </c:pt>
                <c:pt idx="4280">
                  <c:v>13.77</c:v>
                </c:pt>
                <c:pt idx="4281">
                  <c:v>13.39</c:v>
                </c:pt>
                <c:pt idx="4282">
                  <c:v>12.23</c:v>
                </c:pt>
                <c:pt idx="4283">
                  <c:v>13.71</c:v>
                </c:pt>
                <c:pt idx="4284">
                  <c:v>13.61</c:v>
                </c:pt>
                <c:pt idx="4285">
                  <c:v>13.49</c:v>
                </c:pt>
                <c:pt idx="4286">
                  <c:v>12.83</c:v>
                </c:pt>
                <c:pt idx="4287">
                  <c:v>13.02</c:v>
                </c:pt>
                <c:pt idx="4288">
                  <c:v>13.79</c:v>
                </c:pt>
                <c:pt idx="4289">
                  <c:v>15.25</c:v>
                </c:pt>
                <c:pt idx="4290">
                  <c:v>19.14</c:v>
                </c:pt>
                <c:pt idx="4291">
                  <c:v>28.03</c:v>
                </c:pt>
                <c:pt idx="4292">
                  <c:v>40.74</c:v>
                </c:pt>
                <c:pt idx="4293">
                  <c:v>36.020000000000003</c:v>
                </c:pt>
                <c:pt idx="4294">
                  <c:v>30.32</c:v>
                </c:pt>
                <c:pt idx="4295">
                  <c:v>26.1</c:v>
                </c:pt>
                <c:pt idx="4296">
                  <c:v>26.05</c:v>
                </c:pt>
                <c:pt idx="4297">
                  <c:v>28.43</c:v>
                </c:pt>
                <c:pt idx="4298">
                  <c:v>31.4</c:v>
                </c:pt>
                <c:pt idx="4299">
                  <c:v>26.09</c:v>
                </c:pt>
                <c:pt idx="4300">
                  <c:v>25.61</c:v>
                </c:pt>
                <c:pt idx="4301">
                  <c:v>27.8</c:v>
                </c:pt>
                <c:pt idx="4302">
                  <c:v>24.9</c:v>
                </c:pt>
                <c:pt idx="4303">
                  <c:v>26.23</c:v>
                </c:pt>
                <c:pt idx="4304">
                  <c:v>24.37</c:v>
                </c:pt>
                <c:pt idx="4305">
                  <c:v>23.2</c:v>
                </c:pt>
                <c:pt idx="4306">
                  <c:v>24.25</c:v>
                </c:pt>
                <c:pt idx="4307">
                  <c:v>22.54</c:v>
                </c:pt>
                <c:pt idx="4308">
                  <c:v>21.35</c:v>
                </c:pt>
                <c:pt idx="4309">
                  <c:v>21.14</c:v>
                </c:pt>
                <c:pt idx="4310">
                  <c:v>22.28</c:v>
                </c:pt>
                <c:pt idx="4311">
                  <c:v>20.14</c:v>
                </c:pt>
                <c:pt idx="4312">
                  <c:v>22.44</c:v>
                </c:pt>
                <c:pt idx="4313">
                  <c:v>22.13</c:v>
                </c:pt>
                <c:pt idx="4314">
                  <c:v>23.47</c:v>
                </c:pt>
                <c:pt idx="4315">
                  <c:v>23.62</c:v>
                </c:pt>
                <c:pt idx="4316">
                  <c:v>27.63</c:v>
                </c:pt>
                <c:pt idx="4317">
                  <c:v>26.83</c:v>
                </c:pt>
                <c:pt idx="4318">
                  <c:v>24.5</c:v>
                </c:pt>
                <c:pt idx="4319">
                  <c:v>22.55</c:v>
                </c:pt>
                <c:pt idx="4320">
                  <c:v>20.94</c:v>
                </c:pt>
                <c:pt idx="4321">
                  <c:v>19.54</c:v>
                </c:pt>
                <c:pt idx="4322">
                  <c:v>19.399999999999999</c:v>
                </c:pt>
                <c:pt idx="4323">
                  <c:v>18.399999999999999</c:v>
                </c:pt>
                <c:pt idx="4324">
                  <c:v>17.420000000000002</c:v>
                </c:pt>
                <c:pt idx="4325">
                  <c:v>17.079999999999998</c:v>
                </c:pt>
                <c:pt idx="4326">
                  <c:v>16.170000000000002</c:v>
                </c:pt>
                <c:pt idx="4327">
                  <c:v>17.670000000000002</c:v>
                </c:pt>
                <c:pt idx="4328">
                  <c:v>18.03</c:v>
                </c:pt>
                <c:pt idx="4329">
                  <c:v>16.05</c:v>
                </c:pt>
                <c:pt idx="4330">
                  <c:v>15.05</c:v>
                </c:pt>
                <c:pt idx="4331">
                  <c:v>14.98</c:v>
                </c:pt>
                <c:pt idx="4332">
                  <c:v>15.75</c:v>
                </c:pt>
                <c:pt idx="4333">
                  <c:v>16.7</c:v>
                </c:pt>
                <c:pt idx="4334">
                  <c:v>14.45</c:v>
                </c:pt>
                <c:pt idx="4335">
                  <c:v>14.46</c:v>
                </c:pt>
                <c:pt idx="4336">
                  <c:v>15.29</c:v>
                </c:pt>
                <c:pt idx="4337">
                  <c:v>15.43</c:v>
                </c:pt>
                <c:pt idx="4338">
                  <c:v>14.33</c:v>
                </c:pt>
                <c:pt idx="4339">
                  <c:v>14.61</c:v>
                </c:pt>
                <c:pt idx="4340">
                  <c:v>15.07</c:v>
                </c:pt>
                <c:pt idx="4341">
                  <c:v>14.15</c:v>
                </c:pt>
                <c:pt idx="4342">
                  <c:v>14.54</c:v>
                </c:pt>
                <c:pt idx="4343">
                  <c:v>15.51</c:v>
                </c:pt>
                <c:pt idx="4344">
                  <c:v>15.05</c:v>
                </c:pt>
                <c:pt idx="4345">
                  <c:v>14.33</c:v>
                </c:pt>
                <c:pt idx="4346">
                  <c:v>16.52</c:v>
                </c:pt>
                <c:pt idx="4347">
                  <c:v>15.29</c:v>
                </c:pt>
                <c:pt idx="4348">
                  <c:v>16.059999999999999</c:v>
                </c:pt>
                <c:pt idx="4349">
                  <c:v>18.37</c:v>
                </c:pt>
                <c:pt idx="4350">
                  <c:v>20.079999999999998</c:v>
                </c:pt>
                <c:pt idx="4351">
                  <c:v>18.16</c:v>
                </c:pt>
                <c:pt idx="4352">
                  <c:v>18.84</c:v>
                </c:pt>
                <c:pt idx="4353">
                  <c:v>16.850000000000001</c:v>
                </c:pt>
                <c:pt idx="4354">
                  <c:v>16.989999999999998</c:v>
                </c:pt>
                <c:pt idx="4355">
                  <c:v>15.47</c:v>
                </c:pt>
                <c:pt idx="4356">
                  <c:v>15.62</c:v>
                </c:pt>
                <c:pt idx="4357">
                  <c:v>15.93</c:v>
                </c:pt>
                <c:pt idx="4358">
                  <c:v>15.19</c:v>
                </c:pt>
                <c:pt idx="4359">
                  <c:v>15.12</c:v>
                </c:pt>
                <c:pt idx="4360">
                  <c:v>16.13</c:v>
                </c:pt>
                <c:pt idx="4361">
                  <c:v>14.67</c:v>
                </c:pt>
                <c:pt idx="4362">
                  <c:v>15.91</c:v>
                </c:pt>
                <c:pt idx="4363">
                  <c:v>18.11</c:v>
                </c:pt>
                <c:pt idx="4364">
                  <c:v>14.81</c:v>
                </c:pt>
                <c:pt idx="4365">
                  <c:v>15.84</c:v>
                </c:pt>
                <c:pt idx="4366">
                  <c:v>17.600000000000001</c:v>
                </c:pt>
                <c:pt idx="4367">
                  <c:v>19.61</c:v>
                </c:pt>
                <c:pt idx="4368">
                  <c:v>19.34</c:v>
                </c:pt>
                <c:pt idx="4369">
                  <c:v>24.39</c:v>
                </c:pt>
                <c:pt idx="4370">
                  <c:v>22.73</c:v>
                </c:pt>
                <c:pt idx="4371">
                  <c:v>20.95</c:v>
                </c:pt>
                <c:pt idx="4372">
                  <c:v>17.86</c:v>
                </c:pt>
                <c:pt idx="4373">
                  <c:v>18.940000000000001</c:v>
                </c:pt>
                <c:pt idx="4374">
                  <c:v>20.7</c:v>
                </c:pt>
                <c:pt idx="4375">
                  <c:v>18.7</c:v>
                </c:pt>
                <c:pt idx="4376">
                  <c:v>16.600000000000001</c:v>
                </c:pt>
                <c:pt idx="4377">
                  <c:v>15.57</c:v>
                </c:pt>
                <c:pt idx="4378">
                  <c:v>15.74</c:v>
                </c:pt>
                <c:pt idx="4379">
                  <c:v>16.91</c:v>
                </c:pt>
                <c:pt idx="4380">
                  <c:v>16.079999999999998</c:v>
                </c:pt>
                <c:pt idx="4381">
                  <c:v>17.29</c:v>
                </c:pt>
                <c:pt idx="4382">
                  <c:v>18.21</c:v>
                </c:pt>
                <c:pt idx="4383">
                  <c:v>20.7</c:v>
                </c:pt>
                <c:pt idx="4384">
                  <c:v>19.34</c:v>
                </c:pt>
                <c:pt idx="4385">
                  <c:v>20.59</c:v>
                </c:pt>
                <c:pt idx="4386">
                  <c:v>24.99</c:v>
                </c:pt>
                <c:pt idx="4387">
                  <c:v>27.01</c:v>
                </c:pt>
                <c:pt idx="4388">
                  <c:v>24.3</c:v>
                </c:pt>
                <c:pt idx="4389">
                  <c:v>22.47</c:v>
                </c:pt>
                <c:pt idx="4390">
                  <c:v>25.22</c:v>
                </c:pt>
                <c:pt idx="4391">
                  <c:v>23.95</c:v>
                </c:pt>
                <c:pt idx="4392">
                  <c:v>27.02</c:v>
                </c:pt>
                <c:pt idx="4393">
                  <c:v>26.05</c:v>
                </c:pt>
                <c:pt idx="4394">
                  <c:v>27.59</c:v>
                </c:pt>
                <c:pt idx="4395">
                  <c:v>26.69</c:v>
                </c:pt>
                <c:pt idx="4396">
                  <c:v>22.34</c:v>
                </c:pt>
                <c:pt idx="4397">
                  <c:v>24.15</c:v>
                </c:pt>
                <c:pt idx="4398">
                  <c:v>22.5</c:v>
                </c:pt>
                <c:pt idx="4399">
                  <c:v>23.11</c:v>
                </c:pt>
                <c:pt idx="4400">
                  <c:v>22.42</c:v>
                </c:pt>
                <c:pt idx="4401">
                  <c:v>20.2</c:v>
                </c:pt>
                <c:pt idx="4402">
                  <c:v>19.98</c:v>
                </c:pt>
                <c:pt idx="4403">
                  <c:v>21.98</c:v>
                </c:pt>
                <c:pt idx="4404">
                  <c:v>21.65</c:v>
                </c:pt>
                <c:pt idx="4405">
                  <c:v>21.84</c:v>
                </c:pt>
                <c:pt idx="4406">
                  <c:v>23.38</c:v>
                </c:pt>
                <c:pt idx="4407">
                  <c:v>26</c:v>
                </c:pt>
                <c:pt idx="4408">
                  <c:v>26.54</c:v>
                </c:pt>
                <c:pt idx="4409">
                  <c:v>26.29</c:v>
                </c:pt>
                <c:pt idx="4410">
                  <c:v>28.14</c:v>
                </c:pt>
                <c:pt idx="4411">
                  <c:v>25.4</c:v>
                </c:pt>
                <c:pt idx="4412">
                  <c:v>24.11</c:v>
                </c:pt>
                <c:pt idx="4413">
                  <c:v>22.31</c:v>
                </c:pt>
                <c:pt idx="4414">
                  <c:v>21.64</c:v>
                </c:pt>
                <c:pt idx="4415">
                  <c:v>20.53</c:v>
                </c:pt>
                <c:pt idx="4416">
                  <c:v>19.38</c:v>
                </c:pt>
                <c:pt idx="4417">
                  <c:v>20.98</c:v>
                </c:pt>
                <c:pt idx="4418">
                  <c:v>20.72</c:v>
                </c:pt>
                <c:pt idx="4419">
                  <c:v>19.11</c:v>
                </c:pt>
                <c:pt idx="4420">
                  <c:v>19.809999999999999</c:v>
                </c:pt>
                <c:pt idx="4421">
                  <c:v>20.55</c:v>
                </c:pt>
                <c:pt idx="4422">
                  <c:v>17.7</c:v>
                </c:pt>
                <c:pt idx="4423">
                  <c:v>17.09</c:v>
                </c:pt>
                <c:pt idx="4424">
                  <c:v>16.7</c:v>
                </c:pt>
                <c:pt idx="4425">
                  <c:v>16.86</c:v>
                </c:pt>
                <c:pt idx="4426">
                  <c:v>17.350000000000001</c:v>
                </c:pt>
                <c:pt idx="4427">
                  <c:v>18.670000000000002</c:v>
                </c:pt>
                <c:pt idx="4428">
                  <c:v>18.34</c:v>
                </c:pt>
                <c:pt idx="4429">
                  <c:v>18.05</c:v>
                </c:pt>
                <c:pt idx="4430">
                  <c:v>16.5</c:v>
                </c:pt>
                <c:pt idx="4431">
                  <c:v>16.920000000000002</c:v>
                </c:pt>
                <c:pt idx="4432">
                  <c:v>16.84</c:v>
                </c:pt>
                <c:pt idx="4433">
                  <c:v>14.99</c:v>
                </c:pt>
                <c:pt idx="4434">
                  <c:v>14.44</c:v>
                </c:pt>
                <c:pt idx="4435">
                  <c:v>14.02</c:v>
                </c:pt>
                <c:pt idx="4436">
                  <c:v>13.79</c:v>
                </c:pt>
                <c:pt idx="4437">
                  <c:v>14.17</c:v>
                </c:pt>
                <c:pt idx="4438">
                  <c:v>14.94</c:v>
                </c:pt>
                <c:pt idx="4439">
                  <c:v>14.74</c:v>
                </c:pt>
                <c:pt idx="4440">
                  <c:v>15.24</c:v>
                </c:pt>
                <c:pt idx="4441">
                  <c:v>13.82</c:v>
                </c:pt>
                <c:pt idx="4442">
                  <c:v>13.56</c:v>
                </c:pt>
                <c:pt idx="4443">
                  <c:v>13.95</c:v>
                </c:pt>
                <c:pt idx="4444">
                  <c:v>13.1</c:v>
                </c:pt>
                <c:pt idx="4445">
                  <c:v>14.12</c:v>
                </c:pt>
                <c:pt idx="4446">
                  <c:v>15.42</c:v>
                </c:pt>
                <c:pt idx="4447">
                  <c:v>14.09</c:v>
                </c:pt>
                <c:pt idx="4448">
                  <c:v>16.16</c:v>
                </c:pt>
                <c:pt idx="4449">
                  <c:v>15.36</c:v>
                </c:pt>
                <c:pt idx="4450">
                  <c:v>16.260000000000002</c:v>
                </c:pt>
                <c:pt idx="4451">
                  <c:v>14.85</c:v>
                </c:pt>
                <c:pt idx="4452">
                  <c:v>13.84</c:v>
                </c:pt>
                <c:pt idx="4453">
                  <c:v>13.72</c:v>
                </c:pt>
                <c:pt idx="4454">
                  <c:v>13.62</c:v>
                </c:pt>
                <c:pt idx="4455">
                  <c:v>13.35</c:v>
                </c:pt>
                <c:pt idx="4456">
                  <c:v>13.24</c:v>
                </c:pt>
                <c:pt idx="4457">
                  <c:v>13.28</c:v>
                </c:pt>
                <c:pt idx="4458">
                  <c:v>13.95</c:v>
                </c:pt>
                <c:pt idx="4459">
                  <c:v>13.22</c:v>
                </c:pt>
                <c:pt idx="4460">
                  <c:v>14.08</c:v>
                </c:pt>
                <c:pt idx="4461">
                  <c:v>13.96</c:v>
                </c:pt>
                <c:pt idx="4462">
                  <c:v>13.77</c:v>
                </c:pt>
                <c:pt idx="4463">
                  <c:v>15.22</c:v>
                </c:pt>
                <c:pt idx="4464">
                  <c:v>15.7</c:v>
                </c:pt>
                <c:pt idx="4465">
                  <c:v>14.68</c:v>
                </c:pt>
                <c:pt idx="4466">
                  <c:v>15.6</c:v>
                </c:pt>
                <c:pt idx="4467">
                  <c:v>16.05</c:v>
                </c:pt>
                <c:pt idx="4468">
                  <c:v>15.91</c:v>
                </c:pt>
                <c:pt idx="4469">
                  <c:v>14.72</c:v>
                </c:pt>
                <c:pt idx="4470">
                  <c:v>14.57</c:v>
                </c:pt>
                <c:pt idx="4471">
                  <c:v>13.63</c:v>
                </c:pt>
                <c:pt idx="4472">
                  <c:v>14.69</c:v>
                </c:pt>
                <c:pt idx="4473">
                  <c:v>14.41</c:v>
                </c:pt>
                <c:pt idx="4474">
                  <c:v>15.04</c:v>
                </c:pt>
                <c:pt idx="4475">
                  <c:v>14.68</c:v>
                </c:pt>
                <c:pt idx="4476">
                  <c:v>15.57</c:v>
                </c:pt>
                <c:pt idx="4477">
                  <c:v>15.95</c:v>
                </c:pt>
                <c:pt idx="4478">
                  <c:v>16.329999999999998</c:v>
                </c:pt>
                <c:pt idx="4479">
                  <c:v>15.2</c:v>
                </c:pt>
                <c:pt idx="4480">
                  <c:v>15.82</c:v>
                </c:pt>
                <c:pt idx="4481">
                  <c:v>14.42</c:v>
                </c:pt>
                <c:pt idx="4482">
                  <c:v>13.9</c:v>
                </c:pt>
                <c:pt idx="4483">
                  <c:v>13.43</c:v>
                </c:pt>
                <c:pt idx="4484">
                  <c:v>13.12</c:v>
                </c:pt>
                <c:pt idx="4485">
                  <c:v>14.19</c:v>
                </c:pt>
                <c:pt idx="4486">
                  <c:v>14.2</c:v>
                </c:pt>
                <c:pt idx="4487">
                  <c:v>13.63</c:v>
                </c:pt>
                <c:pt idx="4488">
                  <c:v>13.47</c:v>
                </c:pt>
                <c:pt idx="4489">
                  <c:v>13.65</c:v>
                </c:pt>
                <c:pt idx="4490">
                  <c:v>14.05</c:v>
                </c:pt>
                <c:pt idx="4491">
                  <c:v>14.08</c:v>
                </c:pt>
                <c:pt idx="4492">
                  <c:v>14.64</c:v>
                </c:pt>
                <c:pt idx="4493">
                  <c:v>17.03</c:v>
                </c:pt>
                <c:pt idx="4494">
                  <c:v>20.97</c:v>
                </c:pt>
                <c:pt idx="4495">
                  <c:v>20.5</c:v>
                </c:pt>
                <c:pt idx="4496">
                  <c:v>20.14</c:v>
                </c:pt>
                <c:pt idx="4497">
                  <c:v>19.37</c:v>
                </c:pt>
                <c:pt idx="4498">
                  <c:v>19.41</c:v>
                </c:pt>
                <c:pt idx="4499">
                  <c:v>18.37</c:v>
                </c:pt>
                <c:pt idx="4500">
                  <c:v>18.48</c:v>
                </c:pt>
                <c:pt idx="4501">
                  <c:v>21.17</c:v>
                </c:pt>
                <c:pt idx="4502">
                  <c:v>17.25</c:v>
                </c:pt>
                <c:pt idx="4503">
                  <c:v>25.76</c:v>
                </c:pt>
                <c:pt idx="4504">
                  <c:v>23.85</c:v>
                </c:pt>
                <c:pt idx="4505">
                  <c:v>18.75</c:v>
                </c:pt>
                <c:pt idx="4506">
                  <c:v>16.64</c:v>
                </c:pt>
                <c:pt idx="4507">
                  <c:v>15.63</c:v>
                </c:pt>
                <c:pt idx="4508">
                  <c:v>14.77</c:v>
                </c:pt>
                <c:pt idx="4509">
                  <c:v>15.58</c:v>
                </c:pt>
                <c:pt idx="4510">
                  <c:v>14.96</c:v>
                </c:pt>
                <c:pt idx="4511">
                  <c:v>14.76</c:v>
                </c:pt>
                <c:pt idx="4512">
                  <c:v>13.2</c:v>
                </c:pt>
                <c:pt idx="4513">
                  <c:v>13.54</c:v>
                </c:pt>
                <c:pt idx="4514">
                  <c:v>13.55</c:v>
                </c:pt>
                <c:pt idx="4515">
                  <c:v>13.04</c:v>
                </c:pt>
                <c:pt idx="4516">
                  <c:v>12.82</c:v>
                </c:pt>
                <c:pt idx="4517">
                  <c:v>12.67</c:v>
                </c:pt>
                <c:pt idx="4518">
                  <c:v>12.44</c:v>
                </c:pt>
                <c:pt idx="4519">
                  <c:v>11.97</c:v>
                </c:pt>
                <c:pt idx="4520">
                  <c:v>11.77</c:v>
                </c:pt>
                <c:pt idx="4521">
                  <c:v>12.74</c:v>
                </c:pt>
                <c:pt idx="4522">
                  <c:v>12.02</c:v>
                </c:pt>
                <c:pt idx="4523">
                  <c:v>12.87</c:v>
                </c:pt>
                <c:pt idx="4524">
                  <c:v>13.05</c:v>
                </c:pt>
                <c:pt idx="4525">
                  <c:v>12.83</c:v>
                </c:pt>
                <c:pt idx="4526">
                  <c:v>12.72</c:v>
                </c:pt>
                <c:pt idx="4527">
                  <c:v>11.87</c:v>
                </c:pt>
                <c:pt idx="4528">
                  <c:v>12.44</c:v>
                </c:pt>
                <c:pt idx="4529">
                  <c:v>13.37</c:v>
                </c:pt>
                <c:pt idx="4530">
                  <c:v>12.86</c:v>
                </c:pt>
                <c:pt idx="4531">
                  <c:v>12.42</c:v>
                </c:pt>
                <c:pt idx="4532">
                  <c:v>11.39</c:v>
                </c:pt>
                <c:pt idx="4533">
                  <c:v>11.5</c:v>
                </c:pt>
                <c:pt idx="4534">
                  <c:v>11.66</c:v>
                </c:pt>
                <c:pt idx="4535">
                  <c:v>12.05</c:v>
                </c:pt>
                <c:pt idx="4536">
                  <c:v>11.68</c:v>
                </c:pt>
                <c:pt idx="4537">
                  <c:v>11.55</c:v>
                </c:pt>
                <c:pt idx="4538">
                  <c:v>11.81</c:v>
                </c:pt>
                <c:pt idx="4539">
                  <c:v>12.64</c:v>
                </c:pt>
                <c:pt idx="4540">
                  <c:v>12.19</c:v>
                </c:pt>
                <c:pt idx="4541">
                  <c:v>11.43</c:v>
                </c:pt>
                <c:pt idx="4542">
                  <c:v>11.34</c:v>
                </c:pt>
                <c:pt idx="4543">
                  <c:v>12.27</c:v>
                </c:pt>
                <c:pt idx="4544">
                  <c:v>12.38</c:v>
                </c:pt>
                <c:pt idx="4545">
                  <c:v>13.45</c:v>
                </c:pt>
                <c:pt idx="4546">
                  <c:v>13.63</c:v>
                </c:pt>
                <c:pt idx="4547">
                  <c:v>13.65</c:v>
                </c:pt>
                <c:pt idx="4548">
                  <c:v>12.94</c:v>
                </c:pt>
                <c:pt idx="4549">
                  <c:v>13.12</c:v>
                </c:pt>
                <c:pt idx="4550">
                  <c:v>13.42</c:v>
                </c:pt>
                <c:pt idx="4551">
                  <c:v>13.48</c:v>
                </c:pt>
                <c:pt idx="4552">
                  <c:v>11.98</c:v>
                </c:pt>
                <c:pt idx="4553">
                  <c:v>12.02</c:v>
                </c:pt>
                <c:pt idx="4554">
                  <c:v>11.94</c:v>
                </c:pt>
                <c:pt idx="4555">
                  <c:v>12.51</c:v>
                </c:pt>
                <c:pt idx="4556">
                  <c:v>17.5</c:v>
                </c:pt>
                <c:pt idx="4557">
                  <c:v>15.16</c:v>
                </c:pt>
                <c:pt idx="4558">
                  <c:v>17.850000000000001</c:v>
                </c:pt>
                <c:pt idx="4559">
                  <c:v>18.14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C-4036-AE53-DA8B10E65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471024"/>
        <c:axId val="433469056"/>
      </c:lineChart>
      <c:dateAx>
        <c:axId val="4334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69056"/>
        <c:crosses val="autoZero"/>
        <c:auto val="1"/>
        <c:lblOffset val="100"/>
        <c:baseTimeUnit val="days"/>
      </c:dateAx>
      <c:valAx>
        <c:axId val="4334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 </a:t>
            </a:r>
            <a:r>
              <a:rPr lang="en-US" sz="1200" b="1"/>
              <a:t>Inverse</a:t>
            </a:r>
            <a:r>
              <a:rPr lang="en-US" b="1"/>
              <a:t>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SPY Stoch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SPY!$A$4385:$A$4561</c:f>
              <c:numCache>
                <c:formatCode>m/d/yyyy</c:formatCode>
                <c:ptCount val="17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</c:numCache>
            </c:numRef>
          </c:cat>
          <c:val>
            <c:numRef>
              <c:f>SPY!$Q$4385:$Q$4561</c:f>
              <c:numCache>
                <c:formatCode>0.00</c:formatCode>
                <c:ptCount val="177"/>
                <c:pt idx="0">
                  <c:v>23.928215353937954</c:v>
                </c:pt>
                <c:pt idx="1">
                  <c:v>27.959183673469241</c:v>
                </c:pt>
                <c:pt idx="2">
                  <c:v>12.003968253968319</c:v>
                </c:pt>
                <c:pt idx="3">
                  <c:v>3.2740213523132211</c:v>
                </c:pt>
                <c:pt idx="4">
                  <c:v>2.1197007481295209</c:v>
                </c:pt>
                <c:pt idx="5">
                  <c:v>12.76715410573668</c:v>
                </c:pt>
                <c:pt idx="6">
                  <c:v>21.372328458942533</c:v>
                </c:pt>
                <c:pt idx="7">
                  <c:v>2.3425299323268529</c:v>
                </c:pt>
                <c:pt idx="8">
                  <c:v>21.234939759036219</c:v>
                </c:pt>
                <c:pt idx="9">
                  <c:v>10.299455535390122</c:v>
                </c:pt>
                <c:pt idx="10">
                  <c:v>11.433756805807544</c:v>
                </c:pt>
                <c:pt idx="11">
                  <c:v>17.2895432238581</c:v>
                </c:pt>
                <c:pt idx="12">
                  <c:v>21.177802944507405</c:v>
                </c:pt>
                <c:pt idx="13">
                  <c:v>35.48508871272179</c:v>
                </c:pt>
                <c:pt idx="14">
                  <c:v>24.726311815779574</c:v>
                </c:pt>
                <c:pt idx="15">
                  <c:v>34.314835787089471</c:v>
                </c:pt>
                <c:pt idx="16">
                  <c:v>26.576066440166063</c:v>
                </c:pt>
                <c:pt idx="17">
                  <c:v>30.902777777777725</c:v>
                </c:pt>
                <c:pt idx="18">
                  <c:v>51.076798049573291</c:v>
                </c:pt>
                <c:pt idx="19">
                  <c:v>60.503388189738637</c:v>
                </c:pt>
                <c:pt idx="20">
                  <c:v>43.804453049370828</c:v>
                </c:pt>
                <c:pt idx="21">
                  <c:v>53.980891719745294</c:v>
                </c:pt>
                <c:pt idx="22">
                  <c:v>64.430769230769229</c:v>
                </c:pt>
                <c:pt idx="23">
                  <c:v>46.730245231607704</c:v>
                </c:pt>
                <c:pt idx="24">
                  <c:v>31.751824817518166</c:v>
                </c:pt>
                <c:pt idx="25">
                  <c:v>31.824817518248235</c:v>
                </c:pt>
                <c:pt idx="26">
                  <c:v>30.729927007299288</c:v>
                </c:pt>
                <c:pt idx="27">
                  <c:v>13.56184798807743</c:v>
                </c:pt>
                <c:pt idx="28">
                  <c:v>41.356184798807789</c:v>
                </c:pt>
                <c:pt idx="29">
                  <c:v>64.605067064083499</c:v>
                </c:pt>
                <c:pt idx="30">
                  <c:v>87.481371087928423</c:v>
                </c:pt>
                <c:pt idx="31">
                  <c:v>81.573033707865136</c:v>
                </c:pt>
                <c:pt idx="32">
                  <c:v>80.898876404494331</c:v>
                </c:pt>
                <c:pt idx="33">
                  <c:v>98.760932944606509</c:v>
                </c:pt>
                <c:pt idx="34">
                  <c:v>80.976676384839763</c:v>
                </c:pt>
                <c:pt idx="35">
                  <c:v>87.317784256559904</c:v>
                </c:pt>
                <c:pt idx="36">
                  <c:v>99.930118798043395</c:v>
                </c:pt>
                <c:pt idx="37">
                  <c:v>89.760207388204904</c:v>
                </c:pt>
                <c:pt idx="38">
                  <c:v>79.974076474400519</c:v>
                </c:pt>
                <c:pt idx="39">
                  <c:v>99.409681227863089</c:v>
                </c:pt>
                <c:pt idx="40">
                  <c:v>99.662542182227213</c:v>
                </c:pt>
                <c:pt idx="41">
                  <c:v>99.892008639308798</c:v>
                </c:pt>
                <c:pt idx="42">
                  <c:v>95.461346633416468</c:v>
                </c:pt>
                <c:pt idx="43">
                  <c:v>96.259351620947626</c:v>
                </c:pt>
                <c:pt idx="44">
                  <c:v>85.436408977556169</c:v>
                </c:pt>
                <c:pt idx="45">
                  <c:v>90.274314214463899</c:v>
                </c:pt>
                <c:pt idx="46">
                  <c:v>91.072319201995057</c:v>
                </c:pt>
                <c:pt idx="47">
                  <c:v>99.732047159699988</c:v>
                </c:pt>
                <c:pt idx="48">
                  <c:v>96.52459016393442</c:v>
                </c:pt>
                <c:pt idx="49">
                  <c:v>93.667157584683466</c:v>
                </c:pt>
                <c:pt idx="50">
                  <c:v>96.65738161559895</c:v>
                </c:pt>
                <c:pt idx="51">
                  <c:v>96.253968253968225</c:v>
                </c:pt>
                <c:pt idx="52">
                  <c:v>97.553516819571826</c:v>
                </c:pt>
                <c:pt idx="53">
                  <c:v>98.364627498485874</c:v>
                </c:pt>
                <c:pt idx="54">
                  <c:v>96.01190476190483</c:v>
                </c:pt>
                <c:pt idx="55">
                  <c:v>84.90990990990997</c:v>
                </c:pt>
                <c:pt idx="56">
                  <c:v>83.632112236944693</c:v>
                </c:pt>
                <c:pt idx="57">
                  <c:v>84.567420109119325</c:v>
                </c:pt>
                <c:pt idx="58">
                  <c:v>98.892674616695103</c:v>
                </c:pt>
                <c:pt idx="59">
                  <c:v>91.96597353497144</c:v>
                </c:pt>
                <c:pt idx="60">
                  <c:v>87.177033492822957</c:v>
                </c:pt>
                <c:pt idx="61">
                  <c:v>97.947761194029866</c:v>
                </c:pt>
                <c:pt idx="62">
                  <c:v>91.697761194029979</c:v>
                </c:pt>
                <c:pt idx="63">
                  <c:v>72.574626865671661</c:v>
                </c:pt>
                <c:pt idx="64">
                  <c:v>93.283582089552255</c:v>
                </c:pt>
                <c:pt idx="65">
                  <c:v>70.335820895522318</c:v>
                </c:pt>
                <c:pt idx="66">
                  <c:v>69.418604651162823</c:v>
                </c:pt>
                <c:pt idx="67">
                  <c:v>56.135401974612357</c:v>
                </c:pt>
                <c:pt idx="68">
                  <c:v>82.792665726375205</c:v>
                </c:pt>
                <c:pt idx="69">
                  <c:v>98.673740053050096</c:v>
                </c:pt>
                <c:pt idx="70">
                  <c:v>91.361639824304504</c:v>
                </c:pt>
                <c:pt idx="71">
                  <c:v>88.123167155425222</c:v>
                </c:pt>
                <c:pt idx="72">
                  <c:v>99.466666666666768</c:v>
                </c:pt>
                <c:pt idx="73">
                  <c:v>96.432818073721634</c:v>
                </c:pt>
                <c:pt idx="74">
                  <c:v>91.01861993428237</c:v>
                </c:pt>
                <c:pt idx="75">
                  <c:v>78.751369112814672</c:v>
                </c:pt>
                <c:pt idx="76">
                  <c:v>77.122641509433706</c:v>
                </c:pt>
                <c:pt idx="77">
                  <c:v>72.877358490565967</c:v>
                </c:pt>
                <c:pt idx="78">
                  <c:v>74.454428754813819</c:v>
                </c:pt>
                <c:pt idx="79">
                  <c:v>79.974326059050085</c:v>
                </c:pt>
                <c:pt idx="80">
                  <c:v>55.712451861360613</c:v>
                </c:pt>
                <c:pt idx="81">
                  <c:v>41.335044929396538</c:v>
                </c:pt>
                <c:pt idx="82">
                  <c:v>62.259306803594114</c:v>
                </c:pt>
                <c:pt idx="83">
                  <c:v>39.152759948652161</c:v>
                </c:pt>
                <c:pt idx="84">
                  <c:v>24.518613607188595</c:v>
                </c:pt>
                <c:pt idx="85">
                  <c:v>17.548746518105705</c:v>
                </c:pt>
                <c:pt idx="86">
                  <c:v>27.994428969359177</c:v>
                </c:pt>
                <c:pt idx="87">
                  <c:v>30.222841225626539</c:v>
                </c:pt>
                <c:pt idx="88">
                  <c:v>64.857142857142748</c:v>
                </c:pt>
                <c:pt idx="89">
                  <c:v>37.142857142857061</c:v>
                </c:pt>
                <c:pt idx="90">
                  <c:v>37.99999999999995</c:v>
                </c:pt>
                <c:pt idx="91">
                  <c:v>12.428571428571088</c:v>
                </c:pt>
                <c:pt idx="92">
                  <c:v>41.142857142857075</c:v>
                </c:pt>
                <c:pt idx="93">
                  <c:v>13.714285714285422</c:v>
                </c:pt>
                <c:pt idx="94">
                  <c:v>19.300911854103113</c:v>
                </c:pt>
                <c:pt idx="95">
                  <c:v>20.171673819742413</c:v>
                </c:pt>
                <c:pt idx="96">
                  <c:v>38.626609442060278</c:v>
                </c:pt>
                <c:pt idx="97">
                  <c:v>34.620886981402187</c:v>
                </c:pt>
                <c:pt idx="98">
                  <c:v>72.38912732474958</c:v>
                </c:pt>
                <c:pt idx="99">
                  <c:v>93.093525179855874</c:v>
                </c:pt>
                <c:pt idx="100">
                  <c:v>93.95683453237389</c:v>
                </c:pt>
                <c:pt idx="101">
                  <c:v>99.865410497981273</c:v>
                </c:pt>
                <c:pt idx="102">
                  <c:v>89.199491740787877</c:v>
                </c:pt>
                <c:pt idx="103">
                  <c:v>94.663278271918841</c:v>
                </c:pt>
                <c:pt idx="104">
                  <c:v>99.753390875462273</c:v>
                </c:pt>
                <c:pt idx="105">
                  <c:v>91.985203452527685</c:v>
                </c:pt>
                <c:pt idx="106">
                  <c:v>95.413870246085054</c:v>
                </c:pt>
                <c:pt idx="107">
                  <c:v>93.0599369085174</c:v>
                </c:pt>
                <c:pt idx="108">
                  <c:v>98.452012383901163</c:v>
                </c:pt>
                <c:pt idx="109">
                  <c:v>95.459236326109419</c:v>
                </c:pt>
                <c:pt idx="110">
                  <c:v>74.819401444788454</c:v>
                </c:pt>
                <c:pt idx="111">
                  <c:v>58.204334365325245</c:v>
                </c:pt>
                <c:pt idx="112">
                  <c:v>53.973168214654486</c:v>
                </c:pt>
                <c:pt idx="113">
                  <c:v>51.083591331269538</c:v>
                </c:pt>
                <c:pt idx="114">
                  <c:v>57.378740970072279</c:v>
                </c:pt>
                <c:pt idx="115">
                  <c:v>35.69553805774288</c:v>
                </c:pt>
                <c:pt idx="116">
                  <c:v>52.336448598130808</c:v>
                </c:pt>
                <c:pt idx="117">
                  <c:v>56.748911465892661</c:v>
                </c:pt>
                <c:pt idx="118">
                  <c:v>51.814223512336724</c:v>
                </c:pt>
                <c:pt idx="119">
                  <c:v>91.146589259796997</c:v>
                </c:pt>
                <c:pt idx="120">
                  <c:v>5.9770114942529986</c:v>
                </c:pt>
                <c:pt idx="121">
                  <c:v>7.4393108848863738</c:v>
                </c:pt>
                <c:pt idx="122">
                  <c:v>35.630383711824507</c:v>
                </c:pt>
                <c:pt idx="123">
                  <c:v>62.725137039937373</c:v>
                </c:pt>
                <c:pt idx="124">
                  <c:v>84.808144087705557</c:v>
                </c:pt>
                <c:pt idx="125">
                  <c:v>88.253719655442424</c:v>
                </c:pt>
                <c:pt idx="126">
                  <c:v>76.429130775254535</c:v>
                </c:pt>
                <c:pt idx="127">
                  <c:v>86.217697729052517</c:v>
                </c:pt>
                <c:pt idx="128">
                  <c:v>87.249398556535652</c:v>
                </c:pt>
                <c:pt idx="129">
                  <c:v>97.970608817354844</c:v>
                </c:pt>
                <c:pt idx="130">
                  <c:v>95.654993514915773</c:v>
                </c:pt>
                <c:pt idx="131">
                  <c:v>97.897897897897749</c:v>
                </c:pt>
                <c:pt idx="132">
                  <c:v>96.845238095238088</c:v>
                </c:pt>
                <c:pt idx="133">
                  <c:v>96.947835738068903</c:v>
                </c:pt>
                <c:pt idx="134">
                  <c:v>93.572984749455443</c:v>
                </c:pt>
                <c:pt idx="135">
                  <c:v>96.732026143790875</c:v>
                </c:pt>
                <c:pt idx="136">
                  <c:v>95.533769063180856</c:v>
                </c:pt>
                <c:pt idx="137">
                  <c:v>98.504273504273499</c:v>
                </c:pt>
                <c:pt idx="138">
                  <c:v>94.123931623931654</c:v>
                </c:pt>
                <c:pt idx="139">
                  <c:v>99.305555555555586</c:v>
                </c:pt>
                <c:pt idx="140">
                  <c:v>96.15384615384616</c:v>
                </c:pt>
                <c:pt idx="141">
                  <c:v>96.184615384615356</c:v>
                </c:pt>
                <c:pt idx="142">
                  <c:v>93.280632411067245</c:v>
                </c:pt>
                <c:pt idx="143">
                  <c:v>94.449583718778968</c:v>
                </c:pt>
                <c:pt idx="144">
                  <c:v>95.992366412213855</c:v>
                </c:pt>
                <c:pt idx="145">
                  <c:v>93.295561850802571</c:v>
                </c:pt>
                <c:pt idx="146">
                  <c:v>80.169971671388168</c:v>
                </c:pt>
                <c:pt idx="147">
                  <c:v>83.702882483370317</c:v>
                </c:pt>
                <c:pt idx="148">
                  <c:v>81.950509461426378</c:v>
                </c:pt>
                <c:pt idx="149">
                  <c:v>99.053030303030624</c:v>
                </c:pt>
                <c:pt idx="150">
                  <c:v>90.909090909090963</c:v>
                </c:pt>
                <c:pt idx="151">
                  <c:v>87.139689578714297</c:v>
                </c:pt>
                <c:pt idx="152">
                  <c:v>75.166297117516478</c:v>
                </c:pt>
                <c:pt idx="153">
                  <c:v>93.816631130064138</c:v>
                </c:pt>
                <c:pt idx="154">
                  <c:v>89.765458422175058</c:v>
                </c:pt>
                <c:pt idx="155">
                  <c:v>92.190476190476261</c:v>
                </c:pt>
                <c:pt idx="156">
                  <c:v>70.666666666666814</c:v>
                </c:pt>
                <c:pt idx="157">
                  <c:v>78.476190476190567</c:v>
                </c:pt>
                <c:pt idx="158">
                  <c:v>87.809523809524066</c:v>
                </c:pt>
                <c:pt idx="159">
                  <c:v>81.714285714285566</c:v>
                </c:pt>
                <c:pt idx="160">
                  <c:v>81.523809523809547</c:v>
                </c:pt>
                <c:pt idx="161">
                  <c:v>88.224299065420638</c:v>
                </c:pt>
                <c:pt idx="162">
                  <c:v>67.289719626168193</c:v>
                </c:pt>
                <c:pt idx="163">
                  <c:v>64.48598130841107</c:v>
                </c:pt>
                <c:pt idx="164">
                  <c:v>56.82242990654197</c:v>
                </c:pt>
                <c:pt idx="165">
                  <c:v>76.822429906542396</c:v>
                </c:pt>
                <c:pt idx="166">
                  <c:v>70.093457943925301</c:v>
                </c:pt>
                <c:pt idx="167">
                  <c:v>58.504672897196237</c:v>
                </c:pt>
                <c:pt idx="168">
                  <c:v>38.095238095237754</c:v>
                </c:pt>
                <c:pt idx="169">
                  <c:v>65.54621848739518</c:v>
                </c:pt>
                <c:pt idx="170">
                  <c:v>84.033613445378307</c:v>
                </c:pt>
                <c:pt idx="171">
                  <c:v>83.473389355742171</c:v>
                </c:pt>
                <c:pt idx="172">
                  <c:v>69.467787114845791</c:v>
                </c:pt>
                <c:pt idx="173">
                  <c:v>0.47244094488190808</c:v>
                </c:pt>
                <c:pt idx="174">
                  <c:v>55.281207133059063</c:v>
                </c:pt>
                <c:pt idx="175">
                  <c:v>12.620027434842092</c:v>
                </c:pt>
                <c:pt idx="176">
                  <c:v>11.522633744856027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4-47A0-B577-79E2A41B04E3}"/>
            </c:ext>
          </c:extLst>
        </c:ser>
        <c:ser>
          <c:idx val="1"/>
          <c:order val="1"/>
          <c:tx>
            <c:v>VIX Stoch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SPY!$A$4385:$A$4561</c:f>
              <c:numCache>
                <c:formatCode>m/d/yyyy</c:formatCode>
                <c:ptCount val="17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</c:numCache>
            </c:numRef>
          </c:cat>
          <c:val>
            <c:numRef>
              <c:f>SPY!$U$4385:$U$4561</c:f>
              <c:numCache>
                <c:formatCode>0.00</c:formatCode>
                <c:ptCount val="177"/>
                <c:pt idx="0">
                  <c:v>50.566343042071203</c:v>
                </c:pt>
                <c:pt idx="1">
                  <c:v>39.563106796116514</c:v>
                </c:pt>
                <c:pt idx="2">
                  <c:v>49.676375404530745</c:v>
                </c:pt>
                <c:pt idx="3">
                  <c:v>85.275080906148872</c:v>
                </c:pt>
                <c:pt idx="4">
                  <c:v>99.445764053840094</c:v>
                </c:pt>
                <c:pt idx="5">
                  <c:v>76.120556414219479</c:v>
                </c:pt>
                <c:pt idx="6">
                  <c:v>61.978361669242652</c:v>
                </c:pt>
                <c:pt idx="7">
                  <c:v>83.230293663060266</c:v>
                </c:pt>
                <c:pt idx="8">
                  <c:v>73.415765069551767</c:v>
                </c:pt>
                <c:pt idx="9">
                  <c:v>76.181818181818187</c:v>
                </c:pt>
                <c:pt idx="10">
                  <c:v>70.303030303030312</c:v>
                </c:pt>
                <c:pt idx="11">
                  <c:v>74.489795918367335</c:v>
                </c:pt>
                <c:pt idx="12">
                  <c:v>69.387755102040813</c:v>
                </c:pt>
                <c:pt idx="13">
                  <c:v>44.727891156462576</c:v>
                </c:pt>
                <c:pt idx="14">
                  <c:v>54.988662131519256</c:v>
                </c:pt>
                <c:pt idx="15">
                  <c:v>41.737545565006066</c:v>
                </c:pt>
                <c:pt idx="16">
                  <c:v>45.443499392466578</c:v>
                </c:pt>
                <c:pt idx="17">
                  <c:v>37.973059653624126</c:v>
                </c:pt>
                <c:pt idx="18">
                  <c:v>18.449931412894358</c:v>
                </c:pt>
                <c:pt idx="19">
                  <c:v>5.6853582554517148</c:v>
                </c:pt>
                <c:pt idx="20">
                  <c:v>21.261682242990652</c:v>
                </c:pt>
                <c:pt idx="21">
                  <c:v>17.07704527402699</c:v>
                </c:pt>
                <c:pt idx="22">
                  <c:v>18.586179507545666</c:v>
                </c:pt>
                <c:pt idx="23">
                  <c:v>30.818109610802207</c:v>
                </c:pt>
                <c:pt idx="24">
                  <c:v>51.628276409849072</c:v>
                </c:pt>
                <c:pt idx="25">
                  <c:v>55.917394757744219</c:v>
                </c:pt>
                <c:pt idx="26">
                  <c:v>53.931691818903872</c:v>
                </c:pt>
                <c:pt idx="27">
                  <c:v>68.625893566322461</c:v>
                </c:pt>
                <c:pt idx="28">
                  <c:v>46.862589356632228</c:v>
                </c:pt>
                <c:pt idx="29">
                  <c:v>36.61636219221603</c:v>
                </c:pt>
                <c:pt idx="30">
                  <c:v>22.319301032565512</c:v>
                </c:pt>
                <c:pt idx="31">
                  <c:v>18.771929824561411</c:v>
                </c:pt>
                <c:pt idx="32">
                  <c:v>9.0350877192982573</c:v>
                </c:pt>
                <c:pt idx="33">
                  <c:v>3.0303030303030258</c:v>
                </c:pt>
                <c:pt idx="34">
                  <c:v>16.498316498316505</c:v>
                </c:pt>
                <c:pt idx="35">
                  <c:v>14.309764309764306</c:v>
                </c:pt>
                <c:pt idx="36">
                  <c:v>0.75757575757575646</c:v>
                </c:pt>
                <c:pt idx="37">
                  <c:v>10.852090032154324</c:v>
                </c:pt>
                <c:pt idx="38">
                  <c:v>17.332268370607043</c:v>
                </c:pt>
                <c:pt idx="39">
                  <c:v>0.30211480362537124</c:v>
                </c:pt>
                <c:pt idx="40">
                  <c:v>2.1954674220963084</c:v>
                </c:pt>
                <c:pt idx="41">
                  <c:v>2.6063100137174144</c:v>
                </c:pt>
                <c:pt idx="42">
                  <c:v>5.454545454545447</c:v>
                </c:pt>
                <c:pt idx="43">
                  <c:v>8.7542087542087597</c:v>
                </c:pt>
                <c:pt idx="44">
                  <c:v>17.643097643097654</c:v>
                </c:pt>
                <c:pt idx="45">
                  <c:v>15.420875420875417</c:v>
                </c:pt>
                <c:pt idx="46">
                  <c:v>13.468013468013471</c:v>
                </c:pt>
                <c:pt idx="47">
                  <c:v>3.9062499999999938</c:v>
                </c:pt>
                <c:pt idx="48">
                  <c:v>9.1869060190074041</c:v>
                </c:pt>
                <c:pt idx="49">
                  <c:v>9.7410604192355024</c:v>
                </c:pt>
                <c:pt idx="50">
                  <c:v>1.1695906432748495</c:v>
                </c:pt>
                <c:pt idx="51">
                  <c:v>6.4449064449064357</c:v>
                </c:pt>
                <c:pt idx="52">
                  <c:v>2.9605263157894686</c:v>
                </c:pt>
                <c:pt idx="53">
                  <c:v>0.43859649122806077</c:v>
                </c:pt>
                <c:pt idx="54">
                  <c:v>4.6052631578947354</c:v>
                </c:pt>
                <c:pt idx="55">
                  <c:v>15.845539280958711</c:v>
                </c:pt>
                <c:pt idx="56">
                  <c:v>14.02266288951842</c:v>
                </c:pt>
                <c:pt idx="57">
                  <c:v>21.104815864022672</c:v>
                </c:pt>
                <c:pt idx="58">
                  <c:v>1.09034267912773</c:v>
                </c:pt>
                <c:pt idx="59">
                  <c:v>7.6569678407350699</c:v>
                </c:pt>
                <c:pt idx="60">
                  <c:v>13.629402756508407</c:v>
                </c:pt>
                <c:pt idx="61">
                  <c:v>1.5174506828528018</c:v>
                </c:pt>
                <c:pt idx="62">
                  <c:v>16.99544764795143</c:v>
                </c:pt>
                <c:pt idx="63">
                  <c:v>36.722306525037936</c:v>
                </c:pt>
                <c:pt idx="64">
                  <c:v>16.540212443095598</c:v>
                </c:pt>
                <c:pt idx="65">
                  <c:v>47.95144157814871</c:v>
                </c:pt>
                <c:pt idx="66">
                  <c:v>48.659793814432966</c:v>
                </c:pt>
                <c:pt idx="67">
                  <c:v>67.216494845360842</c:v>
                </c:pt>
                <c:pt idx="68">
                  <c:v>38.144329896907202</c:v>
                </c:pt>
                <c:pt idx="69">
                  <c:v>22.281167108753316</c:v>
                </c:pt>
                <c:pt idx="70">
                  <c:v>19.098143236074289</c:v>
                </c:pt>
                <c:pt idx="71">
                  <c:v>16.445623342175047</c:v>
                </c:pt>
                <c:pt idx="72">
                  <c:v>9.2838196286472066</c:v>
                </c:pt>
                <c:pt idx="73">
                  <c:v>6.8601583113456428</c:v>
                </c:pt>
                <c:pt idx="74">
                  <c:v>18.266978922716618</c:v>
                </c:pt>
                <c:pt idx="75">
                  <c:v>33.957845433255258</c:v>
                </c:pt>
                <c:pt idx="76">
                  <c:v>16.861826697892287</c:v>
                </c:pt>
                <c:pt idx="77">
                  <c:v>37.002341920374711</c:v>
                </c:pt>
                <c:pt idx="78">
                  <c:v>34.192037470726021</c:v>
                </c:pt>
                <c:pt idx="79">
                  <c:v>29.742388758782194</c:v>
                </c:pt>
                <c:pt idx="80">
                  <c:v>63.700234192037492</c:v>
                </c:pt>
                <c:pt idx="81">
                  <c:v>69.716775599128525</c:v>
                </c:pt>
                <c:pt idx="82">
                  <c:v>47.49455337690631</c:v>
                </c:pt>
                <c:pt idx="83">
                  <c:v>67.538126361655756</c:v>
                </c:pt>
                <c:pt idx="84">
                  <c:v>77.342047930283243</c:v>
                </c:pt>
                <c:pt idx="85">
                  <c:v>74.291938997821347</c:v>
                </c:pt>
                <c:pt idx="86">
                  <c:v>48.366013071895438</c:v>
                </c:pt>
                <c:pt idx="87">
                  <c:v>45.098039215686285</c:v>
                </c:pt>
                <c:pt idx="88">
                  <c:v>24.618736383442286</c:v>
                </c:pt>
                <c:pt idx="89">
                  <c:v>47.712418300653582</c:v>
                </c:pt>
                <c:pt idx="90">
                  <c:v>41.612200435729847</c:v>
                </c:pt>
                <c:pt idx="91">
                  <c:v>55.337690631808265</c:v>
                </c:pt>
                <c:pt idx="92">
                  <c:v>47.49455337690631</c:v>
                </c:pt>
                <c:pt idx="93">
                  <c:v>66.884531590413943</c:v>
                </c:pt>
                <c:pt idx="94">
                  <c:v>71.065989847715713</c:v>
                </c:pt>
                <c:pt idx="95">
                  <c:v>70.666666666666643</c:v>
                </c:pt>
                <c:pt idx="96">
                  <c:v>43.807339449541288</c:v>
                </c:pt>
                <c:pt idx="97">
                  <c:v>58.027522935779849</c:v>
                </c:pt>
                <c:pt idx="98">
                  <c:v>25.917431192660572</c:v>
                </c:pt>
                <c:pt idx="99">
                  <c:v>13.990825688073423</c:v>
                </c:pt>
                <c:pt idx="100">
                  <c:v>3.2110091743119402</c:v>
                </c:pt>
                <c:pt idx="101">
                  <c:v>1.7353579175705007</c:v>
                </c:pt>
                <c:pt idx="102">
                  <c:v>24.94577006507593</c:v>
                </c:pt>
                <c:pt idx="103">
                  <c:v>25.162689804772242</c:v>
                </c:pt>
                <c:pt idx="104">
                  <c:v>12.798264642082467</c:v>
                </c:pt>
                <c:pt idx="105">
                  <c:v>12.000000000000011</c:v>
                </c:pt>
                <c:pt idx="106">
                  <c:v>15.789473684210533</c:v>
                </c:pt>
                <c:pt idx="107">
                  <c:v>26.977687626774859</c:v>
                </c:pt>
                <c:pt idx="108">
                  <c:v>27.586206896551722</c:v>
                </c:pt>
                <c:pt idx="109">
                  <c:v>38.945233265720098</c:v>
                </c:pt>
                <c:pt idx="110">
                  <c:v>87.42393509127794</c:v>
                </c:pt>
                <c:pt idx="111">
                  <c:v>99.517490952955328</c:v>
                </c:pt>
                <c:pt idx="112">
                  <c:v>82.415254237288124</c:v>
                </c:pt>
                <c:pt idx="113">
                  <c:v>78.601694915254242</c:v>
                </c:pt>
                <c:pt idx="114">
                  <c:v>65.388397246804331</c:v>
                </c:pt>
                <c:pt idx="115">
                  <c:v>65.78171091445428</c:v>
                </c:pt>
                <c:pt idx="116">
                  <c:v>55.555555555555557</c:v>
                </c:pt>
                <c:pt idx="117">
                  <c:v>56.637168141592923</c:v>
                </c:pt>
                <c:pt idx="118">
                  <c:v>83.087512291052121</c:v>
                </c:pt>
                <c:pt idx="119">
                  <c:v>44.54277286135693</c:v>
                </c:pt>
                <c:pt idx="120">
                  <c:v>96.449704142011853</c:v>
                </c:pt>
                <c:pt idx="121">
                  <c:v>79.500000000000014</c:v>
                </c:pt>
                <c:pt idx="122">
                  <c:v>43.071428571428569</c:v>
                </c:pt>
                <c:pt idx="123">
                  <c:v>28.000000000000004</c:v>
                </c:pt>
                <c:pt idx="124">
                  <c:v>20.785714285714288</c:v>
                </c:pt>
                <c:pt idx="125">
                  <c:v>14.642857142857137</c:v>
                </c:pt>
                <c:pt idx="126">
                  <c:v>20.428571428571427</c:v>
                </c:pt>
                <c:pt idx="127">
                  <c:v>9.6774193548387224</c:v>
                </c:pt>
                <c:pt idx="128">
                  <c:v>6.0487038491751743</c:v>
                </c:pt>
                <c:pt idx="129">
                  <c:v>7.3909830007389404E-2</c:v>
                </c:pt>
                <c:pt idx="130">
                  <c:v>3.9358600583090322</c:v>
                </c:pt>
                <c:pt idx="131">
                  <c:v>5.7265569076592753</c:v>
                </c:pt>
                <c:pt idx="132">
                  <c:v>2.0758768790264792</c:v>
                </c:pt>
                <c:pt idx="133">
                  <c:v>4.6639231824416996</c:v>
                </c:pt>
                <c:pt idx="134">
                  <c:v>3.635116598079557</c:v>
                </c:pt>
                <c:pt idx="135">
                  <c:v>2.0576131687242727</c:v>
                </c:pt>
                <c:pt idx="136">
                  <c:v>0.20297699594046778</c:v>
                </c:pt>
                <c:pt idx="137">
                  <c:v>2.4151436031331546</c:v>
                </c:pt>
                <c:pt idx="138">
                  <c:v>8.7467362924281993</c:v>
                </c:pt>
                <c:pt idx="139">
                  <c:v>4.0469973890339377</c:v>
                </c:pt>
                <c:pt idx="140">
                  <c:v>9.5953002610965985</c:v>
                </c:pt>
                <c:pt idx="141">
                  <c:v>15.463917525773198</c:v>
                </c:pt>
                <c:pt idx="142">
                  <c:v>20.815138282387188</c:v>
                </c:pt>
                <c:pt idx="143">
                  <c:v>23.404255319148945</c:v>
                </c:pt>
                <c:pt idx="144">
                  <c:v>8.3333333333333144</c:v>
                </c:pt>
                <c:pt idx="145">
                  <c:v>18.439716312056728</c:v>
                </c:pt>
                <c:pt idx="146">
                  <c:v>34.929078014184384</c:v>
                </c:pt>
                <c:pt idx="147">
                  <c:v>31.877729257641903</c:v>
                </c:pt>
                <c:pt idx="148">
                  <c:v>30.447761194029841</c:v>
                </c:pt>
                <c:pt idx="149">
                  <c:v>6.8627450980392428</c:v>
                </c:pt>
                <c:pt idx="150">
                  <c:v>10.457516339869288</c:v>
                </c:pt>
                <c:pt idx="151">
                  <c:v>19.875776397515541</c:v>
                </c:pt>
                <c:pt idx="152">
                  <c:v>31.987577639751581</c:v>
                </c:pt>
                <c:pt idx="153">
                  <c:v>20.496894409937887</c:v>
                </c:pt>
                <c:pt idx="154">
                  <c:v>16.459627329192578</c:v>
                </c:pt>
                <c:pt idx="155">
                  <c:v>24.53416149068325</c:v>
                </c:pt>
                <c:pt idx="156">
                  <c:v>50.310559006211207</c:v>
                </c:pt>
                <c:pt idx="157">
                  <c:v>36.335403726708066</c:v>
                </c:pt>
                <c:pt idx="158">
                  <c:v>12.732919254658388</c:v>
                </c:pt>
                <c:pt idx="159">
                  <c:v>9.9378881987577703</c:v>
                </c:pt>
                <c:pt idx="160">
                  <c:v>38.81987577639751</c:v>
                </c:pt>
                <c:pt idx="161">
                  <c:v>42.236024844720525</c:v>
                </c:pt>
                <c:pt idx="162">
                  <c:v>75.46583850931674</c:v>
                </c:pt>
                <c:pt idx="163">
                  <c:v>81.055900621118028</c:v>
                </c:pt>
                <c:pt idx="164">
                  <c:v>67.26342710997443</c:v>
                </c:pt>
                <c:pt idx="165">
                  <c:v>49.104859335038363</c:v>
                </c:pt>
                <c:pt idx="166">
                  <c:v>53.708439897698199</c:v>
                </c:pt>
                <c:pt idx="167">
                  <c:v>61.381074168797959</c:v>
                </c:pt>
                <c:pt idx="168">
                  <c:v>62.915601023017921</c:v>
                </c:pt>
                <c:pt idx="169">
                  <c:v>24.552429667519203</c:v>
                </c:pt>
                <c:pt idx="170">
                  <c:v>25.575447570332479</c:v>
                </c:pt>
                <c:pt idx="171">
                  <c:v>18.082191780821919</c:v>
                </c:pt>
                <c:pt idx="172">
                  <c:v>33.69863013698631</c:v>
                </c:pt>
                <c:pt idx="173">
                  <c:v>99.361022364217277</c:v>
                </c:pt>
                <c:pt idx="174">
                  <c:v>41.721132897603482</c:v>
                </c:pt>
                <c:pt idx="175">
                  <c:v>71.023965141612194</c:v>
                </c:pt>
                <c:pt idx="176">
                  <c:v>74.183006535947698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4-47A0-B577-79E2A41B0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075136"/>
        <c:axId val="436071528"/>
      </c:lineChart>
      <c:dateAx>
        <c:axId val="4360751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71528"/>
        <c:crosses val="autoZero"/>
        <c:auto val="1"/>
        <c:lblOffset val="100"/>
        <c:baseTimeUnit val="days"/>
      </c:dateAx>
      <c:valAx>
        <c:axId val="43607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SPY!$R$4385:$R$4561</c:f>
              <c:numCache>
                <c:formatCode>0.00</c:formatCode>
                <c:ptCount val="177"/>
                <c:pt idx="0">
                  <c:v>94.257585100360501</c:v>
                </c:pt>
                <c:pt idx="1">
                  <c:v>49.95426656850033</c:v>
                </c:pt>
                <c:pt idx="2">
                  <c:v>60.624357191510747</c:v>
                </c:pt>
                <c:pt idx="3">
                  <c:v>100</c:v>
                </c:pt>
                <c:pt idx="4">
                  <c:v>100</c:v>
                </c:pt>
                <c:pt idx="5">
                  <c:v>98.646981074379667</c:v>
                </c:pt>
                <c:pt idx="6">
                  <c:v>82.361799780797313</c:v>
                </c:pt>
                <c:pt idx="7">
                  <c:v>100</c:v>
                </c:pt>
                <c:pt idx="8">
                  <c:v>100</c:v>
                </c:pt>
                <c:pt idx="9">
                  <c:v>98.022912148204782</c:v>
                </c:pt>
                <c:pt idx="10">
                  <c:v>89.701962930083909</c:v>
                </c:pt>
                <c:pt idx="11">
                  <c:v>79.315283704747102</c:v>
                </c:pt>
                <c:pt idx="12">
                  <c:v>74.078126677471872</c:v>
                </c:pt>
                <c:pt idx="13">
                  <c:v>100</c:v>
                </c:pt>
                <c:pt idx="14">
                  <c:v>89.175843226324162</c:v>
                </c:pt>
                <c:pt idx="15">
                  <c:v>100</c:v>
                </c:pt>
                <c:pt idx="16">
                  <c:v>100</c:v>
                </c:pt>
                <c:pt idx="17">
                  <c:v>91.241837274052614</c:v>
                </c:pt>
                <c:pt idx="18">
                  <c:v>100</c:v>
                </c:pt>
                <c:pt idx="19">
                  <c:v>97.967242384759103</c:v>
                </c:pt>
                <c:pt idx="20">
                  <c:v>100</c:v>
                </c:pt>
                <c:pt idx="21">
                  <c:v>100</c:v>
                </c:pt>
                <c:pt idx="22">
                  <c:v>95.09192709649831</c:v>
                </c:pt>
                <c:pt idx="23">
                  <c:v>84.910814969974197</c:v>
                </c:pt>
                <c:pt idx="24">
                  <c:v>87.704398250153005</c:v>
                </c:pt>
                <c:pt idx="25">
                  <c:v>87.490655887892189</c:v>
                </c:pt>
                <c:pt idx="26">
                  <c:v>77.22162919871414</c:v>
                </c:pt>
                <c:pt idx="27">
                  <c:v>48.623970258972932</c:v>
                </c:pt>
                <c:pt idx="28">
                  <c:v>60.4773788027968</c:v>
                </c:pt>
                <c:pt idx="29">
                  <c:v>49.881697208953909</c:v>
                </c:pt>
                <c:pt idx="30">
                  <c:v>66.523128648232245</c:v>
                </c:pt>
                <c:pt idx="31">
                  <c:v>54.16295803057028</c:v>
                </c:pt>
                <c:pt idx="32">
                  <c:v>40.40174035676111</c:v>
                </c:pt>
                <c:pt idx="33">
                  <c:v>22.390054028925093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0.54585180517889942</c:v>
                </c:pt>
                <c:pt idx="38">
                  <c:v>0</c:v>
                </c:pt>
                <c:pt idx="39">
                  <c:v>35.07631386552692</c:v>
                </c:pt>
                <c:pt idx="40">
                  <c:v>9.5871497046990708</c:v>
                </c:pt>
                <c:pt idx="41">
                  <c:v>9.3650007263978079</c:v>
                </c:pt>
                <c:pt idx="42">
                  <c:v>10.278197728084232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5.7942738081911633</c:v>
                </c:pt>
                <c:pt idx="56">
                  <c:v>0.48507620899917137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0.9928706848184029</c:v>
                </c:pt>
                <c:pt idx="61">
                  <c:v>2.3593972552327158</c:v>
                </c:pt>
                <c:pt idx="62">
                  <c:v>4.839630802588343</c:v>
                </c:pt>
                <c:pt idx="63">
                  <c:v>15.5755533894419</c:v>
                </c:pt>
                <c:pt idx="64">
                  <c:v>9.6652721947979732</c:v>
                </c:pt>
                <c:pt idx="65">
                  <c:v>23.814072257555686</c:v>
                </c:pt>
                <c:pt idx="66">
                  <c:v>26.020232558016751</c:v>
                </c:pt>
                <c:pt idx="67">
                  <c:v>8.4664796227720842</c:v>
                </c:pt>
                <c:pt idx="68">
                  <c:v>16.899391110567613</c:v>
                </c:pt>
                <c:pt idx="69">
                  <c:v>27.575235205352758</c:v>
                </c:pt>
                <c:pt idx="70">
                  <c:v>26.555759910653506</c:v>
                </c:pt>
                <c:pt idx="71">
                  <c:v>24.186189361134527</c:v>
                </c:pt>
                <c:pt idx="72">
                  <c:v>31.494249274671663</c:v>
                </c:pt>
                <c:pt idx="73">
                  <c:v>38.304218130267998</c:v>
                </c:pt>
                <c:pt idx="74">
                  <c:v>37.727035495519353</c:v>
                </c:pt>
                <c:pt idx="75">
                  <c:v>39.351522082295126</c:v>
                </c:pt>
                <c:pt idx="76">
                  <c:v>40.294383328444873</c:v>
                </c:pt>
                <c:pt idx="77">
                  <c:v>48.117227270602264</c:v>
                </c:pt>
                <c:pt idx="78">
                  <c:v>45.23173481510176</c:v>
                </c:pt>
                <c:pt idx="79">
                  <c:v>38.347024614654593</c:v>
                </c:pt>
                <c:pt idx="80">
                  <c:v>65.914969576278168</c:v>
                </c:pt>
                <c:pt idx="81">
                  <c:v>56.982249856412487</c:v>
                </c:pt>
                <c:pt idx="82">
                  <c:v>74.653528777176547</c:v>
                </c:pt>
                <c:pt idx="83">
                  <c:v>63.258342603196802</c:v>
                </c:pt>
                <c:pt idx="84">
                  <c:v>23.364279989996447</c:v>
                </c:pt>
                <c:pt idx="85">
                  <c:v>0</c:v>
                </c:pt>
                <c:pt idx="86">
                  <c:v>2.428764743096226</c:v>
                </c:pt>
                <c:pt idx="87">
                  <c:v>0</c:v>
                </c:pt>
                <c:pt idx="88">
                  <c:v>27.17500771161156</c:v>
                </c:pt>
                <c:pt idx="89">
                  <c:v>23.447227331303658</c:v>
                </c:pt>
                <c:pt idx="90">
                  <c:v>23.549353515442295</c:v>
                </c:pt>
                <c:pt idx="91">
                  <c:v>50.298026172655788</c:v>
                </c:pt>
                <c:pt idx="92">
                  <c:v>70.210369978228584</c:v>
                </c:pt>
                <c:pt idx="93">
                  <c:v>90.72361429863858</c:v>
                </c:pt>
                <c:pt idx="94">
                  <c:v>89.834380380354844</c:v>
                </c:pt>
                <c:pt idx="95">
                  <c:v>85.385141159848516</c:v>
                </c:pt>
                <c:pt idx="96">
                  <c:v>100</c:v>
                </c:pt>
                <c:pt idx="97">
                  <c:v>99.816862551390059</c:v>
                </c:pt>
                <c:pt idx="98">
                  <c:v>100</c:v>
                </c:pt>
                <c:pt idx="99">
                  <c:v>99.999999999999986</c:v>
                </c:pt>
                <c:pt idx="100">
                  <c:v>84.201879935522769</c:v>
                </c:pt>
                <c:pt idx="101">
                  <c:v>79.493652551507409</c:v>
                </c:pt>
                <c:pt idx="102">
                  <c:v>70.863213452173369</c:v>
                </c:pt>
                <c:pt idx="103">
                  <c:v>53.58198591854007</c:v>
                </c:pt>
                <c:pt idx="104">
                  <c:v>44.815833536172121</c:v>
                </c:pt>
                <c:pt idx="105">
                  <c:v>48.269869440578496</c:v>
                </c:pt>
                <c:pt idx="106">
                  <c:v>50.079303568828962</c:v>
                </c:pt>
                <c:pt idx="107">
                  <c:v>42.427024863658886</c:v>
                </c:pt>
                <c:pt idx="108">
                  <c:v>12.256695454323687</c:v>
                </c:pt>
                <c:pt idx="109">
                  <c:v>0</c:v>
                </c:pt>
                <c:pt idx="110">
                  <c:v>25.682972867960494</c:v>
                </c:pt>
                <c:pt idx="111">
                  <c:v>21.611037648577636</c:v>
                </c:pt>
                <c:pt idx="112">
                  <c:v>3.3879279025309308</c:v>
                </c:pt>
                <c:pt idx="113">
                  <c:v>0</c:v>
                </c:pt>
                <c:pt idx="114">
                  <c:v>0.96490145041476905</c:v>
                </c:pt>
                <c:pt idx="115">
                  <c:v>1.4085270841621069</c:v>
                </c:pt>
                <c:pt idx="116">
                  <c:v>1.6231214041531128</c:v>
                </c:pt>
                <c:pt idx="117">
                  <c:v>1.2366613677192291</c:v>
                </c:pt>
                <c:pt idx="118">
                  <c:v>0</c:v>
                </c:pt>
                <c:pt idx="119">
                  <c:v>23.270923762883733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99.999999999999986</c:v>
                </c:pt>
                <c:pt idx="124">
                  <c:v>100</c:v>
                </c:pt>
                <c:pt idx="125">
                  <c:v>99.842467443081958</c:v>
                </c:pt>
                <c:pt idx="126">
                  <c:v>100</c:v>
                </c:pt>
                <c:pt idx="127">
                  <c:v>100.00000000000001</c:v>
                </c:pt>
                <c:pt idx="128">
                  <c:v>99.675930772983904</c:v>
                </c:pt>
                <c:pt idx="129">
                  <c:v>99.999999999999986</c:v>
                </c:pt>
                <c:pt idx="130">
                  <c:v>97.599126773506526</c:v>
                </c:pt>
                <c:pt idx="131">
                  <c:v>96.326132334128914</c:v>
                </c:pt>
                <c:pt idx="132">
                  <c:v>96.053964285273906</c:v>
                </c:pt>
                <c:pt idx="133">
                  <c:v>96.046482805698204</c:v>
                </c:pt>
                <c:pt idx="134">
                  <c:v>96.345237606742629</c:v>
                </c:pt>
                <c:pt idx="135">
                  <c:v>95.461131723049149</c:v>
                </c:pt>
                <c:pt idx="136">
                  <c:v>95.281113214654411</c:v>
                </c:pt>
                <c:pt idx="137">
                  <c:v>95.375579117009295</c:v>
                </c:pt>
                <c:pt idx="138">
                  <c:v>95.538787469905188</c:v>
                </c:pt>
                <c:pt idx="139">
                  <c:v>81.353157731014036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0.44054666966854461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0.79281680240686847</c:v>
                </c:pt>
                <c:pt idx="153">
                  <c:v>7.3348978807986784E-2</c:v>
                </c:pt>
                <c:pt idx="154">
                  <c:v>0</c:v>
                </c:pt>
                <c:pt idx="155">
                  <c:v>7.3464883442046686E-2</c:v>
                </c:pt>
                <c:pt idx="156">
                  <c:v>2.5587682440225108</c:v>
                </c:pt>
                <c:pt idx="157">
                  <c:v>1.5656453868941425</c:v>
                </c:pt>
                <c:pt idx="158">
                  <c:v>0.34328135828552142</c:v>
                </c:pt>
                <c:pt idx="159">
                  <c:v>0</c:v>
                </c:pt>
                <c:pt idx="160">
                  <c:v>0</c:v>
                </c:pt>
                <c:pt idx="161">
                  <c:v>0.62652806532314309</c:v>
                </c:pt>
                <c:pt idx="162">
                  <c:v>11.098245574248399</c:v>
                </c:pt>
                <c:pt idx="163">
                  <c:v>15.902753009486229</c:v>
                </c:pt>
                <c:pt idx="164">
                  <c:v>16.827580838090196</c:v>
                </c:pt>
                <c:pt idx="165">
                  <c:v>28.55928333718434</c:v>
                </c:pt>
                <c:pt idx="166">
                  <c:v>6.8339458029272002</c:v>
                </c:pt>
                <c:pt idx="167">
                  <c:v>9.6225527412599625</c:v>
                </c:pt>
                <c:pt idx="168">
                  <c:v>26.379616049280781</c:v>
                </c:pt>
                <c:pt idx="169">
                  <c:v>0</c:v>
                </c:pt>
                <c:pt idx="170">
                  <c:v>10.169324385445147</c:v>
                </c:pt>
                <c:pt idx="171">
                  <c:v>10.09632607894671</c:v>
                </c:pt>
                <c:pt idx="172">
                  <c:v>8.8150580886137835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98.880002960511732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0-4053-AC50-B42ED57DA6AF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SPY!$V$4385:$V$4561</c:f>
              <c:numCache>
                <c:formatCode>0.00</c:formatCode>
                <c:ptCount val="177"/>
                <c:pt idx="0">
                  <c:v>39.312977099236655</c:v>
                </c:pt>
                <c:pt idx="1">
                  <c:v>28.791208791208799</c:v>
                </c:pt>
                <c:pt idx="2">
                  <c:v>37.02031602708805</c:v>
                </c:pt>
                <c:pt idx="3">
                  <c:v>76.015801354401802</c:v>
                </c:pt>
                <c:pt idx="4">
                  <c:v>93.817204301075265</c:v>
                </c:pt>
                <c:pt idx="5">
                  <c:v>60.365600332363947</c:v>
                </c:pt>
                <c:pt idx="6">
                  <c:v>44.869131699210641</c:v>
                </c:pt>
                <c:pt idx="7">
                  <c:v>75.155795596177839</c:v>
                </c:pt>
                <c:pt idx="8">
                  <c:v>61.030328209389296</c:v>
                </c:pt>
                <c:pt idx="9">
                  <c:v>87.548039969254418</c:v>
                </c:pt>
                <c:pt idx="10">
                  <c:v>83.813343055049231</c:v>
                </c:pt>
                <c:pt idx="11">
                  <c:v>75.141242937853107</c:v>
                </c:pt>
                <c:pt idx="12">
                  <c:v>74.24918227772821</c:v>
                </c:pt>
                <c:pt idx="13">
                  <c:v>49.033600951531383</c:v>
                </c:pt>
                <c:pt idx="14">
                  <c:v>61.165625929229854</c:v>
                </c:pt>
                <c:pt idx="15">
                  <c:v>48.171275646743979</c:v>
                </c:pt>
                <c:pt idx="16">
                  <c:v>58.429973238180196</c:v>
                </c:pt>
                <c:pt idx="17">
                  <c:v>48.280060882800612</c:v>
                </c:pt>
                <c:pt idx="18">
                  <c:v>36.063531610090315</c:v>
                </c:pt>
                <c:pt idx="19">
                  <c:v>27.180183237190352</c:v>
                </c:pt>
                <c:pt idx="20">
                  <c:v>43.773328808958262</c:v>
                </c:pt>
                <c:pt idx="21">
                  <c:v>36.046938027136058</c:v>
                </c:pt>
                <c:pt idx="22">
                  <c:v>31.725265739983652</c:v>
                </c:pt>
                <c:pt idx="23">
                  <c:v>45.216680294358142</c:v>
                </c:pt>
                <c:pt idx="24">
                  <c:v>63.450531479967303</c:v>
                </c:pt>
                <c:pt idx="25">
                  <c:v>66.68029435813574</c:v>
                </c:pt>
                <c:pt idx="26">
                  <c:v>70.482420278004881</c:v>
                </c:pt>
                <c:pt idx="27">
                  <c:v>84.657967576117017</c:v>
                </c:pt>
                <c:pt idx="28">
                  <c:v>65.757216291024108</c:v>
                </c:pt>
                <c:pt idx="29">
                  <c:v>46.381969157769873</c:v>
                </c:pt>
                <c:pt idx="30">
                  <c:v>31.514432582048233</c:v>
                </c:pt>
                <c:pt idx="31">
                  <c:v>30.209568999604574</c:v>
                </c:pt>
                <c:pt idx="32">
                  <c:v>21.035982601818894</c:v>
                </c:pt>
                <c:pt idx="33">
                  <c:v>2.3724792408066424</c:v>
                </c:pt>
                <c:pt idx="34">
                  <c:v>17.081850533807824</c:v>
                </c:pt>
                <c:pt idx="35">
                  <c:v>14.907077896401734</c:v>
                </c:pt>
                <c:pt idx="36">
                  <c:v>3.9145907473309514</c:v>
                </c:pt>
                <c:pt idx="37">
                  <c:v>10.069444444444452</c:v>
                </c:pt>
                <c:pt idx="38">
                  <c:v>14.429012345679</c:v>
                </c:pt>
                <c:pt idx="39">
                  <c:v>0.17229496898690555</c:v>
                </c:pt>
                <c:pt idx="40">
                  <c:v>0.23102310231022724</c:v>
                </c:pt>
                <c:pt idx="41">
                  <c:v>1.7319963536918834</c:v>
                </c:pt>
                <c:pt idx="42">
                  <c:v>5.7720916393930306</c:v>
                </c:pt>
                <c:pt idx="43">
                  <c:v>6.1588812853317432</c:v>
                </c:pt>
                <c:pt idx="44">
                  <c:v>12.972329663790527</c:v>
                </c:pt>
                <c:pt idx="45">
                  <c:v>10.502826539720306</c:v>
                </c:pt>
                <c:pt idx="46">
                  <c:v>6.9919666765843491</c:v>
                </c:pt>
                <c:pt idx="47">
                  <c:v>0.23521505376343702</c:v>
                </c:pt>
                <c:pt idx="48">
                  <c:v>1.2805122048819479</c:v>
                </c:pt>
                <c:pt idx="49">
                  <c:v>4.9029126213592065</c:v>
                </c:pt>
                <c:pt idx="50">
                  <c:v>2.0804438280166435</c:v>
                </c:pt>
                <c:pt idx="51">
                  <c:v>2.489270386266099</c:v>
                </c:pt>
                <c:pt idx="52">
                  <c:v>3.6717062634989199</c:v>
                </c:pt>
                <c:pt idx="53">
                  <c:v>0.5048380311316738</c:v>
                </c:pt>
                <c:pt idx="54">
                  <c:v>1.2627291242362502</c:v>
                </c:pt>
                <c:pt idx="55">
                  <c:v>11.597809855649583</c:v>
                </c:pt>
                <c:pt idx="56">
                  <c:v>11.122994652406422</c:v>
                </c:pt>
                <c:pt idx="57">
                  <c:v>7.9144385026738027</c:v>
                </c:pt>
                <c:pt idx="58">
                  <c:v>0.32085561497325898</c:v>
                </c:pt>
                <c:pt idx="59">
                  <c:v>3.9203084832904844</c:v>
                </c:pt>
                <c:pt idx="60">
                  <c:v>5.4966887417218615</c:v>
                </c:pt>
                <c:pt idx="61">
                  <c:v>0.71013557133634231</c:v>
                </c:pt>
                <c:pt idx="62">
                  <c:v>7.6775431861804213</c:v>
                </c:pt>
                <c:pt idx="63">
                  <c:v>21.753039027511196</c:v>
                </c:pt>
                <c:pt idx="64">
                  <c:v>4.542546385156764</c:v>
                </c:pt>
                <c:pt idx="65">
                  <c:v>26.231605886116441</c:v>
                </c:pt>
                <c:pt idx="66">
                  <c:v>25.629887054735008</c:v>
                </c:pt>
                <c:pt idx="67">
                  <c:v>34.188034188034187</c:v>
                </c:pt>
                <c:pt idx="68">
                  <c:v>20.037986704653392</c:v>
                </c:pt>
                <c:pt idx="69">
                  <c:v>0.87719298245614574</c:v>
                </c:pt>
                <c:pt idx="70">
                  <c:v>5.2184466019417632</c:v>
                </c:pt>
                <c:pt idx="71">
                  <c:v>0.36630036630038015</c:v>
                </c:pt>
                <c:pt idx="72">
                  <c:v>0.67049808429120406</c:v>
                </c:pt>
                <c:pt idx="73">
                  <c:v>8.1651376146789048</c:v>
                </c:pt>
                <c:pt idx="74">
                  <c:v>9.7247706422018307</c:v>
                </c:pt>
                <c:pt idx="75">
                  <c:v>15.137614678899082</c:v>
                </c:pt>
                <c:pt idx="76">
                  <c:v>9.0705487122060386</c:v>
                </c:pt>
                <c:pt idx="77">
                  <c:v>14.033018867924532</c:v>
                </c:pt>
                <c:pt idx="78">
                  <c:v>6.5613608748481225</c:v>
                </c:pt>
                <c:pt idx="79">
                  <c:v>3.0269058295964313</c:v>
                </c:pt>
                <c:pt idx="80">
                  <c:v>23.851203501094069</c:v>
                </c:pt>
                <c:pt idx="81">
                  <c:v>35.339168490153149</c:v>
                </c:pt>
                <c:pt idx="82">
                  <c:v>13.785557986870892</c:v>
                </c:pt>
                <c:pt idx="83">
                  <c:v>28.11816192560174</c:v>
                </c:pt>
                <c:pt idx="84">
                  <c:v>32.822757111597369</c:v>
                </c:pt>
                <c:pt idx="85">
                  <c:v>33.981693363844379</c:v>
                </c:pt>
                <c:pt idx="86">
                  <c:v>16.933638443935905</c:v>
                </c:pt>
                <c:pt idx="87">
                  <c:v>8.5812356979405031</c:v>
                </c:pt>
                <c:pt idx="88">
                  <c:v>0.80645161290322576</c:v>
                </c:pt>
                <c:pt idx="89">
                  <c:v>20.344827586206915</c:v>
                </c:pt>
                <c:pt idx="90">
                  <c:v>14.561403508771949</c:v>
                </c:pt>
                <c:pt idx="91">
                  <c:v>32.105263157894754</c:v>
                </c:pt>
                <c:pt idx="92">
                  <c:v>8.7719298245614041</c:v>
                </c:pt>
                <c:pt idx="93">
                  <c:v>29.649122807017552</c:v>
                </c:pt>
                <c:pt idx="94">
                  <c:v>27.719298245614056</c:v>
                </c:pt>
                <c:pt idx="95">
                  <c:v>30.175438596491208</c:v>
                </c:pt>
                <c:pt idx="96">
                  <c:v>12.280701754385966</c:v>
                </c:pt>
                <c:pt idx="97">
                  <c:v>9.8245614035087616</c:v>
                </c:pt>
                <c:pt idx="98">
                  <c:v>4.2553191489361657</c:v>
                </c:pt>
                <c:pt idx="99">
                  <c:v>6.371191135734084</c:v>
                </c:pt>
                <c:pt idx="100">
                  <c:v>2.9085872576177403</c:v>
                </c:pt>
                <c:pt idx="101">
                  <c:v>0.14947683109117235</c:v>
                </c:pt>
                <c:pt idx="102">
                  <c:v>5.6497175141242932</c:v>
                </c:pt>
                <c:pt idx="103">
                  <c:v>3.1073446327683651</c:v>
                </c:pt>
                <c:pt idx="104">
                  <c:v>0.41551246537395725</c:v>
                </c:pt>
                <c:pt idx="105">
                  <c:v>1.8413597733711211</c:v>
                </c:pt>
                <c:pt idx="106">
                  <c:v>1.4173228346456783</c:v>
                </c:pt>
                <c:pt idx="107">
                  <c:v>6.6165413533834672</c:v>
                </c:pt>
                <c:pt idx="108">
                  <c:v>7.518796992481203</c:v>
                </c:pt>
                <c:pt idx="109">
                  <c:v>13.233082706766913</c:v>
                </c:pt>
                <c:pt idx="110">
                  <c:v>41.203007518797001</c:v>
                </c:pt>
                <c:pt idx="111">
                  <c:v>95.488721804511272</c:v>
                </c:pt>
                <c:pt idx="112">
                  <c:v>76.48648648648647</c:v>
                </c:pt>
                <c:pt idx="113">
                  <c:v>72.702702702702709</c:v>
                </c:pt>
                <c:pt idx="114">
                  <c:v>59.073359073359093</c:v>
                </c:pt>
                <c:pt idx="115">
                  <c:v>58.815958815958815</c:v>
                </c:pt>
                <c:pt idx="116">
                  <c:v>33.462033462033467</c:v>
                </c:pt>
                <c:pt idx="117">
                  <c:v>35.006435006435019</c:v>
                </c:pt>
                <c:pt idx="118">
                  <c:v>45.945945945945944</c:v>
                </c:pt>
                <c:pt idx="119">
                  <c:v>13.513513513513516</c:v>
                </c:pt>
                <c:pt idx="120">
                  <c:v>72.072072072072089</c:v>
                </c:pt>
                <c:pt idx="121">
                  <c:v>69.111969111969117</c:v>
                </c:pt>
                <c:pt idx="122">
                  <c:v>26.769626769626768</c:v>
                </c:pt>
                <c:pt idx="123">
                  <c:v>9.5238095238095326</c:v>
                </c:pt>
                <c:pt idx="124">
                  <c:v>1.4102564102564032</c:v>
                </c:pt>
                <c:pt idx="125">
                  <c:v>1.1947431302270013</c:v>
                </c:pt>
                <c:pt idx="126">
                  <c:v>4.8984468339306986</c:v>
                </c:pt>
                <c:pt idx="127">
                  <c:v>0.118483412322285</c:v>
                </c:pt>
                <c:pt idx="128">
                  <c:v>1.8952062430323333</c:v>
                </c:pt>
                <c:pt idx="129">
                  <c:v>1.1099899091826524</c:v>
                </c:pt>
                <c:pt idx="130">
                  <c:v>3.6417322834645698</c:v>
                </c:pt>
                <c:pt idx="131">
                  <c:v>0.68694798822375158</c:v>
                </c:pt>
                <c:pt idx="132">
                  <c:v>0.57692307692307154</c:v>
                </c:pt>
                <c:pt idx="133">
                  <c:v>2.0754716981132106</c:v>
                </c:pt>
                <c:pt idx="134">
                  <c:v>1.6732283464566955</c:v>
                </c:pt>
                <c:pt idx="135">
                  <c:v>1.0628019323671578</c:v>
                </c:pt>
                <c:pt idx="136">
                  <c:v>1.4395393474088221</c:v>
                </c:pt>
                <c:pt idx="137">
                  <c:v>1.1194029850746228</c:v>
                </c:pt>
                <c:pt idx="138">
                  <c:v>4.1977611940298436</c:v>
                </c:pt>
                <c:pt idx="139">
                  <c:v>1.3059701492537299</c:v>
                </c:pt>
                <c:pt idx="140">
                  <c:v>1.0600706713780923</c:v>
                </c:pt>
                <c:pt idx="141">
                  <c:v>0.2113606340818977</c:v>
                </c:pt>
                <c:pt idx="142">
                  <c:v>2.1696252465483266</c:v>
                </c:pt>
                <c:pt idx="143">
                  <c:v>1.6281062553556083</c:v>
                </c:pt>
                <c:pt idx="144">
                  <c:v>1.8556701030927951</c:v>
                </c:pt>
                <c:pt idx="145">
                  <c:v>2.6004728132387713</c:v>
                </c:pt>
                <c:pt idx="146">
                  <c:v>10.229561014901325</c:v>
                </c:pt>
                <c:pt idx="147">
                  <c:v>5.885078776645039</c:v>
                </c:pt>
                <c:pt idx="148">
                  <c:v>2.156500308071482</c:v>
                </c:pt>
                <c:pt idx="149">
                  <c:v>3.6529680365296957</c:v>
                </c:pt>
                <c:pt idx="150">
                  <c:v>6.4641241111816489E-2</c:v>
                </c:pt>
                <c:pt idx="151">
                  <c:v>5.0000000000000053</c:v>
                </c:pt>
                <c:pt idx="152">
                  <c:v>11.062499999999998</c:v>
                </c:pt>
                <c:pt idx="153">
                  <c:v>9.6875000000000053</c:v>
                </c:pt>
                <c:pt idx="154">
                  <c:v>7.931034482758613</c:v>
                </c:pt>
                <c:pt idx="155">
                  <c:v>3.5897435897435779</c:v>
                </c:pt>
                <c:pt idx="156">
                  <c:v>14.285714285714274</c:v>
                </c:pt>
                <c:pt idx="157">
                  <c:v>5.7142857142856993</c:v>
                </c:pt>
                <c:pt idx="158">
                  <c:v>0.4658385093167603</c:v>
                </c:pt>
                <c:pt idx="159">
                  <c:v>1.5527950310558951</c:v>
                </c:pt>
                <c:pt idx="160">
                  <c:v>3.0560271646859043</c:v>
                </c:pt>
                <c:pt idx="161">
                  <c:v>3.8808664259927768</c:v>
                </c:pt>
                <c:pt idx="162">
                  <c:v>13.190184049079782</c:v>
                </c:pt>
                <c:pt idx="163">
                  <c:v>15.320665083135422</c:v>
                </c:pt>
                <c:pt idx="164">
                  <c:v>18.479532163742668</c:v>
                </c:pt>
                <c:pt idx="165">
                  <c:v>8.6549707602338994</c:v>
                </c:pt>
                <c:pt idx="166">
                  <c:v>5.1880674448767641</c:v>
                </c:pt>
                <c:pt idx="167">
                  <c:v>10.582010582010604</c:v>
                </c:pt>
                <c:pt idx="168">
                  <c:v>11.550151975683864</c:v>
                </c:pt>
                <c:pt idx="169">
                  <c:v>0.72115384615387346</c:v>
                </c:pt>
                <c:pt idx="170">
                  <c:v>0.77821011673150142</c:v>
                </c:pt>
                <c:pt idx="171">
                  <c:v>0.70921985815601363</c:v>
                </c:pt>
                <c:pt idx="172">
                  <c:v>3.0141843971630893</c:v>
                </c:pt>
                <c:pt idx="173">
                  <c:v>98.606271777003514</c:v>
                </c:pt>
                <c:pt idx="174">
                  <c:v>39.759036144578289</c:v>
                </c:pt>
                <c:pt idx="175">
                  <c:v>84.261241970021388</c:v>
                </c:pt>
                <c:pt idx="176">
                  <c:v>82.869379014989278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0-4053-AC50-B42ED57D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548064"/>
        <c:axId val="446546096"/>
      </c:lineChart>
      <c:catAx>
        <c:axId val="44654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46096"/>
        <c:crosses val="autoZero"/>
        <c:auto val="1"/>
        <c:lblAlgn val="ctr"/>
        <c:lblOffset val="100"/>
        <c:noMultiLvlLbl val="0"/>
      </c:catAx>
      <c:valAx>
        <c:axId val="4465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SPY!$R$4488:$R$4561</c:f>
              <c:numCache>
                <c:formatCode>0.00</c:formatCode>
                <c:ptCount val="74"/>
                <c:pt idx="0">
                  <c:v>53.58198591854007</c:v>
                </c:pt>
                <c:pt idx="1">
                  <c:v>44.815833536172121</c:v>
                </c:pt>
                <c:pt idx="2">
                  <c:v>48.269869440578496</c:v>
                </c:pt>
                <c:pt idx="3">
                  <c:v>50.079303568828962</c:v>
                </c:pt>
                <c:pt idx="4">
                  <c:v>42.427024863658886</c:v>
                </c:pt>
                <c:pt idx="5">
                  <c:v>12.256695454323687</c:v>
                </c:pt>
                <c:pt idx="6">
                  <c:v>0</c:v>
                </c:pt>
                <c:pt idx="7">
                  <c:v>25.682972867960494</c:v>
                </c:pt>
                <c:pt idx="8">
                  <c:v>21.611037648577636</c:v>
                </c:pt>
                <c:pt idx="9">
                  <c:v>3.3879279025309308</c:v>
                </c:pt>
                <c:pt idx="10">
                  <c:v>0</c:v>
                </c:pt>
                <c:pt idx="11">
                  <c:v>0.96490145041476905</c:v>
                </c:pt>
                <c:pt idx="12">
                  <c:v>1.4085270841621069</c:v>
                </c:pt>
                <c:pt idx="13">
                  <c:v>1.6231214041531128</c:v>
                </c:pt>
                <c:pt idx="14">
                  <c:v>1.2366613677192291</c:v>
                </c:pt>
                <c:pt idx="15">
                  <c:v>0</c:v>
                </c:pt>
                <c:pt idx="16">
                  <c:v>23.270923762883733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99.999999999999986</c:v>
                </c:pt>
                <c:pt idx="21">
                  <c:v>100</c:v>
                </c:pt>
                <c:pt idx="22">
                  <c:v>99.842467443081958</c:v>
                </c:pt>
                <c:pt idx="23">
                  <c:v>100</c:v>
                </c:pt>
                <c:pt idx="24">
                  <c:v>100.00000000000001</c:v>
                </c:pt>
                <c:pt idx="25">
                  <c:v>99.675930772983904</c:v>
                </c:pt>
                <c:pt idx="26">
                  <c:v>99.999999999999986</c:v>
                </c:pt>
                <c:pt idx="27">
                  <c:v>97.599126773506526</c:v>
                </c:pt>
                <c:pt idx="28">
                  <c:v>96.326132334128914</c:v>
                </c:pt>
                <c:pt idx="29">
                  <c:v>96.053964285273906</c:v>
                </c:pt>
                <c:pt idx="30">
                  <c:v>96.046482805698204</c:v>
                </c:pt>
                <c:pt idx="31">
                  <c:v>96.345237606742629</c:v>
                </c:pt>
                <c:pt idx="32">
                  <c:v>95.461131723049149</c:v>
                </c:pt>
                <c:pt idx="33">
                  <c:v>95.281113214654411</c:v>
                </c:pt>
                <c:pt idx="34">
                  <c:v>95.375579117009295</c:v>
                </c:pt>
                <c:pt idx="35">
                  <c:v>95.538787469905188</c:v>
                </c:pt>
                <c:pt idx="36">
                  <c:v>81.353157731014036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0.44054666966854461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0.79281680240686847</c:v>
                </c:pt>
                <c:pt idx="50">
                  <c:v>7.3348978807986784E-2</c:v>
                </c:pt>
                <c:pt idx="51">
                  <c:v>0</c:v>
                </c:pt>
                <c:pt idx="52">
                  <c:v>7.3464883442046686E-2</c:v>
                </c:pt>
                <c:pt idx="53">
                  <c:v>2.5587682440225108</c:v>
                </c:pt>
                <c:pt idx="54">
                  <c:v>1.5656453868941425</c:v>
                </c:pt>
                <c:pt idx="55">
                  <c:v>0.34328135828552142</c:v>
                </c:pt>
                <c:pt idx="56">
                  <c:v>0</c:v>
                </c:pt>
                <c:pt idx="57">
                  <c:v>0</c:v>
                </c:pt>
                <c:pt idx="58">
                  <c:v>0.62652806532314309</c:v>
                </c:pt>
                <c:pt idx="59">
                  <c:v>11.098245574248399</c:v>
                </c:pt>
                <c:pt idx="60">
                  <c:v>15.902753009486229</c:v>
                </c:pt>
                <c:pt idx="61">
                  <c:v>16.827580838090196</c:v>
                </c:pt>
                <c:pt idx="62">
                  <c:v>28.55928333718434</c:v>
                </c:pt>
                <c:pt idx="63">
                  <c:v>6.8339458029272002</c:v>
                </c:pt>
                <c:pt idx="64">
                  <c:v>9.6225527412599625</c:v>
                </c:pt>
                <c:pt idx="65">
                  <c:v>26.379616049280781</c:v>
                </c:pt>
                <c:pt idx="66">
                  <c:v>0</c:v>
                </c:pt>
                <c:pt idx="67">
                  <c:v>10.169324385445147</c:v>
                </c:pt>
                <c:pt idx="68">
                  <c:v>10.09632607894671</c:v>
                </c:pt>
                <c:pt idx="69">
                  <c:v>8.8150580886137835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98.880002960511732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F-4075-9DA2-A868554640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SPY!$U$4488:$U$4561</c:f>
              <c:numCache>
                <c:formatCode>0.00</c:formatCode>
                <c:ptCount val="74"/>
                <c:pt idx="0">
                  <c:v>25.162689804772242</c:v>
                </c:pt>
                <c:pt idx="1">
                  <c:v>12.798264642082467</c:v>
                </c:pt>
                <c:pt idx="2">
                  <c:v>12.000000000000011</c:v>
                </c:pt>
                <c:pt idx="3">
                  <c:v>15.789473684210533</c:v>
                </c:pt>
                <c:pt idx="4">
                  <c:v>26.977687626774859</c:v>
                </c:pt>
                <c:pt idx="5">
                  <c:v>27.586206896551722</c:v>
                </c:pt>
                <c:pt idx="6">
                  <c:v>38.945233265720098</c:v>
                </c:pt>
                <c:pt idx="7">
                  <c:v>87.42393509127794</c:v>
                </c:pt>
                <c:pt idx="8">
                  <c:v>99.517490952955328</c:v>
                </c:pt>
                <c:pt idx="9">
                  <c:v>82.415254237288124</c:v>
                </c:pt>
                <c:pt idx="10">
                  <c:v>78.601694915254242</c:v>
                </c:pt>
                <c:pt idx="11">
                  <c:v>65.388397246804331</c:v>
                </c:pt>
                <c:pt idx="12">
                  <c:v>65.78171091445428</c:v>
                </c:pt>
                <c:pt idx="13">
                  <c:v>55.555555555555557</c:v>
                </c:pt>
                <c:pt idx="14">
                  <c:v>56.637168141592923</c:v>
                </c:pt>
                <c:pt idx="15">
                  <c:v>83.087512291052121</c:v>
                </c:pt>
                <c:pt idx="16">
                  <c:v>44.54277286135693</c:v>
                </c:pt>
                <c:pt idx="17">
                  <c:v>96.449704142011853</c:v>
                </c:pt>
                <c:pt idx="18">
                  <c:v>79.500000000000014</c:v>
                </c:pt>
                <c:pt idx="19">
                  <c:v>43.071428571428569</c:v>
                </c:pt>
                <c:pt idx="20">
                  <c:v>28.000000000000004</c:v>
                </c:pt>
                <c:pt idx="21">
                  <c:v>20.785714285714288</c:v>
                </c:pt>
                <c:pt idx="22">
                  <c:v>14.642857142857137</c:v>
                </c:pt>
                <c:pt idx="23">
                  <c:v>20.428571428571427</c:v>
                </c:pt>
                <c:pt idx="24">
                  <c:v>9.6774193548387224</c:v>
                </c:pt>
                <c:pt idx="25">
                  <c:v>6.0487038491751743</c:v>
                </c:pt>
                <c:pt idx="26">
                  <c:v>7.3909830007389404E-2</c:v>
                </c:pt>
                <c:pt idx="27">
                  <c:v>3.9358600583090322</c:v>
                </c:pt>
                <c:pt idx="28">
                  <c:v>5.7265569076592753</c:v>
                </c:pt>
                <c:pt idx="29">
                  <c:v>2.0758768790264792</c:v>
                </c:pt>
                <c:pt idx="30">
                  <c:v>4.6639231824416996</c:v>
                </c:pt>
                <c:pt idx="31">
                  <c:v>3.635116598079557</c:v>
                </c:pt>
                <c:pt idx="32">
                  <c:v>2.0576131687242727</c:v>
                </c:pt>
                <c:pt idx="33">
                  <c:v>0.20297699594046778</c:v>
                </c:pt>
                <c:pt idx="34">
                  <c:v>2.4151436031331546</c:v>
                </c:pt>
                <c:pt idx="35">
                  <c:v>8.7467362924281993</c:v>
                </c:pt>
                <c:pt idx="36">
                  <c:v>4.0469973890339377</c:v>
                </c:pt>
                <c:pt idx="37">
                  <c:v>9.5953002610965985</c:v>
                </c:pt>
                <c:pt idx="38">
                  <c:v>15.463917525773198</c:v>
                </c:pt>
                <c:pt idx="39">
                  <c:v>20.815138282387188</c:v>
                </c:pt>
                <c:pt idx="40">
                  <c:v>23.404255319148945</c:v>
                </c:pt>
                <c:pt idx="41">
                  <c:v>8.3333333333333144</c:v>
                </c:pt>
                <c:pt idx="42">
                  <c:v>18.439716312056728</c:v>
                </c:pt>
                <c:pt idx="43">
                  <c:v>34.929078014184384</c:v>
                </c:pt>
                <c:pt idx="44">
                  <c:v>31.877729257641903</c:v>
                </c:pt>
                <c:pt idx="45">
                  <c:v>30.447761194029841</c:v>
                </c:pt>
                <c:pt idx="46">
                  <c:v>6.8627450980392428</c:v>
                </c:pt>
                <c:pt idx="47">
                  <c:v>10.457516339869288</c:v>
                </c:pt>
                <c:pt idx="48">
                  <c:v>19.875776397515541</c:v>
                </c:pt>
                <c:pt idx="49">
                  <c:v>31.987577639751581</c:v>
                </c:pt>
                <c:pt idx="50">
                  <c:v>20.496894409937887</c:v>
                </c:pt>
                <c:pt idx="51">
                  <c:v>16.459627329192578</c:v>
                </c:pt>
                <c:pt idx="52">
                  <c:v>24.53416149068325</c:v>
                </c:pt>
                <c:pt idx="53">
                  <c:v>50.310559006211207</c:v>
                </c:pt>
                <c:pt idx="54">
                  <c:v>36.335403726708066</c:v>
                </c:pt>
                <c:pt idx="55">
                  <c:v>12.732919254658388</c:v>
                </c:pt>
                <c:pt idx="56">
                  <c:v>9.9378881987577703</c:v>
                </c:pt>
                <c:pt idx="57">
                  <c:v>38.81987577639751</c:v>
                </c:pt>
                <c:pt idx="58">
                  <c:v>42.236024844720525</c:v>
                </c:pt>
                <c:pt idx="59">
                  <c:v>75.46583850931674</c:v>
                </c:pt>
                <c:pt idx="60">
                  <c:v>81.055900621118028</c:v>
                </c:pt>
                <c:pt idx="61">
                  <c:v>67.26342710997443</c:v>
                </c:pt>
                <c:pt idx="62">
                  <c:v>49.104859335038363</c:v>
                </c:pt>
                <c:pt idx="63">
                  <c:v>53.708439897698199</c:v>
                </c:pt>
                <c:pt idx="64">
                  <c:v>61.381074168797959</c:v>
                </c:pt>
                <c:pt idx="65">
                  <c:v>62.915601023017921</c:v>
                </c:pt>
                <c:pt idx="66">
                  <c:v>24.552429667519203</c:v>
                </c:pt>
                <c:pt idx="67">
                  <c:v>25.575447570332479</c:v>
                </c:pt>
                <c:pt idx="68">
                  <c:v>18.082191780821919</c:v>
                </c:pt>
                <c:pt idx="69">
                  <c:v>33.69863013698631</c:v>
                </c:pt>
                <c:pt idx="70">
                  <c:v>99.361022364217277</c:v>
                </c:pt>
                <c:pt idx="71">
                  <c:v>41.721132897603482</c:v>
                </c:pt>
                <c:pt idx="72">
                  <c:v>71.023965141612194</c:v>
                </c:pt>
                <c:pt idx="73">
                  <c:v>74.183006535947698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F-4075-9DA2-A86855464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824016"/>
        <c:axId val="561828936"/>
      </c:lineChart>
      <c:catAx>
        <c:axId val="56182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28936"/>
        <c:crosses val="autoZero"/>
        <c:auto val="1"/>
        <c:lblAlgn val="ctr"/>
        <c:lblOffset val="100"/>
        <c:noMultiLvlLbl val="0"/>
      </c:catAx>
      <c:valAx>
        <c:axId val="56182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SPY!$R$4488:$R$4561</c:f>
              <c:numCache>
                <c:formatCode>0.00</c:formatCode>
                <c:ptCount val="74"/>
                <c:pt idx="0">
                  <c:v>53.58198591854007</c:v>
                </c:pt>
                <c:pt idx="1">
                  <c:v>44.815833536172121</c:v>
                </c:pt>
                <c:pt idx="2">
                  <c:v>48.269869440578496</c:v>
                </c:pt>
                <c:pt idx="3">
                  <c:v>50.079303568828962</c:v>
                </c:pt>
                <c:pt idx="4">
                  <c:v>42.427024863658886</c:v>
                </c:pt>
                <c:pt idx="5">
                  <c:v>12.256695454323687</c:v>
                </c:pt>
                <c:pt idx="6">
                  <c:v>0</c:v>
                </c:pt>
                <c:pt idx="7">
                  <c:v>25.682972867960494</c:v>
                </c:pt>
                <c:pt idx="8">
                  <c:v>21.611037648577636</c:v>
                </c:pt>
                <c:pt idx="9">
                  <c:v>3.3879279025309308</c:v>
                </c:pt>
                <c:pt idx="10">
                  <c:v>0</c:v>
                </c:pt>
                <c:pt idx="11">
                  <c:v>0.96490145041476905</c:v>
                </c:pt>
                <c:pt idx="12">
                  <c:v>1.4085270841621069</c:v>
                </c:pt>
                <c:pt idx="13">
                  <c:v>1.6231214041531128</c:v>
                </c:pt>
                <c:pt idx="14">
                  <c:v>1.2366613677192291</c:v>
                </c:pt>
                <c:pt idx="15">
                  <c:v>0</c:v>
                </c:pt>
                <c:pt idx="16">
                  <c:v>23.270923762883733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99.999999999999986</c:v>
                </c:pt>
                <c:pt idx="21">
                  <c:v>100</c:v>
                </c:pt>
                <c:pt idx="22">
                  <c:v>99.842467443081958</c:v>
                </c:pt>
                <c:pt idx="23">
                  <c:v>100</c:v>
                </c:pt>
                <c:pt idx="24">
                  <c:v>100.00000000000001</c:v>
                </c:pt>
                <c:pt idx="25">
                  <c:v>99.675930772983904</c:v>
                </c:pt>
                <c:pt idx="26">
                  <c:v>99.999999999999986</c:v>
                </c:pt>
                <c:pt idx="27">
                  <c:v>97.599126773506526</c:v>
                </c:pt>
                <c:pt idx="28">
                  <c:v>96.326132334128914</c:v>
                </c:pt>
                <c:pt idx="29">
                  <c:v>96.053964285273906</c:v>
                </c:pt>
                <c:pt idx="30">
                  <c:v>96.046482805698204</c:v>
                </c:pt>
                <c:pt idx="31">
                  <c:v>96.345237606742629</c:v>
                </c:pt>
                <c:pt idx="32">
                  <c:v>95.461131723049149</c:v>
                </c:pt>
                <c:pt idx="33">
                  <c:v>95.281113214654411</c:v>
                </c:pt>
                <c:pt idx="34">
                  <c:v>95.375579117009295</c:v>
                </c:pt>
                <c:pt idx="35">
                  <c:v>95.538787469905188</c:v>
                </c:pt>
                <c:pt idx="36">
                  <c:v>81.353157731014036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0.44054666966854461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0.79281680240686847</c:v>
                </c:pt>
                <c:pt idx="50">
                  <c:v>7.3348978807986784E-2</c:v>
                </c:pt>
                <c:pt idx="51">
                  <c:v>0</c:v>
                </c:pt>
                <c:pt idx="52">
                  <c:v>7.3464883442046686E-2</c:v>
                </c:pt>
                <c:pt idx="53">
                  <c:v>2.5587682440225108</c:v>
                </c:pt>
                <c:pt idx="54">
                  <c:v>1.5656453868941425</c:v>
                </c:pt>
                <c:pt idx="55">
                  <c:v>0.34328135828552142</c:v>
                </c:pt>
                <c:pt idx="56">
                  <c:v>0</c:v>
                </c:pt>
                <c:pt idx="57">
                  <c:v>0</c:v>
                </c:pt>
                <c:pt idx="58">
                  <c:v>0.62652806532314309</c:v>
                </c:pt>
                <c:pt idx="59">
                  <c:v>11.098245574248399</c:v>
                </c:pt>
                <c:pt idx="60">
                  <c:v>15.902753009486229</c:v>
                </c:pt>
                <c:pt idx="61">
                  <c:v>16.827580838090196</c:v>
                </c:pt>
                <c:pt idx="62">
                  <c:v>28.55928333718434</c:v>
                </c:pt>
                <c:pt idx="63">
                  <c:v>6.8339458029272002</c:v>
                </c:pt>
                <c:pt idx="64">
                  <c:v>9.6225527412599625</c:v>
                </c:pt>
                <c:pt idx="65">
                  <c:v>26.379616049280781</c:v>
                </c:pt>
                <c:pt idx="66">
                  <c:v>0</c:v>
                </c:pt>
                <c:pt idx="67">
                  <c:v>10.169324385445147</c:v>
                </c:pt>
                <c:pt idx="68">
                  <c:v>10.09632607894671</c:v>
                </c:pt>
                <c:pt idx="69">
                  <c:v>8.8150580886137835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98.880002960511732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F24-95B9-CF4E2C3288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SPY!$S$4488:$S$4561</c:f>
              <c:numCache>
                <c:formatCode>0.00</c:formatCode>
                <c:ptCount val="74"/>
                <c:pt idx="0">
                  <c:v>33.644859813084125</c:v>
                </c:pt>
                <c:pt idx="1">
                  <c:v>15.887850467289773</c:v>
                </c:pt>
                <c:pt idx="2">
                  <c:v>10.903426791277306</c:v>
                </c:pt>
                <c:pt idx="3">
                  <c:v>16.510903426791316</c:v>
                </c:pt>
                <c:pt idx="4">
                  <c:v>28.971962616822484</c:v>
                </c:pt>
                <c:pt idx="5">
                  <c:v>29.906542056074802</c:v>
                </c:pt>
                <c:pt idx="6">
                  <c:v>47.352024922118439</c:v>
                </c:pt>
                <c:pt idx="7">
                  <c:v>100</c:v>
                </c:pt>
                <c:pt idx="8">
                  <c:v>100</c:v>
                </c:pt>
                <c:pt idx="9">
                  <c:v>94.012738853503208</c:v>
                </c:pt>
                <c:pt idx="10">
                  <c:v>89.426751592356709</c:v>
                </c:pt>
                <c:pt idx="11">
                  <c:v>79.617834394904492</c:v>
                </c:pt>
                <c:pt idx="12">
                  <c:v>80.127388535031869</c:v>
                </c:pt>
                <c:pt idx="13">
                  <c:v>66.878980891719777</c:v>
                </c:pt>
                <c:pt idx="14">
                  <c:v>68.280254777070084</c:v>
                </c:pt>
                <c:pt idx="15">
                  <c:v>100</c:v>
                </c:pt>
                <c:pt idx="16">
                  <c:v>51.304347826086946</c:v>
                </c:pt>
                <c:pt idx="17">
                  <c:v>100</c:v>
                </c:pt>
                <c:pt idx="18">
                  <c:v>84.458909682668832</c:v>
                </c:pt>
                <c:pt idx="19">
                  <c:v>42.961757526444252</c:v>
                </c:pt>
                <c:pt idx="20">
                  <c:v>25.793327908868996</c:v>
                </c:pt>
                <c:pt idx="21">
                  <c:v>17.575264442636289</c:v>
                </c:pt>
                <c:pt idx="22">
                  <c:v>9.2485549132947895</c:v>
                </c:pt>
                <c:pt idx="23">
                  <c:v>13.065755764304008</c:v>
                </c:pt>
                <c:pt idx="24">
                  <c:v>7.5342465753424719</c:v>
                </c:pt>
                <c:pt idx="25">
                  <c:v>1.0791366906474749</c:v>
                </c:pt>
                <c:pt idx="26">
                  <c:v>0</c:v>
                </c:pt>
                <c:pt idx="27">
                  <c:v>2.7070063694267499</c:v>
                </c:pt>
                <c:pt idx="28">
                  <c:v>2.7866242038216669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6.9335239456754856</c:v>
                </c:pt>
                <c:pt idx="36">
                  <c:v>1.78699070764832</c:v>
                </c:pt>
                <c:pt idx="37">
                  <c:v>9.1059602649006592</c:v>
                </c:pt>
                <c:pt idx="38">
                  <c:v>18.338108882521507</c:v>
                </c:pt>
                <c:pt idx="39">
                  <c:v>21.765913757700211</c:v>
                </c:pt>
                <c:pt idx="40">
                  <c:v>24.611398963730593</c:v>
                </c:pt>
                <c:pt idx="41">
                  <c:v>2.624671916010489</c:v>
                </c:pt>
                <c:pt idx="42">
                  <c:v>17.58530183727034</c:v>
                </c:pt>
                <c:pt idx="43">
                  <c:v>50.156739811912196</c:v>
                </c:pt>
                <c:pt idx="44">
                  <c:v>36.454849498327754</c:v>
                </c:pt>
                <c:pt idx="45">
                  <c:v>36.516853932584262</c:v>
                </c:pt>
                <c:pt idx="46">
                  <c:v>0</c:v>
                </c:pt>
                <c:pt idx="47">
                  <c:v>5.0925925925925659</c:v>
                </c:pt>
                <c:pt idx="48">
                  <c:v>13.636363636363624</c:v>
                </c:pt>
                <c:pt idx="49">
                  <c:v>33.333333333333364</c:v>
                </c:pt>
                <c:pt idx="50">
                  <c:v>14.646464646464613</c:v>
                </c:pt>
                <c:pt idx="51">
                  <c:v>8.0808080808080938</c:v>
                </c:pt>
                <c:pt idx="52">
                  <c:v>21.212121212121222</c:v>
                </c:pt>
                <c:pt idx="53">
                  <c:v>63.131313131313178</c:v>
                </c:pt>
                <c:pt idx="54">
                  <c:v>40.404040404040373</c:v>
                </c:pt>
                <c:pt idx="55">
                  <c:v>2.0202020202019786</c:v>
                </c:pt>
                <c:pt idx="56">
                  <c:v>0</c:v>
                </c:pt>
                <c:pt idx="57">
                  <c:v>45.812807881773402</c:v>
                </c:pt>
                <c:pt idx="58">
                  <c:v>51.231527093596114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69.264069264069235</c:v>
                </c:pt>
                <c:pt idx="63">
                  <c:v>77.056277056277011</c:v>
                </c:pt>
                <c:pt idx="64">
                  <c:v>90.043290043290028</c:v>
                </c:pt>
                <c:pt idx="65">
                  <c:v>92.640692640692649</c:v>
                </c:pt>
                <c:pt idx="66">
                  <c:v>27.705627705627723</c:v>
                </c:pt>
                <c:pt idx="67">
                  <c:v>29.437229437229419</c:v>
                </c:pt>
                <c:pt idx="68">
                  <c:v>25.974025974025952</c:v>
                </c:pt>
                <c:pt idx="69">
                  <c:v>50.649350649350637</c:v>
                </c:pt>
                <c:pt idx="70">
                  <c:v>100</c:v>
                </c:pt>
                <c:pt idx="71">
                  <c:v>62.012987012987011</c:v>
                </c:pt>
                <c:pt idx="72">
                  <c:v>100</c:v>
                </c:pt>
                <c:pt idx="7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F24-95B9-CF4E2C32880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SPY!$T$4488:$T$4561</c:f>
              <c:numCache>
                <c:formatCode>0.00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1.0224948875255622</c:v>
                </c:pt>
                <c:pt idx="5">
                  <c:v>2.2494887525562253</c:v>
                </c:pt>
                <c:pt idx="6">
                  <c:v>10.020449897750492</c:v>
                </c:pt>
                <c:pt idx="7">
                  <c:v>48.057259713701427</c:v>
                </c:pt>
                <c:pt idx="8">
                  <c:v>100</c:v>
                </c:pt>
                <c:pt idx="9">
                  <c:v>88.422818791946298</c:v>
                </c:pt>
                <c:pt idx="10">
                  <c:v>83.724832214765129</c:v>
                </c:pt>
                <c:pt idx="11">
                  <c:v>70.46979865771813</c:v>
                </c:pt>
                <c:pt idx="12">
                  <c:v>70.134228187919433</c:v>
                </c:pt>
                <c:pt idx="13">
                  <c:v>37.080536912751676</c:v>
                </c:pt>
                <c:pt idx="14">
                  <c:v>39.09395973154362</c:v>
                </c:pt>
                <c:pt idx="15">
                  <c:v>53.355704697986553</c:v>
                </c:pt>
                <c:pt idx="16">
                  <c:v>11.073825503355696</c:v>
                </c:pt>
                <c:pt idx="17">
                  <c:v>87.416107382550322</c:v>
                </c:pt>
                <c:pt idx="18">
                  <c:v>83.557046979865746</c:v>
                </c:pt>
                <c:pt idx="19">
                  <c:v>28.355704697986564</c:v>
                </c:pt>
                <c:pt idx="20">
                  <c:v>5.8724832214765108</c:v>
                </c:pt>
                <c:pt idx="21">
                  <c:v>0</c:v>
                </c:pt>
                <c:pt idx="22">
                  <c:v>0</c:v>
                </c:pt>
                <c:pt idx="23">
                  <c:v>4.5255474452554658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0.11933174224342998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3.7204058624577194</c:v>
                </c:pt>
                <c:pt idx="36">
                  <c:v>0.22547914317925913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9.8843322818086143</c:v>
                </c:pt>
                <c:pt idx="44">
                  <c:v>3.5527082119976665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7.2659176029962458</c:v>
                </c:pt>
                <c:pt idx="50">
                  <c:v>5.7251908396946556</c:v>
                </c:pt>
                <c:pt idx="51">
                  <c:v>2.9535864978902771</c:v>
                </c:pt>
                <c:pt idx="52">
                  <c:v>0</c:v>
                </c:pt>
                <c:pt idx="53">
                  <c:v>11.740216486261451</c:v>
                </c:pt>
                <c:pt idx="54">
                  <c:v>2.2481265611989976</c:v>
                </c:pt>
                <c:pt idx="55">
                  <c:v>0</c:v>
                </c:pt>
                <c:pt idx="56">
                  <c:v>1.3220018885741318</c:v>
                </c:pt>
                <c:pt idx="57">
                  <c:v>2.9940119760479114</c:v>
                </c:pt>
                <c:pt idx="58">
                  <c:v>2.3148148148148064</c:v>
                </c:pt>
                <c:pt idx="59">
                  <c:v>13.892529488859795</c:v>
                </c:pt>
                <c:pt idx="60">
                  <c:v>15.820895522388096</c:v>
                </c:pt>
                <c:pt idx="61">
                  <c:v>18.208955223880583</c:v>
                </c:pt>
                <c:pt idx="62">
                  <c:v>5.6716417910447623</c:v>
                </c:pt>
                <c:pt idx="63">
                  <c:v>0.73664825046038951</c:v>
                </c:pt>
                <c:pt idx="64">
                  <c:v>5.9113300492611298</c:v>
                </c:pt>
                <c:pt idx="65">
                  <c:v>0.82644628099171735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2.7956989247311621</c:v>
                </c:pt>
                <c:pt idx="70">
                  <c:v>100</c:v>
                </c:pt>
                <c:pt idx="71">
                  <c:v>46.263345195729485</c:v>
                </c:pt>
                <c:pt idx="72">
                  <c:v>99.999999999999986</c:v>
                </c:pt>
                <c:pt idx="73">
                  <c:v>98.339719029374209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6-4F24-95B9-CF4E2C328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471648"/>
        <c:axId val="446470992"/>
      </c:lineChart>
      <c:catAx>
        <c:axId val="44647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70992"/>
        <c:crosses val="autoZero"/>
        <c:auto val="1"/>
        <c:lblAlgn val="ctr"/>
        <c:lblOffset val="100"/>
        <c:noMultiLvlLbl val="0"/>
      </c:catAx>
      <c:valAx>
        <c:axId val="4464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HV-UVXY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HV Stoch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SPY!$A$4385:$A$4561</c:f>
              <c:numCache>
                <c:formatCode>m/d/yyyy</c:formatCode>
                <c:ptCount val="17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</c:numCache>
            </c:numRef>
          </c:cat>
          <c:val>
            <c:numRef>
              <c:f>SPY!$R$4385:$R$4561</c:f>
              <c:numCache>
                <c:formatCode>0.00</c:formatCode>
                <c:ptCount val="177"/>
                <c:pt idx="0">
                  <c:v>94.257585100360501</c:v>
                </c:pt>
                <c:pt idx="1">
                  <c:v>49.95426656850033</c:v>
                </c:pt>
                <c:pt idx="2">
                  <c:v>60.624357191510747</c:v>
                </c:pt>
                <c:pt idx="3">
                  <c:v>100</c:v>
                </c:pt>
                <c:pt idx="4">
                  <c:v>100</c:v>
                </c:pt>
                <c:pt idx="5">
                  <c:v>98.646981074379667</c:v>
                </c:pt>
                <c:pt idx="6">
                  <c:v>82.361799780797313</c:v>
                </c:pt>
                <c:pt idx="7">
                  <c:v>100</c:v>
                </c:pt>
                <c:pt idx="8">
                  <c:v>100</c:v>
                </c:pt>
                <c:pt idx="9">
                  <c:v>98.022912148204782</c:v>
                </c:pt>
                <c:pt idx="10">
                  <c:v>89.701962930083909</c:v>
                </c:pt>
                <c:pt idx="11">
                  <c:v>79.315283704747102</c:v>
                </c:pt>
                <c:pt idx="12">
                  <c:v>74.078126677471872</c:v>
                </c:pt>
                <c:pt idx="13">
                  <c:v>100</c:v>
                </c:pt>
                <c:pt idx="14">
                  <c:v>89.175843226324162</c:v>
                </c:pt>
                <c:pt idx="15">
                  <c:v>100</c:v>
                </c:pt>
                <c:pt idx="16">
                  <c:v>100</c:v>
                </c:pt>
                <c:pt idx="17">
                  <c:v>91.241837274052614</c:v>
                </c:pt>
                <c:pt idx="18">
                  <c:v>100</c:v>
                </c:pt>
                <c:pt idx="19">
                  <c:v>97.967242384759103</c:v>
                </c:pt>
                <c:pt idx="20">
                  <c:v>100</c:v>
                </c:pt>
                <c:pt idx="21">
                  <c:v>100</c:v>
                </c:pt>
                <c:pt idx="22">
                  <c:v>95.09192709649831</c:v>
                </c:pt>
                <c:pt idx="23">
                  <c:v>84.910814969974197</c:v>
                </c:pt>
                <c:pt idx="24">
                  <c:v>87.704398250153005</c:v>
                </c:pt>
                <c:pt idx="25">
                  <c:v>87.490655887892189</c:v>
                </c:pt>
                <c:pt idx="26">
                  <c:v>77.22162919871414</c:v>
                </c:pt>
                <c:pt idx="27">
                  <c:v>48.623970258972932</c:v>
                </c:pt>
                <c:pt idx="28">
                  <c:v>60.4773788027968</c:v>
                </c:pt>
                <c:pt idx="29">
                  <c:v>49.881697208953909</c:v>
                </c:pt>
                <c:pt idx="30">
                  <c:v>66.523128648232245</c:v>
                </c:pt>
                <c:pt idx="31">
                  <c:v>54.16295803057028</c:v>
                </c:pt>
                <c:pt idx="32">
                  <c:v>40.40174035676111</c:v>
                </c:pt>
                <c:pt idx="33">
                  <c:v>22.390054028925093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0.54585180517889942</c:v>
                </c:pt>
                <c:pt idx="38">
                  <c:v>0</c:v>
                </c:pt>
                <c:pt idx="39">
                  <c:v>35.07631386552692</c:v>
                </c:pt>
                <c:pt idx="40">
                  <c:v>9.5871497046990708</c:v>
                </c:pt>
                <c:pt idx="41">
                  <c:v>9.3650007263978079</c:v>
                </c:pt>
                <c:pt idx="42">
                  <c:v>10.278197728084232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5.7942738081911633</c:v>
                </c:pt>
                <c:pt idx="56">
                  <c:v>0.48507620899917137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0.9928706848184029</c:v>
                </c:pt>
                <c:pt idx="61">
                  <c:v>2.3593972552327158</c:v>
                </c:pt>
                <c:pt idx="62">
                  <c:v>4.839630802588343</c:v>
                </c:pt>
                <c:pt idx="63">
                  <c:v>15.5755533894419</c:v>
                </c:pt>
                <c:pt idx="64">
                  <c:v>9.6652721947979732</c:v>
                </c:pt>
                <c:pt idx="65">
                  <c:v>23.814072257555686</c:v>
                </c:pt>
                <c:pt idx="66">
                  <c:v>26.020232558016751</c:v>
                </c:pt>
                <c:pt idx="67">
                  <c:v>8.4664796227720842</c:v>
                </c:pt>
                <c:pt idx="68">
                  <c:v>16.899391110567613</c:v>
                </c:pt>
                <c:pt idx="69">
                  <c:v>27.575235205352758</c:v>
                </c:pt>
                <c:pt idx="70">
                  <c:v>26.555759910653506</c:v>
                </c:pt>
                <c:pt idx="71">
                  <c:v>24.186189361134527</c:v>
                </c:pt>
                <c:pt idx="72">
                  <c:v>31.494249274671663</c:v>
                </c:pt>
                <c:pt idx="73">
                  <c:v>38.304218130267998</c:v>
                </c:pt>
                <c:pt idx="74">
                  <c:v>37.727035495519353</c:v>
                </c:pt>
                <c:pt idx="75">
                  <c:v>39.351522082295126</c:v>
                </c:pt>
                <c:pt idx="76">
                  <c:v>40.294383328444873</c:v>
                </c:pt>
                <c:pt idx="77">
                  <c:v>48.117227270602264</c:v>
                </c:pt>
                <c:pt idx="78">
                  <c:v>45.23173481510176</c:v>
                </c:pt>
                <c:pt idx="79">
                  <c:v>38.347024614654593</c:v>
                </c:pt>
                <c:pt idx="80">
                  <c:v>65.914969576278168</c:v>
                </c:pt>
                <c:pt idx="81">
                  <c:v>56.982249856412487</c:v>
                </c:pt>
                <c:pt idx="82">
                  <c:v>74.653528777176547</c:v>
                </c:pt>
                <c:pt idx="83">
                  <c:v>63.258342603196802</c:v>
                </c:pt>
                <c:pt idx="84">
                  <c:v>23.364279989996447</c:v>
                </c:pt>
                <c:pt idx="85">
                  <c:v>0</c:v>
                </c:pt>
                <c:pt idx="86">
                  <c:v>2.428764743096226</c:v>
                </c:pt>
                <c:pt idx="87">
                  <c:v>0</c:v>
                </c:pt>
                <c:pt idx="88">
                  <c:v>27.17500771161156</c:v>
                </c:pt>
                <c:pt idx="89">
                  <c:v>23.447227331303658</c:v>
                </c:pt>
                <c:pt idx="90">
                  <c:v>23.549353515442295</c:v>
                </c:pt>
                <c:pt idx="91">
                  <c:v>50.298026172655788</c:v>
                </c:pt>
                <c:pt idx="92">
                  <c:v>70.210369978228584</c:v>
                </c:pt>
                <c:pt idx="93">
                  <c:v>90.72361429863858</c:v>
                </c:pt>
                <c:pt idx="94">
                  <c:v>89.834380380354844</c:v>
                </c:pt>
                <c:pt idx="95">
                  <c:v>85.385141159848516</c:v>
                </c:pt>
                <c:pt idx="96">
                  <c:v>100</c:v>
                </c:pt>
                <c:pt idx="97">
                  <c:v>99.816862551390059</c:v>
                </c:pt>
                <c:pt idx="98">
                  <c:v>100</c:v>
                </c:pt>
                <c:pt idx="99">
                  <c:v>99.999999999999986</c:v>
                </c:pt>
                <c:pt idx="100">
                  <c:v>84.201879935522769</c:v>
                </c:pt>
                <c:pt idx="101">
                  <c:v>79.493652551507409</c:v>
                </c:pt>
                <c:pt idx="102">
                  <c:v>70.863213452173369</c:v>
                </c:pt>
                <c:pt idx="103">
                  <c:v>53.58198591854007</c:v>
                </c:pt>
                <c:pt idx="104">
                  <c:v>44.815833536172121</c:v>
                </c:pt>
                <c:pt idx="105">
                  <c:v>48.269869440578496</c:v>
                </c:pt>
                <c:pt idx="106">
                  <c:v>50.079303568828962</c:v>
                </c:pt>
                <c:pt idx="107">
                  <c:v>42.427024863658886</c:v>
                </c:pt>
                <c:pt idx="108">
                  <c:v>12.256695454323687</c:v>
                </c:pt>
                <c:pt idx="109">
                  <c:v>0</c:v>
                </c:pt>
                <c:pt idx="110">
                  <c:v>25.682972867960494</c:v>
                </c:pt>
                <c:pt idx="111">
                  <c:v>21.611037648577636</c:v>
                </c:pt>
                <c:pt idx="112">
                  <c:v>3.3879279025309308</c:v>
                </c:pt>
                <c:pt idx="113">
                  <c:v>0</c:v>
                </c:pt>
                <c:pt idx="114">
                  <c:v>0.96490145041476905</c:v>
                </c:pt>
                <c:pt idx="115">
                  <c:v>1.4085270841621069</c:v>
                </c:pt>
                <c:pt idx="116">
                  <c:v>1.6231214041531128</c:v>
                </c:pt>
                <c:pt idx="117">
                  <c:v>1.2366613677192291</c:v>
                </c:pt>
                <c:pt idx="118">
                  <c:v>0</c:v>
                </c:pt>
                <c:pt idx="119">
                  <c:v>23.270923762883733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99.999999999999986</c:v>
                </c:pt>
                <c:pt idx="124">
                  <c:v>100</c:v>
                </c:pt>
                <c:pt idx="125">
                  <c:v>99.842467443081958</c:v>
                </c:pt>
                <c:pt idx="126">
                  <c:v>100</c:v>
                </c:pt>
                <c:pt idx="127">
                  <c:v>100.00000000000001</c:v>
                </c:pt>
                <c:pt idx="128">
                  <c:v>99.675930772983904</c:v>
                </c:pt>
                <c:pt idx="129">
                  <c:v>99.999999999999986</c:v>
                </c:pt>
                <c:pt idx="130">
                  <c:v>97.599126773506526</c:v>
                </c:pt>
                <c:pt idx="131">
                  <c:v>96.326132334128914</c:v>
                </c:pt>
                <c:pt idx="132">
                  <c:v>96.053964285273906</c:v>
                </c:pt>
                <c:pt idx="133">
                  <c:v>96.046482805698204</c:v>
                </c:pt>
                <c:pt idx="134">
                  <c:v>96.345237606742629</c:v>
                </c:pt>
                <c:pt idx="135">
                  <c:v>95.461131723049149</c:v>
                </c:pt>
                <c:pt idx="136">
                  <c:v>95.281113214654411</c:v>
                </c:pt>
                <c:pt idx="137">
                  <c:v>95.375579117009295</c:v>
                </c:pt>
                <c:pt idx="138">
                  <c:v>95.538787469905188</c:v>
                </c:pt>
                <c:pt idx="139">
                  <c:v>81.353157731014036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0.44054666966854461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0.79281680240686847</c:v>
                </c:pt>
                <c:pt idx="153">
                  <c:v>7.3348978807986784E-2</c:v>
                </c:pt>
                <c:pt idx="154">
                  <c:v>0</c:v>
                </c:pt>
                <c:pt idx="155">
                  <c:v>7.3464883442046686E-2</c:v>
                </c:pt>
                <c:pt idx="156">
                  <c:v>2.5587682440225108</c:v>
                </c:pt>
                <c:pt idx="157">
                  <c:v>1.5656453868941425</c:v>
                </c:pt>
                <c:pt idx="158">
                  <c:v>0.34328135828552142</c:v>
                </c:pt>
                <c:pt idx="159">
                  <c:v>0</c:v>
                </c:pt>
                <c:pt idx="160">
                  <c:v>0</c:v>
                </c:pt>
                <c:pt idx="161">
                  <c:v>0.62652806532314309</c:v>
                </c:pt>
                <c:pt idx="162">
                  <c:v>11.098245574248399</c:v>
                </c:pt>
                <c:pt idx="163">
                  <c:v>15.902753009486229</c:v>
                </c:pt>
                <c:pt idx="164">
                  <c:v>16.827580838090196</c:v>
                </c:pt>
                <c:pt idx="165">
                  <c:v>28.55928333718434</c:v>
                </c:pt>
                <c:pt idx="166">
                  <c:v>6.8339458029272002</c:v>
                </c:pt>
                <c:pt idx="167">
                  <c:v>9.6225527412599625</c:v>
                </c:pt>
                <c:pt idx="168">
                  <c:v>26.379616049280781</c:v>
                </c:pt>
                <c:pt idx="169">
                  <c:v>0</c:v>
                </c:pt>
                <c:pt idx="170">
                  <c:v>10.169324385445147</c:v>
                </c:pt>
                <c:pt idx="171">
                  <c:v>10.09632607894671</c:v>
                </c:pt>
                <c:pt idx="172">
                  <c:v>8.8150580886137835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98.880002960511732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D-4645-BBFC-8792094D62AF}"/>
            </c:ext>
          </c:extLst>
        </c:ser>
        <c:ser>
          <c:idx val="1"/>
          <c:order val="1"/>
          <c:tx>
            <c:v>UVXY Stoch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SPY!$A$4385:$A$4561</c:f>
              <c:numCache>
                <c:formatCode>m/d/yyyy</c:formatCode>
                <c:ptCount val="17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</c:numCache>
            </c:numRef>
          </c:cat>
          <c:val>
            <c:numRef>
              <c:f>SPY!$T$4385:$T$4561</c:f>
              <c:numCache>
                <c:formatCode>0.00</c:formatCode>
                <c:ptCount val="177"/>
                <c:pt idx="0">
                  <c:v>47.805851063829799</c:v>
                </c:pt>
                <c:pt idx="1">
                  <c:v>31.347517730496449</c:v>
                </c:pt>
                <c:pt idx="2">
                  <c:v>44.113475177304956</c:v>
                </c:pt>
                <c:pt idx="3">
                  <c:v>93.120567375886495</c:v>
                </c:pt>
                <c:pt idx="4">
                  <c:v>100</c:v>
                </c:pt>
                <c:pt idx="5">
                  <c:v>82.933956750438341</c:v>
                </c:pt>
                <c:pt idx="6">
                  <c:v>61.13383985973114</c:v>
                </c:pt>
                <c:pt idx="7">
                  <c:v>100</c:v>
                </c:pt>
                <c:pt idx="8">
                  <c:v>80.845070422535215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98.796630565583641</c:v>
                </c:pt>
                <c:pt idx="13">
                  <c:v>64.781387886081035</c:v>
                </c:pt>
                <c:pt idx="14">
                  <c:v>81.147212194143606</c:v>
                </c:pt>
                <c:pt idx="15">
                  <c:v>63.618130766145207</c:v>
                </c:pt>
                <c:pt idx="16">
                  <c:v>77.456879261933409</c:v>
                </c:pt>
                <c:pt idx="17">
                  <c:v>63.2139812446718</c:v>
                </c:pt>
                <c:pt idx="18">
                  <c:v>45.401525347689542</c:v>
                </c:pt>
                <c:pt idx="19">
                  <c:v>36.128717698683559</c:v>
                </c:pt>
                <c:pt idx="20">
                  <c:v>59.970745977571923</c:v>
                </c:pt>
                <c:pt idx="21">
                  <c:v>51.469802244788902</c:v>
                </c:pt>
                <c:pt idx="22">
                  <c:v>42.363510711817561</c:v>
                </c:pt>
                <c:pt idx="23">
                  <c:v>65.169315825846596</c:v>
                </c:pt>
                <c:pt idx="24">
                  <c:v>95.991706979958565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76.682926829268311</c:v>
                </c:pt>
                <c:pt idx="29">
                  <c:v>52.780487804878064</c:v>
                </c:pt>
                <c:pt idx="30">
                  <c:v>34.439024390243908</c:v>
                </c:pt>
                <c:pt idx="31">
                  <c:v>32.829268292682933</c:v>
                </c:pt>
                <c:pt idx="32">
                  <c:v>21.51219512195123</c:v>
                </c:pt>
                <c:pt idx="33">
                  <c:v>0</c:v>
                </c:pt>
                <c:pt idx="34">
                  <c:v>17.876021143680923</c:v>
                </c:pt>
                <c:pt idx="35">
                  <c:v>15.233061028351752</c:v>
                </c:pt>
                <c:pt idx="36">
                  <c:v>1.8740989908697636</c:v>
                </c:pt>
                <c:pt idx="37">
                  <c:v>6.6314271984622843</c:v>
                </c:pt>
                <c:pt idx="38">
                  <c:v>12.061508889956736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2.3541813070976771</c:v>
                </c:pt>
                <c:pt idx="43">
                  <c:v>2.8109627547435001</c:v>
                </c:pt>
                <c:pt idx="44">
                  <c:v>10.857343640196762</c:v>
                </c:pt>
                <c:pt idx="45">
                  <c:v>7.9409697821503746</c:v>
                </c:pt>
                <c:pt idx="46">
                  <c:v>3.7947997189037288</c:v>
                </c:pt>
                <c:pt idx="47">
                  <c:v>0</c:v>
                </c:pt>
                <c:pt idx="48">
                  <c:v>0</c:v>
                </c:pt>
                <c:pt idx="49">
                  <c:v>3.8547486033519425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11.111111111111121</c:v>
                </c:pt>
                <c:pt idx="56">
                  <c:v>9.735973597359747</c:v>
                </c:pt>
                <c:pt idx="57">
                  <c:v>6.4356435643564467</c:v>
                </c:pt>
                <c:pt idx="58">
                  <c:v>0</c:v>
                </c:pt>
                <c:pt idx="59">
                  <c:v>0</c:v>
                </c:pt>
                <c:pt idx="60">
                  <c:v>1.6224188790560599</c:v>
                </c:pt>
                <c:pt idx="61">
                  <c:v>0</c:v>
                </c:pt>
                <c:pt idx="62">
                  <c:v>6.5743944636678204</c:v>
                </c:pt>
                <c:pt idx="63">
                  <c:v>21.79930795847751</c:v>
                </c:pt>
                <c:pt idx="64">
                  <c:v>3.3773861967694736</c:v>
                </c:pt>
                <c:pt idx="65">
                  <c:v>30.948553054662369</c:v>
                </c:pt>
                <c:pt idx="66">
                  <c:v>28.723404255319149</c:v>
                </c:pt>
                <c:pt idx="67">
                  <c:v>36.532170119956383</c:v>
                </c:pt>
                <c:pt idx="68">
                  <c:v>20.283533260632524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4.3113772455089752</c:v>
                </c:pt>
                <c:pt idx="74">
                  <c:v>6.3473053892215363</c:v>
                </c:pt>
                <c:pt idx="75">
                  <c:v>13.827160493827147</c:v>
                </c:pt>
                <c:pt idx="76">
                  <c:v>3.7333333333333107</c:v>
                </c:pt>
                <c:pt idx="77">
                  <c:v>9.6491228070175392</c:v>
                </c:pt>
                <c:pt idx="78">
                  <c:v>0.14619883040934847</c:v>
                </c:pt>
                <c:pt idx="79">
                  <c:v>0</c:v>
                </c:pt>
                <c:pt idx="80">
                  <c:v>21.694480102695742</c:v>
                </c:pt>
                <c:pt idx="81">
                  <c:v>35.173299101412049</c:v>
                </c:pt>
                <c:pt idx="82">
                  <c:v>9.8844672657252772</c:v>
                </c:pt>
                <c:pt idx="83">
                  <c:v>26.700898587933231</c:v>
                </c:pt>
                <c:pt idx="84">
                  <c:v>32.220795892169448</c:v>
                </c:pt>
                <c:pt idx="85">
                  <c:v>34.019204389574746</c:v>
                </c:pt>
                <c:pt idx="86">
                  <c:v>13.58024691358022</c:v>
                </c:pt>
                <c:pt idx="87">
                  <c:v>4.482758620689645</c:v>
                </c:pt>
                <c:pt idx="88">
                  <c:v>0</c:v>
                </c:pt>
                <c:pt idx="89">
                  <c:v>17.708333333333332</c:v>
                </c:pt>
                <c:pt idx="90">
                  <c:v>11.600928074245941</c:v>
                </c:pt>
                <c:pt idx="91">
                  <c:v>38.560411311054004</c:v>
                </c:pt>
                <c:pt idx="92">
                  <c:v>4.3701799485860917</c:v>
                </c:pt>
                <c:pt idx="93">
                  <c:v>34.961439588688954</c:v>
                </c:pt>
                <c:pt idx="94">
                  <c:v>32.133676092545009</c:v>
                </c:pt>
                <c:pt idx="95">
                  <c:v>35.732647814909988</c:v>
                </c:pt>
                <c:pt idx="96">
                  <c:v>9.5115681233932925</c:v>
                </c:pt>
                <c:pt idx="97">
                  <c:v>5.912596401028237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1.0224948875255622</c:v>
                </c:pt>
                <c:pt idx="108">
                  <c:v>2.2494887525562253</c:v>
                </c:pt>
                <c:pt idx="109">
                  <c:v>10.020449897750492</c:v>
                </c:pt>
                <c:pt idx="110">
                  <c:v>48.057259713701427</c:v>
                </c:pt>
                <c:pt idx="111">
                  <c:v>100</c:v>
                </c:pt>
                <c:pt idx="112">
                  <c:v>88.422818791946298</c:v>
                </c:pt>
                <c:pt idx="113">
                  <c:v>83.724832214765129</c:v>
                </c:pt>
                <c:pt idx="114">
                  <c:v>70.46979865771813</c:v>
                </c:pt>
                <c:pt idx="115">
                  <c:v>70.134228187919433</c:v>
                </c:pt>
                <c:pt idx="116">
                  <c:v>37.080536912751676</c:v>
                </c:pt>
                <c:pt idx="117">
                  <c:v>39.09395973154362</c:v>
                </c:pt>
                <c:pt idx="118">
                  <c:v>53.355704697986553</c:v>
                </c:pt>
                <c:pt idx="119">
                  <c:v>11.073825503355696</c:v>
                </c:pt>
                <c:pt idx="120">
                  <c:v>87.416107382550322</c:v>
                </c:pt>
                <c:pt idx="121">
                  <c:v>83.557046979865746</c:v>
                </c:pt>
                <c:pt idx="122">
                  <c:v>28.355704697986564</c:v>
                </c:pt>
                <c:pt idx="123">
                  <c:v>5.8724832214765108</c:v>
                </c:pt>
                <c:pt idx="124">
                  <c:v>0</c:v>
                </c:pt>
                <c:pt idx="125">
                  <c:v>0</c:v>
                </c:pt>
                <c:pt idx="126">
                  <c:v>4.5255474452554658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0.11933174224342998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3.7204058624577194</c:v>
                </c:pt>
                <c:pt idx="139">
                  <c:v>0.22547914317925913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9.8843322818086143</c:v>
                </c:pt>
                <c:pt idx="147">
                  <c:v>3.5527082119976665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7.2659176029962458</c:v>
                </c:pt>
                <c:pt idx="153">
                  <c:v>5.7251908396946556</c:v>
                </c:pt>
                <c:pt idx="154">
                  <c:v>2.9535864978902771</c:v>
                </c:pt>
                <c:pt idx="155">
                  <c:v>0</c:v>
                </c:pt>
                <c:pt idx="156">
                  <c:v>11.740216486261451</c:v>
                </c:pt>
                <c:pt idx="157">
                  <c:v>2.2481265611989976</c:v>
                </c:pt>
                <c:pt idx="158">
                  <c:v>0</c:v>
                </c:pt>
                <c:pt idx="159">
                  <c:v>1.3220018885741318</c:v>
                </c:pt>
                <c:pt idx="160">
                  <c:v>2.9940119760479114</c:v>
                </c:pt>
                <c:pt idx="161">
                  <c:v>2.3148148148148064</c:v>
                </c:pt>
                <c:pt idx="162">
                  <c:v>13.892529488859795</c:v>
                </c:pt>
                <c:pt idx="163">
                  <c:v>15.820895522388096</c:v>
                </c:pt>
                <c:pt idx="164">
                  <c:v>18.208955223880583</c:v>
                </c:pt>
                <c:pt idx="165">
                  <c:v>5.6716417910447623</c:v>
                </c:pt>
                <c:pt idx="166">
                  <c:v>0.73664825046038951</c:v>
                </c:pt>
                <c:pt idx="167">
                  <c:v>5.9113300492611298</c:v>
                </c:pt>
                <c:pt idx="168">
                  <c:v>0.82644628099171735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2.7956989247311621</c:v>
                </c:pt>
                <c:pt idx="173">
                  <c:v>100</c:v>
                </c:pt>
                <c:pt idx="174">
                  <c:v>46.263345195729485</c:v>
                </c:pt>
                <c:pt idx="175">
                  <c:v>99.999999999999986</c:v>
                </c:pt>
                <c:pt idx="176">
                  <c:v>98.339719029374209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D-4645-BBFC-8792094D6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16120"/>
        <c:axId val="546615464"/>
      </c:lineChart>
      <c:dateAx>
        <c:axId val="546616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15464"/>
        <c:crosses val="autoZero"/>
        <c:auto val="1"/>
        <c:lblOffset val="100"/>
        <c:baseTimeUnit val="days"/>
      </c:dateAx>
      <c:valAx>
        <c:axId val="54661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1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UVXY-HV Stochastics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SPY!$A$3336:$A$4561</c:f>
              <c:numCache>
                <c:formatCode>m/d/yyyy</c:formatCode>
                <c:ptCount val="1226"/>
                <c:pt idx="0">
                  <c:v>40847</c:v>
                </c:pt>
                <c:pt idx="1">
                  <c:v>40848</c:v>
                </c:pt>
                <c:pt idx="2">
                  <c:v>40849</c:v>
                </c:pt>
                <c:pt idx="3">
                  <c:v>40850</c:v>
                </c:pt>
                <c:pt idx="4">
                  <c:v>40851</c:v>
                </c:pt>
                <c:pt idx="5">
                  <c:v>40854</c:v>
                </c:pt>
                <c:pt idx="6">
                  <c:v>40855</c:v>
                </c:pt>
                <c:pt idx="7">
                  <c:v>40856</c:v>
                </c:pt>
                <c:pt idx="8">
                  <c:v>40857</c:v>
                </c:pt>
                <c:pt idx="9">
                  <c:v>40858</c:v>
                </c:pt>
                <c:pt idx="10">
                  <c:v>40861</c:v>
                </c:pt>
                <c:pt idx="11">
                  <c:v>40862</c:v>
                </c:pt>
                <c:pt idx="12">
                  <c:v>40863</c:v>
                </c:pt>
                <c:pt idx="13">
                  <c:v>40864</c:v>
                </c:pt>
                <c:pt idx="14">
                  <c:v>40865</c:v>
                </c:pt>
                <c:pt idx="15">
                  <c:v>40868</c:v>
                </c:pt>
                <c:pt idx="16">
                  <c:v>40869</c:v>
                </c:pt>
                <c:pt idx="17">
                  <c:v>40870</c:v>
                </c:pt>
                <c:pt idx="18">
                  <c:v>40872</c:v>
                </c:pt>
                <c:pt idx="19">
                  <c:v>40875</c:v>
                </c:pt>
                <c:pt idx="20">
                  <c:v>40876</c:v>
                </c:pt>
                <c:pt idx="21">
                  <c:v>40877</c:v>
                </c:pt>
                <c:pt idx="22">
                  <c:v>40878</c:v>
                </c:pt>
                <c:pt idx="23">
                  <c:v>40879</c:v>
                </c:pt>
                <c:pt idx="24">
                  <c:v>40882</c:v>
                </c:pt>
                <c:pt idx="25">
                  <c:v>40883</c:v>
                </c:pt>
                <c:pt idx="26">
                  <c:v>40884</c:v>
                </c:pt>
                <c:pt idx="27">
                  <c:v>40885</c:v>
                </c:pt>
                <c:pt idx="28">
                  <c:v>40886</c:v>
                </c:pt>
                <c:pt idx="29">
                  <c:v>40889</c:v>
                </c:pt>
                <c:pt idx="30">
                  <c:v>40890</c:v>
                </c:pt>
                <c:pt idx="31">
                  <c:v>40891</c:v>
                </c:pt>
                <c:pt idx="32">
                  <c:v>40892</c:v>
                </c:pt>
                <c:pt idx="33">
                  <c:v>40893</c:v>
                </c:pt>
                <c:pt idx="34">
                  <c:v>40896</c:v>
                </c:pt>
                <c:pt idx="35">
                  <c:v>40897</c:v>
                </c:pt>
                <c:pt idx="36">
                  <c:v>40898</c:v>
                </c:pt>
                <c:pt idx="37">
                  <c:v>40899</c:v>
                </c:pt>
                <c:pt idx="38">
                  <c:v>40900</c:v>
                </c:pt>
                <c:pt idx="39">
                  <c:v>40904</c:v>
                </c:pt>
                <c:pt idx="40">
                  <c:v>40905</c:v>
                </c:pt>
                <c:pt idx="41">
                  <c:v>40906</c:v>
                </c:pt>
                <c:pt idx="42">
                  <c:v>40907</c:v>
                </c:pt>
                <c:pt idx="43">
                  <c:v>40911</c:v>
                </c:pt>
                <c:pt idx="44">
                  <c:v>40912</c:v>
                </c:pt>
                <c:pt idx="45">
                  <c:v>40913</c:v>
                </c:pt>
                <c:pt idx="46">
                  <c:v>40914</c:v>
                </c:pt>
                <c:pt idx="47">
                  <c:v>40917</c:v>
                </c:pt>
                <c:pt idx="48">
                  <c:v>40918</c:v>
                </c:pt>
                <c:pt idx="49">
                  <c:v>40919</c:v>
                </c:pt>
                <c:pt idx="50">
                  <c:v>40920</c:v>
                </c:pt>
                <c:pt idx="51">
                  <c:v>40921</c:v>
                </c:pt>
                <c:pt idx="52">
                  <c:v>40925</c:v>
                </c:pt>
                <c:pt idx="53">
                  <c:v>40926</c:v>
                </c:pt>
                <c:pt idx="54">
                  <c:v>40927</c:v>
                </c:pt>
                <c:pt idx="55">
                  <c:v>40928</c:v>
                </c:pt>
                <c:pt idx="56">
                  <c:v>40931</c:v>
                </c:pt>
                <c:pt idx="57">
                  <c:v>40932</c:v>
                </c:pt>
                <c:pt idx="58">
                  <c:v>40933</c:v>
                </c:pt>
                <c:pt idx="59">
                  <c:v>40934</c:v>
                </c:pt>
                <c:pt idx="60">
                  <c:v>40935</c:v>
                </c:pt>
                <c:pt idx="61">
                  <c:v>40938</c:v>
                </c:pt>
                <c:pt idx="62">
                  <c:v>40939</c:v>
                </c:pt>
                <c:pt idx="63">
                  <c:v>40940</c:v>
                </c:pt>
                <c:pt idx="64">
                  <c:v>40941</c:v>
                </c:pt>
                <c:pt idx="65">
                  <c:v>40942</c:v>
                </c:pt>
                <c:pt idx="66">
                  <c:v>40945</c:v>
                </c:pt>
                <c:pt idx="67">
                  <c:v>40946</c:v>
                </c:pt>
                <c:pt idx="68">
                  <c:v>40947</c:v>
                </c:pt>
                <c:pt idx="69">
                  <c:v>40948</c:v>
                </c:pt>
                <c:pt idx="70">
                  <c:v>40949</c:v>
                </c:pt>
                <c:pt idx="71">
                  <c:v>40952</c:v>
                </c:pt>
                <c:pt idx="72">
                  <c:v>40953</c:v>
                </c:pt>
                <c:pt idx="73">
                  <c:v>40954</c:v>
                </c:pt>
                <c:pt idx="74">
                  <c:v>40955</c:v>
                </c:pt>
                <c:pt idx="75">
                  <c:v>40956</c:v>
                </c:pt>
                <c:pt idx="76">
                  <c:v>40960</c:v>
                </c:pt>
                <c:pt idx="77">
                  <c:v>40961</c:v>
                </c:pt>
                <c:pt idx="78">
                  <c:v>40962</c:v>
                </c:pt>
                <c:pt idx="79">
                  <c:v>40963</c:v>
                </c:pt>
                <c:pt idx="80">
                  <c:v>40966</c:v>
                </c:pt>
                <c:pt idx="81">
                  <c:v>40967</c:v>
                </c:pt>
                <c:pt idx="82">
                  <c:v>40968</c:v>
                </c:pt>
                <c:pt idx="83">
                  <c:v>40969</c:v>
                </c:pt>
                <c:pt idx="84">
                  <c:v>40970</c:v>
                </c:pt>
                <c:pt idx="85">
                  <c:v>40973</c:v>
                </c:pt>
                <c:pt idx="86">
                  <c:v>40974</c:v>
                </c:pt>
                <c:pt idx="87">
                  <c:v>40975</c:v>
                </c:pt>
                <c:pt idx="88">
                  <c:v>40976</c:v>
                </c:pt>
                <c:pt idx="89">
                  <c:v>40977</c:v>
                </c:pt>
                <c:pt idx="90">
                  <c:v>40980</c:v>
                </c:pt>
                <c:pt idx="91">
                  <c:v>40981</c:v>
                </c:pt>
                <c:pt idx="92">
                  <c:v>40982</c:v>
                </c:pt>
                <c:pt idx="93">
                  <c:v>40983</c:v>
                </c:pt>
                <c:pt idx="94">
                  <c:v>40984</c:v>
                </c:pt>
                <c:pt idx="95">
                  <c:v>40987</c:v>
                </c:pt>
                <c:pt idx="96">
                  <c:v>40988</c:v>
                </c:pt>
                <c:pt idx="97">
                  <c:v>40989</c:v>
                </c:pt>
                <c:pt idx="98">
                  <c:v>40990</c:v>
                </c:pt>
                <c:pt idx="99">
                  <c:v>40991</c:v>
                </c:pt>
                <c:pt idx="100">
                  <c:v>40994</c:v>
                </c:pt>
                <c:pt idx="101">
                  <c:v>40995</c:v>
                </c:pt>
                <c:pt idx="102">
                  <c:v>40996</c:v>
                </c:pt>
                <c:pt idx="103">
                  <c:v>40997</c:v>
                </c:pt>
                <c:pt idx="104">
                  <c:v>40998</c:v>
                </c:pt>
                <c:pt idx="105">
                  <c:v>41001</c:v>
                </c:pt>
                <c:pt idx="106">
                  <c:v>41002</c:v>
                </c:pt>
                <c:pt idx="107">
                  <c:v>41003</c:v>
                </c:pt>
                <c:pt idx="108">
                  <c:v>41004</c:v>
                </c:pt>
                <c:pt idx="109">
                  <c:v>41008</c:v>
                </c:pt>
                <c:pt idx="110">
                  <c:v>41009</c:v>
                </c:pt>
                <c:pt idx="111">
                  <c:v>41010</c:v>
                </c:pt>
                <c:pt idx="112">
                  <c:v>41011</c:v>
                </c:pt>
                <c:pt idx="113">
                  <c:v>41012</c:v>
                </c:pt>
                <c:pt idx="114">
                  <c:v>41015</c:v>
                </c:pt>
                <c:pt idx="115">
                  <c:v>41016</c:v>
                </c:pt>
                <c:pt idx="116">
                  <c:v>41017</c:v>
                </c:pt>
                <c:pt idx="117">
                  <c:v>41018</c:v>
                </c:pt>
                <c:pt idx="118">
                  <c:v>41019</c:v>
                </c:pt>
                <c:pt idx="119">
                  <c:v>41022</c:v>
                </c:pt>
                <c:pt idx="120">
                  <c:v>41023</c:v>
                </c:pt>
                <c:pt idx="121">
                  <c:v>41024</c:v>
                </c:pt>
                <c:pt idx="122">
                  <c:v>41025</c:v>
                </c:pt>
                <c:pt idx="123">
                  <c:v>41026</c:v>
                </c:pt>
                <c:pt idx="124">
                  <c:v>41029</c:v>
                </c:pt>
                <c:pt idx="125">
                  <c:v>41030</c:v>
                </c:pt>
                <c:pt idx="126">
                  <c:v>41031</c:v>
                </c:pt>
                <c:pt idx="127">
                  <c:v>41032</c:v>
                </c:pt>
                <c:pt idx="128">
                  <c:v>41033</c:v>
                </c:pt>
                <c:pt idx="129">
                  <c:v>41036</c:v>
                </c:pt>
                <c:pt idx="130">
                  <c:v>41037</c:v>
                </c:pt>
                <c:pt idx="131">
                  <c:v>41038</c:v>
                </c:pt>
                <c:pt idx="132">
                  <c:v>41039</c:v>
                </c:pt>
                <c:pt idx="133">
                  <c:v>41040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41050</c:v>
                </c:pt>
                <c:pt idx="140">
                  <c:v>41051</c:v>
                </c:pt>
                <c:pt idx="141">
                  <c:v>41052</c:v>
                </c:pt>
                <c:pt idx="142">
                  <c:v>41053</c:v>
                </c:pt>
                <c:pt idx="143">
                  <c:v>41054</c:v>
                </c:pt>
                <c:pt idx="144">
                  <c:v>41058</c:v>
                </c:pt>
                <c:pt idx="145">
                  <c:v>41059</c:v>
                </c:pt>
                <c:pt idx="146">
                  <c:v>41060</c:v>
                </c:pt>
                <c:pt idx="147">
                  <c:v>41061</c:v>
                </c:pt>
                <c:pt idx="148">
                  <c:v>41064</c:v>
                </c:pt>
                <c:pt idx="149">
                  <c:v>41065</c:v>
                </c:pt>
                <c:pt idx="150">
                  <c:v>41066</c:v>
                </c:pt>
                <c:pt idx="151">
                  <c:v>41067</c:v>
                </c:pt>
                <c:pt idx="152">
                  <c:v>41068</c:v>
                </c:pt>
                <c:pt idx="153">
                  <c:v>41071</c:v>
                </c:pt>
                <c:pt idx="154">
                  <c:v>41072</c:v>
                </c:pt>
                <c:pt idx="155">
                  <c:v>41073</c:v>
                </c:pt>
                <c:pt idx="156">
                  <c:v>41074</c:v>
                </c:pt>
                <c:pt idx="157">
                  <c:v>41075</c:v>
                </c:pt>
                <c:pt idx="158">
                  <c:v>41078</c:v>
                </c:pt>
                <c:pt idx="159">
                  <c:v>41079</c:v>
                </c:pt>
                <c:pt idx="160">
                  <c:v>41080</c:v>
                </c:pt>
                <c:pt idx="161">
                  <c:v>41081</c:v>
                </c:pt>
                <c:pt idx="162">
                  <c:v>41082</c:v>
                </c:pt>
                <c:pt idx="163">
                  <c:v>41085</c:v>
                </c:pt>
                <c:pt idx="164">
                  <c:v>41086</c:v>
                </c:pt>
                <c:pt idx="165">
                  <c:v>41087</c:v>
                </c:pt>
                <c:pt idx="166">
                  <c:v>41088</c:v>
                </c:pt>
                <c:pt idx="167">
                  <c:v>41089</c:v>
                </c:pt>
                <c:pt idx="168">
                  <c:v>41092</c:v>
                </c:pt>
                <c:pt idx="169">
                  <c:v>41093</c:v>
                </c:pt>
                <c:pt idx="170">
                  <c:v>41095</c:v>
                </c:pt>
                <c:pt idx="171">
                  <c:v>41096</c:v>
                </c:pt>
                <c:pt idx="172">
                  <c:v>41099</c:v>
                </c:pt>
                <c:pt idx="173">
                  <c:v>41100</c:v>
                </c:pt>
                <c:pt idx="174">
                  <c:v>41101</c:v>
                </c:pt>
                <c:pt idx="175">
                  <c:v>41102</c:v>
                </c:pt>
                <c:pt idx="176">
                  <c:v>41103</c:v>
                </c:pt>
                <c:pt idx="177">
                  <c:v>41106</c:v>
                </c:pt>
                <c:pt idx="178">
                  <c:v>41107</c:v>
                </c:pt>
                <c:pt idx="179">
                  <c:v>41108</c:v>
                </c:pt>
                <c:pt idx="180">
                  <c:v>41109</c:v>
                </c:pt>
                <c:pt idx="181">
                  <c:v>41110</c:v>
                </c:pt>
                <c:pt idx="182">
                  <c:v>41113</c:v>
                </c:pt>
                <c:pt idx="183">
                  <c:v>41114</c:v>
                </c:pt>
                <c:pt idx="184">
                  <c:v>41115</c:v>
                </c:pt>
                <c:pt idx="185">
                  <c:v>41116</c:v>
                </c:pt>
                <c:pt idx="186">
                  <c:v>41117</c:v>
                </c:pt>
                <c:pt idx="187">
                  <c:v>41120</c:v>
                </c:pt>
                <c:pt idx="188">
                  <c:v>41121</c:v>
                </c:pt>
                <c:pt idx="189">
                  <c:v>41122</c:v>
                </c:pt>
                <c:pt idx="190">
                  <c:v>41123</c:v>
                </c:pt>
                <c:pt idx="191">
                  <c:v>41124</c:v>
                </c:pt>
                <c:pt idx="192">
                  <c:v>41127</c:v>
                </c:pt>
                <c:pt idx="193">
                  <c:v>41128</c:v>
                </c:pt>
                <c:pt idx="194">
                  <c:v>41129</c:v>
                </c:pt>
                <c:pt idx="195">
                  <c:v>41130</c:v>
                </c:pt>
                <c:pt idx="196">
                  <c:v>41131</c:v>
                </c:pt>
                <c:pt idx="197">
                  <c:v>41134</c:v>
                </c:pt>
                <c:pt idx="198">
                  <c:v>41135</c:v>
                </c:pt>
                <c:pt idx="199">
                  <c:v>41136</c:v>
                </c:pt>
                <c:pt idx="200">
                  <c:v>41137</c:v>
                </c:pt>
                <c:pt idx="201">
                  <c:v>41138</c:v>
                </c:pt>
                <c:pt idx="202">
                  <c:v>41141</c:v>
                </c:pt>
                <c:pt idx="203">
                  <c:v>41142</c:v>
                </c:pt>
                <c:pt idx="204">
                  <c:v>41143</c:v>
                </c:pt>
                <c:pt idx="205">
                  <c:v>41144</c:v>
                </c:pt>
                <c:pt idx="206">
                  <c:v>41145</c:v>
                </c:pt>
                <c:pt idx="207">
                  <c:v>41148</c:v>
                </c:pt>
                <c:pt idx="208">
                  <c:v>41149</c:v>
                </c:pt>
                <c:pt idx="209">
                  <c:v>41150</c:v>
                </c:pt>
                <c:pt idx="210">
                  <c:v>41151</c:v>
                </c:pt>
                <c:pt idx="211">
                  <c:v>41152</c:v>
                </c:pt>
                <c:pt idx="212">
                  <c:v>41156</c:v>
                </c:pt>
                <c:pt idx="213">
                  <c:v>41157</c:v>
                </c:pt>
                <c:pt idx="214">
                  <c:v>41158</c:v>
                </c:pt>
                <c:pt idx="215">
                  <c:v>41159</c:v>
                </c:pt>
                <c:pt idx="216">
                  <c:v>41162</c:v>
                </c:pt>
                <c:pt idx="217">
                  <c:v>41163</c:v>
                </c:pt>
                <c:pt idx="218">
                  <c:v>41164</c:v>
                </c:pt>
                <c:pt idx="219">
                  <c:v>41165</c:v>
                </c:pt>
                <c:pt idx="220">
                  <c:v>41166</c:v>
                </c:pt>
                <c:pt idx="221">
                  <c:v>41169</c:v>
                </c:pt>
                <c:pt idx="222">
                  <c:v>41170</c:v>
                </c:pt>
                <c:pt idx="223">
                  <c:v>41171</c:v>
                </c:pt>
                <c:pt idx="224">
                  <c:v>41172</c:v>
                </c:pt>
                <c:pt idx="225">
                  <c:v>41173</c:v>
                </c:pt>
                <c:pt idx="226">
                  <c:v>41176</c:v>
                </c:pt>
                <c:pt idx="227">
                  <c:v>41177</c:v>
                </c:pt>
                <c:pt idx="228">
                  <c:v>41178</c:v>
                </c:pt>
                <c:pt idx="229">
                  <c:v>41179</c:v>
                </c:pt>
                <c:pt idx="230">
                  <c:v>41180</c:v>
                </c:pt>
                <c:pt idx="231">
                  <c:v>41183</c:v>
                </c:pt>
                <c:pt idx="232">
                  <c:v>41184</c:v>
                </c:pt>
                <c:pt idx="233">
                  <c:v>41185</c:v>
                </c:pt>
                <c:pt idx="234">
                  <c:v>41186</c:v>
                </c:pt>
                <c:pt idx="235">
                  <c:v>41187</c:v>
                </c:pt>
                <c:pt idx="236">
                  <c:v>41190</c:v>
                </c:pt>
                <c:pt idx="237">
                  <c:v>41191</c:v>
                </c:pt>
                <c:pt idx="238">
                  <c:v>41192</c:v>
                </c:pt>
                <c:pt idx="239">
                  <c:v>41193</c:v>
                </c:pt>
                <c:pt idx="240">
                  <c:v>41194</c:v>
                </c:pt>
                <c:pt idx="241">
                  <c:v>41197</c:v>
                </c:pt>
                <c:pt idx="242">
                  <c:v>41198</c:v>
                </c:pt>
                <c:pt idx="243">
                  <c:v>41199</c:v>
                </c:pt>
                <c:pt idx="244">
                  <c:v>41200</c:v>
                </c:pt>
                <c:pt idx="245">
                  <c:v>41201</c:v>
                </c:pt>
                <c:pt idx="246">
                  <c:v>41204</c:v>
                </c:pt>
                <c:pt idx="247">
                  <c:v>41205</c:v>
                </c:pt>
                <c:pt idx="248">
                  <c:v>41206</c:v>
                </c:pt>
                <c:pt idx="249">
                  <c:v>41207</c:v>
                </c:pt>
                <c:pt idx="250">
                  <c:v>41208</c:v>
                </c:pt>
                <c:pt idx="251">
                  <c:v>41213</c:v>
                </c:pt>
                <c:pt idx="252">
                  <c:v>41214</c:v>
                </c:pt>
                <c:pt idx="253">
                  <c:v>41215</c:v>
                </c:pt>
                <c:pt idx="254">
                  <c:v>41218</c:v>
                </c:pt>
                <c:pt idx="255">
                  <c:v>41219</c:v>
                </c:pt>
                <c:pt idx="256">
                  <c:v>41220</c:v>
                </c:pt>
                <c:pt idx="257">
                  <c:v>41221</c:v>
                </c:pt>
                <c:pt idx="258">
                  <c:v>41222</c:v>
                </c:pt>
                <c:pt idx="259">
                  <c:v>41225</c:v>
                </c:pt>
                <c:pt idx="260">
                  <c:v>41226</c:v>
                </c:pt>
                <c:pt idx="261">
                  <c:v>41227</c:v>
                </c:pt>
                <c:pt idx="262">
                  <c:v>41228</c:v>
                </c:pt>
                <c:pt idx="263">
                  <c:v>41229</c:v>
                </c:pt>
                <c:pt idx="264">
                  <c:v>41232</c:v>
                </c:pt>
                <c:pt idx="265">
                  <c:v>41233</c:v>
                </c:pt>
                <c:pt idx="266">
                  <c:v>41234</c:v>
                </c:pt>
                <c:pt idx="267">
                  <c:v>41236</c:v>
                </c:pt>
                <c:pt idx="268">
                  <c:v>41239</c:v>
                </c:pt>
                <c:pt idx="269">
                  <c:v>41240</c:v>
                </c:pt>
                <c:pt idx="270">
                  <c:v>41241</c:v>
                </c:pt>
                <c:pt idx="271">
                  <c:v>41242</c:v>
                </c:pt>
                <c:pt idx="272">
                  <c:v>41243</c:v>
                </c:pt>
                <c:pt idx="273">
                  <c:v>41246</c:v>
                </c:pt>
                <c:pt idx="274">
                  <c:v>41247</c:v>
                </c:pt>
                <c:pt idx="275">
                  <c:v>41248</c:v>
                </c:pt>
                <c:pt idx="276">
                  <c:v>41249</c:v>
                </c:pt>
                <c:pt idx="277">
                  <c:v>41250</c:v>
                </c:pt>
                <c:pt idx="278">
                  <c:v>41253</c:v>
                </c:pt>
                <c:pt idx="279">
                  <c:v>41254</c:v>
                </c:pt>
                <c:pt idx="280">
                  <c:v>41255</c:v>
                </c:pt>
                <c:pt idx="281">
                  <c:v>41256</c:v>
                </c:pt>
                <c:pt idx="282">
                  <c:v>41257</c:v>
                </c:pt>
                <c:pt idx="283">
                  <c:v>41260</c:v>
                </c:pt>
                <c:pt idx="284">
                  <c:v>41261</c:v>
                </c:pt>
                <c:pt idx="285">
                  <c:v>41262</c:v>
                </c:pt>
                <c:pt idx="286">
                  <c:v>41263</c:v>
                </c:pt>
                <c:pt idx="287">
                  <c:v>41264</c:v>
                </c:pt>
                <c:pt idx="288">
                  <c:v>41267</c:v>
                </c:pt>
                <c:pt idx="289">
                  <c:v>41269</c:v>
                </c:pt>
                <c:pt idx="290">
                  <c:v>41270</c:v>
                </c:pt>
                <c:pt idx="291">
                  <c:v>41271</c:v>
                </c:pt>
                <c:pt idx="292">
                  <c:v>41274</c:v>
                </c:pt>
                <c:pt idx="293">
                  <c:v>41276</c:v>
                </c:pt>
                <c:pt idx="294">
                  <c:v>41277</c:v>
                </c:pt>
                <c:pt idx="295">
                  <c:v>41278</c:v>
                </c:pt>
                <c:pt idx="296">
                  <c:v>41281</c:v>
                </c:pt>
                <c:pt idx="297">
                  <c:v>41282</c:v>
                </c:pt>
                <c:pt idx="298">
                  <c:v>41283</c:v>
                </c:pt>
                <c:pt idx="299">
                  <c:v>41284</c:v>
                </c:pt>
                <c:pt idx="300">
                  <c:v>41285</c:v>
                </c:pt>
                <c:pt idx="301">
                  <c:v>41288</c:v>
                </c:pt>
                <c:pt idx="302">
                  <c:v>41289</c:v>
                </c:pt>
                <c:pt idx="303">
                  <c:v>41290</c:v>
                </c:pt>
                <c:pt idx="304">
                  <c:v>41291</c:v>
                </c:pt>
                <c:pt idx="305">
                  <c:v>41292</c:v>
                </c:pt>
                <c:pt idx="306">
                  <c:v>41296</c:v>
                </c:pt>
                <c:pt idx="307">
                  <c:v>41297</c:v>
                </c:pt>
                <c:pt idx="308">
                  <c:v>41298</c:v>
                </c:pt>
                <c:pt idx="309">
                  <c:v>41299</c:v>
                </c:pt>
                <c:pt idx="310">
                  <c:v>41302</c:v>
                </c:pt>
                <c:pt idx="311">
                  <c:v>41303</c:v>
                </c:pt>
                <c:pt idx="312">
                  <c:v>41304</c:v>
                </c:pt>
                <c:pt idx="313">
                  <c:v>41305</c:v>
                </c:pt>
                <c:pt idx="314">
                  <c:v>41306</c:v>
                </c:pt>
                <c:pt idx="315">
                  <c:v>41309</c:v>
                </c:pt>
                <c:pt idx="316">
                  <c:v>41310</c:v>
                </c:pt>
                <c:pt idx="317">
                  <c:v>41311</c:v>
                </c:pt>
                <c:pt idx="318">
                  <c:v>41312</c:v>
                </c:pt>
                <c:pt idx="319">
                  <c:v>41313</c:v>
                </c:pt>
                <c:pt idx="320">
                  <c:v>41316</c:v>
                </c:pt>
                <c:pt idx="321">
                  <c:v>41317</c:v>
                </c:pt>
                <c:pt idx="322">
                  <c:v>41318</c:v>
                </c:pt>
                <c:pt idx="323">
                  <c:v>41319</c:v>
                </c:pt>
                <c:pt idx="324">
                  <c:v>41320</c:v>
                </c:pt>
                <c:pt idx="325">
                  <c:v>41324</c:v>
                </c:pt>
                <c:pt idx="326">
                  <c:v>41325</c:v>
                </c:pt>
                <c:pt idx="327">
                  <c:v>41326</c:v>
                </c:pt>
                <c:pt idx="328">
                  <c:v>41327</c:v>
                </c:pt>
                <c:pt idx="329">
                  <c:v>41330</c:v>
                </c:pt>
                <c:pt idx="330">
                  <c:v>41331</c:v>
                </c:pt>
                <c:pt idx="331">
                  <c:v>41332</c:v>
                </c:pt>
                <c:pt idx="332">
                  <c:v>41333</c:v>
                </c:pt>
                <c:pt idx="333">
                  <c:v>41334</c:v>
                </c:pt>
                <c:pt idx="334">
                  <c:v>41337</c:v>
                </c:pt>
                <c:pt idx="335">
                  <c:v>41338</c:v>
                </c:pt>
                <c:pt idx="336">
                  <c:v>41339</c:v>
                </c:pt>
                <c:pt idx="337">
                  <c:v>41340</c:v>
                </c:pt>
                <c:pt idx="338">
                  <c:v>41341</c:v>
                </c:pt>
                <c:pt idx="339">
                  <c:v>41344</c:v>
                </c:pt>
                <c:pt idx="340">
                  <c:v>41345</c:v>
                </c:pt>
                <c:pt idx="341">
                  <c:v>41346</c:v>
                </c:pt>
                <c:pt idx="342">
                  <c:v>41347</c:v>
                </c:pt>
                <c:pt idx="343">
                  <c:v>41348</c:v>
                </c:pt>
                <c:pt idx="344">
                  <c:v>41351</c:v>
                </c:pt>
                <c:pt idx="345">
                  <c:v>41352</c:v>
                </c:pt>
                <c:pt idx="346">
                  <c:v>41353</c:v>
                </c:pt>
                <c:pt idx="347">
                  <c:v>41354</c:v>
                </c:pt>
                <c:pt idx="348">
                  <c:v>41355</c:v>
                </c:pt>
                <c:pt idx="349">
                  <c:v>41358</c:v>
                </c:pt>
                <c:pt idx="350">
                  <c:v>41359</c:v>
                </c:pt>
                <c:pt idx="351">
                  <c:v>41360</c:v>
                </c:pt>
                <c:pt idx="352">
                  <c:v>41361</c:v>
                </c:pt>
                <c:pt idx="353">
                  <c:v>41365</c:v>
                </c:pt>
                <c:pt idx="354">
                  <c:v>41366</c:v>
                </c:pt>
                <c:pt idx="355">
                  <c:v>41367</c:v>
                </c:pt>
                <c:pt idx="356">
                  <c:v>41368</c:v>
                </c:pt>
                <c:pt idx="357">
                  <c:v>41369</c:v>
                </c:pt>
                <c:pt idx="358">
                  <c:v>41372</c:v>
                </c:pt>
                <c:pt idx="359">
                  <c:v>41373</c:v>
                </c:pt>
                <c:pt idx="360">
                  <c:v>41374</c:v>
                </c:pt>
                <c:pt idx="361">
                  <c:v>41375</c:v>
                </c:pt>
                <c:pt idx="362">
                  <c:v>41376</c:v>
                </c:pt>
                <c:pt idx="363">
                  <c:v>41379</c:v>
                </c:pt>
                <c:pt idx="364">
                  <c:v>41380</c:v>
                </c:pt>
                <c:pt idx="365">
                  <c:v>41381</c:v>
                </c:pt>
                <c:pt idx="366">
                  <c:v>41382</c:v>
                </c:pt>
                <c:pt idx="367">
                  <c:v>41383</c:v>
                </c:pt>
                <c:pt idx="368">
                  <c:v>41386</c:v>
                </c:pt>
                <c:pt idx="369">
                  <c:v>41387</c:v>
                </c:pt>
                <c:pt idx="370">
                  <c:v>41388</c:v>
                </c:pt>
                <c:pt idx="371">
                  <c:v>41389</c:v>
                </c:pt>
                <c:pt idx="372">
                  <c:v>41390</c:v>
                </c:pt>
                <c:pt idx="373">
                  <c:v>41393</c:v>
                </c:pt>
                <c:pt idx="374">
                  <c:v>41394</c:v>
                </c:pt>
                <c:pt idx="375">
                  <c:v>41395</c:v>
                </c:pt>
                <c:pt idx="376">
                  <c:v>41396</c:v>
                </c:pt>
                <c:pt idx="377">
                  <c:v>41397</c:v>
                </c:pt>
                <c:pt idx="378">
                  <c:v>41400</c:v>
                </c:pt>
                <c:pt idx="379">
                  <c:v>41401</c:v>
                </c:pt>
                <c:pt idx="380">
                  <c:v>41402</c:v>
                </c:pt>
                <c:pt idx="381">
                  <c:v>41403</c:v>
                </c:pt>
                <c:pt idx="382">
                  <c:v>41404</c:v>
                </c:pt>
                <c:pt idx="383">
                  <c:v>41407</c:v>
                </c:pt>
                <c:pt idx="384">
                  <c:v>41408</c:v>
                </c:pt>
                <c:pt idx="385">
                  <c:v>41409</c:v>
                </c:pt>
                <c:pt idx="386">
                  <c:v>41410</c:v>
                </c:pt>
                <c:pt idx="387">
                  <c:v>41411</c:v>
                </c:pt>
                <c:pt idx="388">
                  <c:v>41414</c:v>
                </c:pt>
                <c:pt idx="389">
                  <c:v>41415</c:v>
                </c:pt>
                <c:pt idx="390">
                  <c:v>41416</c:v>
                </c:pt>
                <c:pt idx="391">
                  <c:v>41417</c:v>
                </c:pt>
                <c:pt idx="392">
                  <c:v>41418</c:v>
                </c:pt>
                <c:pt idx="393">
                  <c:v>41422</c:v>
                </c:pt>
                <c:pt idx="394">
                  <c:v>41423</c:v>
                </c:pt>
                <c:pt idx="395">
                  <c:v>41424</c:v>
                </c:pt>
                <c:pt idx="396">
                  <c:v>41425</c:v>
                </c:pt>
                <c:pt idx="397">
                  <c:v>41428</c:v>
                </c:pt>
                <c:pt idx="398">
                  <c:v>41429</c:v>
                </c:pt>
                <c:pt idx="399">
                  <c:v>41430</c:v>
                </c:pt>
                <c:pt idx="400">
                  <c:v>41431</c:v>
                </c:pt>
                <c:pt idx="401">
                  <c:v>41432</c:v>
                </c:pt>
                <c:pt idx="402">
                  <c:v>41435</c:v>
                </c:pt>
                <c:pt idx="403">
                  <c:v>41436</c:v>
                </c:pt>
                <c:pt idx="404">
                  <c:v>41437</c:v>
                </c:pt>
                <c:pt idx="405">
                  <c:v>41438</c:v>
                </c:pt>
                <c:pt idx="406">
                  <c:v>41439</c:v>
                </c:pt>
                <c:pt idx="407">
                  <c:v>41442</c:v>
                </c:pt>
                <c:pt idx="408">
                  <c:v>41443</c:v>
                </c:pt>
                <c:pt idx="409">
                  <c:v>41444</c:v>
                </c:pt>
                <c:pt idx="410">
                  <c:v>41445</c:v>
                </c:pt>
                <c:pt idx="411">
                  <c:v>41446</c:v>
                </c:pt>
                <c:pt idx="412">
                  <c:v>41449</c:v>
                </c:pt>
                <c:pt idx="413">
                  <c:v>41450</c:v>
                </c:pt>
                <c:pt idx="414">
                  <c:v>41451</c:v>
                </c:pt>
                <c:pt idx="415">
                  <c:v>41452</c:v>
                </c:pt>
                <c:pt idx="416">
                  <c:v>41453</c:v>
                </c:pt>
                <c:pt idx="417">
                  <c:v>41456</c:v>
                </c:pt>
                <c:pt idx="418">
                  <c:v>41457</c:v>
                </c:pt>
                <c:pt idx="419">
                  <c:v>41458</c:v>
                </c:pt>
                <c:pt idx="420">
                  <c:v>41460</c:v>
                </c:pt>
                <c:pt idx="421">
                  <c:v>41463</c:v>
                </c:pt>
                <c:pt idx="422">
                  <c:v>41464</c:v>
                </c:pt>
                <c:pt idx="423">
                  <c:v>41465</c:v>
                </c:pt>
                <c:pt idx="424">
                  <c:v>41466</c:v>
                </c:pt>
                <c:pt idx="425">
                  <c:v>41467</c:v>
                </c:pt>
                <c:pt idx="426">
                  <c:v>41470</c:v>
                </c:pt>
                <c:pt idx="427">
                  <c:v>41471</c:v>
                </c:pt>
                <c:pt idx="428">
                  <c:v>41472</c:v>
                </c:pt>
                <c:pt idx="429">
                  <c:v>41473</c:v>
                </c:pt>
                <c:pt idx="430">
                  <c:v>41474</c:v>
                </c:pt>
                <c:pt idx="431">
                  <c:v>41477</c:v>
                </c:pt>
                <c:pt idx="432">
                  <c:v>41478</c:v>
                </c:pt>
                <c:pt idx="433">
                  <c:v>41479</c:v>
                </c:pt>
                <c:pt idx="434">
                  <c:v>41480</c:v>
                </c:pt>
                <c:pt idx="435">
                  <c:v>41481</c:v>
                </c:pt>
                <c:pt idx="436">
                  <c:v>41484</c:v>
                </c:pt>
                <c:pt idx="437">
                  <c:v>41485</c:v>
                </c:pt>
                <c:pt idx="438">
                  <c:v>41486</c:v>
                </c:pt>
                <c:pt idx="439">
                  <c:v>41487</c:v>
                </c:pt>
                <c:pt idx="440">
                  <c:v>41488</c:v>
                </c:pt>
                <c:pt idx="441">
                  <c:v>41491</c:v>
                </c:pt>
                <c:pt idx="442">
                  <c:v>41492</c:v>
                </c:pt>
                <c:pt idx="443">
                  <c:v>41493</c:v>
                </c:pt>
                <c:pt idx="444">
                  <c:v>41494</c:v>
                </c:pt>
                <c:pt idx="445">
                  <c:v>41495</c:v>
                </c:pt>
                <c:pt idx="446">
                  <c:v>41498</c:v>
                </c:pt>
                <c:pt idx="447">
                  <c:v>41499</c:v>
                </c:pt>
                <c:pt idx="448">
                  <c:v>41500</c:v>
                </c:pt>
                <c:pt idx="449">
                  <c:v>41501</c:v>
                </c:pt>
                <c:pt idx="450">
                  <c:v>41502</c:v>
                </c:pt>
                <c:pt idx="451">
                  <c:v>41505</c:v>
                </c:pt>
                <c:pt idx="452">
                  <c:v>41506</c:v>
                </c:pt>
                <c:pt idx="453">
                  <c:v>41507</c:v>
                </c:pt>
                <c:pt idx="454">
                  <c:v>41508</c:v>
                </c:pt>
                <c:pt idx="455">
                  <c:v>41509</c:v>
                </c:pt>
                <c:pt idx="456">
                  <c:v>41512</c:v>
                </c:pt>
                <c:pt idx="457">
                  <c:v>41513</c:v>
                </c:pt>
                <c:pt idx="458">
                  <c:v>41514</c:v>
                </c:pt>
                <c:pt idx="459">
                  <c:v>41515</c:v>
                </c:pt>
                <c:pt idx="460">
                  <c:v>41516</c:v>
                </c:pt>
                <c:pt idx="461">
                  <c:v>41520</c:v>
                </c:pt>
                <c:pt idx="462">
                  <c:v>41521</c:v>
                </c:pt>
                <c:pt idx="463">
                  <c:v>41522</c:v>
                </c:pt>
                <c:pt idx="464">
                  <c:v>41523</c:v>
                </c:pt>
                <c:pt idx="465">
                  <c:v>41526</c:v>
                </c:pt>
                <c:pt idx="466">
                  <c:v>41527</c:v>
                </c:pt>
                <c:pt idx="467">
                  <c:v>41528</c:v>
                </c:pt>
                <c:pt idx="468">
                  <c:v>41529</c:v>
                </c:pt>
                <c:pt idx="469">
                  <c:v>41530</c:v>
                </c:pt>
                <c:pt idx="470">
                  <c:v>41533</c:v>
                </c:pt>
                <c:pt idx="471">
                  <c:v>41534</c:v>
                </c:pt>
                <c:pt idx="472">
                  <c:v>41535</c:v>
                </c:pt>
                <c:pt idx="473">
                  <c:v>41536</c:v>
                </c:pt>
                <c:pt idx="474">
                  <c:v>41537</c:v>
                </c:pt>
                <c:pt idx="475">
                  <c:v>41540</c:v>
                </c:pt>
                <c:pt idx="476">
                  <c:v>41541</c:v>
                </c:pt>
                <c:pt idx="477">
                  <c:v>41542</c:v>
                </c:pt>
                <c:pt idx="478">
                  <c:v>41543</c:v>
                </c:pt>
                <c:pt idx="479">
                  <c:v>41544</c:v>
                </c:pt>
                <c:pt idx="480">
                  <c:v>41547</c:v>
                </c:pt>
                <c:pt idx="481">
                  <c:v>41548</c:v>
                </c:pt>
                <c:pt idx="482">
                  <c:v>41549</c:v>
                </c:pt>
                <c:pt idx="483">
                  <c:v>41550</c:v>
                </c:pt>
                <c:pt idx="484">
                  <c:v>41551</c:v>
                </c:pt>
                <c:pt idx="485">
                  <c:v>41554</c:v>
                </c:pt>
                <c:pt idx="486">
                  <c:v>41555</c:v>
                </c:pt>
                <c:pt idx="487">
                  <c:v>41556</c:v>
                </c:pt>
                <c:pt idx="488">
                  <c:v>41557</c:v>
                </c:pt>
                <c:pt idx="489">
                  <c:v>41558</c:v>
                </c:pt>
                <c:pt idx="490">
                  <c:v>41561</c:v>
                </c:pt>
                <c:pt idx="491">
                  <c:v>41562</c:v>
                </c:pt>
                <c:pt idx="492">
                  <c:v>41563</c:v>
                </c:pt>
                <c:pt idx="493">
                  <c:v>41564</c:v>
                </c:pt>
                <c:pt idx="494">
                  <c:v>41565</c:v>
                </c:pt>
                <c:pt idx="495">
                  <c:v>41568</c:v>
                </c:pt>
                <c:pt idx="496">
                  <c:v>41569</c:v>
                </c:pt>
                <c:pt idx="497">
                  <c:v>41570</c:v>
                </c:pt>
                <c:pt idx="498">
                  <c:v>41571</c:v>
                </c:pt>
                <c:pt idx="499">
                  <c:v>41572</c:v>
                </c:pt>
                <c:pt idx="500">
                  <c:v>41575</c:v>
                </c:pt>
                <c:pt idx="501">
                  <c:v>41576</c:v>
                </c:pt>
                <c:pt idx="502">
                  <c:v>41577</c:v>
                </c:pt>
                <c:pt idx="503">
                  <c:v>41578</c:v>
                </c:pt>
                <c:pt idx="504">
                  <c:v>41579</c:v>
                </c:pt>
                <c:pt idx="505">
                  <c:v>41582</c:v>
                </c:pt>
                <c:pt idx="506">
                  <c:v>41583</c:v>
                </c:pt>
                <c:pt idx="507">
                  <c:v>41584</c:v>
                </c:pt>
                <c:pt idx="508">
                  <c:v>41585</c:v>
                </c:pt>
                <c:pt idx="509">
                  <c:v>41586</c:v>
                </c:pt>
                <c:pt idx="510">
                  <c:v>41589</c:v>
                </c:pt>
                <c:pt idx="511">
                  <c:v>41590</c:v>
                </c:pt>
                <c:pt idx="512">
                  <c:v>41591</c:v>
                </c:pt>
                <c:pt idx="513">
                  <c:v>41592</c:v>
                </c:pt>
                <c:pt idx="514">
                  <c:v>41593</c:v>
                </c:pt>
                <c:pt idx="515">
                  <c:v>41596</c:v>
                </c:pt>
                <c:pt idx="516">
                  <c:v>41597</c:v>
                </c:pt>
                <c:pt idx="517">
                  <c:v>41598</c:v>
                </c:pt>
                <c:pt idx="518">
                  <c:v>41599</c:v>
                </c:pt>
                <c:pt idx="519">
                  <c:v>41600</c:v>
                </c:pt>
                <c:pt idx="520">
                  <c:v>41603</c:v>
                </c:pt>
                <c:pt idx="521">
                  <c:v>41604</c:v>
                </c:pt>
                <c:pt idx="522">
                  <c:v>41605</c:v>
                </c:pt>
                <c:pt idx="523">
                  <c:v>41607</c:v>
                </c:pt>
                <c:pt idx="524">
                  <c:v>41610</c:v>
                </c:pt>
                <c:pt idx="525">
                  <c:v>41611</c:v>
                </c:pt>
                <c:pt idx="526">
                  <c:v>41612</c:v>
                </c:pt>
                <c:pt idx="527">
                  <c:v>41613</c:v>
                </c:pt>
                <c:pt idx="528">
                  <c:v>41614</c:v>
                </c:pt>
                <c:pt idx="529">
                  <c:v>41617</c:v>
                </c:pt>
                <c:pt idx="530">
                  <c:v>41618</c:v>
                </c:pt>
                <c:pt idx="531">
                  <c:v>41619</c:v>
                </c:pt>
                <c:pt idx="532">
                  <c:v>41620</c:v>
                </c:pt>
                <c:pt idx="533">
                  <c:v>41621</c:v>
                </c:pt>
                <c:pt idx="534">
                  <c:v>41624</c:v>
                </c:pt>
                <c:pt idx="535">
                  <c:v>41625</c:v>
                </c:pt>
                <c:pt idx="536">
                  <c:v>41626</c:v>
                </c:pt>
                <c:pt idx="537">
                  <c:v>41627</c:v>
                </c:pt>
                <c:pt idx="538">
                  <c:v>41628</c:v>
                </c:pt>
                <c:pt idx="539">
                  <c:v>41631</c:v>
                </c:pt>
                <c:pt idx="540">
                  <c:v>41632</c:v>
                </c:pt>
                <c:pt idx="541">
                  <c:v>41634</c:v>
                </c:pt>
                <c:pt idx="542">
                  <c:v>41635</c:v>
                </c:pt>
                <c:pt idx="543">
                  <c:v>41638</c:v>
                </c:pt>
                <c:pt idx="544">
                  <c:v>41639</c:v>
                </c:pt>
                <c:pt idx="545">
                  <c:v>41641</c:v>
                </c:pt>
                <c:pt idx="546">
                  <c:v>41642</c:v>
                </c:pt>
                <c:pt idx="547">
                  <c:v>41645</c:v>
                </c:pt>
                <c:pt idx="548">
                  <c:v>41646</c:v>
                </c:pt>
                <c:pt idx="549">
                  <c:v>41647</c:v>
                </c:pt>
                <c:pt idx="550">
                  <c:v>41648</c:v>
                </c:pt>
                <c:pt idx="551">
                  <c:v>41649</c:v>
                </c:pt>
                <c:pt idx="552">
                  <c:v>41652</c:v>
                </c:pt>
                <c:pt idx="553">
                  <c:v>41653</c:v>
                </c:pt>
                <c:pt idx="554">
                  <c:v>41654</c:v>
                </c:pt>
                <c:pt idx="555">
                  <c:v>41655</c:v>
                </c:pt>
                <c:pt idx="556">
                  <c:v>41656</c:v>
                </c:pt>
                <c:pt idx="557">
                  <c:v>41660</c:v>
                </c:pt>
                <c:pt idx="558">
                  <c:v>41661</c:v>
                </c:pt>
                <c:pt idx="559">
                  <c:v>41662</c:v>
                </c:pt>
                <c:pt idx="560">
                  <c:v>41663</c:v>
                </c:pt>
                <c:pt idx="561">
                  <c:v>41666</c:v>
                </c:pt>
                <c:pt idx="562">
                  <c:v>41667</c:v>
                </c:pt>
                <c:pt idx="563">
                  <c:v>41668</c:v>
                </c:pt>
                <c:pt idx="564">
                  <c:v>41669</c:v>
                </c:pt>
                <c:pt idx="565">
                  <c:v>41670</c:v>
                </c:pt>
                <c:pt idx="566">
                  <c:v>41673</c:v>
                </c:pt>
                <c:pt idx="567">
                  <c:v>41674</c:v>
                </c:pt>
                <c:pt idx="568">
                  <c:v>41675</c:v>
                </c:pt>
                <c:pt idx="569">
                  <c:v>41676</c:v>
                </c:pt>
                <c:pt idx="570">
                  <c:v>41677</c:v>
                </c:pt>
                <c:pt idx="571">
                  <c:v>41680</c:v>
                </c:pt>
                <c:pt idx="572">
                  <c:v>41681</c:v>
                </c:pt>
                <c:pt idx="573">
                  <c:v>41682</c:v>
                </c:pt>
                <c:pt idx="574">
                  <c:v>41683</c:v>
                </c:pt>
                <c:pt idx="575">
                  <c:v>41684</c:v>
                </c:pt>
                <c:pt idx="576">
                  <c:v>41688</c:v>
                </c:pt>
                <c:pt idx="577">
                  <c:v>41689</c:v>
                </c:pt>
                <c:pt idx="578">
                  <c:v>41690</c:v>
                </c:pt>
                <c:pt idx="579">
                  <c:v>41691</c:v>
                </c:pt>
                <c:pt idx="580">
                  <c:v>41694</c:v>
                </c:pt>
                <c:pt idx="581">
                  <c:v>41695</c:v>
                </c:pt>
                <c:pt idx="582">
                  <c:v>41696</c:v>
                </c:pt>
                <c:pt idx="583">
                  <c:v>41697</c:v>
                </c:pt>
                <c:pt idx="584">
                  <c:v>41698</c:v>
                </c:pt>
                <c:pt idx="585">
                  <c:v>41701</c:v>
                </c:pt>
                <c:pt idx="586">
                  <c:v>41702</c:v>
                </c:pt>
                <c:pt idx="587">
                  <c:v>41703</c:v>
                </c:pt>
                <c:pt idx="588">
                  <c:v>41704</c:v>
                </c:pt>
                <c:pt idx="589">
                  <c:v>41705</c:v>
                </c:pt>
                <c:pt idx="590">
                  <c:v>41708</c:v>
                </c:pt>
                <c:pt idx="591">
                  <c:v>41709</c:v>
                </c:pt>
                <c:pt idx="592">
                  <c:v>41710</c:v>
                </c:pt>
                <c:pt idx="593">
                  <c:v>41711</c:v>
                </c:pt>
                <c:pt idx="594">
                  <c:v>41712</c:v>
                </c:pt>
                <c:pt idx="595">
                  <c:v>41715</c:v>
                </c:pt>
                <c:pt idx="596">
                  <c:v>41716</c:v>
                </c:pt>
                <c:pt idx="597">
                  <c:v>41717</c:v>
                </c:pt>
                <c:pt idx="598">
                  <c:v>41718</c:v>
                </c:pt>
                <c:pt idx="599">
                  <c:v>41719</c:v>
                </c:pt>
                <c:pt idx="600">
                  <c:v>41722</c:v>
                </c:pt>
                <c:pt idx="601">
                  <c:v>41723</c:v>
                </c:pt>
                <c:pt idx="602">
                  <c:v>41724</c:v>
                </c:pt>
                <c:pt idx="603">
                  <c:v>41725</c:v>
                </c:pt>
                <c:pt idx="604">
                  <c:v>41726</c:v>
                </c:pt>
                <c:pt idx="605">
                  <c:v>41729</c:v>
                </c:pt>
                <c:pt idx="606">
                  <c:v>41730</c:v>
                </c:pt>
                <c:pt idx="607">
                  <c:v>41731</c:v>
                </c:pt>
                <c:pt idx="608">
                  <c:v>41732</c:v>
                </c:pt>
                <c:pt idx="609">
                  <c:v>41733</c:v>
                </c:pt>
                <c:pt idx="610">
                  <c:v>41736</c:v>
                </c:pt>
                <c:pt idx="611">
                  <c:v>41737</c:v>
                </c:pt>
                <c:pt idx="612">
                  <c:v>41738</c:v>
                </c:pt>
                <c:pt idx="613">
                  <c:v>41739</c:v>
                </c:pt>
                <c:pt idx="614">
                  <c:v>41740</c:v>
                </c:pt>
                <c:pt idx="615">
                  <c:v>41743</c:v>
                </c:pt>
                <c:pt idx="616">
                  <c:v>41744</c:v>
                </c:pt>
                <c:pt idx="617">
                  <c:v>41745</c:v>
                </c:pt>
                <c:pt idx="618">
                  <c:v>41746</c:v>
                </c:pt>
                <c:pt idx="619">
                  <c:v>41750</c:v>
                </c:pt>
                <c:pt idx="620">
                  <c:v>41751</c:v>
                </c:pt>
                <c:pt idx="621">
                  <c:v>41752</c:v>
                </c:pt>
                <c:pt idx="622">
                  <c:v>41753</c:v>
                </c:pt>
                <c:pt idx="623">
                  <c:v>41754</c:v>
                </c:pt>
                <c:pt idx="624">
                  <c:v>41757</c:v>
                </c:pt>
                <c:pt idx="625">
                  <c:v>41758</c:v>
                </c:pt>
                <c:pt idx="626">
                  <c:v>41759</c:v>
                </c:pt>
                <c:pt idx="627">
                  <c:v>41760</c:v>
                </c:pt>
                <c:pt idx="628">
                  <c:v>41761</c:v>
                </c:pt>
                <c:pt idx="629">
                  <c:v>41764</c:v>
                </c:pt>
                <c:pt idx="630">
                  <c:v>41765</c:v>
                </c:pt>
                <c:pt idx="631">
                  <c:v>41766</c:v>
                </c:pt>
                <c:pt idx="632">
                  <c:v>41767</c:v>
                </c:pt>
                <c:pt idx="633">
                  <c:v>41768</c:v>
                </c:pt>
                <c:pt idx="634">
                  <c:v>41771</c:v>
                </c:pt>
                <c:pt idx="635">
                  <c:v>41772</c:v>
                </c:pt>
                <c:pt idx="636">
                  <c:v>41773</c:v>
                </c:pt>
                <c:pt idx="637">
                  <c:v>41774</c:v>
                </c:pt>
                <c:pt idx="638">
                  <c:v>41775</c:v>
                </c:pt>
                <c:pt idx="639">
                  <c:v>41778</c:v>
                </c:pt>
                <c:pt idx="640">
                  <c:v>41779</c:v>
                </c:pt>
                <c:pt idx="641">
                  <c:v>41780</c:v>
                </c:pt>
                <c:pt idx="642">
                  <c:v>41781</c:v>
                </c:pt>
                <c:pt idx="643">
                  <c:v>41782</c:v>
                </c:pt>
                <c:pt idx="644">
                  <c:v>41786</c:v>
                </c:pt>
                <c:pt idx="645">
                  <c:v>41787</c:v>
                </c:pt>
                <c:pt idx="646">
                  <c:v>41788</c:v>
                </c:pt>
                <c:pt idx="647">
                  <c:v>41789</c:v>
                </c:pt>
                <c:pt idx="648">
                  <c:v>41792</c:v>
                </c:pt>
                <c:pt idx="649">
                  <c:v>41793</c:v>
                </c:pt>
                <c:pt idx="650">
                  <c:v>41794</c:v>
                </c:pt>
                <c:pt idx="651">
                  <c:v>41795</c:v>
                </c:pt>
                <c:pt idx="652">
                  <c:v>41796</c:v>
                </c:pt>
                <c:pt idx="653">
                  <c:v>41799</c:v>
                </c:pt>
                <c:pt idx="654">
                  <c:v>41800</c:v>
                </c:pt>
                <c:pt idx="655">
                  <c:v>41801</c:v>
                </c:pt>
                <c:pt idx="656">
                  <c:v>41802</c:v>
                </c:pt>
                <c:pt idx="657">
                  <c:v>41803</c:v>
                </c:pt>
                <c:pt idx="658">
                  <c:v>41806</c:v>
                </c:pt>
                <c:pt idx="659">
                  <c:v>41807</c:v>
                </c:pt>
                <c:pt idx="660">
                  <c:v>41808</c:v>
                </c:pt>
                <c:pt idx="661">
                  <c:v>41809</c:v>
                </c:pt>
                <c:pt idx="662">
                  <c:v>41810</c:v>
                </c:pt>
                <c:pt idx="663">
                  <c:v>41813</c:v>
                </c:pt>
                <c:pt idx="664">
                  <c:v>41814</c:v>
                </c:pt>
                <c:pt idx="665">
                  <c:v>41815</c:v>
                </c:pt>
                <c:pt idx="666">
                  <c:v>41816</c:v>
                </c:pt>
                <c:pt idx="667">
                  <c:v>41817</c:v>
                </c:pt>
                <c:pt idx="668">
                  <c:v>41820</c:v>
                </c:pt>
                <c:pt idx="669">
                  <c:v>41821</c:v>
                </c:pt>
                <c:pt idx="670">
                  <c:v>41822</c:v>
                </c:pt>
                <c:pt idx="671">
                  <c:v>41823</c:v>
                </c:pt>
                <c:pt idx="672">
                  <c:v>41827</c:v>
                </c:pt>
                <c:pt idx="673">
                  <c:v>41828</c:v>
                </c:pt>
                <c:pt idx="674">
                  <c:v>41829</c:v>
                </c:pt>
                <c:pt idx="675">
                  <c:v>41830</c:v>
                </c:pt>
                <c:pt idx="676">
                  <c:v>41831</c:v>
                </c:pt>
                <c:pt idx="677">
                  <c:v>41834</c:v>
                </c:pt>
                <c:pt idx="678">
                  <c:v>41835</c:v>
                </c:pt>
                <c:pt idx="679">
                  <c:v>41836</c:v>
                </c:pt>
                <c:pt idx="680">
                  <c:v>41837</c:v>
                </c:pt>
                <c:pt idx="681">
                  <c:v>41838</c:v>
                </c:pt>
                <c:pt idx="682">
                  <c:v>41841</c:v>
                </c:pt>
                <c:pt idx="683">
                  <c:v>41842</c:v>
                </c:pt>
                <c:pt idx="684">
                  <c:v>41843</c:v>
                </c:pt>
                <c:pt idx="685">
                  <c:v>41844</c:v>
                </c:pt>
                <c:pt idx="686">
                  <c:v>41845</c:v>
                </c:pt>
                <c:pt idx="687">
                  <c:v>41848</c:v>
                </c:pt>
                <c:pt idx="688">
                  <c:v>41849</c:v>
                </c:pt>
                <c:pt idx="689">
                  <c:v>41850</c:v>
                </c:pt>
                <c:pt idx="690">
                  <c:v>41851</c:v>
                </c:pt>
                <c:pt idx="691">
                  <c:v>41852</c:v>
                </c:pt>
                <c:pt idx="692">
                  <c:v>41855</c:v>
                </c:pt>
                <c:pt idx="693">
                  <c:v>41856</c:v>
                </c:pt>
                <c:pt idx="694">
                  <c:v>41857</c:v>
                </c:pt>
                <c:pt idx="695">
                  <c:v>41858</c:v>
                </c:pt>
                <c:pt idx="696">
                  <c:v>41859</c:v>
                </c:pt>
                <c:pt idx="697">
                  <c:v>41862</c:v>
                </c:pt>
                <c:pt idx="698">
                  <c:v>41863</c:v>
                </c:pt>
                <c:pt idx="699">
                  <c:v>41864</c:v>
                </c:pt>
                <c:pt idx="700">
                  <c:v>41865</c:v>
                </c:pt>
                <c:pt idx="701">
                  <c:v>41866</c:v>
                </c:pt>
                <c:pt idx="702">
                  <c:v>41869</c:v>
                </c:pt>
                <c:pt idx="703">
                  <c:v>41870</c:v>
                </c:pt>
                <c:pt idx="704">
                  <c:v>41871</c:v>
                </c:pt>
                <c:pt idx="705">
                  <c:v>41872</c:v>
                </c:pt>
                <c:pt idx="706">
                  <c:v>41873</c:v>
                </c:pt>
                <c:pt idx="707">
                  <c:v>41876</c:v>
                </c:pt>
                <c:pt idx="708">
                  <c:v>41877</c:v>
                </c:pt>
                <c:pt idx="709">
                  <c:v>41878</c:v>
                </c:pt>
                <c:pt idx="710">
                  <c:v>41879</c:v>
                </c:pt>
                <c:pt idx="711">
                  <c:v>41880</c:v>
                </c:pt>
                <c:pt idx="712">
                  <c:v>41884</c:v>
                </c:pt>
                <c:pt idx="713">
                  <c:v>41885</c:v>
                </c:pt>
                <c:pt idx="714">
                  <c:v>41886</c:v>
                </c:pt>
                <c:pt idx="715">
                  <c:v>41887</c:v>
                </c:pt>
                <c:pt idx="716">
                  <c:v>41890</c:v>
                </c:pt>
                <c:pt idx="717">
                  <c:v>41891</c:v>
                </c:pt>
                <c:pt idx="718">
                  <c:v>41892</c:v>
                </c:pt>
                <c:pt idx="719">
                  <c:v>41893</c:v>
                </c:pt>
                <c:pt idx="720">
                  <c:v>41894</c:v>
                </c:pt>
                <c:pt idx="721">
                  <c:v>41897</c:v>
                </c:pt>
                <c:pt idx="722">
                  <c:v>41898</c:v>
                </c:pt>
                <c:pt idx="723">
                  <c:v>41899</c:v>
                </c:pt>
                <c:pt idx="724">
                  <c:v>41900</c:v>
                </c:pt>
                <c:pt idx="725">
                  <c:v>41901</c:v>
                </c:pt>
                <c:pt idx="726">
                  <c:v>41904</c:v>
                </c:pt>
                <c:pt idx="727">
                  <c:v>41905</c:v>
                </c:pt>
                <c:pt idx="728">
                  <c:v>41906</c:v>
                </c:pt>
                <c:pt idx="729">
                  <c:v>41907</c:v>
                </c:pt>
                <c:pt idx="730">
                  <c:v>41908</c:v>
                </c:pt>
                <c:pt idx="731">
                  <c:v>41911</c:v>
                </c:pt>
                <c:pt idx="732">
                  <c:v>41912</c:v>
                </c:pt>
                <c:pt idx="733">
                  <c:v>41913</c:v>
                </c:pt>
                <c:pt idx="734">
                  <c:v>41914</c:v>
                </c:pt>
                <c:pt idx="735">
                  <c:v>41915</c:v>
                </c:pt>
                <c:pt idx="736">
                  <c:v>41918</c:v>
                </c:pt>
                <c:pt idx="737">
                  <c:v>41919</c:v>
                </c:pt>
                <c:pt idx="738">
                  <c:v>41920</c:v>
                </c:pt>
                <c:pt idx="739">
                  <c:v>41921</c:v>
                </c:pt>
                <c:pt idx="740">
                  <c:v>41922</c:v>
                </c:pt>
                <c:pt idx="741">
                  <c:v>41925</c:v>
                </c:pt>
                <c:pt idx="742">
                  <c:v>41926</c:v>
                </c:pt>
                <c:pt idx="743">
                  <c:v>41927</c:v>
                </c:pt>
                <c:pt idx="744">
                  <c:v>41928</c:v>
                </c:pt>
                <c:pt idx="745">
                  <c:v>41929</c:v>
                </c:pt>
                <c:pt idx="746">
                  <c:v>41932</c:v>
                </c:pt>
                <c:pt idx="747">
                  <c:v>41933</c:v>
                </c:pt>
                <c:pt idx="748">
                  <c:v>41934</c:v>
                </c:pt>
                <c:pt idx="749">
                  <c:v>41935</c:v>
                </c:pt>
                <c:pt idx="750">
                  <c:v>41936</c:v>
                </c:pt>
                <c:pt idx="751">
                  <c:v>41939</c:v>
                </c:pt>
                <c:pt idx="752">
                  <c:v>41940</c:v>
                </c:pt>
                <c:pt idx="753">
                  <c:v>41941</c:v>
                </c:pt>
                <c:pt idx="754">
                  <c:v>41942</c:v>
                </c:pt>
                <c:pt idx="755">
                  <c:v>41943</c:v>
                </c:pt>
                <c:pt idx="756">
                  <c:v>41946</c:v>
                </c:pt>
                <c:pt idx="757">
                  <c:v>41947</c:v>
                </c:pt>
                <c:pt idx="758">
                  <c:v>41948</c:v>
                </c:pt>
                <c:pt idx="759">
                  <c:v>41949</c:v>
                </c:pt>
                <c:pt idx="760">
                  <c:v>41950</c:v>
                </c:pt>
                <c:pt idx="761">
                  <c:v>41953</c:v>
                </c:pt>
                <c:pt idx="762">
                  <c:v>41954</c:v>
                </c:pt>
                <c:pt idx="763">
                  <c:v>41955</c:v>
                </c:pt>
                <c:pt idx="764">
                  <c:v>41956</c:v>
                </c:pt>
                <c:pt idx="765">
                  <c:v>41957</c:v>
                </c:pt>
                <c:pt idx="766">
                  <c:v>41960</c:v>
                </c:pt>
                <c:pt idx="767">
                  <c:v>41961</c:v>
                </c:pt>
                <c:pt idx="768">
                  <c:v>41962</c:v>
                </c:pt>
                <c:pt idx="769">
                  <c:v>41963</c:v>
                </c:pt>
                <c:pt idx="770">
                  <c:v>41964</c:v>
                </c:pt>
                <c:pt idx="771">
                  <c:v>41967</c:v>
                </c:pt>
                <c:pt idx="772">
                  <c:v>41968</c:v>
                </c:pt>
                <c:pt idx="773">
                  <c:v>41969</c:v>
                </c:pt>
                <c:pt idx="774">
                  <c:v>41971</c:v>
                </c:pt>
                <c:pt idx="775">
                  <c:v>41974</c:v>
                </c:pt>
                <c:pt idx="776">
                  <c:v>41975</c:v>
                </c:pt>
                <c:pt idx="777">
                  <c:v>41976</c:v>
                </c:pt>
                <c:pt idx="778">
                  <c:v>41977</c:v>
                </c:pt>
                <c:pt idx="779">
                  <c:v>41978</c:v>
                </c:pt>
                <c:pt idx="780">
                  <c:v>41981</c:v>
                </c:pt>
                <c:pt idx="781">
                  <c:v>41982</c:v>
                </c:pt>
                <c:pt idx="782">
                  <c:v>41983</c:v>
                </c:pt>
                <c:pt idx="783">
                  <c:v>41984</c:v>
                </c:pt>
                <c:pt idx="784">
                  <c:v>41985</c:v>
                </c:pt>
                <c:pt idx="785">
                  <c:v>41988</c:v>
                </c:pt>
                <c:pt idx="786">
                  <c:v>41989</c:v>
                </c:pt>
                <c:pt idx="787">
                  <c:v>41990</c:v>
                </c:pt>
                <c:pt idx="788">
                  <c:v>41991</c:v>
                </c:pt>
                <c:pt idx="789">
                  <c:v>41992</c:v>
                </c:pt>
                <c:pt idx="790">
                  <c:v>41995</c:v>
                </c:pt>
                <c:pt idx="791">
                  <c:v>41996</c:v>
                </c:pt>
                <c:pt idx="792">
                  <c:v>41997</c:v>
                </c:pt>
                <c:pt idx="793">
                  <c:v>41999</c:v>
                </c:pt>
                <c:pt idx="794">
                  <c:v>42002</c:v>
                </c:pt>
                <c:pt idx="795">
                  <c:v>42003</c:v>
                </c:pt>
                <c:pt idx="796">
                  <c:v>42004</c:v>
                </c:pt>
                <c:pt idx="797">
                  <c:v>42006</c:v>
                </c:pt>
                <c:pt idx="798">
                  <c:v>42009</c:v>
                </c:pt>
                <c:pt idx="799">
                  <c:v>42010</c:v>
                </c:pt>
                <c:pt idx="800">
                  <c:v>42011</c:v>
                </c:pt>
                <c:pt idx="801">
                  <c:v>42012</c:v>
                </c:pt>
                <c:pt idx="802">
                  <c:v>42013</c:v>
                </c:pt>
                <c:pt idx="803">
                  <c:v>42016</c:v>
                </c:pt>
                <c:pt idx="804">
                  <c:v>42017</c:v>
                </c:pt>
                <c:pt idx="805">
                  <c:v>42018</c:v>
                </c:pt>
                <c:pt idx="806">
                  <c:v>42019</c:v>
                </c:pt>
                <c:pt idx="807">
                  <c:v>42020</c:v>
                </c:pt>
                <c:pt idx="808">
                  <c:v>42024</c:v>
                </c:pt>
                <c:pt idx="809">
                  <c:v>42025</c:v>
                </c:pt>
                <c:pt idx="810">
                  <c:v>42026</c:v>
                </c:pt>
                <c:pt idx="811">
                  <c:v>42027</c:v>
                </c:pt>
                <c:pt idx="812">
                  <c:v>42030</c:v>
                </c:pt>
                <c:pt idx="813">
                  <c:v>42031</c:v>
                </c:pt>
                <c:pt idx="814">
                  <c:v>42032</c:v>
                </c:pt>
                <c:pt idx="815">
                  <c:v>42033</c:v>
                </c:pt>
                <c:pt idx="816">
                  <c:v>42034</c:v>
                </c:pt>
                <c:pt idx="817">
                  <c:v>42037</c:v>
                </c:pt>
                <c:pt idx="818">
                  <c:v>42038</c:v>
                </c:pt>
                <c:pt idx="819">
                  <c:v>42039</c:v>
                </c:pt>
                <c:pt idx="820">
                  <c:v>42040</c:v>
                </c:pt>
                <c:pt idx="821">
                  <c:v>42041</c:v>
                </c:pt>
                <c:pt idx="822">
                  <c:v>42044</c:v>
                </c:pt>
                <c:pt idx="823">
                  <c:v>42045</c:v>
                </c:pt>
                <c:pt idx="824">
                  <c:v>42046</c:v>
                </c:pt>
                <c:pt idx="825">
                  <c:v>42047</c:v>
                </c:pt>
                <c:pt idx="826">
                  <c:v>42048</c:v>
                </c:pt>
                <c:pt idx="827">
                  <c:v>42052</c:v>
                </c:pt>
                <c:pt idx="828">
                  <c:v>42053</c:v>
                </c:pt>
                <c:pt idx="829">
                  <c:v>42054</c:v>
                </c:pt>
                <c:pt idx="830">
                  <c:v>42055</c:v>
                </c:pt>
                <c:pt idx="831">
                  <c:v>42058</c:v>
                </c:pt>
                <c:pt idx="832">
                  <c:v>42059</c:v>
                </c:pt>
                <c:pt idx="833">
                  <c:v>42060</c:v>
                </c:pt>
                <c:pt idx="834">
                  <c:v>42061</c:v>
                </c:pt>
                <c:pt idx="835">
                  <c:v>42062</c:v>
                </c:pt>
                <c:pt idx="836">
                  <c:v>42065</c:v>
                </c:pt>
                <c:pt idx="837">
                  <c:v>42066</c:v>
                </c:pt>
                <c:pt idx="838">
                  <c:v>42067</c:v>
                </c:pt>
                <c:pt idx="839">
                  <c:v>42068</c:v>
                </c:pt>
                <c:pt idx="840">
                  <c:v>42069</c:v>
                </c:pt>
                <c:pt idx="841">
                  <c:v>42072</c:v>
                </c:pt>
                <c:pt idx="842">
                  <c:v>42073</c:v>
                </c:pt>
                <c:pt idx="843">
                  <c:v>42074</c:v>
                </c:pt>
                <c:pt idx="844">
                  <c:v>42075</c:v>
                </c:pt>
                <c:pt idx="845">
                  <c:v>42076</c:v>
                </c:pt>
                <c:pt idx="846">
                  <c:v>42079</c:v>
                </c:pt>
                <c:pt idx="847">
                  <c:v>42080</c:v>
                </c:pt>
                <c:pt idx="848">
                  <c:v>42081</c:v>
                </c:pt>
                <c:pt idx="849">
                  <c:v>42082</c:v>
                </c:pt>
                <c:pt idx="850">
                  <c:v>42083</c:v>
                </c:pt>
                <c:pt idx="851">
                  <c:v>42086</c:v>
                </c:pt>
                <c:pt idx="852">
                  <c:v>42087</c:v>
                </c:pt>
                <c:pt idx="853">
                  <c:v>42088</c:v>
                </c:pt>
                <c:pt idx="854">
                  <c:v>42089</c:v>
                </c:pt>
                <c:pt idx="855">
                  <c:v>42090</c:v>
                </c:pt>
                <c:pt idx="856">
                  <c:v>42093</c:v>
                </c:pt>
                <c:pt idx="857">
                  <c:v>42094</c:v>
                </c:pt>
                <c:pt idx="858">
                  <c:v>42095</c:v>
                </c:pt>
                <c:pt idx="859">
                  <c:v>42096</c:v>
                </c:pt>
                <c:pt idx="860">
                  <c:v>42100</c:v>
                </c:pt>
                <c:pt idx="861">
                  <c:v>42101</c:v>
                </c:pt>
                <c:pt idx="862">
                  <c:v>42102</c:v>
                </c:pt>
                <c:pt idx="863">
                  <c:v>42103</c:v>
                </c:pt>
                <c:pt idx="864">
                  <c:v>42104</c:v>
                </c:pt>
                <c:pt idx="865">
                  <c:v>42107</c:v>
                </c:pt>
                <c:pt idx="866">
                  <c:v>42108</c:v>
                </c:pt>
                <c:pt idx="867">
                  <c:v>42109</c:v>
                </c:pt>
                <c:pt idx="868">
                  <c:v>42110</c:v>
                </c:pt>
                <c:pt idx="869">
                  <c:v>42111</c:v>
                </c:pt>
                <c:pt idx="870">
                  <c:v>42114</c:v>
                </c:pt>
                <c:pt idx="871">
                  <c:v>42115</c:v>
                </c:pt>
                <c:pt idx="872">
                  <c:v>42116</c:v>
                </c:pt>
                <c:pt idx="873">
                  <c:v>42117</c:v>
                </c:pt>
                <c:pt idx="874">
                  <c:v>42118</c:v>
                </c:pt>
                <c:pt idx="875">
                  <c:v>42121</c:v>
                </c:pt>
                <c:pt idx="876">
                  <c:v>42122</c:v>
                </c:pt>
                <c:pt idx="877">
                  <c:v>42123</c:v>
                </c:pt>
                <c:pt idx="878">
                  <c:v>42124</c:v>
                </c:pt>
                <c:pt idx="879">
                  <c:v>42125</c:v>
                </c:pt>
                <c:pt idx="880">
                  <c:v>42128</c:v>
                </c:pt>
                <c:pt idx="881">
                  <c:v>42129</c:v>
                </c:pt>
                <c:pt idx="882">
                  <c:v>42130</c:v>
                </c:pt>
                <c:pt idx="883">
                  <c:v>42131</c:v>
                </c:pt>
                <c:pt idx="884">
                  <c:v>42132</c:v>
                </c:pt>
                <c:pt idx="885">
                  <c:v>42135</c:v>
                </c:pt>
                <c:pt idx="886">
                  <c:v>42136</c:v>
                </c:pt>
                <c:pt idx="887">
                  <c:v>42137</c:v>
                </c:pt>
                <c:pt idx="888">
                  <c:v>42138</c:v>
                </c:pt>
                <c:pt idx="889">
                  <c:v>42139</c:v>
                </c:pt>
                <c:pt idx="890">
                  <c:v>42142</c:v>
                </c:pt>
                <c:pt idx="891">
                  <c:v>42143</c:v>
                </c:pt>
                <c:pt idx="892">
                  <c:v>42144</c:v>
                </c:pt>
                <c:pt idx="893">
                  <c:v>42145</c:v>
                </c:pt>
                <c:pt idx="894">
                  <c:v>42146</c:v>
                </c:pt>
                <c:pt idx="895">
                  <c:v>42150</c:v>
                </c:pt>
                <c:pt idx="896">
                  <c:v>42151</c:v>
                </c:pt>
                <c:pt idx="897">
                  <c:v>42152</c:v>
                </c:pt>
                <c:pt idx="898">
                  <c:v>42153</c:v>
                </c:pt>
                <c:pt idx="899">
                  <c:v>42156</c:v>
                </c:pt>
                <c:pt idx="900">
                  <c:v>42157</c:v>
                </c:pt>
                <c:pt idx="901">
                  <c:v>42158</c:v>
                </c:pt>
                <c:pt idx="902">
                  <c:v>42159</c:v>
                </c:pt>
                <c:pt idx="903">
                  <c:v>42160</c:v>
                </c:pt>
                <c:pt idx="904">
                  <c:v>42163</c:v>
                </c:pt>
                <c:pt idx="905">
                  <c:v>42164</c:v>
                </c:pt>
                <c:pt idx="906">
                  <c:v>42165</c:v>
                </c:pt>
                <c:pt idx="907">
                  <c:v>42166</c:v>
                </c:pt>
                <c:pt idx="908">
                  <c:v>42167</c:v>
                </c:pt>
                <c:pt idx="909">
                  <c:v>42170</c:v>
                </c:pt>
                <c:pt idx="910">
                  <c:v>42171</c:v>
                </c:pt>
                <c:pt idx="911">
                  <c:v>42172</c:v>
                </c:pt>
                <c:pt idx="912">
                  <c:v>42173</c:v>
                </c:pt>
                <c:pt idx="913">
                  <c:v>42174</c:v>
                </c:pt>
                <c:pt idx="914">
                  <c:v>42177</c:v>
                </c:pt>
                <c:pt idx="915">
                  <c:v>42178</c:v>
                </c:pt>
                <c:pt idx="916">
                  <c:v>42179</c:v>
                </c:pt>
                <c:pt idx="917">
                  <c:v>42180</c:v>
                </c:pt>
                <c:pt idx="918">
                  <c:v>42181</c:v>
                </c:pt>
                <c:pt idx="919">
                  <c:v>42184</c:v>
                </c:pt>
                <c:pt idx="920">
                  <c:v>42185</c:v>
                </c:pt>
                <c:pt idx="921">
                  <c:v>42186</c:v>
                </c:pt>
                <c:pt idx="922">
                  <c:v>42187</c:v>
                </c:pt>
                <c:pt idx="923">
                  <c:v>42191</c:v>
                </c:pt>
                <c:pt idx="924">
                  <c:v>42192</c:v>
                </c:pt>
                <c:pt idx="925">
                  <c:v>42193</c:v>
                </c:pt>
                <c:pt idx="926">
                  <c:v>42194</c:v>
                </c:pt>
                <c:pt idx="927">
                  <c:v>42195</c:v>
                </c:pt>
                <c:pt idx="928">
                  <c:v>42198</c:v>
                </c:pt>
                <c:pt idx="929">
                  <c:v>42199</c:v>
                </c:pt>
                <c:pt idx="930">
                  <c:v>42200</c:v>
                </c:pt>
                <c:pt idx="931">
                  <c:v>42201</c:v>
                </c:pt>
                <c:pt idx="932">
                  <c:v>42202</c:v>
                </c:pt>
                <c:pt idx="933">
                  <c:v>42205</c:v>
                </c:pt>
                <c:pt idx="934">
                  <c:v>42206</c:v>
                </c:pt>
                <c:pt idx="935">
                  <c:v>42207</c:v>
                </c:pt>
                <c:pt idx="936">
                  <c:v>42208</c:v>
                </c:pt>
                <c:pt idx="937">
                  <c:v>42209</c:v>
                </c:pt>
                <c:pt idx="938">
                  <c:v>42212</c:v>
                </c:pt>
                <c:pt idx="939">
                  <c:v>42213</c:v>
                </c:pt>
                <c:pt idx="940">
                  <c:v>42214</c:v>
                </c:pt>
                <c:pt idx="941">
                  <c:v>42215</c:v>
                </c:pt>
                <c:pt idx="942">
                  <c:v>42216</c:v>
                </c:pt>
                <c:pt idx="943">
                  <c:v>42219</c:v>
                </c:pt>
                <c:pt idx="944">
                  <c:v>42220</c:v>
                </c:pt>
                <c:pt idx="945">
                  <c:v>42221</c:v>
                </c:pt>
                <c:pt idx="946">
                  <c:v>42222</c:v>
                </c:pt>
                <c:pt idx="947">
                  <c:v>42223</c:v>
                </c:pt>
                <c:pt idx="948">
                  <c:v>42226</c:v>
                </c:pt>
                <c:pt idx="949">
                  <c:v>42227</c:v>
                </c:pt>
                <c:pt idx="950">
                  <c:v>42228</c:v>
                </c:pt>
                <c:pt idx="951">
                  <c:v>42229</c:v>
                </c:pt>
                <c:pt idx="952">
                  <c:v>42230</c:v>
                </c:pt>
                <c:pt idx="953">
                  <c:v>42233</c:v>
                </c:pt>
                <c:pt idx="954">
                  <c:v>42234</c:v>
                </c:pt>
                <c:pt idx="955">
                  <c:v>42235</c:v>
                </c:pt>
                <c:pt idx="956">
                  <c:v>42236</c:v>
                </c:pt>
                <c:pt idx="957">
                  <c:v>42237</c:v>
                </c:pt>
                <c:pt idx="958">
                  <c:v>42240</c:v>
                </c:pt>
                <c:pt idx="959">
                  <c:v>42241</c:v>
                </c:pt>
                <c:pt idx="960">
                  <c:v>42242</c:v>
                </c:pt>
                <c:pt idx="961">
                  <c:v>42243</c:v>
                </c:pt>
                <c:pt idx="962">
                  <c:v>42244</c:v>
                </c:pt>
                <c:pt idx="963">
                  <c:v>42247</c:v>
                </c:pt>
                <c:pt idx="964">
                  <c:v>42248</c:v>
                </c:pt>
                <c:pt idx="965">
                  <c:v>42249</c:v>
                </c:pt>
                <c:pt idx="966">
                  <c:v>42250</c:v>
                </c:pt>
                <c:pt idx="967">
                  <c:v>42251</c:v>
                </c:pt>
                <c:pt idx="968">
                  <c:v>42255</c:v>
                </c:pt>
                <c:pt idx="969">
                  <c:v>42256</c:v>
                </c:pt>
                <c:pt idx="970">
                  <c:v>42257</c:v>
                </c:pt>
                <c:pt idx="971">
                  <c:v>42258</c:v>
                </c:pt>
                <c:pt idx="972">
                  <c:v>42261</c:v>
                </c:pt>
                <c:pt idx="973">
                  <c:v>42262</c:v>
                </c:pt>
                <c:pt idx="974">
                  <c:v>42263</c:v>
                </c:pt>
                <c:pt idx="975">
                  <c:v>42264</c:v>
                </c:pt>
                <c:pt idx="976">
                  <c:v>42265</c:v>
                </c:pt>
                <c:pt idx="977">
                  <c:v>42268</c:v>
                </c:pt>
                <c:pt idx="978">
                  <c:v>42269</c:v>
                </c:pt>
                <c:pt idx="979">
                  <c:v>42270</c:v>
                </c:pt>
                <c:pt idx="980">
                  <c:v>42271</c:v>
                </c:pt>
                <c:pt idx="981">
                  <c:v>42272</c:v>
                </c:pt>
                <c:pt idx="982">
                  <c:v>42275</c:v>
                </c:pt>
                <c:pt idx="983">
                  <c:v>42276</c:v>
                </c:pt>
                <c:pt idx="984">
                  <c:v>42277</c:v>
                </c:pt>
                <c:pt idx="985">
                  <c:v>42278</c:v>
                </c:pt>
                <c:pt idx="986">
                  <c:v>42279</c:v>
                </c:pt>
                <c:pt idx="987">
                  <c:v>42282</c:v>
                </c:pt>
                <c:pt idx="988">
                  <c:v>42283</c:v>
                </c:pt>
                <c:pt idx="989">
                  <c:v>42284</c:v>
                </c:pt>
                <c:pt idx="990">
                  <c:v>42285</c:v>
                </c:pt>
                <c:pt idx="991">
                  <c:v>42286</c:v>
                </c:pt>
                <c:pt idx="992">
                  <c:v>42289</c:v>
                </c:pt>
                <c:pt idx="993">
                  <c:v>42290</c:v>
                </c:pt>
                <c:pt idx="994">
                  <c:v>42291</c:v>
                </c:pt>
                <c:pt idx="995">
                  <c:v>42292</c:v>
                </c:pt>
                <c:pt idx="996">
                  <c:v>42293</c:v>
                </c:pt>
                <c:pt idx="997">
                  <c:v>42296</c:v>
                </c:pt>
                <c:pt idx="998">
                  <c:v>42297</c:v>
                </c:pt>
                <c:pt idx="999">
                  <c:v>42298</c:v>
                </c:pt>
                <c:pt idx="1000">
                  <c:v>42299</c:v>
                </c:pt>
                <c:pt idx="1001">
                  <c:v>42300</c:v>
                </c:pt>
                <c:pt idx="1002">
                  <c:v>42303</c:v>
                </c:pt>
                <c:pt idx="1003">
                  <c:v>42304</c:v>
                </c:pt>
                <c:pt idx="1004">
                  <c:v>42305</c:v>
                </c:pt>
                <c:pt idx="1005">
                  <c:v>42306</c:v>
                </c:pt>
                <c:pt idx="1006">
                  <c:v>42307</c:v>
                </c:pt>
                <c:pt idx="1007">
                  <c:v>42310</c:v>
                </c:pt>
                <c:pt idx="1008">
                  <c:v>42311</c:v>
                </c:pt>
                <c:pt idx="1009">
                  <c:v>42312</c:v>
                </c:pt>
                <c:pt idx="1010">
                  <c:v>42313</c:v>
                </c:pt>
                <c:pt idx="1011">
                  <c:v>42314</c:v>
                </c:pt>
                <c:pt idx="1012">
                  <c:v>42317</c:v>
                </c:pt>
                <c:pt idx="1013">
                  <c:v>42318</c:v>
                </c:pt>
                <c:pt idx="1014">
                  <c:v>42319</c:v>
                </c:pt>
                <c:pt idx="1015">
                  <c:v>42320</c:v>
                </c:pt>
                <c:pt idx="1016">
                  <c:v>42321</c:v>
                </c:pt>
                <c:pt idx="1017">
                  <c:v>42324</c:v>
                </c:pt>
                <c:pt idx="1018">
                  <c:v>42325</c:v>
                </c:pt>
                <c:pt idx="1019">
                  <c:v>42326</c:v>
                </c:pt>
                <c:pt idx="1020">
                  <c:v>42327</c:v>
                </c:pt>
                <c:pt idx="1021">
                  <c:v>42328</c:v>
                </c:pt>
                <c:pt idx="1022">
                  <c:v>42331</c:v>
                </c:pt>
                <c:pt idx="1023">
                  <c:v>42332</c:v>
                </c:pt>
                <c:pt idx="1024">
                  <c:v>42333</c:v>
                </c:pt>
                <c:pt idx="1025">
                  <c:v>42335</c:v>
                </c:pt>
                <c:pt idx="1026">
                  <c:v>42338</c:v>
                </c:pt>
                <c:pt idx="1027">
                  <c:v>42339</c:v>
                </c:pt>
                <c:pt idx="1028">
                  <c:v>42340</c:v>
                </c:pt>
                <c:pt idx="1029">
                  <c:v>42341</c:v>
                </c:pt>
                <c:pt idx="1030">
                  <c:v>42342</c:v>
                </c:pt>
                <c:pt idx="1031">
                  <c:v>42345</c:v>
                </c:pt>
                <c:pt idx="1032">
                  <c:v>42346</c:v>
                </c:pt>
                <c:pt idx="1033">
                  <c:v>42347</c:v>
                </c:pt>
                <c:pt idx="1034">
                  <c:v>42348</c:v>
                </c:pt>
                <c:pt idx="1035">
                  <c:v>42349</c:v>
                </c:pt>
                <c:pt idx="1036">
                  <c:v>42352</c:v>
                </c:pt>
                <c:pt idx="1037">
                  <c:v>42353</c:v>
                </c:pt>
                <c:pt idx="1038">
                  <c:v>42354</c:v>
                </c:pt>
                <c:pt idx="1039">
                  <c:v>42355</c:v>
                </c:pt>
                <c:pt idx="1040">
                  <c:v>42356</c:v>
                </c:pt>
                <c:pt idx="1041">
                  <c:v>42359</c:v>
                </c:pt>
                <c:pt idx="1042">
                  <c:v>42360</c:v>
                </c:pt>
                <c:pt idx="1043">
                  <c:v>42361</c:v>
                </c:pt>
                <c:pt idx="1044">
                  <c:v>42362</c:v>
                </c:pt>
                <c:pt idx="1045">
                  <c:v>42366</c:v>
                </c:pt>
                <c:pt idx="1046">
                  <c:v>42367</c:v>
                </c:pt>
                <c:pt idx="1047">
                  <c:v>42368</c:v>
                </c:pt>
                <c:pt idx="1048">
                  <c:v>42369</c:v>
                </c:pt>
                <c:pt idx="1049">
                  <c:v>42373</c:v>
                </c:pt>
                <c:pt idx="1050">
                  <c:v>42374</c:v>
                </c:pt>
                <c:pt idx="1051">
                  <c:v>42375</c:v>
                </c:pt>
                <c:pt idx="1052">
                  <c:v>42376</c:v>
                </c:pt>
                <c:pt idx="1053">
                  <c:v>42377</c:v>
                </c:pt>
                <c:pt idx="1054">
                  <c:v>42380</c:v>
                </c:pt>
                <c:pt idx="1055">
                  <c:v>42381</c:v>
                </c:pt>
                <c:pt idx="1056">
                  <c:v>42382</c:v>
                </c:pt>
                <c:pt idx="1057">
                  <c:v>42383</c:v>
                </c:pt>
                <c:pt idx="1058">
                  <c:v>42384</c:v>
                </c:pt>
                <c:pt idx="1059">
                  <c:v>42388</c:v>
                </c:pt>
                <c:pt idx="1060">
                  <c:v>42389</c:v>
                </c:pt>
                <c:pt idx="1061">
                  <c:v>42390</c:v>
                </c:pt>
                <c:pt idx="1062">
                  <c:v>42391</c:v>
                </c:pt>
                <c:pt idx="1063">
                  <c:v>42394</c:v>
                </c:pt>
                <c:pt idx="1064">
                  <c:v>42395</c:v>
                </c:pt>
                <c:pt idx="1065">
                  <c:v>42396</c:v>
                </c:pt>
                <c:pt idx="1066">
                  <c:v>42397</c:v>
                </c:pt>
                <c:pt idx="1067">
                  <c:v>42398</c:v>
                </c:pt>
                <c:pt idx="1068">
                  <c:v>42401</c:v>
                </c:pt>
                <c:pt idx="1069">
                  <c:v>42402</c:v>
                </c:pt>
                <c:pt idx="1070">
                  <c:v>42403</c:v>
                </c:pt>
                <c:pt idx="1071">
                  <c:v>42404</c:v>
                </c:pt>
                <c:pt idx="1072">
                  <c:v>42405</c:v>
                </c:pt>
                <c:pt idx="1073">
                  <c:v>42408</c:v>
                </c:pt>
                <c:pt idx="1074">
                  <c:v>42409</c:v>
                </c:pt>
                <c:pt idx="1075">
                  <c:v>42410</c:v>
                </c:pt>
                <c:pt idx="1076">
                  <c:v>42411</c:v>
                </c:pt>
                <c:pt idx="1077">
                  <c:v>42412</c:v>
                </c:pt>
                <c:pt idx="1078">
                  <c:v>42416</c:v>
                </c:pt>
                <c:pt idx="1079">
                  <c:v>42417</c:v>
                </c:pt>
                <c:pt idx="1080">
                  <c:v>42418</c:v>
                </c:pt>
                <c:pt idx="1081">
                  <c:v>42419</c:v>
                </c:pt>
                <c:pt idx="1082">
                  <c:v>42422</c:v>
                </c:pt>
                <c:pt idx="1083">
                  <c:v>42423</c:v>
                </c:pt>
                <c:pt idx="1084">
                  <c:v>42424</c:v>
                </c:pt>
                <c:pt idx="1085">
                  <c:v>42425</c:v>
                </c:pt>
                <c:pt idx="1086">
                  <c:v>42426</c:v>
                </c:pt>
                <c:pt idx="1087">
                  <c:v>42429</c:v>
                </c:pt>
                <c:pt idx="1088">
                  <c:v>42430</c:v>
                </c:pt>
                <c:pt idx="1089">
                  <c:v>42431</c:v>
                </c:pt>
                <c:pt idx="1090">
                  <c:v>42432</c:v>
                </c:pt>
                <c:pt idx="1091">
                  <c:v>42433</c:v>
                </c:pt>
                <c:pt idx="1092">
                  <c:v>42436</c:v>
                </c:pt>
                <c:pt idx="1093">
                  <c:v>42437</c:v>
                </c:pt>
                <c:pt idx="1094">
                  <c:v>42438</c:v>
                </c:pt>
                <c:pt idx="1095">
                  <c:v>42439</c:v>
                </c:pt>
                <c:pt idx="1096">
                  <c:v>42440</c:v>
                </c:pt>
                <c:pt idx="1097">
                  <c:v>42443</c:v>
                </c:pt>
                <c:pt idx="1098">
                  <c:v>42444</c:v>
                </c:pt>
                <c:pt idx="1099">
                  <c:v>42445</c:v>
                </c:pt>
                <c:pt idx="1100">
                  <c:v>42446</c:v>
                </c:pt>
                <c:pt idx="1101">
                  <c:v>42447</c:v>
                </c:pt>
                <c:pt idx="1102">
                  <c:v>42450</c:v>
                </c:pt>
                <c:pt idx="1103">
                  <c:v>42451</c:v>
                </c:pt>
                <c:pt idx="1104">
                  <c:v>42452</c:v>
                </c:pt>
                <c:pt idx="1105">
                  <c:v>42453</c:v>
                </c:pt>
                <c:pt idx="1106">
                  <c:v>42457</c:v>
                </c:pt>
                <c:pt idx="1107">
                  <c:v>42458</c:v>
                </c:pt>
                <c:pt idx="1108">
                  <c:v>42459</c:v>
                </c:pt>
                <c:pt idx="1109">
                  <c:v>42460</c:v>
                </c:pt>
                <c:pt idx="1110">
                  <c:v>42461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42471</c:v>
                </c:pt>
                <c:pt idx="1117">
                  <c:v>42472</c:v>
                </c:pt>
                <c:pt idx="1118">
                  <c:v>42473</c:v>
                </c:pt>
                <c:pt idx="1119">
                  <c:v>42474</c:v>
                </c:pt>
                <c:pt idx="1120">
                  <c:v>42475</c:v>
                </c:pt>
                <c:pt idx="1121">
                  <c:v>42478</c:v>
                </c:pt>
                <c:pt idx="1122">
                  <c:v>42479</c:v>
                </c:pt>
                <c:pt idx="1123">
                  <c:v>42480</c:v>
                </c:pt>
                <c:pt idx="1124">
                  <c:v>42481</c:v>
                </c:pt>
                <c:pt idx="1125">
                  <c:v>42482</c:v>
                </c:pt>
                <c:pt idx="1126">
                  <c:v>42485</c:v>
                </c:pt>
                <c:pt idx="1127">
                  <c:v>42486</c:v>
                </c:pt>
                <c:pt idx="1128">
                  <c:v>42487</c:v>
                </c:pt>
                <c:pt idx="1129">
                  <c:v>42488</c:v>
                </c:pt>
                <c:pt idx="1130">
                  <c:v>42489</c:v>
                </c:pt>
                <c:pt idx="1131">
                  <c:v>42492</c:v>
                </c:pt>
                <c:pt idx="1132">
                  <c:v>42493</c:v>
                </c:pt>
                <c:pt idx="1133">
                  <c:v>42494</c:v>
                </c:pt>
                <c:pt idx="1134">
                  <c:v>42495</c:v>
                </c:pt>
                <c:pt idx="1135">
                  <c:v>42496</c:v>
                </c:pt>
                <c:pt idx="1136">
                  <c:v>42499</c:v>
                </c:pt>
                <c:pt idx="1137">
                  <c:v>42500</c:v>
                </c:pt>
                <c:pt idx="1138">
                  <c:v>42501</c:v>
                </c:pt>
                <c:pt idx="1139">
                  <c:v>42502</c:v>
                </c:pt>
                <c:pt idx="1140">
                  <c:v>42503</c:v>
                </c:pt>
                <c:pt idx="1141">
                  <c:v>42506</c:v>
                </c:pt>
                <c:pt idx="1142">
                  <c:v>42507</c:v>
                </c:pt>
                <c:pt idx="1143">
                  <c:v>42508</c:v>
                </c:pt>
                <c:pt idx="1144">
                  <c:v>42509</c:v>
                </c:pt>
                <c:pt idx="1145">
                  <c:v>42510</c:v>
                </c:pt>
                <c:pt idx="1146">
                  <c:v>42513</c:v>
                </c:pt>
                <c:pt idx="1147">
                  <c:v>42514</c:v>
                </c:pt>
                <c:pt idx="1148">
                  <c:v>42515</c:v>
                </c:pt>
                <c:pt idx="1149">
                  <c:v>42516</c:v>
                </c:pt>
                <c:pt idx="1150">
                  <c:v>42517</c:v>
                </c:pt>
                <c:pt idx="1151">
                  <c:v>42521</c:v>
                </c:pt>
                <c:pt idx="1152">
                  <c:v>42522</c:v>
                </c:pt>
                <c:pt idx="1153">
                  <c:v>42523</c:v>
                </c:pt>
                <c:pt idx="1154">
                  <c:v>42524</c:v>
                </c:pt>
                <c:pt idx="1155">
                  <c:v>42527</c:v>
                </c:pt>
                <c:pt idx="1156">
                  <c:v>42528</c:v>
                </c:pt>
                <c:pt idx="1157">
                  <c:v>42529</c:v>
                </c:pt>
                <c:pt idx="1158">
                  <c:v>42530</c:v>
                </c:pt>
                <c:pt idx="1159">
                  <c:v>42531</c:v>
                </c:pt>
                <c:pt idx="1160">
                  <c:v>42534</c:v>
                </c:pt>
                <c:pt idx="1161">
                  <c:v>42535</c:v>
                </c:pt>
                <c:pt idx="1162">
                  <c:v>42536</c:v>
                </c:pt>
                <c:pt idx="1163">
                  <c:v>42537</c:v>
                </c:pt>
                <c:pt idx="1164">
                  <c:v>42538</c:v>
                </c:pt>
                <c:pt idx="1165">
                  <c:v>42541</c:v>
                </c:pt>
                <c:pt idx="1166">
                  <c:v>42542</c:v>
                </c:pt>
                <c:pt idx="1167">
                  <c:v>42543</c:v>
                </c:pt>
                <c:pt idx="1168">
                  <c:v>42544</c:v>
                </c:pt>
                <c:pt idx="1169">
                  <c:v>42545</c:v>
                </c:pt>
                <c:pt idx="1170">
                  <c:v>42548</c:v>
                </c:pt>
                <c:pt idx="1171">
                  <c:v>42549</c:v>
                </c:pt>
                <c:pt idx="1172">
                  <c:v>42550</c:v>
                </c:pt>
                <c:pt idx="1173">
                  <c:v>42551</c:v>
                </c:pt>
                <c:pt idx="1174">
                  <c:v>42552</c:v>
                </c:pt>
                <c:pt idx="1175">
                  <c:v>42556</c:v>
                </c:pt>
                <c:pt idx="1176">
                  <c:v>42557</c:v>
                </c:pt>
                <c:pt idx="1177">
                  <c:v>42558</c:v>
                </c:pt>
                <c:pt idx="1178">
                  <c:v>42559</c:v>
                </c:pt>
                <c:pt idx="1179">
                  <c:v>42562</c:v>
                </c:pt>
                <c:pt idx="1180">
                  <c:v>42563</c:v>
                </c:pt>
                <c:pt idx="1181">
                  <c:v>42564</c:v>
                </c:pt>
                <c:pt idx="1182">
                  <c:v>42565</c:v>
                </c:pt>
                <c:pt idx="1183">
                  <c:v>42566</c:v>
                </c:pt>
                <c:pt idx="1184">
                  <c:v>42569</c:v>
                </c:pt>
                <c:pt idx="1185">
                  <c:v>42570</c:v>
                </c:pt>
                <c:pt idx="1186">
                  <c:v>42571</c:v>
                </c:pt>
                <c:pt idx="1187">
                  <c:v>42572</c:v>
                </c:pt>
                <c:pt idx="1188">
                  <c:v>42573</c:v>
                </c:pt>
                <c:pt idx="1189">
                  <c:v>42576</c:v>
                </c:pt>
                <c:pt idx="1190">
                  <c:v>42577</c:v>
                </c:pt>
                <c:pt idx="1191">
                  <c:v>42578</c:v>
                </c:pt>
                <c:pt idx="1192">
                  <c:v>42579</c:v>
                </c:pt>
                <c:pt idx="1193">
                  <c:v>42580</c:v>
                </c:pt>
                <c:pt idx="1194">
                  <c:v>42583</c:v>
                </c:pt>
                <c:pt idx="1195">
                  <c:v>42584</c:v>
                </c:pt>
                <c:pt idx="1196">
                  <c:v>42585</c:v>
                </c:pt>
                <c:pt idx="1197">
                  <c:v>42586</c:v>
                </c:pt>
                <c:pt idx="1198">
                  <c:v>42587</c:v>
                </c:pt>
                <c:pt idx="1199">
                  <c:v>42590</c:v>
                </c:pt>
                <c:pt idx="1200">
                  <c:v>42591</c:v>
                </c:pt>
                <c:pt idx="1201">
                  <c:v>42592</c:v>
                </c:pt>
                <c:pt idx="1202">
                  <c:v>42593</c:v>
                </c:pt>
                <c:pt idx="1203">
                  <c:v>42594</c:v>
                </c:pt>
                <c:pt idx="1204">
                  <c:v>42597</c:v>
                </c:pt>
                <c:pt idx="1205">
                  <c:v>42598</c:v>
                </c:pt>
                <c:pt idx="1206">
                  <c:v>42599</c:v>
                </c:pt>
                <c:pt idx="1207">
                  <c:v>42600</c:v>
                </c:pt>
                <c:pt idx="1208">
                  <c:v>42601</c:v>
                </c:pt>
                <c:pt idx="1209">
                  <c:v>42604</c:v>
                </c:pt>
                <c:pt idx="1210">
                  <c:v>42605</c:v>
                </c:pt>
                <c:pt idx="1211">
                  <c:v>42606</c:v>
                </c:pt>
                <c:pt idx="1212">
                  <c:v>42607</c:v>
                </c:pt>
                <c:pt idx="1213">
                  <c:v>42608</c:v>
                </c:pt>
                <c:pt idx="1214">
                  <c:v>42611</c:v>
                </c:pt>
                <c:pt idx="1215">
                  <c:v>42612</c:v>
                </c:pt>
                <c:pt idx="1216">
                  <c:v>42613</c:v>
                </c:pt>
                <c:pt idx="1217">
                  <c:v>42614</c:v>
                </c:pt>
                <c:pt idx="1218">
                  <c:v>42615</c:v>
                </c:pt>
                <c:pt idx="1219">
                  <c:v>42619</c:v>
                </c:pt>
                <c:pt idx="1220">
                  <c:v>42620</c:v>
                </c:pt>
                <c:pt idx="1221">
                  <c:v>42621</c:v>
                </c:pt>
                <c:pt idx="1222">
                  <c:v>42622</c:v>
                </c:pt>
                <c:pt idx="1223">
                  <c:v>42625</c:v>
                </c:pt>
                <c:pt idx="1224">
                  <c:v>42626</c:v>
                </c:pt>
                <c:pt idx="1225">
                  <c:v>42627</c:v>
                </c:pt>
              </c:numCache>
            </c:numRef>
          </c:cat>
          <c:val>
            <c:numRef>
              <c:f>SPY!$W$3336:$W$4561</c:f>
              <c:numCache>
                <c:formatCode>0.00</c:formatCode>
                <c:ptCount val="1226"/>
                <c:pt idx="0">
                  <c:v>12.064443611839641</c:v>
                </c:pt>
                <c:pt idx="1">
                  <c:v>7.5503978109551895</c:v>
                </c:pt>
                <c:pt idx="2">
                  <c:v>6.4910104862308984</c:v>
                </c:pt>
                <c:pt idx="3">
                  <c:v>-4.474533399360773</c:v>
                </c:pt>
                <c:pt idx="4">
                  <c:v>8.7725938928020071</c:v>
                </c:pt>
                <c:pt idx="5">
                  <c:v>43.801652892561982</c:v>
                </c:pt>
                <c:pt idx="6">
                  <c:v>25.077478644011151</c:v>
                </c:pt>
                <c:pt idx="7">
                  <c:v>19.881088918746741</c:v>
                </c:pt>
                <c:pt idx="8">
                  <c:v>-7.4114464879629907</c:v>
                </c:pt>
                <c:pt idx="9">
                  <c:v>-24.122356099168655</c:v>
                </c:pt>
                <c:pt idx="10">
                  <c:v>-4.7094337780453515</c:v>
                </c:pt>
                <c:pt idx="11">
                  <c:v>-13.558811599269688</c:v>
                </c:pt>
                <c:pt idx="12">
                  <c:v>-8.8094635037778275</c:v>
                </c:pt>
                <c:pt idx="13">
                  <c:v>4.4939929949039765</c:v>
                </c:pt>
                <c:pt idx="14">
                  <c:v>9.9149953346656758</c:v>
                </c:pt>
                <c:pt idx="15">
                  <c:v>8.2230220783384169</c:v>
                </c:pt>
                <c:pt idx="16">
                  <c:v>17.063964823166259</c:v>
                </c:pt>
                <c:pt idx="17">
                  <c:v>21.749704346195927</c:v>
                </c:pt>
                <c:pt idx="18">
                  <c:v>97.153700189753323</c:v>
                </c:pt>
                <c:pt idx="19">
                  <c:v>16.35771954328461</c:v>
                </c:pt>
                <c:pt idx="20">
                  <c:v>16.088412413565457</c:v>
                </c:pt>
                <c:pt idx="21">
                  <c:v>-79.872865645359227</c:v>
                </c:pt>
                <c:pt idx="22">
                  <c:v>-67.224875477464877</c:v>
                </c:pt>
                <c:pt idx="23">
                  <c:v>-39.711250885824484</c:v>
                </c:pt>
                <c:pt idx="24">
                  <c:v>-44.25908419783552</c:v>
                </c:pt>
                <c:pt idx="25">
                  <c:v>-44.164285959672803</c:v>
                </c:pt>
                <c:pt idx="26">
                  <c:v>-25.979752336353869</c:v>
                </c:pt>
                <c:pt idx="27">
                  <c:v>35.915948564411543</c:v>
                </c:pt>
                <c:pt idx="28">
                  <c:v>-1.3488678109925978</c:v>
                </c:pt>
                <c:pt idx="29">
                  <c:v>5.9597984574256779</c:v>
                </c:pt>
                <c:pt idx="30">
                  <c:v>5.5937903336779966</c:v>
                </c:pt>
                <c:pt idx="31">
                  <c:v>3.2991425014087703</c:v>
                </c:pt>
                <c:pt idx="32">
                  <c:v>3.9</c:v>
                </c:pt>
                <c:pt idx="33">
                  <c:v>7.7651515151515156</c:v>
                </c:pt>
                <c:pt idx="34">
                  <c:v>-0.96032243046062149</c:v>
                </c:pt>
                <c:pt idx="35">
                  <c:v>-31.930529050728733</c:v>
                </c:pt>
                <c:pt idx="36">
                  <c:v>-29.621391563890555</c:v>
                </c:pt>
                <c:pt idx="37">
                  <c:v>6.2717770034843205</c:v>
                </c:pt>
                <c:pt idx="38">
                  <c:v>11.597729115977291</c:v>
                </c:pt>
                <c:pt idx="39">
                  <c:v>10.951979780960404</c:v>
                </c:pt>
                <c:pt idx="40">
                  <c:v>13.644341361876483</c:v>
                </c:pt>
                <c:pt idx="41">
                  <c:v>18.020022246941046</c:v>
                </c:pt>
                <c:pt idx="42">
                  <c:v>21.017445899960901</c:v>
                </c:pt>
                <c:pt idx="43">
                  <c:v>-1.0553781398800943</c:v>
                </c:pt>
                <c:pt idx="44">
                  <c:v>-2.3926680714461819</c:v>
                </c:pt>
                <c:pt idx="45">
                  <c:v>-5.5953500087364558</c:v>
                </c:pt>
                <c:pt idx="46">
                  <c:v>-5.3487933612577425</c:v>
                </c:pt>
                <c:pt idx="47">
                  <c:v>1.0928961748633881</c:v>
                </c:pt>
                <c:pt idx="48">
                  <c:v>3.9458850056369785</c:v>
                </c:pt>
                <c:pt idx="49">
                  <c:v>7.3405535499398313</c:v>
                </c:pt>
                <c:pt idx="50">
                  <c:v>4.4524669073405532</c:v>
                </c:pt>
                <c:pt idx="51">
                  <c:v>12.463343108504398</c:v>
                </c:pt>
                <c:pt idx="52">
                  <c:v>11.398842382528366</c:v>
                </c:pt>
                <c:pt idx="53">
                  <c:v>-0.42754686680010989</c:v>
                </c:pt>
                <c:pt idx="54">
                  <c:v>0.58708414872798431</c:v>
                </c:pt>
                <c:pt idx="55">
                  <c:v>0.95785440613026818</c:v>
                </c:pt>
                <c:pt idx="56">
                  <c:v>0.57976694273136054</c:v>
                </c:pt>
                <c:pt idx="57">
                  <c:v>2.5751294335398565</c:v>
                </c:pt>
                <c:pt idx="58">
                  <c:v>0.86805555555555558</c:v>
                </c:pt>
                <c:pt idx="59">
                  <c:v>3.0204591551339037</c:v>
                </c:pt>
                <c:pt idx="60">
                  <c:v>1.1965811965811965</c:v>
                </c:pt>
                <c:pt idx="61">
                  <c:v>7.7854671280276815</c:v>
                </c:pt>
                <c:pt idx="62">
                  <c:v>8.8353413654618471</c:v>
                </c:pt>
                <c:pt idx="63">
                  <c:v>3.7328094302554029</c:v>
                </c:pt>
                <c:pt idx="64">
                  <c:v>0.20491803278688525</c:v>
                </c:pt>
                <c:pt idx="65">
                  <c:v>-9.3453578184561472</c:v>
                </c:pt>
                <c:pt idx="66">
                  <c:v>-9.6772577334007224</c:v>
                </c:pt>
                <c:pt idx="67">
                  <c:v>-8.4718465048564688</c:v>
                </c:pt>
                <c:pt idx="68">
                  <c:v>-0.91119276830379281</c:v>
                </c:pt>
                <c:pt idx="69">
                  <c:v>10.528867721248384</c:v>
                </c:pt>
                <c:pt idx="70">
                  <c:v>23.606385849440716</c:v>
                </c:pt>
                <c:pt idx="71">
                  <c:v>5.4849103898850782</c:v>
                </c:pt>
                <c:pt idx="72">
                  <c:v>13.39878823548533</c:v>
                </c:pt>
                <c:pt idx="73">
                  <c:v>45.539370966697021</c:v>
                </c:pt>
                <c:pt idx="74">
                  <c:v>-0.88466515117846711</c:v>
                </c:pt>
                <c:pt idx="75">
                  <c:v>2.2598986932651783</c:v>
                </c:pt>
                <c:pt idx="76">
                  <c:v>1.6771630593372961</c:v>
                </c:pt>
                <c:pt idx="77">
                  <c:v>-14.805176947109796</c:v>
                </c:pt>
                <c:pt idx="78">
                  <c:v>-33.846015918915235</c:v>
                </c:pt>
                <c:pt idx="79">
                  <c:v>-28.918385931041886</c:v>
                </c:pt>
                <c:pt idx="80">
                  <c:v>-29.495426124911592</c:v>
                </c:pt>
                <c:pt idx="81">
                  <c:v>-17.917970039769145</c:v>
                </c:pt>
                <c:pt idx="82">
                  <c:v>-41.555151774816103</c:v>
                </c:pt>
                <c:pt idx="83">
                  <c:v>-29.843060671086768</c:v>
                </c:pt>
                <c:pt idx="84">
                  <c:v>-11.200807304997518</c:v>
                </c:pt>
                <c:pt idx="85">
                  <c:v>6.5743944636678204</c:v>
                </c:pt>
                <c:pt idx="86">
                  <c:v>-61.717070849273483</c:v>
                </c:pt>
                <c:pt idx="87">
                  <c:v>-85.813148788927336</c:v>
                </c:pt>
                <c:pt idx="88">
                  <c:v>-97.724750277469482</c:v>
                </c:pt>
                <c:pt idx="89">
                  <c:v>-93.821624314897861</c:v>
                </c:pt>
                <c:pt idx="90">
                  <c:v>-82.109564657982034</c:v>
                </c:pt>
                <c:pt idx="91">
                  <c:v>-98.159246575342465</c:v>
                </c:pt>
                <c:pt idx="92">
                  <c:v>-91.275073528470898</c:v>
                </c:pt>
                <c:pt idx="93">
                  <c:v>-90.219975481101883</c:v>
                </c:pt>
                <c:pt idx="94">
                  <c:v>-75.795465546588701</c:v>
                </c:pt>
                <c:pt idx="95">
                  <c:v>-80.566644445104174</c:v>
                </c:pt>
                <c:pt idx="96">
                  <c:v>-85.93279620223521</c:v>
                </c:pt>
                <c:pt idx="97">
                  <c:v>-81.614372237580795</c:v>
                </c:pt>
                <c:pt idx="98">
                  <c:v>-90.300499025914533</c:v>
                </c:pt>
                <c:pt idx="99">
                  <c:v>-94.385916521427575</c:v>
                </c:pt>
                <c:pt idx="100">
                  <c:v>-99.394673123486683</c:v>
                </c:pt>
                <c:pt idx="101">
                  <c:v>-89.184826472962072</c:v>
                </c:pt>
                <c:pt idx="102">
                  <c:v>-88.458434221146092</c:v>
                </c:pt>
                <c:pt idx="103">
                  <c:v>-88.09622613395814</c:v>
                </c:pt>
                <c:pt idx="104">
                  <c:v>-90.119546056129394</c:v>
                </c:pt>
                <c:pt idx="105">
                  <c:v>-88.39455510414065</c:v>
                </c:pt>
                <c:pt idx="106">
                  <c:v>-29.349406994102353</c:v>
                </c:pt>
                <c:pt idx="107">
                  <c:v>-50.032152427344656</c:v>
                </c:pt>
                <c:pt idx="108">
                  <c:v>-27.741508497565938</c:v>
                </c:pt>
                <c:pt idx="109">
                  <c:v>-46.406369381564318</c:v>
                </c:pt>
                <c:pt idx="110">
                  <c:v>-38.579387186629525</c:v>
                </c:pt>
                <c:pt idx="111">
                  <c:v>8.3563380907379994</c:v>
                </c:pt>
                <c:pt idx="112">
                  <c:v>-52.424969664287289</c:v>
                </c:pt>
                <c:pt idx="113">
                  <c:v>-52.684337576880857</c:v>
                </c:pt>
                <c:pt idx="114">
                  <c:v>-54.327885763490343</c:v>
                </c:pt>
                <c:pt idx="115">
                  <c:v>-67.778836987607235</c:v>
                </c:pt>
                <c:pt idx="116">
                  <c:v>-57.640449438202246</c:v>
                </c:pt>
                <c:pt idx="117">
                  <c:v>-54.157303370786515</c:v>
                </c:pt>
                <c:pt idx="118">
                  <c:v>-61.491062308617245</c:v>
                </c:pt>
                <c:pt idx="119">
                  <c:v>-55.056179775280896</c:v>
                </c:pt>
                <c:pt idx="120">
                  <c:v>-41.745744960247272</c:v>
                </c:pt>
                <c:pt idx="121">
                  <c:v>-94.75</c:v>
                </c:pt>
                <c:pt idx="122">
                  <c:v>-97.165532879818599</c:v>
                </c:pt>
                <c:pt idx="123">
                  <c:v>-97.484391957322359</c:v>
                </c:pt>
                <c:pt idx="124">
                  <c:v>-90.209410512260362</c:v>
                </c:pt>
                <c:pt idx="125">
                  <c:v>-94.195102651596045</c:v>
                </c:pt>
                <c:pt idx="126">
                  <c:v>-90.801899329028913</c:v>
                </c:pt>
                <c:pt idx="127">
                  <c:v>-80.07859104324244</c:v>
                </c:pt>
                <c:pt idx="128">
                  <c:v>-74.918918918918919</c:v>
                </c:pt>
                <c:pt idx="129">
                  <c:v>-67.055198984222386</c:v>
                </c:pt>
                <c:pt idx="130">
                  <c:v>-27.823393283874953</c:v>
                </c:pt>
                <c:pt idx="131">
                  <c:v>12.23277833307144</c:v>
                </c:pt>
                <c:pt idx="132">
                  <c:v>31.178160919540229</c:v>
                </c:pt>
                <c:pt idx="133">
                  <c:v>37.068965517241381</c:v>
                </c:pt>
                <c:pt idx="134">
                  <c:v>60.872444421936436</c:v>
                </c:pt>
                <c:pt idx="135">
                  <c:v>97.69736842105263</c:v>
                </c:pt>
                <c:pt idx="136">
                  <c:v>97.217455012899777</c:v>
                </c:pt>
                <c:pt idx="137">
                  <c:v>81.080078446304157</c:v>
                </c:pt>
                <c:pt idx="138">
                  <c:v>72.997718373562208</c:v>
                </c:pt>
                <c:pt idx="139">
                  <c:v>-12.467128627190753</c:v>
                </c:pt>
                <c:pt idx="140">
                  <c:v>1.9689342253386144E-3</c:v>
                </c:pt>
                <c:pt idx="141">
                  <c:v>23.791859108513453</c:v>
                </c:pt>
                <c:pt idx="142">
                  <c:v>35.114801090359478</c:v>
                </c:pt>
                <c:pt idx="143">
                  <c:v>34.576938227524735</c:v>
                </c:pt>
                <c:pt idx="144">
                  <c:v>-6.9428507011565017</c:v>
                </c:pt>
                <c:pt idx="145">
                  <c:v>4.0420379463304386</c:v>
                </c:pt>
                <c:pt idx="146">
                  <c:v>7.525903126987096</c:v>
                </c:pt>
                <c:pt idx="147">
                  <c:v>-12.367491166077741</c:v>
                </c:pt>
                <c:pt idx="148">
                  <c:v>-14.914869785037425</c:v>
                </c:pt>
                <c:pt idx="149">
                  <c:v>-34.43246157023205</c:v>
                </c:pt>
                <c:pt idx="150">
                  <c:v>-65.87591240875912</c:v>
                </c:pt>
                <c:pt idx="151">
                  <c:v>-69.315083536398589</c:v>
                </c:pt>
                <c:pt idx="152">
                  <c:v>-86.313868613138681</c:v>
                </c:pt>
                <c:pt idx="153">
                  <c:v>-65</c:v>
                </c:pt>
                <c:pt idx="154">
                  <c:v>-70.925925925925924</c:v>
                </c:pt>
                <c:pt idx="155">
                  <c:v>-55.092592592592581</c:v>
                </c:pt>
                <c:pt idx="156">
                  <c:v>-76.296296296296305</c:v>
                </c:pt>
                <c:pt idx="157">
                  <c:v>-81.590447775363685</c:v>
                </c:pt>
                <c:pt idx="158">
                  <c:v>-86.075031815985596</c:v>
                </c:pt>
                <c:pt idx="159">
                  <c:v>-73.122892614114463</c:v>
                </c:pt>
                <c:pt idx="160">
                  <c:v>-77.640158345319534</c:v>
                </c:pt>
                <c:pt idx="161">
                  <c:v>-80.180859080633013</c:v>
                </c:pt>
                <c:pt idx="162">
                  <c:v>-98.820058997050154</c:v>
                </c:pt>
                <c:pt idx="163">
                  <c:v>-84.73451327433628</c:v>
                </c:pt>
                <c:pt idx="164">
                  <c:v>-84.300828883652031</c:v>
                </c:pt>
                <c:pt idx="165">
                  <c:v>-75.920684857165924</c:v>
                </c:pt>
                <c:pt idx="166">
                  <c:v>-78.224360739704878</c:v>
                </c:pt>
                <c:pt idx="167">
                  <c:v>-69.565379187228558</c:v>
                </c:pt>
                <c:pt idx="168">
                  <c:v>-66.296302690261811</c:v>
                </c:pt>
                <c:pt idx="169">
                  <c:v>-40.606808059974057</c:v>
                </c:pt>
                <c:pt idx="170">
                  <c:v>4.669230624043621</c:v>
                </c:pt>
                <c:pt idx="171">
                  <c:v>-12.577307876611144</c:v>
                </c:pt>
                <c:pt idx="172">
                  <c:v>-9.8391011989580051</c:v>
                </c:pt>
                <c:pt idx="173">
                  <c:v>6.1038844165460446</c:v>
                </c:pt>
                <c:pt idx="174">
                  <c:v>3.103448275862069</c:v>
                </c:pt>
                <c:pt idx="175">
                  <c:v>4.5814977973568283</c:v>
                </c:pt>
                <c:pt idx="176">
                  <c:v>-17.221001086131199</c:v>
                </c:pt>
                <c:pt idx="177">
                  <c:v>-6.7408368025246919</c:v>
                </c:pt>
                <c:pt idx="178">
                  <c:v>-11.687552051745531</c:v>
                </c:pt>
                <c:pt idx="179">
                  <c:v>-3.6950095962582914</c:v>
                </c:pt>
                <c:pt idx="180">
                  <c:v>-8.0126295143876334</c:v>
                </c:pt>
                <c:pt idx="181">
                  <c:v>11.232449297971918</c:v>
                </c:pt>
                <c:pt idx="182">
                  <c:v>19.06598451988225</c:v>
                </c:pt>
                <c:pt idx="183">
                  <c:v>36.635220125786162</c:v>
                </c:pt>
                <c:pt idx="184">
                  <c:v>33.76</c:v>
                </c:pt>
                <c:pt idx="185">
                  <c:v>-3.6504803755130197</c:v>
                </c:pt>
                <c:pt idx="186">
                  <c:v>-37.323262311814005</c:v>
                </c:pt>
                <c:pt idx="187">
                  <c:v>21.543408360128616</c:v>
                </c:pt>
                <c:pt idx="188">
                  <c:v>29.635866787598722</c:v>
                </c:pt>
                <c:pt idx="189">
                  <c:v>23.424266695751985</c:v>
                </c:pt>
                <c:pt idx="190">
                  <c:v>8.4592315601725545</c:v>
                </c:pt>
                <c:pt idx="191">
                  <c:v>-39.072488104393081</c:v>
                </c:pt>
                <c:pt idx="192">
                  <c:v>-37.509704611692392</c:v>
                </c:pt>
                <c:pt idx="193">
                  <c:v>-13.180661127738555</c:v>
                </c:pt>
                <c:pt idx="194">
                  <c:v>-25.516099896476288</c:v>
                </c:pt>
                <c:pt idx="195">
                  <c:v>-16.759727515252639</c:v>
                </c:pt>
                <c:pt idx="196">
                  <c:v>0.23923444976076555</c:v>
                </c:pt>
                <c:pt idx="197">
                  <c:v>0.22421524663677131</c:v>
                </c:pt>
                <c:pt idx="198">
                  <c:v>12.556053811659194</c:v>
                </c:pt>
                <c:pt idx="199">
                  <c:v>12.780269058295964</c:v>
                </c:pt>
                <c:pt idx="200">
                  <c:v>2.3033904136707397</c:v>
                </c:pt>
                <c:pt idx="201">
                  <c:v>1.7817371937639199</c:v>
                </c:pt>
                <c:pt idx="202">
                  <c:v>2.2271714922048997</c:v>
                </c:pt>
                <c:pt idx="203">
                  <c:v>9.1903719912472646</c:v>
                </c:pt>
                <c:pt idx="204">
                  <c:v>16.612377850162865</c:v>
                </c:pt>
                <c:pt idx="205">
                  <c:v>25.342465753424658</c:v>
                </c:pt>
                <c:pt idx="206">
                  <c:v>9.5890410958904102</c:v>
                </c:pt>
                <c:pt idx="207">
                  <c:v>12.671232876712329</c:v>
                </c:pt>
                <c:pt idx="208">
                  <c:v>18.835616438356166</c:v>
                </c:pt>
                <c:pt idx="209">
                  <c:v>20.547945205479451</c:v>
                </c:pt>
                <c:pt idx="210">
                  <c:v>50.40722485962889</c:v>
                </c:pt>
                <c:pt idx="211">
                  <c:v>35.833333333333336</c:v>
                </c:pt>
                <c:pt idx="212">
                  <c:v>29.927470467263486</c:v>
                </c:pt>
                <c:pt idx="213">
                  <c:v>6.666666666666667</c:v>
                </c:pt>
                <c:pt idx="214">
                  <c:v>-37.915851593254779</c:v>
                </c:pt>
                <c:pt idx="215">
                  <c:v>-42.632776023707073</c:v>
                </c:pt>
                <c:pt idx="216">
                  <c:v>-27.086425410552529</c:v>
                </c:pt>
                <c:pt idx="217">
                  <c:v>-30.124854980779286</c:v>
                </c:pt>
                <c:pt idx="218">
                  <c:v>-39.284764578637677</c:v>
                </c:pt>
                <c:pt idx="219">
                  <c:v>-61.989752336515089</c:v>
                </c:pt>
                <c:pt idx="220">
                  <c:v>-52.795140955323042</c:v>
                </c:pt>
                <c:pt idx="221">
                  <c:v>-65.091232594540116</c:v>
                </c:pt>
                <c:pt idx="222">
                  <c:v>-77.804832693012642</c:v>
                </c:pt>
                <c:pt idx="223">
                  <c:v>-76.39196116420888</c:v>
                </c:pt>
                <c:pt idx="224">
                  <c:v>-86.825681799630374</c:v>
                </c:pt>
                <c:pt idx="225">
                  <c:v>-82.833946370500726</c:v>
                </c:pt>
                <c:pt idx="226">
                  <c:v>-83.261483893983936</c:v>
                </c:pt>
                <c:pt idx="227">
                  <c:v>-83.311302048909454</c:v>
                </c:pt>
                <c:pt idx="228">
                  <c:v>-75.115664243225382</c:v>
                </c:pt>
                <c:pt idx="229">
                  <c:v>-95.6708526107072</c:v>
                </c:pt>
                <c:pt idx="230">
                  <c:v>-85.871136068208969</c:v>
                </c:pt>
                <c:pt idx="231">
                  <c:v>-81.83225940831133</c:v>
                </c:pt>
                <c:pt idx="232">
                  <c:v>-85.048191112131704</c:v>
                </c:pt>
                <c:pt idx="233">
                  <c:v>-76.132576492790079</c:v>
                </c:pt>
                <c:pt idx="234">
                  <c:v>6.9565217391304346</c:v>
                </c:pt>
                <c:pt idx="235">
                  <c:v>12.024353120243532</c:v>
                </c:pt>
                <c:pt idx="236">
                  <c:v>17.199391171993913</c:v>
                </c:pt>
                <c:pt idx="237">
                  <c:v>8.774627190689035</c:v>
                </c:pt>
                <c:pt idx="238">
                  <c:v>-1.1515164435414533</c:v>
                </c:pt>
                <c:pt idx="239">
                  <c:v>29.803186504217432</c:v>
                </c:pt>
                <c:pt idx="240">
                  <c:v>33.645735707591378</c:v>
                </c:pt>
                <c:pt idx="241">
                  <c:v>-2.5121476661474187</c:v>
                </c:pt>
                <c:pt idx="242">
                  <c:v>-36.832285544538124</c:v>
                </c:pt>
                <c:pt idx="243">
                  <c:v>-40.770243177960772</c:v>
                </c:pt>
                <c:pt idx="244">
                  <c:v>-39.737228142373233</c:v>
                </c:pt>
                <c:pt idx="245">
                  <c:v>-57.513684120546266</c:v>
                </c:pt>
                <c:pt idx="246">
                  <c:v>-63.649238321199149</c:v>
                </c:pt>
                <c:pt idx="247">
                  <c:v>-35.672020287404905</c:v>
                </c:pt>
                <c:pt idx="248">
                  <c:v>-11.699608802402892</c:v>
                </c:pt>
                <c:pt idx="249">
                  <c:v>-10.318780479536585</c:v>
                </c:pt>
                <c:pt idx="250">
                  <c:v>-10.246143584020587</c:v>
                </c:pt>
                <c:pt idx="251">
                  <c:v>5.2954436802567102</c:v>
                </c:pt>
                <c:pt idx="252">
                  <c:v>-75.83444164585336</c:v>
                </c:pt>
                <c:pt idx="253">
                  <c:v>-62.529832935560862</c:v>
                </c:pt>
                <c:pt idx="254">
                  <c:v>-41.710786881769977</c:v>
                </c:pt>
                <c:pt idx="255">
                  <c:v>-76.610978520286395</c:v>
                </c:pt>
                <c:pt idx="256">
                  <c:v>-24.821002386634845</c:v>
                </c:pt>
                <c:pt idx="257">
                  <c:v>-20.286396181384248</c:v>
                </c:pt>
                <c:pt idx="258">
                  <c:v>-19.697084105649751</c:v>
                </c:pt>
                <c:pt idx="259">
                  <c:v>-68.712276989824701</c:v>
                </c:pt>
                <c:pt idx="260">
                  <c:v>-67.964521168502444</c:v>
                </c:pt>
                <c:pt idx="261">
                  <c:v>-47.85202863961814</c:v>
                </c:pt>
                <c:pt idx="262">
                  <c:v>-23.060269784570522</c:v>
                </c:pt>
                <c:pt idx="263">
                  <c:v>-55.551171438135263</c:v>
                </c:pt>
                <c:pt idx="264">
                  <c:v>-99.538319482917828</c:v>
                </c:pt>
                <c:pt idx="265">
                  <c:v>-81.263842056936269</c:v>
                </c:pt>
                <c:pt idx="266">
                  <c:v>-73.701732671727996</c:v>
                </c:pt>
                <c:pt idx="267">
                  <c:v>-85.225901341916284</c:v>
                </c:pt>
                <c:pt idx="268">
                  <c:v>-85.00442509723527</c:v>
                </c:pt>
                <c:pt idx="269">
                  <c:v>-76.487105473729514</c:v>
                </c:pt>
                <c:pt idx="270">
                  <c:v>-90.079873563124977</c:v>
                </c:pt>
                <c:pt idx="271">
                  <c:v>-91.25683759462224</c:v>
                </c:pt>
                <c:pt idx="272">
                  <c:v>-75.28047298363569</c:v>
                </c:pt>
                <c:pt idx="273">
                  <c:v>-64.189865866261243</c:v>
                </c:pt>
                <c:pt idx="274">
                  <c:v>-56.230046809211828</c:v>
                </c:pt>
                <c:pt idx="275">
                  <c:v>-32.8533190643033</c:v>
                </c:pt>
                <c:pt idx="276">
                  <c:v>16.08040201005025</c:v>
                </c:pt>
                <c:pt idx="277">
                  <c:v>5.8865757358219666</c:v>
                </c:pt>
                <c:pt idx="278">
                  <c:v>9.781529746676549</c:v>
                </c:pt>
                <c:pt idx="279">
                  <c:v>-3.1864612129757841</c:v>
                </c:pt>
                <c:pt idx="280">
                  <c:v>9.1769847050254914</c:v>
                </c:pt>
                <c:pt idx="281">
                  <c:v>14.348142753095411</c:v>
                </c:pt>
                <c:pt idx="282">
                  <c:v>14.802075408283805</c:v>
                </c:pt>
                <c:pt idx="283">
                  <c:v>1.0556100978066194</c:v>
                </c:pt>
                <c:pt idx="284">
                  <c:v>4.7794117647058822</c:v>
                </c:pt>
                <c:pt idx="285">
                  <c:v>35.528125370562044</c:v>
                </c:pt>
                <c:pt idx="286">
                  <c:v>55.644235510031358</c:v>
                </c:pt>
                <c:pt idx="287">
                  <c:v>80.856665132597541</c:v>
                </c:pt>
                <c:pt idx="288">
                  <c:v>69.387690706317755</c:v>
                </c:pt>
                <c:pt idx="289">
                  <c:v>92.37283997079183</c:v>
                </c:pt>
                <c:pt idx="290">
                  <c:v>69.141637144542514</c:v>
                </c:pt>
                <c:pt idx="291">
                  <c:v>81.092054095312122</c:v>
                </c:pt>
                <c:pt idx="292">
                  <c:v>-12.819486760208012</c:v>
                </c:pt>
                <c:pt idx="293">
                  <c:v>-90.750401713671579</c:v>
                </c:pt>
                <c:pt idx="294">
                  <c:v>-92.314058929621353</c:v>
                </c:pt>
                <c:pt idx="295">
                  <c:v>-99.073414112615822</c:v>
                </c:pt>
                <c:pt idx="296">
                  <c:v>-99.145907473309606</c:v>
                </c:pt>
                <c:pt idx="297">
                  <c:v>-99.164345403899716</c:v>
                </c:pt>
                <c:pt idx="298">
                  <c:v>-96.061595048842207</c:v>
                </c:pt>
                <c:pt idx="299">
                  <c:v>-99.666221628838457</c:v>
                </c:pt>
                <c:pt idx="300">
                  <c:v>-99.800928998009283</c:v>
                </c:pt>
                <c:pt idx="301">
                  <c:v>-94.491520360737852</c:v>
                </c:pt>
                <c:pt idx="302">
                  <c:v>-91.546777770709895</c:v>
                </c:pt>
                <c:pt idx="303">
                  <c:v>-83.481834326052549</c:v>
                </c:pt>
                <c:pt idx="304">
                  <c:v>-75.488923988637396</c:v>
                </c:pt>
                <c:pt idx="305">
                  <c:v>-71.284797213649099</c:v>
                </c:pt>
                <c:pt idx="306">
                  <c:v>-71.133900197862829</c:v>
                </c:pt>
                <c:pt idx="307">
                  <c:v>-59.693866284514883</c:v>
                </c:pt>
                <c:pt idx="308">
                  <c:v>-56.412730938866069</c:v>
                </c:pt>
                <c:pt idx="309">
                  <c:v>-51.689716567803494</c:v>
                </c:pt>
                <c:pt idx="310">
                  <c:v>-42.277506282248154</c:v>
                </c:pt>
                <c:pt idx="311">
                  <c:v>1.8324607329842932</c:v>
                </c:pt>
                <c:pt idx="312">
                  <c:v>21.834625322997415</c:v>
                </c:pt>
                <c:pt idx="313">
                  <c:v>27.559055118110237</c:v>
                </c:pt>
                <c:pt idx="314">
                  <c:v>1.5435597186476642</c:v>
                </c:pt>
                <c:pt idx="315">
                  <c:v>10.851454670781695</c:v>
                </c:pt>
                <c:pt idx="316">
                  <c:v>-9.8295742551127496</c:v>
                </c:pt>
                <c:pt idx="317">
                  <c:v>-8.9083721826334816</c:v>
                </c:pt>
                <c:pt idx="318">
                  <c:v>-10.436175362442611</c:v>
                </c:pt>
                <c:pt idx="319">
                  <c:v>-15.92730387708483</c:v>
                </c:pt>
                <c:pt idx="320">
                  <c:v>-24.711887923396063</c:v>
                </c:pt>
                <c:pt idx="321">
                  <c:v>-22.591253207158296</c:v>
                </c:pt>
                <c:pt idx="322">
                  <c:v>-17.448636153203473</c:v>
                </c:pt>
                <c:pt idx="323">
                  <c:v>-25.435331726568393</c:v>
                </c:pt>
                <c:pt idx="324">
                  <c:v>-24.275468032820438</c:v>
                </c:pt>
                <c:pt idx="325">
                  <c:v>-30.309336484090476</c:v>
                </c:pt>
                <c:pt idx="326">
                  <c:v>-6.48920286424962</c:v>
                </c:pt>
                <c:pt idx="327">
                  <c:v>-2.4991124367610311</c:v>
                </c:pt>
                <c:pt idx="328">
                  <c:v>-34.016458565140084</c:v>
                </c:pt>
                <c:pt idx="329">
                  <c:v>-5.0602409638554207</c:v>
                </c:pt>
                <c:pt idx="330">
                  <c:v>-36.062378167641327</c:v>
                </c:pt>
                <c:pt idx="331">
                  <c:v>-68.810916179337227</c:v>
                </c:pt>
                <c:pt idx="332">
                  <c:v>-55.839341698859052</c:v>
                </c:pt>
                <c:pt idx="333">
                  <c:v>-49.090090504453379</c:v>
                </c:pt>
                <c:pt idx="334">
                  <c:v>-65.67959069950227</c:v>
                </c:pt>
                <c:pt idx="335">
                  <c:v>-69.845248146808444</c:v>
                </c:pt>
                <c:pt idx="336">
                  <c:v>-60.943439246397752</c:v>
                </c:pt>
                <c:pt idx="337">
                  <c:v>-68.178926263992224</c:v>
                </c:pt>
                <c:pt idx="338">
                  <c:v>-73.000682189069963</c:v>
                </c:pt>
                <c:pt idx="339">
                  <c:v>-74.250808098114319</c:v>
                </c:pt>
                <c:pt idx="340">
                  <c:v>-70.368191108738245</c:v>
                </c:pt>
                <c:pt idx="341">
                  <c:v>-72.083457681583454</c:v>
                </c:pt>
                <c:pt idx="342">
                  <c:v>-76.21189303930322</c:v>
                </c:pt>
                <c:pt idx="343">
                  <c:v>-76.958417343048907</c:v>
                </c:pt>
                <c:pt idx="344">
                  <c:v>-65.786073901191685</c:v>
                </c:pt>
                <c:pt idx="345">
                  <c:v>-54.961535949842244</c:v>
                </c:pt>
                <c:pt idx="346">
                  <c:v>-42.716807755743716</c:v>
                </c:pt>
                <c:pt idx="347">
                  <c:v>-33.919128556610815</c:v>
                </c:pt>
                <c:pt idx="348">
                  <c:v>1.5530109960941685</c:v>
                </c:pt>
                <c:pt idx="349">
                  <c:v>6.7307692307692308</c:v>
                </c:pt>
                <c:pt idx="350">
                  <c:v>-0.80914850541312511</c:v>
                </c:pt>
                <c:pt idx="351">
                  <c:v>4.4265593561368206</c:v>
                </c:pt>
                <c:pt idx="352">
                  <c:v>3.4205231388329982</c:v>
                </c:pt>
                <c:pt idx="353">
                  <c:v>5.3261031572897188E-2</c:v>
                </c:pt>
                <c:pt idx="354">
                  <c:v>-4.9111137664884641</c:v>
                </c:pt>
                <c:pt idx="355">
                  <c:v>6.0762661629193353</c:v>
                </c:pt>
                <c:pt idx="356">
                  <c:v>-3.6887758324463054</c:v>
                </c:pt>
                <c:pt idx="357">
                  <c:v>-5.6773372802327025</c:v>
                </c:pt>
                <c:pt idx="358">
                  <c:v>-25.171562795289738</c:v>
                </c:pt>
                <c:pt idx="359">
                  <c:v>-21.169668317037413</c:v>
                </c:pt>
                <c:pt idx="360">
                  <c:v>-44.572573089730405</c:v>
                </c:pt>
                <c:pt idx="361">
                  <c:v>-39.330559387184522</c:v>
                </c:pt>
                <c:pt idx="362">
                  <c:v>-44.398609209747733</c:v>
                </c:pt>
                <c:pt idx="363">
                  <c:v>-55.397727272727273</c:v>
                </c:pt>
                <c:pt idx="364">
                  <c:v>-94.034090909090907</c:v>
                </c:pt>
                <c:pt idx="365">
                  <c:v>-26.724137931034477</c:v>
                </c:pt>
                <c:pt idx="366">
                  <c:v>-13.215788350866077</c:v>
                </c:pt>
                <c:pt idx="367">
                  <c:v>-57.852618540821432</c:v>
                </c:pt>
                <c:pt idx="368">
                  <c:v>-65.987859463408398</c:v>
                </c:pt>
                <c:pt idx="369">
                  <c:v>-96.028880866426007</c:v>
                </c:pt>
                <c:pt idx="370">
                  <c:v>-88.88742220375309</c:v>
                </c:pt>
                <c:pt idx="371">
                  <c:v>-86.69893675832121</c:v>
                </c:pt>
                <c:pt idx="372">
                  <c:v>-85.921208796914158</c:v>
                </c:pt>
                <c:pt idx="373">
                  <c:v>-89.23757555380999</c:v>
                </c:pt>
                <c:pt idx="374">
                  <c:v>-92.105792825465244</c:v>
                </c:pt>
                <c:pt idx="375">
                  <c:v>-71.395458253619069</c:v>
                </c:pt>
                <c:pt idx="376">
                  <c:v>-91.928648833785246</c:v>
                </c:pt>
                <c:pt idx="377">
                  <c:v>-97.952218430034151</c:v>
                </c:pt>
                <c:pt idx="378">
                  <c:v>-96.438556978227055</c:v>
                </c:pt>
                <c:pt idx="379">
                  <c:v>-95.69632439035081</c:v>
                </c:pt>
                <c:pt idx="380">
                  <c:v>-84.769981809048147</c:v>
                </c:pt>
                <c:pt idx="381">
                  <c:v>-79.255847356386568</c:v>
                </c:pt>
                <c:pt idx="382">
                  <c:v>-66.465738470856195</c:v>
                </c:pt>
                <c:pt idx="383">
                  <c:v>6.0790273556231007</c:v>
                </c:pt>
                <c:pt idx="384">
                  <c:v>3.6474164133738602</c:v>
                </c:pt>
                <c:pt idx="385">
                  <c:v>6.0790273556231007</c:v>
                </c:pt>
                <c:pt idx="386">
                  <c:v>11.191335740072201</c:v>
                </c:pt>
                <c:pt idx="387">
                  <c:v>0.10632446387914429</c:v>
                </c:pt>
                <c:pt idx="388">
                  <c:v>6.8029727819085934</c:v>
                </c:pt>
                <c:pt idx="389">
                  <c:v>23.140495867768596</c:v>
                </c:pt>
                <c:pt idx="390">
                  <c:v>23.433292347492426</c:v>
                </c:pt>
                <c:pt idx="391">
                  <c:v>26.680841046309332</c:v>
                </c:pt>
                <c:pt idx="392">
                  <c:v>27.371445366332654</c:v>
                </c:pt>
                <c:pt idx="393">
                  <c:v>0.76417018900933797</c:v>
                </c:pt>
                <c:pt idx="394">
                  <c:v>8.2373609162157173</c:v>
                </c:pt>
                <c:pt idx="395">
                  <c:v>25.568399099757862</c:v>
                </c:pt>
                <c:pt idx="396">
                  <c:v>42.688528791048839</c:v>
                </c:pt>
                <c:pt idx="397">
                  <c:v>27.889242154245196</c:v>
                </c:pt>
                <c:pt idx="398">
                  <c:v>36.573449136445539</c:v>
                </c:pt>
                <c:pt idx="399">
                  <c:v>51.408588928687443</c:v>
                </c:pt>
                <c:pt idx="400">
                  <c:v>6.8138573110447922</c:v>
                </c:pt>
                <c:pt idx="401">
                  <c:v>-35.214223580935297</c:v>
                </c:pt>
                <c:pt idx="402">
                  <c:v>-76.986305061902982</c:v>
                </c:pt>
                <c:pt idx="403">
                  <c:v>-40.863636363636367</c:v>
                </c:pt>
                <c:pt idx="404">
                  <c:v>6.1818638258586134E-2</c:v>
                </c:pt>
                <c:pt idx="405">
                  <c:v>-41</c:v>
                </c:pt>
                <c:pt idx="406">
                  <c:v>-24.826086956521735</c:v>
                </c:pt>
                <c:pt idx="407">
                  <c:v>-34.741889642452037</c:v>
                </c:pt>
                <c:pt idx="408">
                  <c:v>-47.41071428571427</c:v>
                </c:pt>
                <c:pt idx="409">
                  <c:v>-47.857142857142854</c:v>
                </c:pt>
                <c:pt idx="410">
                  <c:v>-13.6150234741784</c:v>
                </c:pt>
                <c:pt idx="411">
                  <c:v>-33.239436619718305</c:v>
                </c:pt>
                <c:pt idx="412">
                  <c:v>-7.1731234866828117</c:v>
                </c:pt>
                <c:pt idx="413">
                  <c:v>-24.236641221374043</c:v>
                </c:pt>
                <c:pt idx="414">
                  <c:v>-35.496183206106863</c:v>
                </c:pt>
                <c:pt idx="415">
                  <c:v>-57.29303547963206</c:v>
                </c:pt>
                <c:pt idx="416">
                  <c:v>-53.842259663258197</c:v>
                </c:pt>
                <c:pt idx="417">
                  <c:v>-69.831830595093024</c:v>
                </c:pt>
                <c:pt idx="418">
                  <c:v>-60.393780408840996</c:v>
                </c:pt>
                <c:pt idx="419">
                  <c:v>-53.825838093414717</c:v>
                </c:pt>
                <c:pt idx="420">
                  <c:v>-76.54063931264669</c:v>
                </c:pt>
                <c:pt idx="421">
                  <c:v>-66.425931295137033</c:v>
                </c:pt>
                <c:pt idx="422">
                  <c:v>-67.698690263718305</c:v>
                </c:pt>
                <c:pt idx="423">
                  <c:v>-60.419401368216825</c:v>
                </c:pt>
                <c:pt idx="424">
                  <c:v>-55.685294826690743</c:v>
                </c:pt>
                <c:pt idx="425">
                  <c:v>-36.756748095102679</c:v>
                </c:pt>
                <c:pt idx="426">
                  <c:v>-34.521335893892051</c:v>
                </c:pt>
                <c:pt idx="427">
                  <c:v>-22.53381700166625</c:v>
                </c:pt>
                <c:pt idx="428">
                  <c:v>-7.6529308731256975</c:v>
                </c:pt>
                <c:pt idx="429">
                  <c:v>2.2930770910679188</c:v>
                </c:pt>
                <c:pt idx="430">
                  <c:v>1.0825727021863722</c:v>
                </c:pt>
                <c:pt idx="431">
                  <c:v>0.41802530371312252</c:v>
                </c:pt>
                <c:pt idx="432">
                  <c:v>2.3175222005631362</c:v>
                </c:pt>
                <c:pt idx="433">
                  <c:v>4.0990201208142656</c:v>
                </c:pt>
                <c:pt idx="434">
                  <c:v>0.79062159214830974</c:v>
                </c:pt>
                <c:pt idx="435">
                  <c:v>0.59475533928088675</c:v>
                </c:pt>
                <c:pt idx="436">
                  <c:v>3.5871617369414728</c:v>
                </c:pt>
                <c:pt idx="437">
                  <c:v>0.4654049022649705</c:v>
                </c:pt>
                <c:pt idx="438">
                  <c:v>4.8196166854565954</c:v>
                </c:pt>
                <c:pt idx="439">
                  <c:v>-6.2298543237809758</c:v>
                </c:pt>
                <c:pt idx="440">
                  <c:v>-0.51013849481381346</c:v>
                </c:pt>
                <c:pt idx="441">
                  <c:v>-0.22385230814816914</c:v>
                </c:pt>
                <c:pt idx="442">
                  <c:v>6.5135518091744649</c:v>
                </c:pt>
                <c:pt idx="443">
                  <c:v>9.3982441444963492</c:v>
                </c:pt>
                <c:pt idx="444">
                  <c:v>8.9088033737480234</c:v>
                </c:pt>
                <c:pt idx="445">
                  <c:v>12.828477927765993</c:v>
                </c:pt>
                <c:pt idx="446">
                  <c:v>11.93287013855319</c:v>
                </c:pt>
                <c:pt idx="447">
                  <c:v>9.7491448118586082</c:v>
                </c:pt>
                <c:pt idx="448">
                  <c:v>12.424675831873071</c:v>
                </c:pt>
                <c:pt idx="449">
                  <c:v>-11.256227872256915</c:v>
                </c:pt>
                <c:pt idx="450">
                  <c:v>-10.217471280240979</c:v>
                </c:pt>
                <c:pt idx="451">
                  <c:v>-39.962825278810406</c:v>
                </c:pt>
                <c:pt idx="452">
                  <c:v>-49.256505576208177</c:v>
                </c:pt>
                <c:pt idx="453">
                  <c:v>-36.152416356877325</c:v>
                </c:pt>
                <c:pt idx="454">
                  <c:v>-49.748743718592962</c:v>
                </c:pt>
                <c:pt idx="455">
                  <c:v>-61.572052401746724</c:v>
                </c:pt>
                <c:pt idx="456">
                  <c:v>-35.022522522522536</c:v>
                </c:pt>
                <c:pt idx="457">
                  <c:v>-4.0128410914927741</c:v>
                </c:pt>
                <c:pt idx="458">
                  <c:v>-15.440640932265111</c:v>
                </c:pt>
                <c:pt idx="459">
                  <c:v>21.592733559198521</c:v>
                </c:pt>
                <c:pt idx="460">
                  <c:v>14.244440231505124</c:v>
                </c:pt>
                <c:pt idx="461">
                  <c:v>-14.34111458311294</c:v>
                </c:pt>
                <c:pt idx="462">
                  <c:v>-28.044229536945039</c:v>
                </c:pt>
                <c:pt idx="463">
                  <c:v>-39.992302457923465</c:v>
                </c:pt>
                <c:pt idx="464">
                  <c:v>-33.98123722150266</c:v>
                </c:pt>
                <c:pt idx="465">
                  <c:v>-64.304291287386206</c:v>
                </c:pt>
                <c:pt idx="466">
                  <c:v>-82.509752925877763</c:v>
                </c:pt>
                <c:pt idx="467">
                  <c:v>-97.139141742522753</c:v>
                </c:pt>
                <c:pt idx="468">
                  <c:v>-83.118617091741456</c:v>
                </c:pt>
                <c:pt idx="469">
                  <c:v>-52.925155791948043</c:v>
                </c:pt>
                <c:pt idx="470">
                  <c:v>-51.80321170910873</c:v>
                </c:pt>
                <c:pt idx="471">
                  <c:v>-39.944835538944432</c:v>
                </c:pt>
                <c:pt idx="472">
                  <c:v>-53.965797478413869</c:v>
                </c:pt>
                <c:pt idx="473">
                  <c:v>-24.425856615671201</c:v>
                </c:pt>
                <c:pt idx="474">
                  <c:v>-26.197765268228192</c:v>
                </c:pt>
                <c:pt idx="475">
                  <c:v>-31.624190957384521</c:v>
                </c:pt>
                <c:pt idx="476">
                  <c:v>-18.742198127375165</c:v>
                </c:pt>
                <c:pt idx="477">
                  <c:v>9.9949264332825969</c:v>
                </c:pt>
                <c:pt idx="478">
                  <c:v>4.0559057997653083</c:v>
                </c:pt>
                <c:pt idx="479">
                  <c:v>6.3398232060076189</c:v>
                </c:pt>
                <c:pt idx="480">
                  <c:v>17.110780864056228</c:v>
                </c:pt>
                <c:pt idx="481">
                  <c:v>-2.5732228206850962</c:v>
                </c:pt>
                <c:pt idx="482">
                  <c:v>19.056731136465899</c:v>
                </c:pt>
                <c:pt idx="483">
                  <c:v>12.398555581133117</c:v>
                </c:pt>
                <c:pt idx="484">
                  <c:v>10.236005518904449</c:v>
                </c:pt>
                <c:pt idx="485">
                  <c:v>51.398508471747604</c:v>
                </c:pt>
                <c:pt idx="486">
                  <c:v>32.015294998326411</c:v>
                </c:pt>
                <c:pt idx="487">
                  <c:v>9.8498514650771014</c:v>
                </c:pt>
                <c:pt idx="488">
                  <c:v>-73.684210526315795</c:v>
                </c:pt>
                <c:pt idx="489">
                  <c:v>-80.7733619763695</c:v>
                </c:pt>
                <c:pt idx="490">
                  <c:v>-75.623081411848617</c:v>
                </c:pt>
                <c:pt idx="491">
                  <c:v>-55.424274973147156</c:v>
                </c:pt>
                <c:pt idx="492">
                  <c:v>-99.519230769230774</c:v>
                </c:pt>
                <c:pt idx="493">
                  <c:v>-99.543170397441756</c:v>
                </c:pt>
                <c:pt idx="494">
                  <c:v>-93.512167810893729</c:v>
                </c:pt>
                <c:pt idx="495">
                  <c:v>-88.749221100122796</c:v>
                </c:pt>
                <c:pt idx="496">
                  <c:v>-88.100912560101463</c:v>
                </c:pt>
                <c:pt idx="497">
                  <c:v>-88.947588975892771</c:v>
                </c:pt>
                <c:pt idx="498">
                  <c:v>-91.726908130544459</c:v>
                </c:pt>
                <c:pt idx="499">
                  <c:v>-88.730703067215714</c:v>
                </c:pt>
                <c:pt idx="500">
                  <c:v>-82.080200480214629</c:v>
                </c:pt>
                <c:pt idx="501">
                  <c:v>-81.199366247173572</c:v>
                </c:pt>
                <c:pt idx="502">
                  <c:v>-81.16872398032227</c:v>
                </c:pt>
                <c:pt idx="503">
                  <c:v>-67.267984422338429</c:v>
                </c:pt>
                <c:pt idx="504">
                  <c:v>-64.404779075332442</c:v>
                </c:pt>
                <c:pt idx="505">
                  <c:v>-45.654787570846032</c:v>
                </c:pt>
                <c:pt idx="506">
                  <c:v>-15.22130645394396</c:v>
                </c:pt>
                <c:pt idx="507">
                  <c:v>0.36968576709796674</c:v>
                </c:pt>
                <c:pt idx="508">
                  <c:v>12.352168199737187</c:v>
                </c:pt>
                <c:pt idx="509">
                  <c:v>-19.484610617117635</c:v>
                </c:pt>
                <c:pt idx="510">
                  <c:v>-19.283564771782988</c:v>
                </c:pt>
                <c:pt idx="511">
                  <c:v>-6.1183994098497214</c:v>
                </c:pt>
                <c:pt idx="512">
                  <c:v>1.0217113665389528</c:v>
                </c:pt>
                <c:pt idx="513">
                  <c:v>0.48939641109298532</c:v>
                </c:pt>
                <c:pt idx="514">
                  <c:v>1.0542168674698795</c:v>
                </c:pt>
                <c:pt idx="515">
                  <c:v>9.7195506470554953</c:v>
                </c:pt>
                <c:pt idx="516">
                  <c:v>17.303535396221793</c:v>
                </c:pt>
                <c:pt idx="517">
                  <c:v>9.7222222222222214</c:v>
                </c:pt>
                <c:pt idx="518">
                  <c:v>-2.6172783558614077</c:v>
                </c:pt>
                <c:pt idx="519">
                  <c:v>-7.9920608102312967</c:v>
                </c:pt>
                <c:pt idx="520">
                  <c:v>-2.6660559899029828</c:v>
                </c:pt>
                <c:pt idx="521">
                  <c:v>2.8345375289846118</c:v>
                </c:pt>
                <c:pt idx="522">
                  <c:v>9.5549738219895293</c:v>
                </c:pt>
                <c:pt idx="523">
                  <c:v>16.351351351351351</c:v>
                </c:pt>
                <c:pt idx="524">
                  <c:v>18.374172977204498</c:v>
                </c:pt>
                <c:pt idx="525">
                  <c:v>22.243623412633806</c:v>
                </c:pt>
                <c:pt idx="526">
                  <c:v>22.797519297326708</c:v>
                </c:pt>
                <c:pt idx="527">
                  <c:v>22.499181899528558</c:v>
                </c:pt>
                <c:pt idx="528">
                  <c:v>14.731369150779896</c:v>
                </c:pt>
                <c:pt idx="529">
                  <c:v>13.973799126637555</c:v>
                </c:pt>
                <c:pt idx="530">
                  <c:v>10.569357169836699</c:v>
                </c:pt>
                <c:pt idx="531">
                  <c:v>-5.8973626228216318</c:v>
                </c:pt>
                <c:pt idx="532">
                  <c:v>27.866359555507046</c:v>
                </c:pt>
                <c:pt idx="533">
                  <c:v>40.111902956093139</c:v>
                </c:pt>
                <c:pt idx="534">
                  <c:v>32.650415304383571</c:v>
                </c:pt>
                <c:pt idx="535">
                  <c:v>27.717446493495601</c:v>
                </c:pt>
                <c:pt idx="536">
                  <c:v>-99.533799533799538</c:v>
                </c:pt>
                <c:pt idx="537">
                  <c:v>-87.321970578489825</c:v>
                </c:pt>
                <c:pt idx="538">
                  <c:v>-74.458821791312914</c:v>
                </c:pt>
                <c:pt idx="539">
                  <c:v>-90.096813894506539</c:v>
                </c:pt>
                <c:pt idx="540">
                  <c:v>-89.576835280756839</c:v>
                </c:pt>
                <c:pt idx="541">
                  <c:v>-91.502749948105404</c:v>
                </c:pt>
                <c:pt idx="542">
                  <c:v>-85.447413684712615</c:v>
                </c:pt>
                <c:pt idx="543">
                  <c:v>-76.458844651196131</c:v>
                </c:pt>
                <c:pt idx="544">
                  <c:v>-76.30115250755621</c:v>
                </c:pt>
                <c:pt idx="545">
                  <c:v>-72.1875</c:v>
                </c:pt>
                <c:pt idx="546">
                  <c:v>-75.3125</c:v>
                </c:pt>
                <c:pt idx="547">
                  <c:v>-79.422123321228739</c:v>
                </c:pt>
                <c:pt idx="548">
                  <c:v>-75.925351518119541</c:v>
                </c:pt>
                <c:pt idx="549">
                  <c:v>-73.92472854154893</c:v>
                </c:pt>
                <c:pt idx="550">
                  <c:v>-63.475322031819559</c:v>
                </c:pt>
                <c:pt idx="551">
                  <c:v>-25.139094854037616</c:v>
                </c:pt>
                <c:pt idx="552">
                  <c:v>-59.817519170325397</c:v>
                </c:pt>
                <c:pt idx="553">
                  <c:v>-97.869318181818187</c:v>
                </c:pt>
                <c:pt idx="554">
                  <c:v>-93.99969061729486</c:v>
                </c:pt>
                <c:pt idx="555">
                  <c:v>-85.760020419267704</c:v>
                </c:pt>
                <c:pt idx="556">
                  <c:v>-1.5485952305344153</c:v>
                </c:pt>
                <c:pt idx="557">
                  <c:v>-12.844682464931532</c:v>
                </c:pt>
                <c:pt idx="558">
                  <c:v>-4.0350324146481817</c:v>
                </c:pt>
                <c:pt idx="559">
                  <c:v>2.7236386151569008</c:v>
                </c:pt>
                <c:pt idx="560">
                  <c:v>-14.021479713603838</c:v>
                </c:pt>
                <c:pt idx="561">
                  <c:v>-33.636169659627313</c:v>
                </c:pt>
                <c:pt idx="562">
                  <c:v>-61.825095057034218</c:v>
                </c:pt>
                <c:pt idx="563">
                  <c:v>-28.555133079847906</c:v>
                </c:pt>
                <c:pt idx="564">
                  <c:v>-36.882129277566541</c:v>
                </c:pt>
                <c:pt idx="565">
                  <c:v>-2.7026334389953917</c:v>
                </c:pt>
                <c:pt idx="566">
                  <c:v>-4.9427917620137265</c:v>
                </c:pt>
                <c:pt idx="567">
                  <c:v>-14.942791762013741</c:v>
                </c:pt>
                <c:pt idx="568">
                  <c:v>-6.5826033278558356</c:v>
                </c:pt>
                <c:pt idx="569">
                  <c:v>-52.149570085982802</c:v>
                </c:pt>
                <c:pt idx="570">
                  <c:v>-72.405518896220755</c:v>
                </c:pt>
                <c:pt idx="571">
                  <c:v>-72.242616882698087</c:v>
                </c:pt>
                <c:pt idx="572">
                  <c:v>-81.349373628804216</c:v>
                </c:pt>
                <c:pt idx="573">
                  <c:v>-80.443917404160914</c:v>
                </c:pt>
                <c:pt idx="574">
                  <c:v>-82.231053904617127</c:v>
                </c:pt>
                <c:pt idx="575">
                  <c:v>-87.924314187830973</c:v>
                </c:pt>
                <c:pt idx="576">
                  <c:v>-90.037037938902515</c:v>
                </c:pt>
                <c:pt idx="577">
                  <c:v>-76.360439804153543</c:v>
                </c:pt>
                <c:pt idx="578">
                  <c:v>-88.757714844923669</c:v>
                </c:pt>
                <c:pt idx="579">
                  <c:v>-77.974754416854495</c:v>
                </c:pt>
                <c:pt idx="580">
                  <c:v>-35.907291844902105</c:v>
                </c:pt>
                <c:pt idx="581">
                  <c:v>-28.08970205397225</c:v>
                </c:pt>
                <c:pt idx="582">
                  <c:v>-17.695875512263214</c:v>
                </c:pt>
                <c:pt idx="583">
                  <c:v>4.2250031424084886</c:v>
                </c:pt>
                <c:pt idx="584">
                  <c:v>13.811366877164392</c:v>
                </c:pt>
                <c:pt idx="585">
                  <c:v>26.293970186219241</c:v>
                </c:pt>
                <c:pt idx="586">
                  <c:v>9.3705438989610919</c:v>
                </c:pt>
                <c:pt idx="587">
                  <c:v>9.0242411896516597</c:v>
                </c:pt>
                <c:pt idx="588">
                  <c:v>8.7994214079074258</c:v>
                </c:pt>
                <c:pt idx="589">
                  <c:v>32.091836734693878</c:v>
                </c:pt>
                <c:pt idx="590">
                  <c:v>32.463110102156641</c:v>
                </c:pt>
                <c:pt idx="591">
                  <c:v>38.055428927460085</c:v>
                </c:pt>
                <c:pt idx="592">
                  <c:v>42.3950056753689</c:v>
                </c:pt>
                <c:pt idx="593">
                  <c:v>58.667861310717484</c:v>
                </c:pt>
                <c:pt idx="594">
                  <c:v>72.911030597315232</c:v>
                </c:pt>
                <c:pt idx="595">
                  <c:v>32.347755880843749</c:v>
                </c:pt>
                <c:pt idx="596">
                  <c:v>-0.65662974858708267</c:v>
                </c:pt>
                <c:pt idx="597">
                  <c:v>11.437373979628916</c:v>
                </c:pt>
                <c:pt idx="598">
                  <c:v>7.2972918206982875</c:v>
                </c:pt>
                <c:pt idx="599">
                  <c:v>-0.45382119231165063</c:v>
                </c:pt>
                <c:pt idx="600">
                  <c:v>-1.5419663220266315</c:v>
                </c:pt>
                <c:pt idx="601">
                  <c:v>-16.267668212033985</c:v>
                </c:pt>
                <c:pt idx="602">
                  <c:v>-14.696280162609273</c:v>
                </c:pt>
                <c:pt idx="603">
                  <c:v>-23.826279577156356</c:v>
                </c:pt>
                <c:pt idx="604">
                  <c:v>-35.572503049879238</c:v>
                </c:pt>
                <c:pt idx="605">
                  <c:v>-99.526066350710906</c:v>
                </c:pt>
                <c:pt idx="606">
                  <c:v>-55.781721906201199</c:v>
                </c:pt>
                <c:pt idx="607">
                  <c:v>-55.103410324615261</c:v>
                </c:pt>
                <c:pt idx="608">
                  <c:v>-56.018647965071956</c:v>
                </c:pt>
                <c:pt idx="609">
                  <c:v>-81.953028430160686</c:v>
                </c:pt>
                <c:pt idx="610">
                  <c:v>-70.828182941903577</c:v>
                </c:pt>
                <c:pt idx="611">
                  <c:v>-80.634528224145043</c:v>
                </c:pt>
                <c:pt idx="612">
                  <c:v>-93.077873918417794</c:v>
                </c:pt>
                <c:pt idx="613">
                  <c:v>-64.936135146271113</c:v>
                </c:pt>
                <c:pt idx="614">
                  <c:v>-29.284903518728711</c:v>
                </c:pt>
                <c:pt idx="615">
                  <c:v>-26.441991368525038</c:v>
                </c:pt>
                <c:pt idx="616">
                  <c:v>-39.383720936915481</c:v>
                </c:pt>
                <c:pt idx="617">
                  <c:v>-69.091967403958094</c:v>
                </c:pt>
                <c:pt idx="618">
                  <c:v>-75.744502918473557</c:v>
                </c:pt>
                <c:pt idx="619">
                  <c:v>-88.444477044049435</c:v>
                </c:pt>
                <c:pt idx="620">
                  <c:v>-89.836484286062785</c:v>
                </c:pt>
                <c:pt idx="621">
                  <c:v>-85.70900050702717</c:v>
                </c:pt>
                <c:pt idx="622">
                  <c:v>-72.332529489542964</c:v>
                </c:pt>
                <c:pt idx="623">
                  <c:v>-74.022418295849377</c:v>
                </c:pt>
                <c:pt idx="624">
                  <c:v>-87.85387261101917</c:v>
                </c:pt>
                <c:pt idx="625">
                  <c:v>-89.995546002465787</c:v>
                </c:pt>
                <c:pt idx="626">
                  <c:v>-83.010059875394163</c:v>
                </c:pt>
                <c:pt idx="627">
                  <c:v>-80.722808171557475</c:v>
                </c:pt>
                <c:pt idx="628">
                  <c:v>-77.378072578612347</c:v>
                </c:pt>
                <c:pt idx="629">
                  <c:v>-53.278470981982238</c:v>
                </c:pt>
                <c:pt idx="630">
                  <c:v>-37.502474602871665</c:v>
                </c:pt>
                <c:pt idx="631">
                  <c:v>-30.553875816420391</c:v>
                </c:pt>
                <c:pt idx="632">
                  <c:v>10.008703220191471</c:v>
                </c:pt>
                <c:pt idx="633">
                  <c:v>0.17406440382941687</c:v>
                </c:pt>
                <c:pt idx="634">
                  <c:v>0.88122605363984674</c:v>
                </c:pt>
                <c:pt idx="635">
                  <c:v>3.4287867370007534</c:v>
                </c:pt>
                <c:pt idx="636">
                  <c:v>2.9328277732024617</c:v>
                </c:pt>
                <c:pt idx="637">
                  <c:v>9.0823194509621814</c:v>
                </c:pt>
                <c:pt idx="638">
                  <c:v>-2.1074448006316708</c:v>
                </c:pt>
                <c:pt idx="639">
                  <c:v>-2.4518927085556732</c:v>
                </c:pt>
                <c:pt idx="640">
                  <c:v>-4.1931854144347955</c:v>
                </c:pt>
                <c:pt idx="641">
                  <c:v>-13.033032661451651</c:v>
                </c:pt>
                <c:pt idx="642">
                  <c:v>-12.00810830211533</c:v>
                </c:pt>
                <c:pt idx="643">
                  <c:v>-4.02521343136317</c:v>
                </c:pt>
                <c:pt idx="644">
                  <c:v>-8.3515858788811723</c:v>
                </c:pt>
                <c:pt idx="645">
                  <c:v>-6.1795800985931573</c:v>
                </c:pt>
                <c:pt idx="646">
                  <c:v>-7.1384251564628034</c:v>
                </c:pt>
                <c:pt idx="647">
                  <c:v>-8.20794248687025</c:v>
                </c:pt>
                <c:pt idx="648">
                  <c:v>-9.2102006478025835</c:v>
                </c:pt>
                <c:pt idx="649">
                  <c:v>-8.6072758410112709</c:v>
                </c:pt>
                <c:pt idx="650">
                  <c:v>2.8555738605161998</c:v>
                </c:pt>
                <c:pt idx="651">
                  <c:v>-9.1961484997682419E-2</c:v>
                </c:pt>
                <c:pt idx="652">
                  <c:v>-3.6743359162071072</c:v>
                </c:pt>
                <c:pt idx="653">
                  <c:v>4.0556455949585706</c:v>
                </c:pt>
                <c:pt idx="654">
                  <c:v>2.9702970297029703</c:v>
                </c:pt>
                <c:pt idx="655">
                  <c:v>-2.9126510983187046</c:v>
                </c:pt>
                <c:pt idx="656">
                  <c:v>-3.7525484184830198</c:v>
                </c:pt>
                <c:pt idx="657">
                  <c:v>21.56411730879816</c:v>
                </c:pt>
                <c:pt idx="658">
                  <c:v>23.430420711974111</c:v>
                </c:pt>
                <c:pt idx="659">
                  <c:v>9.472259810554803</c:v>
                </c:pt>
                <c:pt idx="660">
                  <c:v>0.68823124569855476</c:v>
                </c:pt>
                <c:pt idx="661">
                  <c:v>7.1619812583668008</c:v>
                </c:pt>
                <c:pt idx="662">
                  <c:v>12.793914246196405</c:v>
                </c:pt>
                <c:pt idx="663">
                  <c:v>3.1670625494853524</c:v>
                </c:pt>
                <c:pt idx="664">
                  <c:v>5.7623712634102091</c:v>
                </c:pt>
                <c:pt idx="665">
                  <c:v>-14.666153984560932</c:v>
                </c:pt>
                <c:pt idx="666">
                  <c:v>-4.2794149394638898</c:v>
                </c:pt>
                <c:pt idx="667">
                  <c:v>-8.6189223279254996</c:v>
                </c:pt>
                <c:pt idx="668">
                  <c:v>-8.4362891539633829</c:v>
                </c:pt>
                <c:pt idx="669">
                  <c:v>-30.054128542406804</c:v>
                </c:pt>
                <c:pt idx="670">
                  <c:v>-30.312379190115557</c:v>
                </c:pt>
                <c:pt idx="671">
                  <c:v>-22.877376600391521</c:v>
                </c:pt>
                <c:pt idx="672">
                  <c:v>-18.013652851053884</c:v>
                </c:pt>
                <c:pt idx="673">
                  <c:v>-38.281177436143523</c:v>
                </c:pt>
                <c:pt idx="674">
                  <c:v>-54.981047651778795</c:v>
                </c:pt>
                <c:pt idx="675">
                  <c:v>-42.367769065261427</c:v>
                </c:pt>
                <c:pt idx="676">
                  <c:v>-30.112011878904855</c:v>
                </c:pt>
                <c:pt idx="677">
                  <c:v>-52.234449994242866</c:v>
                </c:pt>
                <c:pt idx="678">
                  <c:v>-49.539620481240505</c:v>
                </c:pt>
                <c:pt idx="679">
                  <c:v>-63.816124083765835</c:v>
                </c:pt>
                <c:pt idx="680">
                  <c:v>-21.984732824427482</c:v>
                </c:pt>
                <c:pt idx="681">
                  <c:v>-79.847328244274792</c:v>
                </c:pt>
                <c:pt idx="682">
                  <c:v>-61.984732824427482</c:v>
                </c:pt>
                <c:pt idx="683">
                  <c:v>-78.931297709923669</c:v>
                </c:pt>
                <c:pt idx="684">
                  <c:v>-57.698129558051001</c:v>
                </c:pt>
                <c:pt idx="685">
                  <c:v>-56.892287661148281</c:v>
                </c:pt>
                <c:pt idx="686">
                  <c:v>-42.078542759161685</c:v>
                </c:pt>
                <c:pt idx="687">
                  <c:v>-46.265653936215195</c:v>
                </c:pt>
                <c:pt idx="688">
                  <c:v>-55.254322774117625</c:v>
                </c:pt>
                <c:pt idx="689">
                  <c:v>-24.857627238891943</c:v>
                </c:pt>
                <c:pt idx="690">
                  <c:v>-8.3428571428571416</c:v>
                </c:pt>
                <c:pt idx="691">
                  <c:v>-6.3179896019754551</c:v>
                </c:pt>
                <c:pt idx="692">
                  <c:v>-36.89710610932476</c:v>
                </c:pt>
                <c:pt idx="693">
                  <c:v>-8.4147257700976752</c:v>
                </c:pt>
                <c:pt idx="694">
                  <c:v>-5.2515820714043429</c:v>
                </c:pt>
                <c:pt idx="695">
                  <c:v>-6.1680141527231882</c:v>
                </c:pt>
                <c:pt idx="696">
                  <c:v>-28.339818417639435</c:v>
                </c:pt>
                <c:pt idx="697">
                  <c:v>-44.470827182094666</c:v>
                </c:pt>
                <c:pt idx="698">
                  <c:v>-47.815490397422188</c:v>
                </c:pt>
                <c:pt idx="699">
                  <c:v>-74.816788807461691</c:v>
                </c:pt>
                <c:pt idx="700">
                  <c:v>-75.274909071046608</c:v>
                </c:pt>
                <c:pt idx="701">
                  <c:v>-59.550156815033645</c:v>
                </c:pt>
                <c:pt idx="702">
                  <c:v>-80.686211030478788</c:v>
                </c:pt>
                <c:pt idx="703">
                  <c:v>-80.292787077270461</c:v>
                </c:pt>
                <c:pt idx="704">
                  <c:v>-78.21402876307198</c:v>
                </c:pt>
                <c:pt idx="705">
                  <c:v>-78.525423229824199</c:v>
                </c:pt>
                <c:pt idx="706">
                  <c:v>-76.687749645961645</c:v>
                </c:pt>
                <c:pt idx="707">
                  <c:v>-81.582878360541415</c:v>
                </c:pt>
                <c:pt idx="708">
                  <c:v>-75.190293982449461</c:v>
                </c:pt>
                <c:pt idx="709">
                  <c:v>-42.357280237255296</c:v>
                </c:pt>
                <c:pt idx="710">
                  <c:v>11.694809255784866</c:v>
                </c:pt>
                <c:pt idx="711">
                  <c:v>9.3183239524702941</c:v>
                </c:pt>
                <c:pt idx="712">
                  <c:v>11.444652908067543</c:v>
                </c:pt>
                <c:pt idx="713">
                  <c:v>7.754846779237023</c:v>
                </c:pt>
                <c:pt idx="714">
                  <c:v>6.3814737532214734</c:v>
                </c:pt>
                <c:pt idx="715">
                  <c:v>1.9071837253655435</c:v>
                </c:pt>
                <c:pt idx="716">
                  <c:v>4.0874524714828899</c:v>
                </c:pt>
                <c:pt idx="717">
                  <c:v>6.8665179578398874</c:v>
                </c:pt>
                <c:pt idx="718">
                  <c:v>5.8932059200134734</c:v>
                </c:pt>
                <c:pt idx="719">
                  <c:v>8.3567856341500004</c:v>
                </c:pt>
                <c:pt idx="720">
                  <c:v>26.799293149261878</c:v>
                </c:pt>
                <c:pt idx="721">
                  <c:v>77.987890512526235</c:v>
                </c:pt>
                <c:pt idx="722">
                  <c:v>11.701150580816938</c:v>
                </c:pt>
                <c:pt idx="723">
                  <c:v>14.408234470734216</c:v>
                </c:pt>
                <c:pt idx="724">
                  <c:v>-4.476584009372206</c:v>
                </c:pt>
                <c:pt idx="725">
                  <c:v>4.225132807198289</c:v>
                </c:pt>
                <c:pt idx="726">
                  <c:v>24.519728914031969</c:v>
                </c:pt>
                <c:pt idx="727">
                  <c:v>58.012589558844567</c:v>
                </c:pt>
                <c:pt idx="728">
                  <c:v>12.655710433214281</c:v>
                </c:pt>
                <c:pt idx="729">
                  <c:v>-10.830860534124625</c:v>
                </c:pt>
                <c:pt idx="730">
                  <c:v>-39.169139465875368</c:v>
                </c:pt>
                <c:pt idx="731">
                  <c:v>-10.438095732067197</c:v>
                </c:pt>
                <c:pt idx="732">
                  <c:v>-5.3681006360974663</c:v>
                </c:pt>
                <c:pt idx="733">
                  <c:v>-14.619883040935676</c:v>
                </c:pt>
                <c:pt idx="734">
                  <c:v>-25.046210720887245</c:v>
                </c:pt>
                <c:pt idx="735">
                  <c:v>-59.149722735674679</c:v>
                </c:pt>
                <c:pt idx="736">
                  <c:v>-51.096162782375728</c:v>
                </c:pt>
                <c:pt idx="737">
                  <c:v>-16.173752310536045</c:v>
                </c:pt>
                <c:pt idx="738">
                  <c:v>-64.5101663585952</c:v>
                </c:pt>
                <c:pt idx="739">
                  <c:v>-22.458410351201479</c:v>
                </c:pt>
                <c:pt idx="740">
                  <c:v>-0.38885288399222873</c:v>
                </c:pt>
                <c:pt idx="741">
                  <c:v>-0.98797250859107066</c:v>
                </c:pt>
                <c:pt idx="742">
                  <c:v>-10.855180713071746</c:v>
                </c:pt>
                <c:pt idx="743">
                  <c:v>-28.476040294187115</c:v>
                </c:pt>
                <c:pt idx="744">
                  <c:v>-24.053555598771823</c:v>
                </c:pt>
                <c:pt idx="745">
                  <c:v>-43.786083257368581</c:v>
                </c:pt>
                <c:pt idx="746">
                  <c:v>-65.125786163522008</c:v>
                </c:pt>
                <c:pt idx="747">
                  <c:v>-81.981132075471692</c:v>
                </c:pt>
                <c:pt idx="748">
                  <c:v>-66.572163473608285</c:v>
                </c:pt>
                <c:pt idx="749">
                  <c:v>-76.101926462030889</c:v>
                </c:pt>
                <c:pt idx="750">
                  <c:v>-78.262644332852105</c:v>
                </c:pt>
                <c:pt idx="751">
                  <c:v>-80.848473051111498</c:v>
                </c:pt>
                <c:pt idx="752">
                  <c:v>-97.735568545264258</c:v>
                </c:pt>
                <c:pt idx="753">
                  <c:v>-86.922914126069642</c:v>
                </c:pt>
                <c:pt idx="754">
                  <c:v>-86.928700643582602</c:v>
                </c:pt>
                <c:pt idx="755">
                  <c:v>-91.174371891693241</c:v>
                </c:pt>
                <c:pt idx="756">
                  <c:v>-87.125162379123154</c:v>
                </c:pt>
                <c:pt idx="757">
                  <c:v>-65.313308302242916</c:v>
                </c:pt>
                <c:pt idx="758">
                  <c:v>-26.919297587073888</c:v>
                </c:pt>
                <c:pt idx="759">
                  <c:v>0.66991473812423874</c:v>
                </c:pt>
                <c:pt idx="760">
                  <c:v>0.35906642728904847</c:v>
                </c:pt>
                <c:pt idx="761">
                  <c:v>1.0734463276836159</c:v>
                </c:pt>
                <c:pt idx="762">
                  <c:v>0.94227433462434507</c:v>
                </c:pt>
                <c:pt idx="763">
                  <c:v>2.5337837837837838</c:v>
                </c:pt>
                <c:pt idx="764">
                  <c:v>6.1551798872995231</c:v>
                </c:pt>
                <c:pt idx="765">
                  <c:v>6.9199457259158752</c:v>
                </c:pt>
                <c:pt idx="766">
                  <c:v>10.301331464611073</c:v>
                </c:pt>
                <c:pt idx="767">
                  <c:v>4.3447792571829016</c:v>
                </c:pt>
                <c:pt idx="768">
                  <c:v>12.463126843657816</c:v>
                </c:pt>
                <c:pt idx="769">
                  <c:v>9.7345132743362832</c:v>
                </c:pt>
                <c:pt idx="770">
                  <c:v>3.9757994814174591</c:v>
                </c:pt>
                <c:pt idx="771">
                  <c:v>0</c:v>
                </c:pt>
                <c:pt idx="772">
                  <c:v>2.4911032028469751</c:v>
                </c:pt>
                <c:pt idx="773">
                  <c:v>0.77262693156732887</c:v>
                </c:pt>
                <c:pt idx="774">
                  <c:v>12.911980622455424</c:v>
                </c:pt>
                <c:pt idx="775">
                  <c:v>33.138856476079347</c:v>
                </c:pt>
                <c:pt idx="776">
                  <c:v>1.5456875880486005</c:v>
                </c:pt>
                <c:pt idx="777">
                  <c:v>0.88989037271527094</c:v>
                </c:pt>
                <c:pt idx="778">
                  <c:v>5.8321479374110954</c:v>
                </c:pt>
                <c:pt idx="779">
                  <c:v>10</c:v>
                </c:pt>
                <c:pt idx="780">
                  <c:v>22.092233251597946</c:v>
                </c:pt>
                <c:pt idx="781">
                  <c:v>30.262779882838192</c:v>
                </c:pt>
                <c:pt idx="782">
                  <c:v>42.594725526792899</c:v>
                </c:pt>
                <c:pt idx="783">
                  <c:v>37.366537128735509</c:v>
                </c:pt>
                <c:pt idx="784">
                  <c:v>-0.51080530915473332</c:v>
                </c:pt>
                <c:pt idx="785">
                  <c:v>-16.517189835575465</c:v>
                </c:pt>
                <c:pt idx="786">
                  <c:v>-1.0806916426513027</c:v>
                </c:pt>
                <c:pt idx="787">
                  <c:v>-50.613915416098223</c:v>
                </c:pt>
                <c:pt idx="788">
                  <c:v>-60.641200545702596</c:v>
                </c:pt>
                <c:pt idx="789">
                  <c:v>-63.642564802182811</c:v>
                </c:pt>
                <c:pt idx="790">
                  <c:v>-78.74548639272669</c:v>
                </c:pt>
                <c:pt idx="791">
                  <c:v>-77.743372099672314</c:v>
                </c:pt>
                <c:pt idx="792">
                  <c:v>-80.487761700803304</c:v>
                </c:pt>
                <c:pt idx="793">
                  <c:v>-77.467737781425839</c:v>
                </c:pt>
                <c:pt idx="794">
                  <c:v>-78.898556212697855</c:v>
                </c:pt>
                <c:pt idx="795">
                  <c:v>-70.679765785874821</c:v>
                </c:pt>
                <c:pt idx="796">
                  <c:v>-48.63574351978172</c:v>
                </c:pt>
                <c:pt idx="797">
                  <c:v>-53.614009205302246</c:v>
                </c:pt>
                <c:pt idx="798">
                  <c:v>-30.354706684856765</c:v>
                </c:pt>
                <c:pt idx="799">
                  <c:v>-22.276197085357396</c:v>
                </c:pt>
                <c:pt idx="800">
                  <c:v>-40.271132376395535</c:v>
                </c:pt>
                <c:pt idx="801">
                  <c:v>-69.249793899422912</c:v>
                </c:pt>
                <c:pt idx="802">
                  <c:v>-48.658229193948607</c:v>
                </c:pt>
                <c:pt idx="803">
                  <c:v>-29.127336093896801</c:v>
                </c:pt>
                <c:pt idx="804">
                  <c:v>-4.1403575240271806</c:v>
                </c:pt>
                <c:pt idx="805">
                  <c:v>1.270638601497069</c:v>
                </c:pt>
                <c:pt idx="806">
                  <c:v>20.778647154430061</c:v>
                </c:pt>
                <c:pt idx="807">
                  <c:v>46.819707828475913</c:v>
                </c:pt>
                <c:pt idx="808">
                  <c:v>76.046176046176043</c:v>
                </c:pt>
                <c:pt idx="809">
                  <c:v>54.178428835690958</c:v>
                </c:pt>
                <c:pt idx="810">
                  <c:v>9.1177660183580969</c:v>
                </c:pt>
                <c:pt idx="811">
                  <c:v>15.448597539323256</c:v>
                </c:pt>
                <c:pt idx="812">
                  <c:v>-1.5073800363705026</c:v>
                </c:pt>
                <c:pt idx="813">
                  <c:v>-3.3772178728135316E-2</c:v>
                </c:pt>
                <c:pt idx="814">
                  <c:v>19.590013157792292</c:v>
                </c:pt>
                <c:pt idx="815">
                  <c:v>-6.9564391160714152</c:v>
                </c:pt>
                <c:pt idx="816">
                  <c:v>28.389873921087798</c:v>
                </c:pt>
                <c:pt idx="817">
                  <c:v>-16.491699922627049</c:v>
                </c:pt>
                <c:pt idx="818">
                  <c:v>-32.31926539007037</c:v>
                </c:pt>
                <c:pt idx="819">
                  <c:v>-12.25992367754349</c:v>
                </c:pt>
                <c:pt idx="820">
                  <c:v>-28.328693206893323</c:v>
                </c:pt>
                <c:pt idx="821">
                  <c:v>12.360765857047866</c:v>
                </c:pt>
                <c:pt idx="822">
                  <c:v>20.050585843448815</c:v>
                </c:pt>
                <c:pt idx="823">
                  <c:v>-9.9672126792275471</c:v>
                </c:pt>
                <c:pt idx="824">
                  <c:v>-5.9831613827310619</c:v>
                </c:pt>
                <c:pt idx="825">
                  <c:v>-33.999500251668302</c:v>
                </c:pt>
                <c:pt idx="826">
                  <c:v>-17.415303498657316</c:v>
                </c:pt>
                <c:pt idx="827">
                  <c:v>-1.3728834941905701</c:v>
                </c:pt>
                <c:pt idx="828">
                  <c:v>-1.9137343887571181</c:v>
                </c:pt>
                <c:pt idx="829">
                  <c:v>0.46022852285697535</c:v>
                </c:pt>
                <c:pt idx="830">
                  <c:v>2.2431259044862517</c:v>
                </c:pt>
                <c:pt idx="831">
                  <c:v>3.2561505065123009</c:v>
                </c:pt>
                <c:pt idx="832">
                  <c:v>1.1985867309531366</c:v>
                </c:pt>
                <c:pt idx="833">
                  <c:v>9.9027946537059535</c:v>
                </c:pt>
                <c:pt idx="834">
                  <c:v>7.2296476306196844</c:v>
                </c:pt>
                <c:pt idx="835">
                  <c:v>5.9538274605103281</c:v>
                </c:pt>
                <c:pt idx="836">
                  <c:v>0.17996400719856029</c:v>
                </c:pt>
                <c:pt idx="837">
                  <c:v>5.590551181102362</c:v>
                </c:pt>
                <c:pt idx="838">
                  <c:v>5.2755905511811028</c:v>
                </c:pt>
                <c:pt idx="839">
                  <c:v>1.7322834645669292</c:v>
                </c:pt>
                <c:pt idx="840">
                  <c:v>-1.172085385614638</c:v>
                </c:pt>
                <c:pt idx="841">
                  <c:v>-5.7304977926017635</c:v>
                </c:pt>
                <c:pt idx="842">
                  <c:v>-17.559800557091762</c:v>
                </c:pt>
                <c:pt idx="843">
                  <c:v>1.814608867314103</c:v>
                </c:pt>
                <c:pt idx="844">
                  <c:v>-32.457264813936078</c:v>
                </c:pt>
                <c:pt idx="845">
                  <c:v>-17.854744749231077</c:v>
                </c:pt>
                <c:pt idx="846">
                  <c:v>-47.476466202647991</c:v>
                </c:pt>
                <c:pt idx="847">
                  <c:v>-50.240456835866297</c:v>
                </c:pt>
                <c:pt idx="848">
                  <c:v>-68.863621061159222</c:v>
                </c:pt>
                <c:pt idx="849">
                  <c:v>-79.876329226369677</c:v>
                </c:pt>
                <c:pt idx="850">
                  <c:v>-75.4342299397223</c:v>
                </c:pt>
                <c:pt idx="851">
                  <c:v>-84.562795823429354</c:v>
                </c:pt>
                <c:pt idx="852">
                  <c:v>-91.219512195121965</c:v>
                </c:pt>
                <c:pt idx="853">
                  <c:v>-70.40650406504065</c:v>
                </c:pt>
                <c:pt idx="854">
                  <c:v>-73.495934959349597</c:v>
                </c:pt>
                <c:pt idx="855">
                  <c:v>-79.837398373983746</c:v>
                </c:pt>
                <c:pt idx="856">
                  <c:v>-94.959349593495929</c:v>
                </c:pt>
                <c:pt idx="857">
                  <c:v>-82.926829268292678</c:v>
                </c:pt>
                <c:pt idx="858">
                  <c:v>-83.452313163426709</c:v>
                </c:pt>
                <c:pt idx="859">
                  <c:v>-93.333333333333314</c:v>
                </c:pt>
                <c:pt idx="860">
                  <c:v>-84.647556260678499</c:v>
                </c:pt>
                <c:pt idx="861">
                  <c:v>-79.309752952502564</c:v>
                </c:pt>
                <c:pt idx="862">
                  <c:v>-56.483653700715806</c:v>
                </c:pt>
                <c:pt idx="863">
                  <c:v>-49.501230630408756</c:v>
                </c:pt>
                <c:pt idx="864">
                  <c:v>-34.881153875811911</c:v>
                </c:pt>
                <c:pt idx="865">
                  <c:v>2.5135148449437867</c:v>
                </c:pt>
                <c:pt idx="866">
                  <c:v>10.308056872037914</c:v>
                </c:pt>
                <c:pt idx="867">
                  <c:v>3.9700538990021204</c:v>
                </c:pt>
                <c:pt idx="868">
                  <c:v>2.2883295194508011</c:v>
                </c:pt>
                <c:pt idx="869">
                  <c:v>-5.2364691984603358</c:v>
                </c:pt>
                <c:pt idx="870">
                  <c:v>-14.374596058079019</c:v>
                </c:pt>
                <c:pt idx="871">
                  <c:v>-12.303815422412802</c:v>
                </c:pt>
                <c:pt idx="872">
                  <c:v>-13.318157291361393</c:v>
                </c:pt>
                <c:pt idx="873">
                  <c:v>2.0674646354733408</c:v>
                </c:pt>
                <c:pt idx="874">
                  <c:v>0.64864864864864868</c:v>
                </c:pt>
                <c:pt idx="875">
                  <c:v>5.0010354548968259</c:v>
                </c:pt>
                <c:pt idx="876">
                  <c:v>0.74152542372881358</c:v>
                </c:pt>
                <c:pt idx="877">
                  <c:v>9.1627172195892577</c:v>
                </c:pt>
                <c:pt idx="878">
                  <c:v>9.8673217873861745</c:v>
                </c:pt>
                <c:pt idx="879">
                  <c:v>-22.260290517961838</c:v>
                </c:pt>
                <c:pt idx="880">
                  <c:v>-12.90942616574025</c:v>
                </c:pt>
                <c:pt idx="881">
                  <c:v>-23.50234558208918</c:v>
                </c:pt>
                <c:pt idx="882">
                  <c:v>-13.942735482850615</c:v>
                </c:pt>
                <c:pt idx="883">
                  <c:v>-11.739171641817258</c:v>
                </c:pt>
                <c:pt idx="884">
                  <c:v>-76.354382197485364</c:v>
                </c:pt>
                <c:pt idx="885">
                  <c:v>-79.347826086956502</c:v>
                </c:pt>
                <c:pt idx="886">
                  <c:v>-79.668049792531107</c:v>
                </c:pt>
                <c:pt idx="887">
                  <c:v>-89.133309038395751</c:v>
                </c:pt>
                <c:pt idx="888">
                  <c:v>-99.624060150375939</c:v>
                </c:pt>
                <c:pt idx="889">
                  <c:v>-74.93537791827778</c:v>
                </c:pt>
                <c:pt idx="890">
                  <c:v>-59.78280367994526</c:v>
                </c:pt>
                <c:pt idx="891">
                  <c:v>-59.930034470930437</c:v>
                </c:pt>
                <c:pt idx="892">
                  <c:v>-56.311346039897089</c:v>
                </c:pt>
                <c:pt idx="893">
                  <c:v>-59.388468012197016</c:v>
                </c:pt>
                <c:pt idx="894">
                  <c:v>-57.662654373717828</c:v>
                </c:pt>
                <c:pt idx="895">
                  <c:v>-59.147473597866551</c:v>
                </c:pt>
                <c:pt idx="896">
                  <c:v>-87.997764340434884</c:v>
                </c:pt>
                <c:pt idx="897">
                  <c:v>-77.673819876825476</c:v>
                </c:pt>
                <c:pt idx="898">
                  <c:v>-55.697575222834793</c:v>
                </c:pt>
                <c:pt idx="899">
                  <c:v>-32.06609613047948</c:v>
                </c:pt>
                <c:pt idx="900">
                  <c:v>14.411612234318278</c:v>
                </c:pt>
                <c:pt idx="901">
                  <c:v>6.9984447900466575</c:v>
                </c:pt>
                <c:pt idx="902">
                  <c:v>4.8772538216572165</c:v>
                </c:pt>
                <c:pt idx="903">
                  <c:v>1.7444108149343194</c:v>
                </c:pt>
                <c:pt idx="904">
                  <c:v>28.058510638297872</c:v>
                </c:pt>
                <c:pt idx="905">
                  <c:v>21.808510638297847</c:v>
                </c:pt>
                <c:pt idx="906">
                  <c:v>-30.080347277580938</c:v>
                </c:pt>
                <c:pt idx="907">
                  <c:v>-30.628297431293209</c:v>
                </c:pt>
                <c:pt idx="908">
                  <c:v>-13.269133242173465</c:v>
                </c:pt>
                <c:pt idx="909">
                  <c:v>18.904139525932035</c:v>
                </c:pt>
                <c:pt idx="910">
                  <c:v>5.1521092459947084</c:v>
                </c:pt>
                <c:pt idx="911">
                  <c:v>1.522849008291054</c:v>
                </c:pt>
                <c:pt idx="912">
                  <c:v>-49.387998657345271</c:v>
                </c:pt>
                <c:pt idx="913">
                  <c:v>-43.897911835200901</c:v>
                </c:pt>
                <c:pt idx="914">
                  <c:v>-67.068522002666242</c:v>
                </c:pt>
                <c:pt idx="915">
                  <c:v>-39.927355348948886</c:v>
                </c:pt>
                <c:pt idx="916">
                  <c:v>-19.882847067486061</c:v>
                </c:pt>
                <c:pt idx="917">
                  <c:v>-23.198810814225286</c:v>
                </c:pt>
                <c:pt idx="918">
                  <c:v>-22.927138740940322</c:v>
                </c:pt>
                <c:pt idx="919">
                  <c:v>-5.3879310344827616</c:v>
                </c:pt>
                <c:pt idx="920">
                  <c:v>-24.506873879258805</c:v>
                </c:pt>
                <c:pt idx="921">
                  <c:v>-61.147638971906744</c:v>
                </c:pt>
                <c:pt idx="922">
                  <c:v>-23.739017919391785</c:v>
                </c:pt>
                <c:pt idx="923">
                  <c:v>-11.772922874559526</c:v>
                </c:pt>
                <c:pt idx="924">
                  <c:v>-43.828522122841314</c:v>
                </c:pt>
                <c:pt idx="925">
                  <c:v>-8.4291187739463567</c:v>
                </c:pt>
                <c:pt idx="926">
                  <c:v>16.248359052725021</c:v>
                </c:pt>
                <c:pt idx="927">
                  <c:v>-45.374931581828122</c:v>
                </c:pt>
                <c:pt idx="928">
                  <c:v>-89.819376026272593</c:v>
                </c:pt>
                <c:pt idx="929">
                  <c:v>-92.354971137710251</c:v>
                </c:pt>
                <c:pt idx="930">
                  <c:v>-90.753941891479727</c:v>
                </c:pt>
                <c:pt idx="931">
                  <c:v>-99.583333333333343</c:v>
                </c:pt>
                <c:pt idx="932">
                  <c:v>-89.494461111633044</c:v>
                </c:pt>
                <c:pt idx="933">
                  <c:v>-82.103608404481449</c:v>
                </c:pt>
                <c:pt idx="934">
                  <c:v>-83.747391129771103</c:v>
                </c:pt>
                <c:pt idx="935">
                  <c:v>-84.383420580442731</c:v>
                </c:pt>
                <c:pt idx="936">
                  <c:v>-78.243529663757243</c:v>
                </c:pt>
                <c:pt idx="937">
                  <c:v>-80.887966683385955</c:v>
                </c:pt>
                <c:pt idx="938">
                  <c:v>-67.723316560450769</c:v>
                </c:pt>
                <c:pt idx="939">
                  <c:v>-11.360878104325582</c:v>
                </c:pt>
                <c:pt idx="940">
                  <c:v>-22.985379527086863</c:v>
                </c:pt>
                <c:pt idx="941">
                  <c:v>-10.987873364024743</c:v>
                </c:pt>
                <c:pt idx="942">
                  <c:v>-8.777216337495263</c:v>
                </c:pt>
                <c:pt idx="943">
                  <c:v>-10.835000331831658</c:v>
                </c:pt>
                <c:pt idx="944">
                  <c:v>1.7565359477124229</c:v>
                </c:pt>
                <c:pt idx="945">
                  <c:v>2.9014308426073065</c:v>
                </c:pt>
                <c:pt idx="946">
                  <c:v>-3.2884009331360939</c:v>
                </c:pt>
                <c:pt idx="947">
                  <c:v>16.134060795011706</c:v>
                </c:pt>
                <c:pt idx="948">
                  <c:v>-5.2303760731331508</c:v>
                </c:pt>
                <c:pt idx="949">
                  <c:v>8.1376813130881462</c:v>
                </c:pt>
                <c:pt idx="950">
                  <c:v>8.728701824001714</c:v>
                </c:pt>
                <c:pt idx="951">
                  <c:v>12.969128868901663</c:v>
                </c:pt>
                <c:pt idx="952">
                  <c:v>8.8390333272819355</c:v>
                </c:pt>
                <c:pt idx="953">
                  <c:v>-3.2460284662968846</c:v>
                </c:pt>
                <c:pt idx="954">
                  <c:v>3.6316643806069351</c:v>
                </c:pt>
                <c:pt idx="955">
                  <c:v>6.0299441760147161</c:v>
                </c:pt>
                <c:pt idx="956">
                  <c:v>2.0370075615044527</c:v>
                </c:pt>
                <c:pt idx="957">
                  <c:v>-1.8983807928531462</c:v>
                </c:pt>
                <c:pt idx="958">
                  <c:v>-33.21175278622087</c:v>
                </c:pt>
                <c:pt idx="959">
                  <c:v>-8.2691624703744395</c:v>
                </c:pt>
                <c:pt idx="960">
                  <c:v>-38.763931104356629</c:v>
                </c:pt>
                <c:pt idx="961">
                  <c:v>-33.495440729483263</c:v>
                </c:pt>
                <c:pt idx="962">
                  <c:v>-21.560283687943269</c:v>
                </c:pt>
                <c:pt idx="963">
                  <c:v>-12.441742654508616</c:v>
                </c:pt>
                <c:pt idx="964">
                  <c:v>-5.5447616200866889</c:v>
                </c:pt>
                <c:pt idx="965">
                  <c:v>-32.660687593423006</c:v>
                </c:pt>
                <c:pt idx="966">
                  <c:v>-34.149195125435313</c:v>
                </c:pt>
                <c:pt idx="967">
                  <c:v>-19.177877428998499</c:v>
                </c:pt>
                <c:pt idx="968">
                  <c:v>-40.359082679541338</c:v>
                </c:pt>
                <c:pt idx="969">
                  <c:v>-36.164755582377786</c:v>
                </c:pt>
                <c:pt idx="970">
                  <c:v>-41.249245624622809</c:v>
                </c:pt>
                <c:pt idx="971">
                  <c:v>-45.971635485817743</c:v>
                </c:pt>
                <c:pt idx="972">
                  <c:v>-45.533441470383551</c:v>
                </c:pt>
                <c:pt idx="973">
                  <c:v>-63.835244417622206</c:v>
                </c:pt>
                <c:pt idx="974">
                  <c:v>-73.147446582815576</c:v>
                </c:pt>
                <c:pt idx="975">
                  <c:v>-77.515092033516424</c:v>
                </c:pt>
                <c:pt idx="976">
                  <c:v>-63.129364413245341</c:v>
                </c:pt>
                <c:pt idx="977">
                  <c:v>-62.476161208339917</c:v>
                </c:pt>
                <c:pt idx="978">
                  <c:v>-21.804205934551572</c:v>
                </c:pt>
                <c:pt idx="979">
                  <c:v>15.460466167178639</c:v>
                </c:pt>
                <c:pt idx="980">
                  <c:v>28.695961572673905</c:v>
                </c:pt>
                <c:pt idx="981">
                  <c:v>33.659491193737772</c:v>
                </c:pt>
                <c:pt idx="982">
                  <c:v>33.244717909931353</c:v>
                </c:pt>
                <c:pt idx="983">
                  <c:v>34.024523087874101</c:v>
                </c:pt>
                <c:pt idx="984">
                  <c:v>40.824987532534038</c:v>
                </c:pt>
                <c:pt idx="985">
                  <c:v>42.488161859664217</c:v>
                </c:pt>
                <c:pt idx="986">
                  <c:v>24.256963613209756</c:v>
                </c:pt>
                <c:pt idx="987">
                  <c:v>16.739933641399496</c:v>
                </c:pt>
                <c:pt idx="988">
                  <c:v>25.611080934274852</c:v>
                </c:pt>
                <c:pt idx="989">
                  <c:v>19.500271591526346</c:v>
                </c:pt>
                <c:pt idx="990">
                  <c:v>9.0226101371755405</c:v>
                </c:pt>
                <c:pt idx="991">
                  <c:v>9.5410730037499096</c:v>
                </c:pt>
                <c:pt idx="992">
                  <c:v>2.2764420661256919</c:v>
                </c:pt>
                <c:pt idx="993">
                  <c:v>13.144810441267856</c:v>
                </c:pt>
                <c:pt idx="994">
                  <c:v>17.868241143567435</c:v>
                </c:pt>
                <c:pt idx="995">
                  <c:v>-3.9740135220645492</c:v>
                </c:pt>
                <c:pt idx="996">
                  <c:v>1.2375490492001107</c:v>
                </c:pt>
                <c:pt idx="997">
                  <c:v>0.40322580645161288</c:v>
                </c:pt>
                <c:pt idx="998">
                  <c:v>5.8807805399625774</c:v>
                </c:pt>
                <c:pt idx="999">
                  <c:v>13.031781272965366</c:v>
                </c:pt>
                <c:pt idx="1000">
                  <c:v>-14.380886619758749</c:v>
                </c:pt>
                <c:pt idx="1001">
                  <c:v>-12.542117221092017</c:v>
                </c:pt>
                <c:pt idx="1002">
                  <c:v>9.7147262914417922</c:v>
                </c:pt>
                <c:pt idx="1003">
                  <c:v>5.622935369879734</c:v>
                </c:pt>
                <c:pt idx="1004">
                  <c:v>2.7834749487254613</c:v>
                </c:pt>
                <c:pt idx="1005">
                  <c:v>3.3531138061406542</c:v>
                </c:pt>
                <c:pt idx="1006">
                  <c:v>11.529521152952121</c:v>
                </c:pt>
                <c:pt idx="1007">
                  <c:v>1.9636015325670471</c:v>
                </c:pt>
                <c:pt idx="1008">
                  <c:v>7.8469838155958813</c:v>
                </c:pt>
                <c:pt idx="1009">
                  <c:v>16.882029342779266</c:v>
                </c:pt>
                <c:pt idx="1010">
                  <c:v>12.976113621691431</c:v>
                </c:pt>
                <c:pt idx="1011">
                  <c:v>5.2741042098492112</c:v>
                </c:pt>
                <c:pt idx="1012">
                  <c:v>11.853892153140263</c:v>
                </c:pt>
                <c:pt idx="1013">
                  <c:v>6.9233137065499104</c:v>
                </c:pt>
                <c:pt idx="1014">
                  <c:v>19.956948480288052</c:v>
                </c:pt>
                <c:pt idx="1015">
                  <c:v>75.958969909170037</c:v>
                </c:pt>
                <c:pt idx="1016">
                  <c:v>77.019917399811078</c:v>
                </c:pt>
                <c:pt idx="1017">
                  <c:v>-1.6850523379123317</c:v>
                </c:pt>
                <c:pt idx="1018">
                  <c:v>22.979432866339906</c:v>
                </c:pt>
                <c:pt idx="1019">
                  <c:v>-22.854452050630641</c:v>
                </c:pt>
                <c:pt idx="1020">
                  <c:v>13.107365590359052</c:v>
                </c:pt>
                <c:pt idx="1021">
                  <c:v>-14.497768313875273</c:v>
                </c:pt>
                <c:pt idx="1022">
                  <c:v>-25.467797974206697</c:v>
                </c:pt>
                <c:pt idx="1023">
                  <c:v>-22.59223888018218</c:v>
                </c:pt>
                <c:pt idx="1024">
                  <c:v>-7.7816239879486275</c:v>
                </c:pt>
                <c:pt idx="1025">
                  <c:v>-4.5323217826696514</c:v>
                </c:pt>
                <c:pt idx="1026">
                  <c:v>-6.7548452079094474</c:v>
                </c:pt>
                <c:pt idx="1027">
                  <c:v>-12.120817893995753</c:v>
                </c:pt>
                <c:pt idx="1028">
                  <c:v>-10.596189986454284</c:v>
                </c:pt>
                <c:pt idx="1029">
                  <c:v>-13.062821203978494</c:v>
                </c:pt>
                <c:pt idx="1030">
                  <c:v>-93.271295633500372</c:v>
                </c:pt>
                <c:pt idx="1031">
                  <c:v>-84.609878310665707</c:v>
                </c:pt>
                <c:pt idx="1032">
                  <c:v>-68.341533229993502</c:v>
                </c:pt>
                <c:pt idx="1033">
                  <c:v>-57.193987115246948</c:v>
                </c:pt>
                <c:pt idx="1034">
                  <c:v>-51.563283378202605</c:v>
                </c:pt>
                <c:pt idx="1035">
                  <c:v>-7.5231481481481381</c:v>
                </c:pt>
                <c:pt idx="1036">
                  <c:v>-38.518354286366446</c:v>
                </c:pt>
                <c:pt idx="1037">
                  <c:v>-40.136411279754398</c:v>
                </c:pt>
                <c:pt idx="1038">
                  <c:v>-83.031874103465611</c:v>
                </c:pt>
                <c:pt idx="1039">
                  <c:v>-68.688396439652479</c:v>
                </c:pt>
                <c:pt idx="1040">
                  <c:v>-47.45586708203529</c:v>
                </c:pt>
                <c:pt idx="1041">
                  <c:v>-64.018691588785032</c:v>
                </c:pt>
                <c:pt idx="1042">
                  <c:v>-80.166147455867076</c:v>
                </c:pt>
                <c:pt idx="1043">
                  <c:v>-87.175493250259606</c:v>
                </c:pt>
                <c:pt idx="1044">
                  <c:v>-82.398753894081011</c:v>
                </c:pt>
                <c:pt idx="1045">
                  <c:v>-85.761568471181903</c:v>
                </c:pt>
                <c:pt idx="1046">
                  <c:v>-90.238836967808936</c:v>
                </c:pt>
                <c:pt idx="1047">
                  <c:v>-79.631651267416757</c:v>
                </c:pt>
                <c:pt idx="1048">
                  <c:v>-76.705628742564386</c:v>
                </c:pt>
                <c:pt idx="1049">
                  <c:v>-54.944608001123846</c:v>
                </c:pt>
                <c:pt idx="1050">
                  <c:v>-21.163057777291531</c:v>
                </c:pt>
                <c:pt idx="1051">
                  <c:v>-23.604041164422696</c:v>
                </c:pt>
                <c:pt idx="1052">
                  <c:v>-23.984198645598198</c:v>
                </c:pt>
                <c:pt idx="1053">
                  <c:v>-6.1827956989247355</c:v>
                </c:pt>
                <c:pt idx="1054">
                  <c:v>-38.28138074201572</c:v>
                </c:pt>
                <c:pt idx="1055">
                  <c:v>-37.492668081586672</c:v>
                </c:pt>
                <c:pt idx="1056">
                  <c:v>-24.844204403822161</c:v>
                </c:pt>
                <c:pt idx="1057">
                  <c:v>-38.969671790610704</c:v>
                </c:pt>
                <c:pt idx="1058">
                  <c:v>-10.474872178950363</c:v>
                </c:pt>
                <c:pt idx="1059">
                  <c:v>-5.8886198750346779</c:v>
                </c:pt>
                <c:pt idx="1060">
                  <c:v>-4.1740407668939952</c:v>
                </c:pt>
                <c:pt idx="1061">
                  <c:v>0.17105560025633793</c:v>
                </c:pt>
                <c:pt idx="1062">
                  <c:v>-50.966399048468617</c:v>
                </c:pt>
                <c:pt idx="1063">
                  <c:v>-28.010217297094307</c:v>
                </c:pt>
                <c:pt idx="1064">
                  <c:v>-51.828724353256021</c:v>
                </c:pt>
                <c:pt idx="1065">
                  <c:v>-41.570026761819804</c:v>
                </c:pt>
                <c:pt idx="1066">
                  <c:v>-42.961776391252002</c:v>
                </c:pt>
                <c:pt idx="1067">
                  <c:v>-63.936468389909685</c:v>
                </c:pt>
                <c:pt idx="1068">
                  <c:v>-70.787059147568755</c:v>
                </c:pt>
                <c:pt idx="1069">
                  <c:v>-56.226671191041738</c:v>
                </c:pt>
                <c:pt idx="1070">
                  <c:v>-63.953061972863942</c:v>
                </c:pt>
                <c:pt idx="1071">
                  <c:v>-63.366661356514655</c:v>
                </c:pt>
                <c:pt idx="1072">
                  <c:v>-39.694134675616056</c:v>
                </c:pt>
                <c:pt idx="1073">
                  <c:v>-24.253866770185702</c:v>
                </c:pt>
                <c:pt idx="1074">
                  <c:v>-20.810361529756449</c:v>
                </c:pt>
                <c:pt idx="1075">
                  <c:v>-6.7392089207092596</c:v>
                </c:pt>
                <c:pt idx="1076">
                  <c:v>36.033997317144085</c:v>
                </c:pt>
                <c:pt idx="1077">
                  <c:v>5.279837488227308</c:v>
                </c:pt>
                <c:pt idx="1078">
                  <c:v>-3.4997280511840358</c:v>
                </c:pt>
                <c:pt idx="1079">
                  <c:v>-35.008696066184015</c:v>
                </c:pt>
                <c:pt idx="1080">
                  <c:v>-23.953389030965706</c:v>
                </c:pt>
                <c:pt idx="1081">
                  <c:v>-19.365757754942216</c:v>
                </c:pt>
                <c:pt idx="1082">
                  <c:v>-20.017574788118452</c:v>
                </c:pt>
                <c:pt idx="1083">
                  <c:v>17.081850533807824</c:v>
                </c:pt>
                <c:pt idx="1084">
                  <c:v>14.907077896401734</c:v>
                </c:pt>
                <c:pt idx="1085">
                  <c:v>3.9145907473309514</c:v>
                </c:pt>
                <c:pt idx="1086">
                  <c:v>9.5235926392655514</c:v>
                </c:pt>
                <c:pt idx="1087">
                  <c:v>14.429012345679</c:v>
                </c:pt>
                <c:pt idx="1088">
                  <c:v>-34.904018896540016</c:v>
                </c:pt>
                <c:pt idx="1089">
                  <c:v>-9.3561266023888443</c:v>
                </c:pt>
                <c:pt idx="1090">
                  <c:v>-7.6330043727059245</c:v>
                </c:pt>
                <c:pt idx="1091">
                  <c:v>-4.506106088691201</c:v>
                </c:pt>
                <c:pt idx="1092">
                  <c:v>6.1588812853317432</c:v>
                </c:pt>
                <c:pt idx="1093">
                  <c:v>12.972329663790527</c:v>
                </c:pt>
                <c:pt idx="1094">
                  <c:v>10.502826539720306</c:v>
                </c:pt>
                <c:pt idx="1095">
                  <c:v>6.9919666765843491</c:v>
                </c:pt>
                <c:pt idx="1096">
                  <c:v>0.23521505376343702</c:v>
                </c:pt>
                <c:pt idx="1097">
                  <c:v>1.2805122048819479</c:v>
                </c:pt>
                <c:pt idx="1098">
                  <c:v>4.9029126213592065</c:v>
                </c:pt>
                <c:pt idx="1099">
                  <c:v>2.0804438280166435</c:v>
                </c:pt>
                <c:pt idx="1100">
                  <c:v>2.489270386266099</c:v>
                </c:pt>
                <c:pt idx="1101">
                  <c:v>3.6717062634989199</c:v>
                </c:pt>
                <c:pt idx="1102">
                  <c:v>0.5048380311316738</c:v>
                </c:pt>
                <c:pt idx="1103">
                  <c:v>1.2627291242362502</c:v>
                </c:pt>
                <c:pt idx="1104">
                  <c:v>5.8035360474584197</c:v>
                </c:pt>
                <c:pt idx="1105">
                  <c:v>10.637918443407251</c:v>
                </c:pt>
                <c:pt idx="1106">
                  <c:v>7.9144385026738027</c:v>
                </c:pt>
                <c:pt idx="1107">
                  <c:v>0.32085561497325898</c:v>
                </c:pt>
                <c:pt idx="1108">
                  <c:v>3.9203084832904844</c:v>
                </c:pt>
                <c:pt idx="1109">
                  <c:v>4.5038180569034587</c:v>
                </c:pt>
                <c:pt idx="1110">
                  <c:v>-1.6492616838963734</c:v>
                </c:pt>
                <c:pt idx="1111">
                  <c:v>2.8379123835920783</c:v>
                </c:pt>
                <c:pt idx="1112">
                  <c:v>6.177485638069296</c:v>
                </c:pt>
                <c:pt idx="1113">
                  <c:v>-5.1227258096412092</c:v>
                </c:pt>
                <c:pt idx="1114">
                  <c:v>2.4175336285607543</c:v>
                </c:pt>
                <c:pt idx="1115">
                  <c:v>-0.39034550328174333</c:v>
                </c:pt>
                <c:pt idx="1116">
                  <c:v>25.721554565262103</c:v>
                </c:pt>
                <c:pt idx="1117">
                  <c:v>3.1385955940857784</c:v>
                </c:pt>
                <c:pt idx="1118">
                  <c:v>-26.698042222896611</c:v>
                </c:pt>
                <c:pt idx="1119">
                  <c:v>-21.337313308711742</c:v>
                </c:pt>
                <c:pt idx="1120">
                  <c:v>-23.819888994834148</c:v>
                </c:pt>
                <c:pt idx="1121">
                  <c:v>-30.82375119038046</c:v>
                </c:pt>
                <c:pt idx="1122">
                  <c:v>-30.139080515589093</c:v>
                </c:pt>
                <c:pt idx="1123">
                  <c:v>-28.00226485331752</c:v>
                </c:pt>
                <c:pt idx="1124">
                  <c:v>-24.213907403396043</c:v>
                </c:pt>
                <c:pt idx="1125">
                  <c:v>-31.223834616238832</c:v>
                </c:pt>
                <c:pt idx="1126">
                  <c:v>-34.084208402677731</c:v>
                </c:pt>
                <c:pt idx="1127">
                  <c:v>-38.67037394025364</c:v>
                </c:pt>
                <c:pt idx="1128">
                  <c:v>-35.320118785058163</c:v>
                </c:pt>
                <c:pt idx="1129">
                  <c:v>-42.063766075184098</c:v>
                </c:pt>
                <c:pt idx="1130">
                  <c:v>-21.643081366259338</c:v>
                </c:pt>
                <c:pt idx="1131">
                  <c:v>-60.867970790305655</c:v>
                </c:pt>
                <c:pt idx="1132">
                  <c:v>-35.140180677595062</c:v>
                </c:pt>
                <c:pt idx="1133">
                  <c:v>9.4584771216009216</c:v>
                </c:pt>
                <c:pt idx="1134">
                  <c:v>33.981693363844379</c:v>
                </c:pt>
                <c:pt idx="1135">
                  <c:v>14.50487370083968</c:v>
                </c:pt>
                <c:pt idx="1136">
                  <c:v>8.5812356979405031</c:v>
                </c:pt>
                <c:pt idx="1137">
                  <c:v>-26.368556098708336</c:v>
                </c:pt>
                <c:pt idx="1138">
                  <c:v>-3.1023997450967435</c:v>
                </c:pt>
                <c:pt idx="1139">
                  <c:v>-8.9879500066703457</c:v>
                </c:pt>
                <c:pt idx="1140">
                  <c:v>-18.192763014761034</c:v>
                </c:pt>
                <c:pt idx="1141">
                  <c:v>-61.43844015366718</c:v>
                </c:pt>
                <c:pt idx="1142">
                  <c:v>-61.074491491621032</c:v>
                </c:pt>
                <c:pt idx="1143">
                  <c:v>-62.115082134740788</c:v>
                </c:pt>
                <c:pt idx="1144">
                  <c:v>-55.209702563357311</c:v>
                </c:pt>
                <c:pt idx="1145">
                  <c:v>-87.719298245614027</c:v>
                </c:pt>
                <c:pt idx="1146">
                  <c:v>-89.992301147881292</c:v>
                </c:pt>
                <c:pt idx="1147">
                  <c:v>-95.744680851063833</c:v>
                </c:pt>
                <c:pt idx="1148">
                  <c:v>-93.628808864265906</c:v>
                </c:pt>
                <c:pt idx="1149">
                  <c:v>-81.293292677905029</c:v>
                </c:pt>
                <c:pt idx="1150">
                  <c:v>-79.344175720416231</c:v>
                </c:pt>
                <c:pt idx="1151">
                  <c:v>-65.213495938049078</c:v>
                </c:pt>
                <c:pt idx="1152">
                  <c:v>-50.474641285771703</c:v>
                </c:pt>
                <c:pt idx="1153">
                  <c:v>-44.400321070798164</c:v>
                </c:pt>
                <c:pt idx="1154">
                  <c:v>-46.428509667207372</c:v>
                </c:pt>
                <c:pt idx="1155">
                  <c:v>-48.661980734183281</c:v>
                </c:pt>
                <c:pt idx="1156">
                  <c:v>-35.810483510275418</c:v>
                </c:pt>
                <c:pt idx="1157">
                  <c:v>-4.7378984618424838</c:v>
                </c:pt>
                <c:pt idx="1158">
                  <c:v>13.233082706766913</c:v>
                </c:pt>
                <c:pt idx="1159">
                  <c:v>15.520034650836507</c:v>
                </c:pt>
                <c:pt idx="1160">
                  <c:v>73.877684155933636</c:v>
                </c:pt>
                <c:pt idx="1161">
                  <c:v>73.098558583955537</c:v>
                </c:pt>
                <c:pt idx="1162">
                  <c:v>72.702702702702709</c:v>
                </c:pt>
                <c:pt idx="1163">
                  <c:v>58.108457622944321</c:v>
                </c:pt>
                <c:pt idx="1164">
                  <c:v>57.407431731796706</c:v>
                </c:pt>
                <c:pt idx="1165">
                  <c:v>31.838912057880354</c:v>
                </c:pt>
                <c:pt idx="1166">
                  <c:v>33.76977363871579</c:v>
                </c:pt>
                <c:pt idx="1167">
                  <c:v>45.945945945945944</c:v>
                </c:pt>
                <c:pt idx="1168">
                  <c:v>-9.7574102493702171</c:v>
                </c:pt>
                <c:pt idx="1169">
                  <c:v>-27.927927927927911</c:v>
                </c:pt>
                <c:pt idx="1170">
                  <c:v>-30.888030888030883</c:v>
                </c:pt>
                <c:pt idx="1171">
                  <c:v>-73.230373230373232</c:v>
                </c:pt>
                <c:pt idx="1172">
                  <c:v>-90.476190476190453</c:v>
                </c:pt>
                <c:pt idx="1173">
                  <c:v>-98.589743589743591</c:v>
                </c:pt>
                <c:pt idx="1174">
                  <c:v>-98.647724312854962</c:v>
                </c:pt>
                <c:pt idx="1175">
                  <c:v>-95.101553166069294</c:v>
                </c:pt>
                <c:pt idx="1176">
                  <c:v>-99.881516587677723</c:v>
                </c:pt>
                <c:pt idx="1177">
                  <c:v>-97.78072452995157</c:v>
                </c:pt>
                <c:pt idx="1178">
                  <c:v>-98.890010090817327</c:v>
                </c:pt>
                <c:pt idx="1179">
                  <c:v>-93.957394490041963</c:v>
                </c:pt>
                <c:pt idx="1180">
                  <c:v>-95.639184345905164</c:v>
                </c:pt>
                <c:pt idx="1181">
                  <c:v>-95.47704120835084</c:v>
                </c:pt>
                <c:pt idx="1182">
                  <c:v>-93.971011107584999</c:v>
                </c:pt>
                <c:pt idx="1183">
                  <c:v>-94.672009260285932</c:v>
                </c:pt>
                <c:pt idx="1184">
                  <c:v>-94.398329790681998</c:v>
                </c:pt>
                <c:pt idx="1185">
                  <c:v>-93.841573867245586</c:v>
                </c:pt>
                <c:pt idx="1186">
                  <c:v>-94.256176131934666</c:v>
                </c:pt>
                <c:pt idx="1187">
                  <c:v>-91.34102627587535</c:v>
                </c:pt>
                <c:pt idx="1188">
                  <c:v>-80.047187581760312</c:v>
                </c:pt>
                <c:pt idx="1189">
                  <c:v>1.0600706713780923</c:v>
                </c:pt>
                <c:pt idx="1190">
                  <c:v>0.2113606340818977</c:v>
                </c:pt>
                <c:pt idx="1191">
                  <c:v>2.1696252465483266</c:v>
                </c:pt>
                <c:pt idx="1192">
                  <c:v>1.6281062553556083</c:v>
                </c:pt>
                <c:pt idx="1193">
                  <c:v>1.8556701030927951</c:v>
                </c:pt>
                <c:pt idx="1194">
                  <c:v>2.1599261435702268</c:v>
                </c:pt>
                <c:pt idx="1195">
                  <c:v>10.229561014901325</c:v>
                </c:pt>
                <c:pt idx="1196">
                  <c:v>5.885078776645039</c:v>
                </c:pt>
                <c:pt idx="1197">
                  <c:v>2.156500308071482</c:v>
                </c:pt>
                <c:pt idx="1198">
                  <c:v>3.6529680365296957</c:v>
                </c:pt>
                <c:pt idx="1199">
                  <c:v>6.4641241111816489E-2</c:v>
                </c:pt>
                <c:pt idx="1200">
                  <c:v>5.0000000000000053</c:v>
                </c:pt>
                <c:pt idx="1201">
                  <c:v>10.26968319759313</c:v>
                </c:pt>
                <c:pt idx="1202">
                  <c:v>9.6141510211920185</c:v>
                </c:pt>
                <c:pt idx="1203">
                  <c:v>7.931034482758613</c:v>
                </c:pt>
                <c:pt idx="1204">
                  <c:v>3.5162787063015313</c:v>
                </c:pt>
                <c:pt idx="1205">
                  <c:v>11.726946041691763</c:v>
                </c:pt>
                <c:pt idx="1206">
                  <c:v>4.1486403273915569</c:v>
                </c:pt>
                <c:pt idx="1207">
                  <c:v>0.12255715103123888</c:v>
                </c:pt>
                <c:pt idx="1208">
                  <c:v>1.5527950310558951</c:v>
                </c:pt>
                <c:pt idx="1209">
                  <c:v>3.0560271646859043</c:v>
                </c:pt>
                <c:pt idx="1210">
                  <c:v>3.2543383606696334</c:v>
                </c:pt>
                <c:pt idx="1211">
                  <c:v>2.0919384748313838</c:v>
                </c:pt>
                <c:pt idx="1212">
                  <c:v>-0.58208792635080719</c:v>
                </c:pt>
                <c:pt idx="1213">
                  <c:v>1.6519513256524725</c:v>
                </c:pt>
                <c:pt idx="1214">
                  <c:v>-19.904312576950439</c:v>
                </c:pt>
                <c:pt idx="1215">
                  <c:v>-1.6458783580504361</c:v>
                </c:pt>
                <c:pt idx="1216">
                  <c:v>0.95945784075064111</c:v>
                </c:pt>
                <c:pt idx="1217">
                  <c:v>-14.829464073596917</c:v>
                </c:pt>
                <c:pt idx="1218">
                  <c:v>0.72115384615387346</c:v>
                </c:pt>
                <c:pt idx="1219">
                  <c:v>-9.3911142687136469</c:v>
                </c:pt>
                <c:pt idx="1220">
                  <c:v>-9.387106220790697</c:v>
                </c:pt>
                <c:pt idx="1221">
                  <c:v>-5.8008736914506942</c:v>
                </c:pt>
                <c:pt idx="1222">
                  <c:v>-1.3937282229964865</c:v>
                </c:pt>
                <c:pt idx="1223">
                  <c:v>-60.240963855421711</c:v>
                </c:pt>
                <c:pt idx="1224">
                  <c:v>-15.738758029978612</c:v>
                </c:pt>
                <c:pt idx="1225">
                  <c:v>-16.010623945522454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A-4839-9FBF-955D80B9B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71448"/>
        <c:axId val="446267184"/>
      </c:lineChart>
      <c:dateAx>
        <c:axId val="4462714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7184"/>
        <c:crosses val="autoZero"/>
        <c:auto val="1"/>
        <c:lblOffset val="100"/>
        <c:baseTimeUnit val="days"/>
      </c:dateAx>
      <c:valAx>
        <c:axId val="4462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SPY Total</a:t>
            </a:r>
            <a:r>
              <a:rPr lang="en-US" sz="1200" b="1" baseline="0"/>
              <a:t> Profits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SPY!$A$3336:$A$4561</c:f>
              <c:numCache>
                <c:formatCode>m/d/yyyy</c:formatCode>
                <c:ptCount val="1226"/>
                <c:pt idx="0">
                  <c:v>40847</c:v>
                </c:pt>
                <c:pt idx="1">
                  <c:v>40848</c:v>
                </c:pt>
                <c:pt idx="2">
                  <c:v>40849</c:v>
                </c:pt>
                <c:pt idx="3">
                  <c:v>40850</c:v>
                </c:pt>
                <c:pt idx="4">
                  <c:v>40851</c:v>
                </c:pt>
                <c:pt idx="5">
                  <c:v>40854</c:v>
                </c:pt>
                <c:pt idx="6">
                  <c:v>40855</c:v>
                </c:pt>
                <c:pt idx="7">
                  <c:v>40856</c:v>
                </c:pt>
                <c:pt idx="8">
                  <c:v>40857</c:v>
                </c:pt>
                <c:pt idx="9">
                  <c:v>40858</c:v>
                </c:pt>
                <c:pt idx="10">
                  <c:v>40861</c:v>
                </c:pt>
                <c:pt idx="11">
                  <c:v>40862</c:v>
                </c:pt>
                <c:pt idx="12">
                  <c:v>40863</c:v>
                </c:pt>
                <c:pt idx="13">
                  <c:v>40864</c:v>
                </c:pt>
                <c:pt idx="14">
                  <c:v>40865</c:v>
                </c:pt>
                <c:pt idx="15">
                  <c:v>40868</c:v>
                </c:pt>
                <c:pt idx="16">
                  <c:v>40869</c:v>
                </c:pt>
                <c:pt idx="17">
                  <c:v>40870</c:v>
                </c:pt>
                <c:pt idx="18">
                  <c:v>40872</c:v>
                </c:pt>
                <c:pt idx="19">
                  <c:v>40875</c:v>
                </c:pt>
                <c:pt idx="20">
                  <c:v>40876</c:v>
                </c:pt>
                <c:pt idx="21">
                  <c:v>40877</c:v>
                </c:pt>
                <c:pt idx="22">
                  <c:v>40878</c:v>
                </c:pt>
                <c:pt idx="23">
                  <c:v>40879</c:v>
                </c:pt>
                <c:pt idx="24">
                  <c:v>40882</c:v>
                </c:pt>
                <c:pt idx="25">
                  <c:v>40883</c:v>
                </c:pt>
                <c:pt idx="26">
                  <c:v>40884</c:v>
                </c:pt>
                <c:pt idx="27">
                  <c:v>40885</c:v>
                </c:pt>
                <c:pt idx="28">
                  <c:v>40886</c:v>
                </c:pt>
                <c:pt idx="29">
                  <c:v>40889</c:v>
                </c:pt>
                <c:pt idx="30">
                  <c:v>40890</c:v>
                </c:pt>
                <c:pt idx="31">
                  <c:v>40891</c:v>
                </c:pt>
                <c:pt idx="32">
                  <c:v>40892</c:v>
                </c:pt>
                <c:pt idx="33">
                  <c:v>40893</c:v>
                </c:pt>
                <c:pt idx="34">
                  <c:v>40896</c:v>
                </c:pt>
                <c:pt idx="35">
                  <c:v>40897</c:v>
                </c:pt>
                <c:pt idx="36">
                  <c:v>40898</c:v>
                </c:pt>
                <c:pt idx="37">
                  <c:v>40899</c:v>
                </c:pt>
                <c:pt idx="38">
                  <c:v>40900</c:v>
                </c:pt>
                <c:pt idx="39">
                  <c:v>40904</c:v>
                </c:pt>
                <c:pt idx="40">
                  <c:v>40905</c:v>
                </c:pt>
                <c:pt idx="41">
                  <c:v>40906</c:v>
                </c:pt>
                <c:pt idx="42">
                  <c:v>40907</c:v>
                </c:pt>
                <c:pt idx="43">
                  <c:v>40911</c:v>
                </c:pt>
                <c:pt idx="44">
                  <c:v>40912</c:v>
                </c:pt>
                <c:pt idx="45">
                  <c:v>40913</c:v>
                </c:pt>
                <c:pt idx="46">
                  <c:v>40914</c:v>
                </c:pt>
                <c:pt idx="47">
                  <c:v>40917</c:v>
                </c:pt>
                <c:pt idx="48">
                  <c:v>40918</c:v>
                </c:pt>
                <c:pt idx="49">
                  <c:v>40919</c:v>
                </c:pt>
                <c:pt idx="50">
                  <c:v>40920</c:v>
                </c:pt>
                <c:pt idx="51">
                  <c:v>40921</c:v>
                </c:pt>
                <c:pt idx="52">
                  <c:v>40925</c:v>
                </c:pt>
                <c:pt idx="53">
                  <c:v>40926</c:v>
                </c:pt>
                <c:pt idx="54">
                  <c:v>40927</c:v>
                </c:pt>
                <c:pt idx="55">
                  <c:v>40928</c:v>
                </c:pt>
                <c:pt idx="56">
                  <c:v>40931</c:v>
                </c:pt>
                <c:pt idx="57">
                  <c:v>40932</c:v>
                </c:pt>
                <c:pt idx="58">
                  <c:v>40933</c:v>
                </c:pt>
                <c:pt idx="59">
                  <c:v>40934</c:v>
                </c:pt>
                <c:pt idx="60">
                  <c:v>40935</c:v>
                </c:pt>
                <c:pt idx="61">
                  <c:v>40938</c:v>
                </c:pt>
                <c:pt idx="62">
                  <c:v>40939</c:v>
                </c:pt>
                <c:pt idx="63">
                  <c:v>40940</c:v>
                </c:pt>
                <c:pt idx="64">
                  <c:v>40941</c:v>
                </c:pt>
                <c:pt idx="65">
                  <c:v>40942</c:v>
                </c:pt>
                <c:pt idx="66">
                  <c:v>40945</c:v>
                </c:pt>
                <c:pt idx="67">
                  <c:v>40946</c:v>
                </c:pt>
                <c:pt idx="68">
                  <c:v>40947</c:v>
                </c:pt>
                <c:pt idx="69">
                  <c:v>40948</c:v>
                </c:pt>
                <c:pt idx="70">
                  <c:v>40949</c:v>
                </c:pt>
                <c:pt idx="71">
                  <c:v>40952</c:v>
                </c:pt>
                <c:pt idx="72">
                  <c:v>40953</c:v>
                </c:pt>
                <c:pt idx="73">
                  <c:v>40954</c:v>
                </c:pt>
                <c:pt idx="74">
                  <c:v>40955</c:v>
                </c:pt>
                <c:pt idx="75">
                  <c:v>40956</c:v>
                </c:pt>
                <c:pt idx="76">
                  <c:v>40960</c:v>
                </c:pt>
                <c:pt idx="77">
                  <c:v>40961</c:v>
                </c:pt>
                <c:pt idx="78">
                  <c:v>40962</c:v>
                </c:pt>
                <c:pt idx="79">
                  <c:v>40963</c:v>
                </c:pt>
                <c:pt idx="80">
                  <c:v>40966</c:v>
                </c:pt>
                <c:pt idx="81">
                  <c:v>40967</c:v>
                </c:pt>
                <c:pt idx="82">
                  <c:v>40968</c:v>
                </c:pt>
                <c:pt idx="83">
                  <c:v>40969</c:v>
                </c:pt>
                <c:pt idx="84">
                  <c:v>40970</c:v>
                </c:pt>
                <c:pt idx="85">
                  <c:v>40973</c:v>
                </c:pt>
                <c:pt idx="86">
                  <c:v>40974</c:v>
                </c:pt>
                <c:pt idx="87">
                  <c:v>40975</c:v>
                </c:pt>
                <c:pt idx="88">
                  <c:v>40976</c:v>
                </c:pt>
                <c:pt idx="89">
                  <c:v>40977</c:v>
                </c:pt>
                <c:pt idx="90">
                  <c:v>40980</c:v>
                </c:pt>
                <c:pt idx="91">
                  <c:v>40981</c:v>
                </c:pt>
                <c:pt idx="92">
                  <c:v>40982</c:v>
                </c:pt>
                <c:pt idx="93">
                  <c:v>40983</c:v>
                </c:pt>
                <c:pt idx="94">
                  <c:v>40984</c:v>
                </c:pt>
                <c:pt idx="95">
                  <c:v>40987</c:v>
                </c:pt>
                <c:pt idx="96">
                  <c:v>40988</c:v>
                </c:pt>
                <c:pt idx="97">
                  <c:v>40989</c:v>
                </c:pt>
                <c:pt idx="98">
                  <c:v>40990</c:v>
                </c:pt>
                <c:pt idx="99">
                  <c:v>40991</c:v>
                </c:pt>
                <c:pt idx="100">
                  <c:v>40994</c:v>
                </c:pt>
                <c:pt idx="101">
                  <c:v>40995</c:v>
                </c:pt>
                <c:pt idx="102">
                  <c:v>40996</c:v>
                </c:pt>
                <c:pt idx="103">
                  <c:v>40997</c:v>
                </c:pt>
                <c:pt idx="104">
                  <c:v>40998</c:v>
                </c:pt>
                <c:pt idx="105">
                  <c:v>41001</c:v>
                </c:pt>
                <c:pt idx="106">
                  <c:v>41002</c:v>
                </c:pt>
                <c:pt idx="107">
                  <c:v>41003</c:v>
                </c:pt>
                <c:pt idx="108">
                  <c:v>41004</c:v>
                </c:pt>
                <c:pt idx="109">
                  <c:v>41008</c:v>
                </c:pt>
                <c:pt idx="110">
                  <c:v>41009</c:v>
                </c:pt>
                <c:pt idx="111">
                  <c:v>41010</c:v>
                </c:pt>
                <c:pt idx="112">
                  <c:v>41011</c:v>
                </c:pt>
                <c:pt idx="113">
                  <c:v>41012</c:v>
                </c:pt>
                <c:pt idx="114">
                  <c:v>41015</c:v>
                </c:pt>
                <c:pt idx="115">
                  <c:v>41016</c:v>
                </c:pt>
                <c:pt idx="116">
                  <c:v>41017</c:v>
                </c:pt>
                <c:pt idx="117">
                  <c:v>41018</c:v>
                </c:pt>
                <c:pt idx="118">
                  <c:v>41019</c:v>
                </c:pt>
                <c:pt idx="119">
                  <c:v>41022</c:v>
                </c:pt>
                <c:pt idx="120">
                  <c:v>41023</c:v>
                </c:pt>
                <c:pt idx="121">
                  <c:v>41024</c:v>
                </c:pt>
                <c:pt idx="122">
                  <c:v>41025</c:v>
                </c:pt>
                <c:pt idx="123">
                  <c:v>41026</c:v>
                </c:pt>
                <c:pt idx="124">
                  <c:v>41029</c:v>
                </c:pt>
                <c:pt idx="125">
                  <c:v>41030</c:v>
                </c:pt>
                <c:pt idx="126">
                  <c:v>41031</c:v>
                </c:pt>
                <c:pt idx="127">
                  <c:v>41032</c:v>
                </c:pt>
                <c:pt idx="128">
                  <c:v>41033</c:v>
                </c:pt>
                <c:pt idx="129">
                  <c:v>41036</c:v>
                </c:pt>
                <c:pt idx="130">
                  <c:v>41037</c:v>
                </c:pt>
                <c:pt idx="131">
                  <c:v>41038</c:v>
                </c:pt>
                <c:pt idx="132">
                  <c:v>41039</c:v>
                </c:pt>
                <c:pt idx="133">
                  <c:v>41040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41050</c:v>
                </c:pt>
                <c:pt idx="140">
                  <c:v>41051</c:v>
                </c:pt>
                <c:pt idx="141">
                  <c:v>41052</c:v>
                </c:pt>
                <c:pt idx="142">
                  <c:v>41053</c:v>
                </c:pt>
                <c:pt idx="143">
                  <c:v>41054</c:v>
                </c:pt>
                <c:pt idx="144">
                  <c:v>41058</c:v>
                </c:pt>
                <c:pt idx="145">
                  <c:v>41059</c:v>
                </c:pt>
                <c:pt idx="146">
                  <c:v>41060</c:v>
                </c:pt>
                <c:pt idx="147">
                  <c:v>41061</c:v>
                </c:pt>
                <c:pt idx="148">
                  <c:v>41064</c:v>
                </c:pt>
                <c:pt idx="149">
                  <c:v>41065</c:v>
                </c:pt>
                <c:pt idx="150">
                  <c:v>41066</c:v>
                </c:pt>
                <c:pt idx="151">
                  <c:v>41067</c:v>
                </c:pt>
                <c:pt idx="152">
                  <c:v>41068</c:v>
                </c:pt>
                <c:pt idx="153">
                  <c:v>41071</c:v>
                </c:pt>
                <c:pt idx="154">
                  <c:v>41072</c:v>
                </c:pt>
                <c:pt idx="155">
                  <c:v>41073</c:v>
                </c:pt>
                <c:pt idx="156">
                  <c:v>41074</c:v>
                </c:pt>
                <c:pt idx="157">
                  <c:v>41075</c:v>
                </c:pt>
                <c:pt idx="158">
                  <c:v>41078</c:v>
                </c:pt>
                <c:pt idx="159">
                  <c:v>41079</c:v>
                </c:pt>
                <c:pt idx="160">
                  <c:v>41080</c:v>
                </c:pt>
                <c:pt idx="161">
                  <c:v>41081</c:v>
                </c:pt>
                <c:pt idx="162">
                  <c:v>41082</c:v>
                </c:pt>
                <c:pt idx="163">
                  <c:v>41085</c:v>
                </c:pt>
                <c:pt idx="164">
                  <c:v>41086</c:v>
                </c:pt>
                <c:pt idx="165">
                  <c:v>41087</c:v>
                </c:pt>
                <c:pt idx="166">
                  <c:v>41088</c:v>
                </c:pt>
                <c:pt idx="167">
                  <c:v>41089</c:v>
                </c:pt>
                <c:pt idx="168">
                  <c:v>41092</c:v>
                </c:pt>
                <c:pt idx="169">
                  <c:v>41093</c:v>
                </c:pt>
                <c:pt idx="170">
                  <c:v>41095</c:v>
                </c:pt>
                <c:pt idx="171">
                  <c:v>41096</c:v>
                </c:pt>
                <c:pt idx="172">
                  <c:v>41099</c:v>
                </c:pt>
                <c:pt idx="173">
                  <c:v>41100</c:v>
                </c:pt>
                <c:pt idx="174">
                  <c:v>41101</c:v>
                </c:pt>
                <c:pt idx="175">
                  <c:v>41102</c:v>
                </c:pt>
                <c:pt idx="176">
                  <c:v>41103</c:v>
                </c:pt>
                <c:pt idx="177">
                  <c:v>41106</c:v>
                </c:pt>
                <c:pt idx="178">
                  <c:v>41107</c:v>
                </c:pt>
                <c:pt idx="179">
                  <c:v>41108</c:v>
                </c:pt>
                <c:pt idx="180">
                  <c:v>41109</c:v>
                </c:pt>
                <c:pt idx="181">
                  <c:v>41110</c:v>
                </c:pt>
                <c:pt idx="182">
                  <c:v>41113</c:v>
                </c:pt>
                <c:pt idx="183">
                  <c:v>41114</c:v>
                </c:pt>
                <c:pt idx="184">
                  <c:v>41115</c:v>
                </c:pt>
                <c:pt idx="185">
                  <c:v>41116</c:v>
                </c:pt>
                <c:pt idx="186">
                  <c:v>41117</c:v>
                </c:pt>
                <c:pt idx="187">
                  <c:v>41120</c:v>
                </c:pt>
                <c:pt idx="188">
                  <c:v>41121</c:v>
                </c:pt>
                <c:pt idx="189">
                  <c:v>41122</c:v>
                </c:pt>
                <c:pt idx="190">
                  <c:v>41123</c:v>
                </c:pt>
                <c:pt idx="191">
                  <c:v>41124</c:v>
                </c:pt>
                <c:pt idx="192">
                  <c:v>41127</c:v>
                </c:pt>
                <c:pt idx="193">
                  <c:v>41128</c:v>
                </c:pt>
                <c:pt idx="194">
                  <c:v>41129</c:v>
                </c:pt>
                <c:pt idx="195">
                  <c:v>41130</c:v>
                </c:pt>
                <c:pt idx="196">
                  <c:v>41131</c:v>
                </c:pt>
                <c:pt idx="197">
                  <c:v>41134</c:v>
                </c:pt>
                <c:pt idx="198">
                  <c:v>41135</c:v>
                </c:pt>
                <c:pt idx="199">
                  <c:v>41136</c:v>
                </c:pt>
                <c:pt idx="200">
                  <c:v>41137</c:v>
                </c:pt>
                <c:pt idx="201">
                  <c:v>41138</c:v>
                </c:pt>
                <c:pt idx="202">
                  <c:v>41141</c:v>
                </c:pt>
                <c:pt idx="203">
                  <c:v>41142</c:v>
                </c:pt>
                <c:pt idx="204">
                  <c:v>41143</c:v>
                </c:pt>
                <c:pt idx="205">
                  <c:v>41144</c:v>
                </c:pt>
                <c:pt idx="206">
                  <c:v>41145</c:v>
                </c:pt>
                <c:pt idx="207">
                  <c:v>41148</c:v>
                </c:pt>
                <c:pt idx="208">
                  <c:v>41149</c:v>
                </c:pt>
                <c:pt idx="209">
                  <c:v>41150</c:v>
                </c:pt>
                <c:pt idx="210">
                  <c:v>41151</c:v>
                </c:pt>
                <c:pt idx="211">
                  <c:v>41152</c:v>
                </c:pt>
                <c:pt idx="212">
                  <c:v>41156</c:v>
                </c:pt>
                <c:pt idx="213">
                  <c:v>41157</c:v>
                </c:pt>
                <c:pt idx="214">
                  <c:v>41158</c:v>
                </c:pt>
                <c:pt idx="215">
                  <c:v>41159</c:v>
                </c:pt>
                <c:pt idx="216">
                  <c:v>41162</c:v>
                </c:pt>
                <c:pt idx="217">
                  <c:v>41163</c:v>
                </c:pt>
                <c:pt idx="218">
                  <c:v>41164</c:v>
                </c:pt>
                <c:pt idx="219">
                  <c:v>41165</c:v>
                </c:pt>
                <c:pt idx="220">
                  <c:v>41166</c:v>
                </c:pt>
                <c:pt idx="221">
                  <c:v>41169</c:v>
                </c:pt>
                <c:pt idx="222">
                  <c:v>41170</c:v>
                </c:pt>
                <c:pt idx="223">
                  <c:v>41171</c:v>
                </c:pt>
                <c:pt idx="224">
                  <c:v>41172</c:v>
                </c:pt>
                <c:pt idx="225">
                  <c:v>41173</c:v>
                </c:pt>
                <c:pt idx="226">
                  <c:v>41176</c:v>
                </c:pt>
                <c:pt idx="227">
                  <c:v>41177</c:v>
                </c:pt>
                <c:pt idx="228">
                  <c:v>41178</c:v>
                </c:pt>
                <c:pt idx="229">
                  <c:v>41179</c:v>
                </c:pt>
                <c:pt idx="230">
                  <c:v>41180</c:v>
                </c:pt>
                <c:pt idx="231">
                  <c:v>41183</c:v>
                </c:pt>
                <c:pt idx="232">
                  <c:v>41184</c:v>
                </c:pt>
                <c:pt idx="233">
                  <c:v>41185</c:v>
                </c:pt>
                <c:pt idx="234">
                  <c:v>41186</c:v>
                </c:pt>
                <c:pt idx="235">
                  <c:v>41187</c:v>
                </c:pt>
                <c:pt idx="236">
                  <c:v>41190</c:v>
                </c:pt>
                <c:pt idx="237">
                  <c:v>41191</c:v>
                </c:pt>
                <c:pt idx="238">
                  <c:v>41192</c:v>
                </c:pt>
                <c:pt idx="239">
                  <c:v>41193</c:v>
                </c:pt>
                <c:pt idx="240">
                  <c:v>41194</c:v>
                </c:pt>
                <c:pt idx="241">
                  <c:v>41197</c:v>
                </c:pt>
                <c:pt idx="242">
                  <c:v>41198</c:v>
                </c:pt>
                <c:pt idx="243">
                  <c:v>41199</c:v>
                </c:pt>
                <c:pt idx="244">
                  <c:v>41200</c:v>
                </c:pt>
                <c:pt idx="245">
                  <c:v>41201</c:v>
                </c:pt>
                <c:pt idx="246">
                  <c:v>41204</c:v>
                </c:pt>
                <c:pt idx="247">
                  <c:v>41205</c:v>
                </c:pt>
                <c:pt idx="248">
                  <c:v>41206</c:v>
                </c:pt>
                <c:pt idx="249">
                  <c:v>41207</c:v>
                </c:pt>
                <c:pt idx="250">
                  <c:v>41208</c:v>
                </c:pt>
                <c:pt idx="251">
                  <c:v>41213</c:v>
                </c:pt>
                <c:pt idx="252">
                  <c:v>41214</c:v>
                </c:pt>
                <c:pt idx="253">
                  <c:v>41215</c:v>
                </c:pt>
                <c:pt idx="254">
                  <c:v>41218</c:v>
                </c:pt>
                <c:pt idx="255">
                  <c:v>41219</c:v>
                </c:pt>
                <c:pt idx="256">
                  <c:v>41220</c:v>
                </c:pt>
                <c:pt idx="257">
                  <c:v>41221</c:v>
                </c:pt>
                <c:pt idx="258">
                  <c:v>41222</c:v>
                </c:pt>
                <c:pt idx="259">
                  <c:v>41225</c:v>
                </c:pt>
                <c:pt idx="260">
                  <c:v>41226</c:v>
                </c:pt>
                <c:pt idx="261">
                  <c:v>41227</c:v>
                </c:pt>
                <c:pt idx="262">
                  <c:v>41228</c:v>
                </c:pt>
                <c:pt idx="263">
                  <c:v>41229</c:v>
                </c:pt>
                <c:pt idx="264">
                  <c:v>41232</c:v>
                </c:pt>
                <c:pt idx="265">
                  <c:v>41233</c:v>
                </c:pt>
                <c:pt idx="266">
                  <c:v>41234</c:v>
                </c:pt>
                <c:pt idx="267">
                  <c:v>41236</c:v>
                </c:pt>
                <c:pt idx="268">
                  <c:v>41239</c:v>
                </c:pt>
                <c:pt idx="269">
                  <c:v>41240</c:v>
                </c:pt>
                <c:pt idx="270">
                  <c:v>41241</c:v>
                </c:pt>
                <c:pt idx="271">
                  <c:v>41242</c:v>
                </c:pt>
                <c:pt idx="272">
                  <c:v>41243</c:v>
                </c:pt>
                <c:pt idx="273">
                  <c:v>41246</c:v>
                </c:pt>
                <c:pt idx="274">
                  <c:v>41247</c:v>
                </c:pt>
                <c:pt idx="275">
                  <c:v>41248</c:v>
                </c:pt>
                <c:pt idx="276">
                  <c:v>41249</c:v>
                </c:pt>
                <c:pt idx="277">
                  <c:v>41250</c:v>
                </c:pt>
                <c:pt idx="278">
                  <c:v>41253</c:v>
                </c:pt>
                <c:pt idx="279">
                  <c:v>41254</c:v>
                </c:pt>
                <c:pt idx="280">
                  <c:v>41255</c:v>
                </c:pt>
                <c:pt idx="281">
                  <c:v>41256</c:v>
                </c:pt>
                <c:pt idx="282">
                  <c:v>41257</c:v>
                </c:pt>
                <c:pt idx="283">
                  <c:v>41260</c:v>
                </c:pt>
                <c:pt idx="284">
                  <c:v>41261</c:v>
                </c:pt>
                <c:pt idx="285">
                  <c:v>41262</c:v>
                </c:pt>
                <c:pt idx="286">
                  <c:v>41263</c:v>
                </c:pt>
                <c:pt idx="287">
                  <c:v>41264</c:v>
                </c:pt>
                <c:pt idx="288">
                  <c:v>41267</c:v>
                </c:pt>
                <c:pt idx="289">
                  <c:v>41269</c:v>
                </c:pt>
                <c:pt idx="290">
                  <c:v>41270</c:v>
                </c:pt>
                <c:pt idx="291">
                  <c:v>41271</c:v>
                </c:pt>
                <c:pt idx="292">
                  <c:v>41274</c:v>
                </c:pt>
                <c:pt idx="293">
                  <c:v>41276</c:v>
                </c:pt>
                <c:pt idx="294">
                  <c:v>41277</c:v>
                </c:pt>
                <c:pt idx="295">
                  <c:v>41278</c:v>
                </c:pt>
                <c:pt idx="296">
                  <c:v>41281</c:v>
                </c:pt>
                <c:pt idx="297">
                  <c:v>41282</c:v>
                </c:pt>
                <c:pt idx="298">
                  <c:v>41283</c:v>
                </c:pt>
                <c:pt idx="299">
                  <c:v>41284</c:v>
                </c:pt>
                <c:pt idx="300">
                  <c:v>41285</c:v>
                </c:pt>
                <c:pt idx="301">
                  <c:v>41288</c:v>
                </c:pt>
                <c:pt idx="302">
                  <c:v>41289</c:v>
                </c:pt>
                <c:pt idx="303">
                  <c:v>41290</c:v>
                </c:pt>
                <c:pt idx="304">
                  <c:v>41291</c:v>
                </c:pt>
                <c:pt idx="305">
                  <c:v>41292</c:v>
                </c:pt>
                <c:pt idx="306">
                  <c:v>41296</c:v>
                </c:pt>
                <c:pt idx="307">
                  <c:v>41297</c:v>
                </c:pt>
                <c:pt idx="308">
                  <c:v>41298</c:v>
                </c:pt>
                <c:pt idx="309">
                  <c:v>41299</c:v>
                </c:pt>
                <c:pt idx="310">
                  <c:v>41302</c:v>
                </c:pt>
                <c:pt idx="311">
                  <c:v>41303</c:v>
                </c:pt>
                <c:pt idx="312">
                  <c:v>41304</c:v>
                </c:pt>
                <c:pt idx="313">
                  <c:v>41305</c:v>
                </c:pt>
                <c:pt idx="314">
                  <c:v>41306</c:v>
                </c:pt>
                <c:pt idx="315">
                  <c:v>41309</c:v>
                </c:pt>
                <c:pt idx="316">
                  <c:v>41310</c:v>
                </c:pt>
                <c:pt idx="317">
                  <c:v>41311</c:v>
                </c:pt>
                <c:pt idx="318">
                  <c:v>41312</c:v>
                </c:pt>
                <c:pt idx="319">
                  <c:v>41313</c:v>
                </c:pt>
                <c:pt idx="320">
                  <c:v>41316</c:v>
                </c:pt>
                <c:pt idx="321">
                  <c:v>41317</c:v>
                </c:pt>
                <c:pt idx="322">
                  <c:v>41318</c:v>
                </c:pt>
                <c:pt idx="323">
                  <c:v>41319</c:v>
                </c:pt>
                <c:pt idx="324">
                  <c:v>41320</c:v>
                </c:pt>
                <c:pt idx="325">
                  <c:v>41324</c:v>
                </c:pt>
                <c:pt idx="326">
                  <c:v>41325</c:v>
                </c:pt>
                <c:pt idx="327">
                  <c:v>41326</c:v>
                </c:pt>
                <c:pt idx="328">
                  <c:v>41327</c:v>
                </c:pt>
                <c:pt idx="329">
                  <c:v>41330</c:v>
                </c:pt>
                <c:pt idx="330">
                  <c:v>41331</c:v>
                </c:pt>
                <c:pt idx="331">
                  <c:v>41332</c:v>
                </c:pt>
                <c:pt idx="332">
                  <c:v>41333</c:v>
                </c:pt>
                <c:pt idx="333">
                  <c:v>41334</c:v>
                </c:pt>
                <c:pt idx="334">
                  <c:v>41337</c:v>
                </c:pt>
                <c:pt idx="335">
                  <c:v>41338</c:v>
                </c:pt>
                <c:pt idx="336">
                  <c:v>41339</c:v>
                </c:pt>
                <c:pt idx="337">
                  <c:v>41340</c:v>
                </c:pt>
                <c:pt idx="338">
                  <c:v>41341</c:v>
                </c:pt>
                <c:pt idx="339">
                  <c:v>41344</c:v>
                </c:pt>
                <c:pt idx="340">
                  <c:v>41345</c:v>
                </c:pt>
                <c:pt idx="341">
                  <c:v>41346</c:v>
                </c:pt>
                <c:pt idx="342">
                  <c:v>41347</c:v>
                </c:pt>
                <c:pt idx="343">
                  <c:v>41348</c:v>
                </c:pt>
                <c:pt idx="344">
                  <c:v>41351</c:v>
                </c:pt>
                <c:pt idx="345">
                  <c:v>41352</c:v>
                </c:pt>
                <c:pt idx="346">
                  <c:v>41353</c:v>
                </c:pt>
                <c:pt idx="347">
                  <c:v>41354</c:v>
                </c:pt>
                <c:pt idx="348">
                  <c:v>41355</c:v>
                </c:pt>
                <c:pt idx="349">
                  <c:v>41358</c:v>
                </c:pt>
                <c:pt idx="350">
                  <c:v>41359</c:v>
                </c:pt>
                <c:pt idx="351">
                  <c:v>41360</c:v>
                </c:pt>
                <c:pt idx="352">
                  <c:v>41361</c:v>
                </c:pt>
                <c:pt idx="353">
                  <c:v>41365</c:v>
                </c:pt>
                <c:pt idx="354">
                  <c:v>41366</c:v>
                </c:pt>
                <c:pt idx="355">
                  <c:v>41367</c:v>
                </c:pt>
                <c:pt idx="356">
                  <c:v>41368</c:v>
                </c:pt>
                <c:pt idx="357">
                  <c:v>41369</c:v>
                </c:pt>
                <c:pt idx="358">
                  <c:v>41372</c:v>
                </c:pt>
                <c:pt idx="359">
                  <c:v>41373</c:v>
                </c:pt>
                <c:pt idx="360">
                  <c:v>41374</c:v>
                </c:pt>
                <c:pt idx="361">
                  <c:v>41375</c:v>
                </c:pt>
                <c:pt idx="362">
                  <c:v>41376</c:v>
                </c:pt>
                <c:pt idx="363">
                  <c:v>41379</c:v>
                </c:pt>
                <c:pt idx="364">
                  <c:v>41380</c:v>
                </c:pt>
                <c:pt idx="365">
                  <c:v>41381</c:v>
                </c:pt>
                <c:pt idx="366">
                  <c:v>41382</c:v>
                </c:pt>
                <c:pt idx="367">
                  <c:v>41383</c:v>
                </c:pt>
                <c:pt idx="368">
                  <c:v>41386</c:v>
                </c:pt>
                <c:pt idx="369">
                  <c:v>41387</c:v>
                </c:pt>
                <c:pt idx="370">
                  <c:v>41388</c:v>
                </c:pt>
                <c:pt idx="371">
                  <c:v>41389</c:v>
                </c:pt>
                <c:pt idx="372">
                  <c:v>41390</c:v>
                </c:pt>
                <c:pt idx="373">
                  <c:v>41393</c:v>
                </c:pt>
                <c:pt idx="374">
                  <c:v>41394</c:v>
                </c:pt>
                <c:pt idx="375">
                  <c:v>41395</c:v>
                </c:pt>
                <c:pt idx="376">
                  <c:v>41396</c:v>
                </c:pt>
                <c:pt idx="377">
                  <c:v>41397</c:v>
                </c:pt>
                <c:pt idx="378">
                  <c:v>41400</c:v>
                </c:pt>
                <c:pt idx="379">
                  <c:v>41401</c:v>
                </c:pt>
                <c:pt idx="380">
                  <c:v>41402</c:v>
                </c:pt>
                <c:pt idx="381">
                  <c:v>41403</c:v>
                </c:pt>
                <c:pt idx="382">
                  <c:v>41404</c:v>
                </c:pt>
                <c:pt idx="383">
                  <c:v>41407</c:v>
                </c:pt>
                <c:pt idx="384">
                  <c:v>41408</c:v>
                </c:pt>
                <c:pt idx="385">
                  <c:v>41409</c:v>
                </c:pt>
                <c:pt idx="386">
                  <c:v>41410</c:v>
                </c:pt>
                <c:pt idx="387">
                  <c:v>41411</c:v>
                </c:pt>
                <c:pt idx="388">
                  <c:v>41414</c:v>
                </c:pt>
                <c:pt idx="389">
                  <c:v>41415</c:v>
                </c:pt>
                <c:pt idx="390">
                  <c:v>41416</c:v>
                </c:pt>
                <c:pt idx="391">
                  <c:v>41417</c:v>
                </c:pt>
                <c:pt idx="392">
                  <c:v>41418</c:v>
                </c:pt>
                <c:pt idx="393">
                  <c:v>41422</c:v>
                </c:pt>
                <c:pt idx="394">
                  <c:v>41423</c:v>
                </c:pt>
                <c:pt idx="395">
                  <c:v>41424</c:v>
                </c:pt>
                <c:pt idx="396">
                  <c:v>41425</c:v>
                </c:pt>
                <c:pt idx="397">
                  <c:v>41428</c:v>
                </c:pt>
                <c:pt idx="398">
                  <c:v>41429</c:v>
                </c:pt>
                <c:pt idx="399">
                  <c:v>41430</c:v>
                </c:pt>
                <c:pt idx="400">
                  <c:v>41431</c:v>
                </c:pt>
                <c:pt idx="401">
                  <c:v>41432</c:v>
                </c:pt>
                <c:pt idx="402">
                  <c:v>41435</c:v>
                </c:pt>
                <c:pt idx="403">
                  <c:v>41436</c:v>
                </c:pt>
                <c:pt idx="404">
                  <c:v>41437</c:v>
                </c:pt>
                <c:pt idx="405">
                  <c:v>41438</c:v>
                </c:pt>
                <c:pt idx="406">
                  <c:v>41439</c:v>
                </c:pt>
                <c:pt idx="407">
                  <c:v>41442</c:v>
                </c:pt>
                <c:pt idx="408">
                  <c:v>41443</c:v>
                </c:pt>
                <c:pt idx="409">
                  <c:v>41444</c:v>
                </c:pt>
                <c:pt idx="410">
                  <c:v>41445</c:v>
                </c:pt>
                <c:pt idx="411">
                  <c:v>41446</c:v>
                </c:pt>
                <c:pt idx="412">
                  <c:v>41449</c:v>
                </c:pt>
                <c:pt idx="413">
                  <c:v>41450</c:v>
                </c:pt>
                <c:pt idx="414">
                  <c:v>41451</c:v>
                </c:pt>
                <c:pt idx="415">
                  <c:v>41452</c:v>
                </c:pt>
                <c:pt idx="416">
                  <c:v>41453</c:v>
                </c:pt>
                <c:pt idx="417">
                  <c:v>41456</c:v>
                </c:pt>
                <c:pt idx="418">
                  <c:v>41457</c:v>
                </c:pt>
                <c:pt idx="419">
                  <c:v>41458</c:v>
                </c:pt>
                <c:pt idx="420">
                  <c:v>41460</c:v>
                </c:pt>
                <c:pt idx="421">
                  <c:v>41463</c:v>
                </c:pt>
                <c:pt idx="422">
                  <c:v>41464</c:v>
                </c:pt>
                <c:pt idx="423">
                  <c:v>41465</c:v>
                </c:pt>
                <c:pt idx="424">
                  <c:v>41466</c:v>
                </c:pt>
                <c:pt idx="425">
                  <c:v>41467</c:v>
                </c:pt>
                <c:pt idx="426">
                  <c:v>41470</c:v>
                </c:pt>
                <c:pt idx="427">
                  <c:v>41471</c:v>
                </c:pt>
                <c:pt idx="428">
                  <c:v>41472</c:v>
                </c:pt>
                <c:pt idx="429">
                  <c:v>41473</c:v>
                </c:pt>
                <c:pt idx="430">
                  <c:v>41474</c:v>
                </c:pt>
                <c:pt idx="431">
                  <c:v>41477</c:v>
                </c:pt>
                <c:pt idx="432">
                  <c:v>41478</c:v>
                </c:pt>
                <c:pt idx="433">
                  <c:v>41479</c:v>
                </c:pt>
                <c:pt idx="434">
                  <c:v>41480</c:v>
                </c:pt>
                <c:pt idx="435">
                  <c:v>41481</c:v>
                </c:pt>
                <c:pt idx="436">
                  <c:v>41484</c:v>
                </c:pt>
                <c:pt idx="437">
                  <c:v>41485</c:v>
                </c:pt>
                <c:pt idx="438">
                  <c:v>41486</c:v>
                </c:pt>
                <c:pt idx="439">
                  <c:v>41487</c:v>
                </c:pt>
                <c:pt idx="440">
                  <c:v>41488</c:v>
                </c:pt>
                <c:pt idx="441">
                  <c:v>41491</c:v>
                </c:pt>
                <c:pt idx="442">
                  <c:v>41492</c:v>
                </c:pt>
                <c:pt idx="443">
                  <c:v>41493</c:v>
                </c:pt>
                <c:pt idx="444">
                  <c:v>41494</c:v>
                </c:pt>
                <c:pt idx="445">
                  <c:v>41495</c:v>
                </c:pt>
                <c:pt idx="446">
                  <c:v>41498</c:v>
                </c:pt>
                <c:pt idx="447">
                  <c:v>41499</c:v>
                </c:pt>
                <c:pt idx="448">
                  <c:v>41500</c:v>
                </c:pt>
                <c:pt idx="449">
                  <c:v>41501</c:v>
                </c:pt>
                <c:pt idx="450">
                  <c:v>41502</c:v>
                </c:pt>
                <c:pt idx="451">
                  <c:v>41505</c:v>
                </c:pt>
                <c:pt idx="452">
                  <c:v>41506</c:v>
                </c:pt>
                <c:pt idx="453">
                  <c:v>41507</c:v>
                </c:pt>
                <c:pt idx="454">
                  <c:v>41508</c:v>
                </c:pt>
                <c:pt idx="455">
                  <c:v>41509</c:v>
                </c:pt>
                <c:pt idx="456">
                  <c:v>41512</c:v>
                </c:pt>
                <c:pt idx="457">
                  <c:v>41513</c:v>
                </c:pt>
                <c:pt idx="458">
                  <c:v>41514</c:v>
                </c:pt>
                <c:pt idx="459">
                  <c:v>41515</c:v>
                </c:pt>
                <c:pt idx="460">
                  <c:v>41516</c:v>
                </c:pt>
                <c:pt idx="461">
                  <c:v>41520</c:v>
                </c:pt>
                <c:pt idx="462">
                  <c:v>41521</c:v>
                </c:pt>
                <c:pt idx="463">
                  <c:v>41522</c:v>
                </c:pt>
                <c:pt idx="464">
                  <c:v>41523</c:v>
                </c:pt>
                <c:pt idx="465">
                  <c:v>41526</c:v>
                </c:pt>
                <c:pt idx="466">
                  <c:v>41527</c:v>
                </c:pt>
                <c:pt idx="467">
                  <c:v>41528</c:v>
                </c:pt>
                <c:pt idx="468">
                  <c:v>41529</c:v>
                </c:pt>
                <c:pt idx="469">
                  <c:v>41530</c:v>
                </c:pt>
                <c:pt idx="470">
                  <c:v>41533</c:v>
                </c:pt>
                <c:pt idx="471">
                  <c:v>41534</c:v>
                </c:pt>
                <c:pt idx="472">
                  <c:v>41535</c:v>
                </c:pt>
                <c:pt idx="473">
                  <c:v>41536</c:v>
                </c:pt>
                <c:pt idx="474">
                  <c:v>41537</c:v>
                </c:pt>
                <c:pt idx="475">
                  <c:v>41540</c:v>
                </c:pt>
                <c:pt idx="476">
                  <c:v>41541</c:v>
                </c:pt>
                <c:pt idx="477">
                  <c:v>41542</c:v>
                </c:pt>
                <c:pt idx="478">
                  <c:v>41543</c:v>
                </c:pt>
                <c:pt idx="479">
                  <c:v>41544</c:v>
                </c:pt>
                <c:pt idx="480">
                  <c:v>41547</c:v>
                </c:pt>
                <c:pt idx="481">
                  <c:v>41548</c:v>
                </c:pt>
                <c:pt idx="482">
                  <c:v>41549</c:v>
                </c:pt>
                <c:pt idx="483">
                  <c:v>41550</c:v>
                </c:pt>
                <c:pt idx="484">
                  <c:v>41551</c:v>
                </c:pt>
                <c:pt idx="485">
                  <c:v>41554</c:v>
                </c:pt>
                <c:pt idx="486">
                  <c:v>41555</c:v>
                </c:pt>
                <c:pt idx="487">
                  <c:v>41556</c:v>
                </c:pt>
                <c:pt idx="488">
                  <c:v>41557</c:v>
                </c:pt>
                <c:pt idx="489">
                  <c:v>41558</c:v>
                </c:pt>
                <c:pt idx="490">
                  <c:v>41561</c:v>
                </c:pt>
                <c:pt idx="491">
                  <c:v>41562</c:v>
                </c:pt>
                <c:pt idx="492">
                  <c:v>41563</c:v>
                </c:pt>
                <c:pt idx="493">
                  <c:v>41564</c:v>
                </c:pt>
                <c:pt idx="494">
                  <c:v>41565</c:v>
                </c:pt>
                <c:pt idx="495">
                  <c:v>41568</c:v>
                </c:pt>
                <c:pt idx="496">
                  <c:v>41569</c:v>
                </c:pt>
                <c:pt idx="497">
                  <c:v>41570</c:v>
                </c:pt>
                <c:pt idx="498">
                  <c:v>41571</c:v>
                </c:pt>
                <c:pt idx="499">
                  <c:v>41572</c:v>
                </c:pt>
                <c:pt idx="500">
                  <c:v>41575</c:v>
                </c:pt>
                <c:pt idx="501">
                  <c:v>41576</c:v>
                </c:pt>
                <c:pt idx="502">
                  <c:v>41577</c:v>
                </c:pt>
                <c:pt idx="503">
                  <c:v>41578</c:v>
                </c:pt>
                <c:pt idx="504">
                  <c:v>41579</c:v>
                </c:pt>
                <c:pt idx="505">
                  <c:v>41582</c:v>
                </c:pt>
                <c:pt idx="506">
                  <c:v>41583</c:v>
                </c:pt>
                <c:pt idx="507">
                  <c:v>41584</c:v>
                </c:pt>
                <c:pt idx="508">
                  <c:v>41585</c:v>
                </c:pt>
                <c:pt idx="509">
                  <c:v>41586</c:v>
                </c:pt>
                <c:pt idx="510">
                  <c:v>41589</c:v>
                </c:pt>
                <c:pt idx="511">
                  <c:v>41590</c:v>
                </c:pt>
                <c:pt idx="512">
                  <c:v>41591</c:v>
                </c:pt>
                <c:pt idx="513">
                  <c:v>41592</c:v>
                </c:pt>
                <c:pt idx="514">
                  <c:v>41593</c:v>
                </c:pt>
                <c:pt idx="515">
                  <c:v>41596</c:v>
                </c:pt>
                <c:pt idx="516">
                  <c:v>41597</c:v>
                </c:pt>
                <c:pt idx="517">
                  <c:v>41598</c:v>
                </c:pt>
                <c:pt idx="518">
                  <c:v>41599</c:v>
                </c:pt>
                <c:pt idx="519">
                  <c:v>41600</c:v>
                </c:pt>
                <c:pt idx="520">
                  <c:v>41603</c:v>
                </c:pt>
                <c:pt idx="521">
                  <c:v>41604</c:v>
                </c:pt>
                <c:pt idx="522">
                  <c:v>41605</c:v>
                </c:pt>
                <c:pt idx="523">
                  <c:v>41607</c:v>
                </c:pt>
                <c:pt idx="524">
                  <c:v>41610</c:v>
                </c:pt>
                <c:pt idx="525">
                  <c:v>41611</c:v>
                </c:pt>
                <c:pt idx="526">
                  <c:v>41612</c:v>
                </c:pt>
                <c:pt idx="527">
                  <c:v>41613</c:v>
                </c:pt>
                <c:pt idx="528">
                  <c:v>41614</c:v>
                </c:pt>
                <c:pt idx="529">
                  <c:v>41617</c:v>
                </c:pt>
                <c:pt idx="530">
                  <c:v>41618</c:v>
                </c:pt>
                <c:pt idx="531">
                  <c:v>41619</c:v>
                </c:pt>
                <c:pt idx="532">
                  <c:v>41620</c:v>
                </c:pt>
                <c:pt idx="533">
                  <c:v>41621</c:v>
                </c:pt>
                <c:pt idx="534">
                  <c:v>41624</c:v>
                </c:pt>
                <c:pt idx="535">
                  <c:v>41625</c:v>
                </c:pt>
                <c:pt idx="536">
                  <c:v>41626</c:v>
                </c:pt>
                <c:pt idx="537">
                  <c:v>41627</c:v>
                </c:pt>
                <c:pt idx="538">
                  <c:v>41628</c:v>
                </c:pt>
                <c:pt idx="539">
                  <c:v>41631</c:v>
                </c:pt>
                <c:pt idx="540">
                  <c:v>41632</c:v>
                </c:pt>
                <c:pt idx="541">
                  <c:v>41634</c:v>
                </c:pt>
                <c:pt idx="542">
                  <c:v>41635</c:v>
                </c:pt>
                <c:pt idx="543">
                  <c:v>41638</c:v>
                </c:pt>
                <c:pt idx="544">
                  <c:v>41639</c:v>
                </c:pt>
                <c:pt idx="545">
                  <c:v>41641</c:v>
                </c:pt>
                <c:pt idx="546">
                  <c:v>41642</c:v>
                </c:pt>
                <c:pt idx="547">
                  <c:v>41645</c:v>
                </c:pt>
                <c:pt idx="548">
                  <c:v>41646</c:v>
                </c:pt>
                <c:pt idx="549">
                  <c:v>41647</c:v>
                </c:pt>
                <c:pt idx="550">
                  <c:v>41648</c:v>
                </c:pt>
                <c:pt idx="551">
                  <c:v>41649</c:v>
                </c:pt>
                <c:pt idx="552">
                  <c:v>41652</c:v>
                </c:pt>
                <c:pt idx="553">
                  <c:v>41653</c:v>
                </c:pt>
                <c:pt idx="554">
                  <c:v>41654</c:v>
                </c:pt>
                <c:pt idx="555">
                  <c:v>41655</c:v>
                </c:pt>
                <c:pt idx="556">
                  <c:v>41656</c:v>
                </c:pt>
                <c:pt idx="557">
                  <c:v>41660</c:v>
                </c:pt>
                <c:pt idx="558">
                  <c:v>41661</c:v>
                </c:pt>
                <c:pt idx="559">
                  <c:v>41662</c:v>
                </c:pt>
                <c:pt idx="560">
                  <c:v>41663</c:v>
                </c:pt>
                <c:pt idx="561">
                  <c:v>41666</c:v>
                </c:pt>
                <c:pt idx="562">
                  <c:v>41667</c:v>
                </c:pt>
                <c:pt idx="563">
                  <c:v>41668</c:v>
                </c:pt>
                <c:pt idx="564">
                  <c:v>41669</c:v>
                </c:pt>
                <c:pt idx="565">
                  <c:v>41670</c:v>
                </c:pt>
                <c:pt idx="566">
                  <c:v>41673</c:v>
                </c:pt>
                <c:pt idx="567">
                  <c:v>41674</c:v>
                </c:pt>
                <c:pt idx="568">
                  <c:v>41675</c:v>
                </c:pt>
                <c:pt idx="569">
                  <c:v>41676</c:v>
                </c:pt>
                <c:pt idx="570">
                  <c:v>41677</c:v>
                </c:pt>
                <c:pt idx="571">
                  <c:v>41680</c:v>
                </c:pt>
                <c:pt idx="572">
                  <c:v>41681</c:v>
                </c:pt>
                <c:pt idx="573">
                  <c:v>41682</c:v>
                </c:pt>
                <c:pt idx="574">
                  <c:v>41683</c:v>
                </c:pt>
                <c:pt idx="575">
                  <c:v>41684</c:v>
                </c:pt>
                <c:pt idx="576">
                  <c:v>41688</c:v>
                </c:pt>
                <c:pt idx="577">
                  <c:v>41689</c:v>
                </c:pt>
                <c:pt idx="578">
                  <c:v>41690</c:v>
                </c:pt>
                <c:pt idx="579">
                  <c:v>41691</c:v>
                </c:pt>
                <c:pt idx="580">
                  <c:v>41694</c:v>
                </c:pt>
                <c:pt idx="581">
                  <c:v>41695</c:v>
                </c:pt>
                <c:pt idx="582">
                  <c:v>41696</c:v>
                </c:pt>
                <c:pt idx="583">
                  <c:v>41697</c:v>
                </c:pt>
                <c:pt idx="584">
                  <c:v>41698</c:v>
                </c:pt>
                <c:pt idx="585">
                  <c:v>41701</c:v>
                </c:pt>
                <c:pt idx="586">
                  <c:v>41702</c:v>
                </c:pt>
                <c:pt idx="587">
                  <c:v>41703</c:v>
                </c:pt>
                <c:pt idx="588">
                  <c:v>41704</c:v>
                </c:pt>
                <c:pt idx="589">
                  <c:v>41705</c:v>
                </c:pt>
                <c:pt idx="590">
                  <c:v>41708</c:v>
                </c:pt>
                <c:pt idx="591">
                  <c:v>41709</c:v>
                </c:pt>
                <c:pt idx="592">
                  <c:v>41710</c:v>
                </c:pt>
                <c:pt idx="593">
                  <c:v>41711</c:v>
                </c:pt>
                <c:pt idx="594">
                  <c:v>41712</c:v>
                </c:pt>
                <c:pt idx="595">
                  <c:v>41715</c:v>
                </c:pt>
                <c:pt idx="596">
                  <c:v>41716</c:v>
                </c:pt>
                <c:pt idx="597">
                  <c:v>41717</c:v>
                </c:pt>
                <c:pt idx="598">
                  <c:v>41718</c:v>
                </c:pt>
                <c:pt idx="599">
                  <c:v>41719</c:v>
                </c:pt>
                <c:pt idx="600">
                  <c:v>41722</c:v>
                </c:pt>
                <c:pt idx="601">
                  <c:v>41723</c:v>
                </c:pt>
                <c:pt idx="602">
                  <c:v>41724</c:v>
                </c:pt>
                <c:pt idx="603">
                  <c:v>41725</c:v>
                </c:pt>
                <c:pt idx="604">
                  <c:v>41726</c:v>
                </c:pt>
                <c:pt idx="605">
                  <c:v>41729</c:v>
                </c:pt>
                <c:pt idx="606">
                  <c:v>41730</c:v>
                </c:pt>
                <c:pt idx="607">
                  <c:v>41731</c:v>
                </c:pt>
                <c:pt idx="608">
                  <c:v>41732</c:v>
                </c:pt>
                <c:pt idx="609">
                  <c:v>41733</c:v>
                </c:pt>
                <c:pt idx="610">
                  <c:v>41736</c:v>
                </c:pt>
                <c:pt idx="611">
                  <c:v>41737</c:v>
                </c:pt>
                <c:pt idx="612">
                  <c:v>41738</c:v>
                </c:pt>
                <c:pt idx="613">
                  <c:v>41739</c:v>
                </c:pt>
                <c:pt idx="614">
                  <c:v>41740</c:v>
                </c:pt>
                <c:pt idx="615">
                  <c:v>41743</c:v>
                </c:pt>
                <c:pt idx="616">
                  <c:v>41744</c:v>
                </c:pt>
                <c:pt idx="617">
                  <c:v>41745</c:v>
                </c:pt>
                <c:pt idx="618">
                  <c:v>41746</c:v>
                </c:pt>
                <c:pt idx="619">
                  <c:v>41750</c:v>
                </c:pt>
                <c:pt idx="620">
                  <c:v>41751</c:v>
                </c:pt>
                <c:pt idx="621">
                  <c:v>41752</c:v>
                </c:pt>
                <c:pt idx="622">
                  <c:v>41753</c:v>
                </c:pt>
                <c:pt idx="623">
                  <c:v>41754</c:v>
                </c:pt>
                <c:pt idx="624">
                  <c:v>41757</c:v>
                </c:pt>
                <c:pt idx="625">
                  <c:v>41758</c:v>
                </c:pt>
                <c:pt idx="626">
                  <c:v>41759</c:v>
                </c:pt>
                <c:pt idx="627">
                  <c:v>41760</c:v>
                </c:pt>
                <c:pt idx="628">
                  <c:v>41761</c:v>
                </c:pt>
                <c:pt idx="629">
                  <c:v>41764</c:v>
                </c:pt>
                <c:pt idx="630">
                  <c:v>41765</c:v>
                </c:pt>
                <c:pt idx="631">
                  <c:v>41766</c:v>
                </c:pt>
                <c:pt idx="632">
                  <c:v>41767</c:v>
                </c:pt>
                <c:pt idx="633">
                  <c:v>41768</c:v>
                </c:pt>
                <c:pt idx="634">
                  <c:v>41771</c:v>
                </c:pt>
                <c:pt idx="635">
                  <c:v>41772</c:v>
                </c:pt>
                <c:pt idx="636">
                  <c:v>41773</c:v>
                </c:pt>
                <c:pt idx="637">
                  <c:v>41774</c:v>
                </c:pt>
                <c:pt idx="638">
                  <c:v>41775</c:v>
                </c:pt>
                <c:pt idx="639">
                  <c:v>41778</c:v>
                </c:pt>
                <c:pt idx="640">
                  <c:v>41779</c:v>
                </c:pt>
                <c:pt idx="641">
                  <c:v>41780</c:v>
                </c:pt>
                <c:pt idx="642">
                  <c:v>41781</c:v>
                </c:pt>
                <c:pt idx="643">
                  <c:v>41782</c:v>
                </c:pt>
                <c:pt idx="644">
                  <c:v>41786</c:v>
                </c:pt>
                <c:pt idx="645">
                  <c:v>41787</c:v>
                </c:pt>
                <c:pt idx="646">
                  <c:v>41788</c:v>
                </c:pt>
                <c:pt idx="647">
                  <c:v>41789</c:v>
                </c:pt>
                <c:pt idx="648">
                  <c:v>41792</c:v>
                </c:pt>
                <c:pt idx="649">
                  <c:v>41793</c:v>
                </c:pt>
                <c:pt idx="650">
                  <c:v>41794</c:v>
                </c:pt>
                <c:pt idx="651">
                  <c:v>41795</c:v>
                </c:pt>
                <c:pt idx="652">
                  <c:v>41796</c:v>
                </c:pt>
                <c:pt idx="653">
                  <c:v>41799</c:v>
                </c:pt>
                <c:pt idx="654">
                  <c:v>41800</c:v>
                </c:pt>
                <c:pt idx="655">
                  <c:v>41801</c:v>
                </c:pt>
                <c:pt idx="656">
                  <c:v>41802</c:v>
                </c:pt>
                <c:pt idx="657">
                  <c:v>41803</c:v>
                </c:pt>
                <c:pt idx="658">
                  <c:v>41806</c:v>
                </c:pt>
                <c:pt idx="659">
                  <c:v>41807</c:v>
                </c:pt>
                <c:pt idx="660">
                  <c:v>41808</c:v>
                </c:pt>
                <c:pt idx="661">
                  <c:v>41809</c:v>
                </c:pt>
                <c:pt idx="662">
                  <c:v>41810</c:v>
                </c:pt>
                <c:pt idx="663">
                  <c:v>41813</c:v>
                </c:pt>
                <c:pt idx="664">
                  <c:v>41814</c:v>
                </c:pt>
                <c:pt idx="665">
                  <c:v>41815</c:v>
                </c:pt>
                <c:pt idx="666">
                  <c:v>41816</c:v>
                </c:pt>
                <c:pt idx="667">
                  <c:v>41817</c:v>
                </c:pt>
                <c:pt idx="668">
                  <c:v>41820</c:v>
                </c:pt>
                <c:pt idx="669">
                  <c:v>41821</c:v>
                </c:pt>
                <c:pt idx="670">
                  <c:v>41822</c:v>
                </c:pt>
                <c:pt idx="671">
                  <c:v>41823</c:v>
                </c:pt>
                <c:pt idx="672">
                  <c:v>41827</c:v>
                </c:pt>
                <c:pt idx="673">
                  <c:v>41828</c:v>
                </c:pt>
                <c:pt idx="674">
                  <c:v>41829</c:v>
                </c:pt>
                <c:pt idx="675">
                  <c:v>41830</c:v>
                </c:pt>
                <c:pt idx="676">
                  <c:v>41831</c:v>
                </c:pt>
                <c:pt idx="677">
                  <c:v>41834</c:v>
                </c:pt>
                <c:pt idx="678">
                  <c:v>41835</c:v>
                </c:pt>
                <c:pt idx="679">
                  <c:v>41836</c:v>
                </c:pt>
                <c:pt idx="680">
                  <c:v>41837</c:v>
                </c:pt>
                <c:pt idx="681">
                  <c:v>41838</c:v>
                </c:pt>
                <c:pt idx="682">
                  <c:v>41841</c:v>
                </c:pt>
                <c:pt idx="683">
                  <c:v>41842</c:v>
                </c:pt>
                <c:pt idx="684">
                  <c:v>41843</c:v>
                </c:pt>
                <c:pt idx="685">
                  <c:v>41844</c:v>
                </c:pt>
                <c:pt idx="686">
                  <c:v>41845</c:v>
                </c:pt>
                <c:pt idx="687">
                  <c:v>41848</c:v>
                </c:pt>
                <c:pt idx="688">
                  <c:v>41849</c:v>
                </c:pt>
                <c:pt idx="689">
                  <c:v>41850</c:v>
                </c:pt>
                <c:pt idx="690">
                  <c:v>41851</c:v>
                </c:pt>
                <c:pt idx="691">
                  <c:v>41852</c:v>
                </c:pt>
                <c:pt idx="692">
                  <c:v>41855</c:v>
                </c:pt>
                <c:pt idx="693">
                  <c:v>41856</c:v>
                </c:pt>
                <c:pt idx="694">
                  <c:v>41857</c:v>
                </c:pt>
                <c:pt idx="695">
                  <c:v>41858</c:v>
                </c:pt>
                <c:pt idx="696">
                  <c:v>41859</c:v>
                </c:pt>
                <c:pt idx="697">
                  <c:v>41862</c:v>
                </c:pt>
                <c:pt idx="698">
                  <c:v>41863</c:v>
                </c:pt>
                <c:pt idx="699">
                  <c:v>41864</c:v>
                </c:pt>
                <c:pt idx="700">
                  <c:v>41865</c:v>
                </c:pt>
                <c:pt idx="701">
                  <c:v>41866</c:v>
                </c:pt>
                <c:pt idx="702">
                  <c:v>41869</c:v>
                </c:pt>
                <c:pt idx="703">
                  <c:v>41870</c:v>
                </c:pt>
                <c:pt idx="704">
                  <c:v>41871</c:v>
                </c:pt>
                <c:pt idx="705">
                  <c:v>41872</c:v>
                </c:pt>
                <c:pt idx="706">
                  <c:v>41873</c:v>
                </c:pt>
                <c:pt idx="707">
                  <c:v>41876</c:v>
                </c:pt>
                <c:pt idx="708">
                  <c:v>41877</c:v>
                </c:pt>
                <c:pt idx="709">
                  <c:v>41878</c:v>
                </c:pt>
                <c:pt idx="710">
                  <c:v>41879</c:v>
                </c:pt>
                <c:pt idx="711">
                  <c:v>41880</c:v>
                </c:pt>
                <c:pt idx="712">
                  <c:v>41884</c:v>
                </c:pt>
                <c:pt idx="713">
                  <c:v>41885</c:v>
                </c:pt>
                <c:pt idx="714">
                  <c:v>41886</c:v>
                </c:pt>
                <c:pt idx="715">
                  <c:v>41887</c:v>
                </c:pt>
                <c:pt idx="716">
                  <c:v>41890</c:v>
                </c:pt>
                <c:pt idx="717">
                  <c:v>41891</c:v>
                </c:pt>
                <c:pt idx="718">
                  <c:v>41892</c:v>
                </c:pt>
                <c:pt idx="719">
                  <c:v>41893</c:v>
                </c:pt>
                <c:pt idx="720">
                  <c:v>41894</c:v>
                </c:pt>
                <c:pt idx="721">
                  <c:v>41897</c:v>
                </c:pt>
                <c:pt idx="722">
                  <c:v>41898</c:v>
                </c:pt>
                <c:pt idx="723">
                  <c:v>41899</c:v>
                </c:pt>
                <c:pt idx="724">
                  <c:v>41900</c:v>
                </c:pt>
                <c:pt idx="725">
                  <c:v>41901</c:v>
                </c:pt>
                <c:pt idx="726">
                  <c:v>41904</c:v>
                </c:pt>
                <c:pt idx="727">
                  <c:v>41905</c:v>
                </c:pt>
                <c:pt idx="728">
                  <c:v>41906</c:v>
                </c:pt>
                <c:pt idx="729">
                  <c:v>41907</c:v>
                </c:pt>
                <c:pt idx="730">
                  <c:v>41908</c:v>
                </c:pt>
                <c:pt idx="731">
                  <c:v>41911</c:v>
                </c:pt>
                <c:pt idx="732">
                  <c:v>41912</c:v>
                </c:pt>
                <c:pt idx="733">
                  <c:v>41913</c:v>
                </c:pt>
                <c:pt idx="734">
                  <c:v>41914</c:v>
                </c:pt>
                <c:pt idx="735">
                  <c:v>41915</c:v>
                </c:pt>
                <c:pt idx="736">
                  <c:v>41918</c:v>
                </c:pt>
                <c:pt idx="737">
                  <c:v>41919</c:v>
                </c:pt>
                <c:pt idx="738">
                  <c:v>41920</c:v>
                </c:pt>
                <c:pt idx="739">
                  <c:v>41921</c:v>
                </c:pt>
                <c:pt idx="740">
                  <c:v>41922</c:v>
                </c:pt>
                <c:pt idx="741">
                  <c:v>41925</c:v>
                </c:pt>
                <c:pt idx="742">
                  <c:v>41926</c:v>
                </c:pt>
                <c:pt idx="743">
                  <c:v>41927</c:v>
                </c:pt>
                <c:pt idx="744">
                  <c:v>41928</c:v>
                </c:pt>
                <c:pt idx="745">
                  <c:v>41929</c:v>
                </c:pt>
                <c:pt idx="746">
                  <c:v>41932</c:v>
                </c:pt>
                <c:pt idx="747">
                  <c:v>41933</c:v>
                </c:pt>
                <c:pt idx="748">
                  <c:v>41934</c:v>
                </c:pt>
                <c:pt idx="749">
                  <c:v>41935</c:v>
                </c:pt>
                <c:pt idx="750">
                  <c:v>41936</c:v>
                </c:pt>
                <c:pt idx="751">
                  <c:v>41939</c:v>
                </c:pt>
                <c:pt idx="752">
                  <c:v>41940</c:v>
                </c:pt>
                <c:pt idx="753">
                  <c:v>41941</c:v>
                </c:pt>
                <c:pt idx="754">
                  <c:v>41942</c:v>
                </c:pt>
                <c:pt idx="755">
                  <c:v>41943</c:v>
                </c:pt>
                <c:pt idx="756">
                  <c:v>41946</c:v>
                </c:pt>
                <c:pt idx="757">
                  <c:v>41947</c:v>
                </c:pt>
                <c:pt idx="758">
                  <c:v>41948</c:v>
                </c:pt>
                <c:pt idx="759">
                  <c:v>41949</c:v>
                </c:pt>
                <c:pt idx="760">
                  <c:v>41950</c:v>
                </c:pt>
                <c:pt idx="761">
                  <c:v>41953</c:v>
                </c:pt>
                <c:pt idx="762">
                  <c:v>41954</c:v>
                </c:pt>
                <c:pt idx="763">
                  <c:v>41955</c:v>
                </c:pt>
                <c:pt idx="764">
                  <c:v>41956</c:v>
                </c:pt>
                <c:pt idx="765">
                  <c:v>41957</c:v>
                </c:pt>
                <c:pt idx="766">
                  <c:v>41960</c:v>
                </c:pt>
                <c:pt idx="767">
                  <c:v>41961</c:v>
                </c:pt>
                <c:pt idx="768">
                  <c:v>41962</c:v>
                </c:pt>
                <c:pt idx="769">
                  <c:v>41963</c:v>
                </c:pt>
                <c:pt idx="770">
                  <c:v>41964</c:v>
                </c:pt>
                <c:pt idx="771">
                  <c:v>41967</c:v>
                </c:pt>
                <c:pt idx="772">
                  <c:v>41968</c:v>
                </c:pt>
                <c:pt idx="773">
                  <c:v>41969</c:v>
                </c:pt>
                <c:pt idx="774">
                  <c:v>41971</c:v>
                </c:pt>
                <c:pt idx="775">
                  <c:v>41974</c:v>
                </c:pt>
                <c:pt idx="776">
                  <c:v>41975</c:v>
                </c:pt>
                <c:pt idx="777">
                  <c:v>41976</c:v>
                </c:pt>
                <c:pt idx="778">
                  <c:v>41977</c:v>
                </c:pt>
                <c:pt idx="779">
                  <c:v>41978</c:v>
                </c:pt>
                <c:pt idx="780">
                  <c:v>41981</c:v>
                </c:pt>
                <c:pt idx="781">
                  <c:v>41982</c:v>
                </c:pt>
                <c:pt idx="782">
                  <c:v>41983</c:v>
                </c:pt>
                <c:pt idx="783">
                  <c:v>41984</c:v>
                </c:pt>
                <c:pt idx="784">
                  <c:v>41985</c:v>
                </c:pt>
                <c:pt idx="785">
                  <c:v>41988</c:v>
                </c:pt>
                <c:pt idx="786">
                  <c:v>41989</c:v>
                </c:pt>
                <c:pt idx="787">
                  <c:v>41990</c:v>
                </c:pt>
                <c:pt idx="788">
                  <c:v>41991</c:v>
                </c:pt>
                <c:pt idx="789">
                  <c:v>41992</c:v>
                </c:pt>
                <c:pt idx="790">
                  <c:v>41995</c:v>
                </c:pt>
                <c:pt idx="791">
                  <c:v>41996</c:v>
                </c:pt>
                <c:pt idx="792">
                  <c:v>41997</c:v>
                </c:pt>
                <c:pt idx="793">
                  <c:v>41999</c:v>
                </c:pt>
                <c:pt idx="794">
                  <c:v>42002</c:v>
                </c:pt>
                <c:pt idx="795">
                  <c:v>42003</c:v>
                </c:pt>
                <c:pt idx="796">
                  <c:v>42004</c:v>
                </c:pt>
                <c:pt idx="797">
                  <c:v>42006</c:v>
                </c:pt>
                <c:pt idx="798">
                  <c:v>42009</c:v>
                </c:pt>
                <c:pt idx="799">
                  <c:v>42010</c:v>
                </c:pt>
                <c:pt idx="800">
                  <c:v>42011</c:v>
                </c:pt>
                <c:pt idx="801">
                  <c:v>42012</c:v>
                </c:pt>
                <c:pt idx="802">
                  <c:v>42013</c:v>
                </c:pt>
                <c:pt idx="803">
                  <c:v>42016</c:v>
                </c:pt>
                <c:pt idx="804">
                  <c:v>42017</c:v>
                </c:pt>
                <c:pt idx="805">
                  <c:v>42018</c:v>
                </c:pt>
                <c:pt idx="806">
                  <c:v>42019</c:v>
                </c:pt>
                <c:pt idx="807">
                  <c:v>42020</c:v>
                </c:pt>
                <c:pt idx="808">
                  <c:v>42024</c:v>
                </c:pt>
                <c:pt idx="809">
                  <c:v>42025</c:v>
                </c:pt>
                <c:pt idx="810">
                  <c:v>42026</c:v>
                </c:pt>
                <c:pt idx="811">
                  <c:v>42027</c:v>
                </c:pt>
                <c:pt idx="812">
                  <c:v>42030</c:v>
                </c:pt>
                <c:pt idx="813">
                  <c:v>42031</c:v>
                </c:pt>
                <c:pt idx="814">
                  <c:v>42032</c:v>
                </c:pt>
                <c:pt idx="815">
                  <c:v>42033</c:v>
                </c:pt>
                <c:pt idx="816">
                  <c:v>42034</c:v>
                </c:pt>
                <c:pt idx="817">
                  <c:v>42037</c:v>
                </c:pt>
                <c:pt idx="818">
                  <c:v>42038</c:v>
                </c:pt>
                <c:pt idx="819">
                  <c:v>42039</c:v>
                </c:pt>
                <c:pt idx="820">
                  <c:v>42040</c:v>
                </c:pt>
                <c:pt idx="821">
                  <c:v>42041</c:v>
                </c:pt>
                <c:pt idx="822">
                  <c:v>42044</c:v>
                </c:pt>
                <c:pt idx="823">
                  <c:v>42045</c:v>
                </c:pt>
                <c:pt idx="824">
                  <c:v>42046</c:v>
                </c:pt>
                <c:pt idx="825">
                  <c:v>42047</c:v>
                </c:pt>
                <c:pt idx="826">
                  <c:v>42048</c:v>
                </c:pt>
                <c:pt idx="827">
                  <c:v>42052</c:v>
                </c:pt>
                <c:pt idx="828">
                  <c:v>42053</c:v>
                </c:pt>
                <c:pt idx="829">
                  <c:v>42054</c:v>
                </c:pt>
                <c:pt idx="830">
                  <c:v>42055</c:v>
                </c:pt>
                <c:pt idx="831">
                  <c:v>42058</c:v>
                </c:pt>
                <c:pt idx="832">
                  <c:v>42059</c:v>
                </c:pt>
                <c:pt idx="833">
                  <c:v>42060</c:v>
                </c:pt>
                <c:pt idx="834">
                  <c:v>42061</c:v>
                </c:pt>
                <c:pt idx="835">
                  <c:v>42062</c:v>
                </c:pt>
                <c:pt idx="836">
                  <c:v>42065</c:v>
                </c:pt>
                <c:pt idx="837">
                  <c:v>42066</c:v>
                </c:pt>
                <c:pt idx="838">
                  <c:v>42067</c:v>
                </c:pt>
                <c:pt idx="839">
                  <c:v>42068</c:v>
                </c:pt>
                <c:pt idx="840">
                  <c:v>42069</c:v>
                </c:pt>
                <c:pt idx="841">
                  <c:v>42072</c:v>
                </c:pt>
                <c:pt idx="842">
                  <c:v>42073</c:v>
                </c:pt>
                <c:pt idx="843">
                  <c:v>42074</c:v>
                </c:pt>
                <c:pt idx="844">
                  <c:v>42075</c:v>
                </c:pt>
                <c:pt idx="845">
                  <c:v>42076</c:v>
                </c:pt>
                <c:pt idx="846">
                  <c:v>42079</c:v>
                </c:pt>
                <c:pt idx="847">
                  <c:v>42080</c:v>
                </c:pt>
                <c:pt idx="848">
                  <c:v>42081</c:v>
                </c:pt>
                <c:pt idx="849">
                  <c:v>42082</c:v>
                </c:pt>
                <c:pt idx="850">
                  <c:v>42083</c:v>
                </c:pt>
                <c:pt idx="851">
                  <c:v>42086</c:v>
                </c:pt>
                <c:pt idx="852">
                  <c:v>42087</c:v>
                </c:pt>
                <c:pt idx="853">
                  <c:v>42088</c:v>
                </c:pt>
                <c:pt idx="854">
                  <c:v>42089</c:v>
                </c:pt>
                <c:pt idx="855">
                  <c:v>42090</c:v>
                </c:pt>
                <c:pt idx="856">
                  <c:v>42093</c:v>
                </c:pt>
                <c:pt idx="857">
                  <c:v>42094</c:v>
                </c:pt>
                <c:pt idx="858">
                  <c:v>42095</c:v>
                </c:pt>
                <c:pt idx="859">
                  <c:v>42096</c:v>
                </c:pt>
                <c:pt idx="860">
                  <c:v>42100</c:v>
                </c:pt>
                <c:pt idx="861">
                  <c:v>42101</c:v>
                </c:pt>
                <c:pt idx="862">
                  <c:v>42102</c:v>
                </c:pt>
                <c:pt idx="863">
                  <c:v>42103</c:v>
                </c:pt>
                <c:pt idx="864">
                  <c:v>42104</c:v>
                </c:pt>
                <c:pt idx="865">
                  <c:v>42107</c:v>
                </c:pt>
                <c:pt idx="866">
                  <c:v>42108</c:v>
                </c:pt>
                <c:pt idx="867">
                  <c:v>42109</c:v>
                </c:pt>
                <c:pt idx="868">
                  <c:v>42110</c:v>
                </c:pt>
                <c:pt idx="869">
                  <c:v>42111</c:v>
                </c:pt>
                <c:pt idx="870">
                  <c:v>42114</c:v>
                </c:pt>
                <c:pt idx="871">
                  <c:v>42115</c:v>
                </c:pt>
                <c:pt idx="872">
                  <c:v>42116</c:v>
                </c:pt>
                <c:pt idx="873">
                  <c:v>42117</c:v>
                </c:pt>
                <c:pt idx="874">
                  <c:v>42118</c:v>
                </c:pt>
                <c:pt idx="875">
                  <c:v>42121</c:v>
                </c:pt>
                <c:pt idx="876">
                  <c:v>42122</c:v>
                </c:pt>
                <c:pt idx="877">
                  <c:v>42123</c:v>
                </c:pt>
                <c:pt idx="878">
                  <c:v>42124</c:v>
                </c:pt>
                <c:pt idx="879">
                  <c:v>42125</c:v>
                </c:pt>
                <c:pt idx="880">
                  <c:v>42128</c:v>
                </c:pt>
                <c:pt idx="881">
                  <c:v>42129</c:v>
                </c:pt>
                <c:pt idx="882">
                  <c:v>42130</c:v>
                </c:pt>
                <c:pt idx="883">
                  <c:v>42131</c:v>
                </c:pt>
                <c:pt idx="884">
                  <c:v>42132</c:v>
                </c:pt>
                <c:pt idx="885">
                  <c:v>42135</c:v>
                </c:pt>
                <c:pt idx="886">
                  <c:v>42136</c:v>
                </c:pt>
                <c:pt idx="887">
                  <c:v>42137</c:v>
                </c:pt>
                <c:pt idx="888">
                  <c:v>42138</c:v>
                </c:pt>
                <c:pt idx="889">
                  <c:v>42139</c:v>
                </c:pt>
                <c:pt idx="890">
                  <c:v>42142</c:v>
                </c:pt>
                <c:pt idx="891">
                  <c:v>42143</c:v>
                </c:pt>
                <c:pt idx="892">
                  <c:v>42144</c:v>
                </c:pt>
                <c:pt idx="893">
                  <c:v>42145</c:v>
                </c:pt>
                <c:pt idx="894">
                  <c:v>42146</c:v>
                </c:pt>
                <c:pt idx="895">
                  <c:v>42150</c:v>
                </c:pt>
                <c:pt idx="896">
                  <c:v>42151</c:v>
                </c:pt>
                <c:pt idx="897">
                  <c:v>42152</c:v>
                </c:pt>
                <c:pt idx="898">
                  <c:v>42153</c:v>
                </c:pt>
                <c:pt idx="899">
                  <c:v>42156</c:v>
                </c:pt>
                <c:pt idx="900">
                  <c:v>42157</c:v>
                </c:pt>
                <c:pt idx="901">
                  <c:v>42158</c:v>
                </c:pt>
                <c:pt idx="902">
                  <c:v>42159</c:v>
                </c:pt>
                <c:pt idx="903">
                  <c:v>42160</c:v>
                </c:pt>
                <c:pt idx="904">
                  <c:v>42163</c:v>
                </c:pt>
                <c:pt idx="905">
                  <c:v>42164</c:v>
                </c:pt>
                <c:pt idx="906">
                  <c:v>42165</c:v>
                </c:pt>
                <c:pt idx="907">
                  <c:v>42166</c:v>
                </c:pt>
                <c:pt idx="908">
                  <c:v>42167</c:v>
                </c:pt>
                <c:pt idx="909">
                  <c:v>42170</c:v>
                </c:pt>
                <c:pt idx="910">
                  <c:v>42171</c:v>
                </c:pt>
                <c:pt idx="911">
                  <c:v>42172</c:v>
                </c:pt>
                <c:pt idx="912">
                  <c:v>42173</c:v>
                </c:pt>
                <c:pt idx="913">
                  <c:v>42174</c:v>
                </c:pt>
                <c:pt idx="914">
                  <c:v>42177</c:v>
                </c:pt>
                <c:pt idx="915">
                  <c:v>42178</c:v>
                </c:pt>
                <c:pt idx="916">
                  <c:v>42179</c:v>
                </c:pt>
                <c:pt idx="917">
                  <c:v>42180</c:v>
                </c:pt>
                <c:pt idx="918">
                  <c:v>42181</c:v>
                </c:pt>
                <c:pt idx="919">
                  <c:v>42184</c:v>
                </c:pt>
                <c:pt idx="920">
                  <c:v>42185</c:v>
                </c:pt>
                <c:pt idx="921">
                  <c:v>42186</c:v>
                </c:pt>
                <c:pt idx="922">
                  <c:v>42187</c:v>
                </c:pt>
                <c:pt idx="923">
                  <c:v>42191</c:v>
                </c:pt>
                <c:pt idx="924">
                  <c:v>42192</c:v>
                </c:pt>
                <c:pt idx="925">
                  <c:v>42193</c:v>
                </c:pt>
                <c:pt idx="926">
                  <c:v>42194</c:v>
                </c:pt>
                <c:pt idx="927">
                  <c:v>42195</c:v>
                </c:pt>
                <c:pt idx="928">
                  <c:v>42198</c:v>
                </c:pt>
                <c:pt idx="929">
                  <c:v>42199</c:v>
                </c:pt>
                <c:pt idx="930">
                  <c:v>42200</c:v>
                </c:pt>
                <c:pt idx="931">
                  <c:v>42201</c:v>
                </c:pt>
                <c:pt idx="932">
                  <c:v>42202</c:v>
                </c:pt>
                <c:pt idx="933">
                  <c:v>42205</c:v>
                </c:pt>
                <c:pt idx="934">
                  <c:v>42206</c:v>
                </c:pt>
                <c:pt idx="935">
                  <c:v>42207</c:v>
                </c:pt>
                <c:pt idx="936">
                  <c:v>42208</c:v>
                </c:pt>
                <c:pt idx="937">
                  <c:v>42209</c:v>
                </c:pt>
                <c:pt idx="938">
                  <c:v>42212</c:v>
                </c:pt>
                <c:pt idx="939">
                  <c:v>42213</c:v>
                </c:pt>
                <c:pt idx="940">
                  <c:v>42214</c:v>
                </c:pt>
                <c:pt idx="941">
                  <c:v>42215</c:v>
                </c:pt>
                <c:pt idx="942">
                  <c:v>42216</c:v>
                </c:pt>
                <c:pt idx="943">
                  <c:v>42219</c:v>
                </c:pt>
                <c:pt idx="944">
                  <c:v>42220</c:v>
                </c:pt>
                <c:pt idx="945">
                  <c:v>42221</c:v>
                </c:pt>
                <c:pt idx="946">
                  <c:v>42222</c:v>
                </c:pt>
                <c:pt idx="947">
                  <c:v>42223</c:v>
                </c:pt>
                <c:pt idx="948">
                  <c:v>42226</c:v>
                </c:pt>
                <c:pt idx="949">
                  <c:v>42227</c:v>
                </c:pt>
                <c:pt idx="950">
                  <c:v>42228</c:v>
                </c:pt>
                <c:pt idx="951">
                  <c:v>42229</c:v>
                </c:pt>
                <c:pt idx="952">
                  <c:v>42230</c:v>
                </c:pt>
                <c:pt idx="953">
                  <c:v>42233</c:v>
                </c:pt>
                <c:pt idx="954">
                  <c:v>42234</c:v>
                </c:pt>
                <c:pt idx="955">
                  <c:v>42235</c:v>
                </c:pt>
                <c:pt idx="956">
                  <c:v>42236</c:v>
                </c:pt>
                <c:pt idx="957">
                  <c:v>42237</c:v>
                </c:pt>
                <c:pt idx="958">
                  <c:v>42240</c:v>
                </c:pt>
                <c:pt idx="959">
                  <c:v>42241</c:v>
                </c:pt>
                <c:pt idx="960">
                  <c:v>42242</c:v>
                </c:pt>
                <c:pt idx="961">
                  <c:v>42243</c:v>
                </c:pt>
                <c:pt idx="962">
                  <c:v>42244</c:v>
                </c:pt>
                <c:pt idx="963">
                  <c:v>42247</c:v>
                </c:pt>
                <c:pt idx="964">
                  <c:v>42248</c:v>
                </c:pt>
                <c:pt idx="965">
                  <c:v>42249</c:v>
                </c:pt>
                <c:pt idx="966">
                  <c:v>42250</c:v>
                </c:pt>
                <c:pt idx="967">
                  <c:v>42251</c:v>
                </c:pt>
                <c:pt idx="968">
                  <c:v>42255</c:v>
                </c:pt>
                <c:pt idx="969">
                  <c:v>42256</c:v>
                </c:pt>
                <c:pt idx="970">
                  <c:v>42257</c:v>
                </c:pt>
                <c:pt idx="971">
                  <c:v>42258</c:v>
                </c:pt>
                <c:pt idx="972">
                  <c:v>42261</c:v>
                </c:pt>
                <c:pt idx="973">
                  <c:v>42262</c:v>
                </c:pt>
                <c:pt idx="974">
                  <c:v>42263</c:v>
                </c:pt>
                <c:pt idx="975">
                  <c:v>42264</c:v>
                </c:pt>
                <c:pt idx="976">
                  <c:v>42265</c:v>
                </c:pt>
                <c:pt idx="977">
                  <c:v>42268</c:v>
                </c:pt>
                <c:pt idx="978">
                  <c:v>42269</c:v>
                </c:pt>
                <c:pt idx="979">
                  <c:v>42270</c:v>
                </c:pt>
                <c:pt idx="980">
                  <c:v>42271</c:v>
                </c:pt>
                <c:pt idx="981">
                  <c:v>42272</c:v>
                </c:pt>
                <c:pt idx="982">
                  <c:v>42275</c:v>
                </c:pt>
                <c:pt idx="983">
                  <c:v>42276</c:v>
                </c:pt>
                <c:pt idx="984">
                  <c:v>42277</c:v>
                </c:pt>
                <c:pt idx="985">
                  <c:v>42278</c:v>
                </c:pt>
                <c:pt idx="986">
                  <c:v>42279</c:v>
                </c:pt>
                <c:pt idx="987">
                  <c:v>42282</c:v>
                </c:pt>
                <c:pt idx="988">
                  <c:v>42283</c:v>
                </c:pt>
                <c:pt idx="989">
                  <c:v>42284</c:v>
                </c:pt>
                <c:pt idx="990">
                  <c:v>42285</c:v>
                </c:pt>
                <c:pt idx="991">
                  <c:v>42286</c:v>
                </c:pt>
                <c:pt idx="992">
                  <c:v>42289</c:v>
                </c:pt>
                <c:pt idx="993">
                  <c:v>42290</c:v>
                </c:pt>
                <c:pt idx="994">
                  <c:v>42291</c:v>
                </c:pt>
                <c:pt idx="995">
                  <c:v>42292</c:v>
                </c:pt>
                <c:pt idx="996">
                  <c:v>42293</c:v>
                </c:pt>
                <c:pt idx="997">
                  <c:v>42296</c:v>
                </c:pt>
                <c:pt idx="998">
                  <c:v>42297</c:v>
                </c:pt>
                <c:pt idx="999">
                  <c:v>42298</c:v>
                </c:pt>
                <c:pt idx="1000">
                  <c:v>42299</c:v>
                </c:pt>
                <c:pt idx="1001">
                  <c:v>42300</c:v>
                </c:pt>
                <c:pt idx="1002">
                  <c:v>42303</c:v>
                </c:pt>
                <c:pt idx="1003">
                  <c:v>42304</c:v>
                </c:pt>
                <c:pt idx="1004">
                  <c:v>42305</c:v>
                </c:pt>
                <c:pt idx="1005">
                  <c:v>42306</c:v>
                </c:pt>
                <c:pt idx="1006">
                  <c:v>42307</c:v>
                </c:pt>
                <c:pt idx="1007">
                  <c:v>42310</c:v>
                </c:pt>
                <c:pt idx="1008">
                  <c:v>42311</c:v>
                </c:pt>
                <c:pt idx="1009">
                  <c:v>42312</c:v>
                </c:pt>
                <c:pt idx="1010">
                  <c:v>42313</c:v>
                </c:pt>
                <c:pt idx="1011">
                  <c:v>42314</c:v>
                </c:pt>
                <c:pt idx="1012">
                  <c:v>42317</c:v>
                </c:pt>
                <c:pt idx="1013">
                  <c:v>42318</c:v>
                </c:pt>
                <c:pt idx="1014">
                  <c:v>42319</c:v>
                </c:pt>
                <c:pt idx="1015">
                  <c:v>42320</c:v>
                </c:pt>
                <c:pt idx="1016">
                  <c:v>42321</c:v>
                </c:pt>
                <c:pt idx="1017">
                  <c:v>42324</c:v>
                </c:pt>
                <c:pt idx="1018">
                  <c:v>42325</c:v>
                </c:pt>
                <c:pt idx="1019">
                  <c:v>42326</c:v>
                </c:pt>
                <c:pt idx="1020">
                  <c:v>42327</c:v>
                </c:pt>
                <c:pt idx="1021">
                  <c:v>42328</c:v>
                </c:pt>
                <c:pt idx="1022">
                  <c:v>42331</c:v>
                </c:pt>
                <c:pt idx="1023">
                  <c:v>42332</c:v>
                </c:pt>
                <c:pt idx="1024">
                  <c:v>42333</c:v>
                </c:pt>
                <c:pt idx="1025">
                  <c:v>42335</c:v>
                </c:pt>
                <c:pt idx="1026">
                  <c:v>42338</c:v>
                </c:pt>
                <c:pt idx="1027">
                  <c:v>42339</c:v>
                </c:pt>
                <c:pt idx="1028">
                  <c:v>42340</c:v>
                </c:pt>
                <c:pt idx="1029">
                  <c:v>42341</c:v>
                </c:pt>
                <c:pt idx="1030">
                  <c:v>42342</c:v>
                </c:pt>
                <c:pt idx="1031">
                  <c:v>42345</c:v>
                </c:pt>
                <c:pt idx="1032">
                  <c:v>42346</c:v>
                </c:pt>
                <c:pt idx="1033">
                  <c:v>42347</c:v>
                </c:pt>
                <c:pt idx="1034">
                  <c:v>42348</c:v>
                </c:pt>
                <c:pt idx="1035">
                  <c:v>42349</c:v>
                </c:pt>
                <c:pt idx="1036">
                  <c:v>42352</c:v>
                </c:pt>
                <c:pt idx="1037">
                  <c:v>42353</c:v>
                </c:pt>
                <c:pt idx="1038">
                  <c:v>42354</c:v>
                </c:pt>
                <c:pt idx="1039">
                  <c:v>42355</c:v>
                </c:pt>
                <c:pt idx="1040">
                  <c:v>42356</c:v>
                </c:pt>
                <c:pt idx="1041">
                  <c:v>42359</c:v>
                </c:pt>
                <c:pt idx="1042">
                  <c:v>42360</c:v>
                </c:pt>
                <c:pt idx="1043">
                  <c:v>42361</c:v>
                </c:pt>
                <c:pt idx="1044">
                  <c:v>42362</c:v>
                </c:pt>
                <c:pt idx="1045">
                  <c:v>42366</c:v>
                </c:pt>
                <c:pt idx="1046">
                  <c:v>42367</c:v>
                </c:pt>
                <c:pt idx="1047">
                  <c:v>42368</c:v>
                </c:pt>
                <c:pt idx="1048">
                  <c:v>42369</c:v>
                </c:pt>
                <c:pt idx="1049">
                  <c:v>42373</c:v>
                </c:pt>
                <c:pt idx="1050">
                  <c:v>42374</c:v>
                </c:pt>
                <c:pt idx="1051">
                  <c:v>42375</c:v>
                </c:pt>
                <c:pt idx="1052">
                  <c:v>42376</c:v>
                </c:pt>
                <c:pt idx="1053">
                  <c:v>42377</c:v>
                </c:pt>
                <c:pt idx="1054">
                  <c:v>42380</c:v>
                </c:pt>
                <c:pt idx="1055">
                  <c:v>42381</c:v>
                </c:pt>
                <c:pt idx="1056">
                  <c:v>42382</c:v>
                </c:pt>
                <c:pt idx="1057">
                  <c:v>42383</c:v>
                </c:pt>
                <c:pt idx="1058">
                  <c:v>42384</c:v>
                </c:pt>
                <c:pt idx="1059">
                  <c:v>42388</c:v>
                </c:pt>
                <c:pt idx="1060">
                  <c:v>42389</c:v>
                </c:pt>
                <c:pt idx="1061">
                  <c:v>42390</c:v>
                </c:pt>
                <c:pt idx="1062">
                  <c:v>42391</c:v>
                </c:pt>
                <c:pt idx="1063">
                  <c:v>42394</c:v>
                </c:pt>
                <c:pt idx="1064">
                  <c:v>42395</c:v>
                </c:pt>
                <c:pt idx="1065">
                  <c:v>42396</c:v>
                </c:pt>
                <c:pt idx="1066">
                  <c:v>42397</c:v>
                </c:pt>
                <c:pt idx="1067">
                  <c:v>42398</c:v>
                </c:pt>
                <c:pt idx="1068">
                  <c:v>42401</c:v>
                </c:pt>
                <c:pt idx="1069">
                  <c:v>42402</c:v>
                </c:pt>
                <c:pt idx="1070">
                  <c:v>42403</c:v>
                </c:pt>
                <c:pt idx="1071">
                  <c:v>42404</c:v>
                </c:pt>
                <c:pt idx="1072">
                  <c:v>42405</c:v>
                </c:pt>
                <c:pt idx="1073">
                  <c:v>42408</c:v>
                </c:pt>
                <c:pt idx="1074">
                  <c:v>42409</c:v>
                </c:pt>
                <c:pt idx="1075">
                  <c:v>42410</c:v>
                </c:pt>
                <c:pt idx="1076">
                  <c:v>42411</c:v>
                </c:pt>
                <c:pt idx="1077">
                  <c:v>42412</c:v>
                </c:pt>
                <c:pt idx="1078">
                  <c:v>42416</c:v>
                </c:pt>
                <c:pt idx="1079">
                  <c:v>42417</c:v>
                </c:pt>
                <c:pt idx="1080">
                  <c:v>42418</c:v>
                </c:pt>
                <c:pt idx="1081">
                  <c:v>42419</c:v>
                </c:pt>
                <c:pt idx="1082">
                  <c:v>42422</c:v>
                </c:pt>
                <c:pt idx="1083">
                  <c:v>42423</c:v>
                </c:pt>
                <c:pt idx="1084">
                  <c:v>42424</c:v>
                </c:pt>
                <c:pt idx="1085">
                  <c:v>42425</c:v>
                </c:pt>
                <c:pt idx="1086">
                  <c:v>42426</c:v>
                </c:pt>
                <c:pt idx="1087">
                  <c:v>42429</c:v>
                </c:pt>
                <c:pt idx="1088">
                  <c:v>42430</c:v>
                </c:pt>
                <c:pt idx="1089">
                  <c:v>42431</c:v>
                </c:pt>
                <c:pt idx="1090">
                  <c:v>42432</c:v>
                </c:pt>
                <c:pt idx="1091">
                  <c:v>42433</c:v>
                </c:pt>
                <c:pt idx="1092">
                  <c:v>42436</c:v>
                </c:pt>
                <c:pt idx="1093">
                  <c:v>42437</c:v>
                </c:pt>
                <c:pt idx="1094">
                  <c:v>42438</c:v>
                </c:pt>
                <c:pt idx="1095">
                  <c:v>42439</c:v>
                </c:pt>
                <c:pt idx="1096">
                  <c:v>42440</c:v>
                </c:pt>
                <c:pt idx="1097">
                  <c:v>42443</c:v>
                </c:pt>
                <c:pt idx="1098">
                  <c:v>42444</c:v>
                </c:pt>
                <c:pt idx="1099">
                  <c:v>42445</c:v>
                </c:pt>
                <c:pt idx="1100">
                  <c:v>42446</c:v>
                </c:pt>
                <c:pt idx="1101">
                  <c:v>42447</c:v>
                </c:pt>
                <c:pt idx="1102">
                  <c:v>42450</c:v>
                </c:pt>
                <c:pt idx="1103">
                  <c:v>42451</c:v>
                </c:pt>
                <c:pt idx="1104">
                  <c:v>42452</c:v>
                </c:pt>
                <c:pt idx="1105">
                  <c:v>42453</c:v>
                </c:pt>
                <c:pt idx="1106">
                  <c:v>42457</c:v>
                </c:pt>
                <c:pt idx="1107">
                  <c:v>42458</c:v>
                </c:pt>
                <c:pt idx="1108">
                  <c:v>42459</c:v>
                </c:pt>
                <c:pt idx="1109">
                  <c:v>42460</c:v>
                </c:pt>
                <c:pt idx="1110">
                  <c:v>42461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42471</c:v>
                </c:pt>
                <c:pt idx="1117">
                  <c:v>42472</c:v>
                </c:pt>
                <c:pt idx="1118">
                  <c:v>42473</c:v>
                </c:pt>
                <c:pt idx="1119">
                  <c:v>42474</c:v>
                </c:pt>
                <c:pt idx="1120">
                  <c:v>42475</c:v>
                </c:pt>
                <c:pt idx="1121">
                  <c:v>42478</c:v>
                </c:pt>
                <c:pt idx="1122">
                  <c:v>42479</c:v>
                </c:pt>
                <c:pt idx="1123">
                  <c:v>42480</c:v>
                </c:pt>
                <c:pt idx="1124">
                  <c:v>42481</c:v>
                </c:pt>
                <c:pt idx="1125">
                  <c:v>42482</c:v>
                </c:pt>
                <c:pt idx="1126">
                  <c:v>42485</c:v>
                </c:pt>
                <c:pt idx="1127">
                  <c:v>42486</c:v>
                </c:pt>
                <c:pt idx="1128">
                  <c:v>42487</c:v>
                </c:pt>
                <c:pt idx="1129">
                  <c:v>42488</c:v>
                </c:pt>
                <c:pt idx="1130">
                  <c:v>42489</c:v>
                </c:pt>
                <c:pt idx="1131">
                  <c:v>42492</c:v>
                </c:pt>
                <c:pt idx="1132">
                  <c:v>42493</c:v>
                </c:pt>
                <c:pt idx="1133">
                  <c:v>42494</c:v>
                </c:pt>
                <c:pt idx="1134">
                  <c:v>42495</c:v>
                </c:pt>
                <c:pt idx="1135">
                  <c:v>42496</c:v>
                </c:pt>
                <c:pt idx="1136">
                  <c:v>42499</c:v>
                </c:pt>
                <c:pt idx="1137">
                  <c:v>42500</c:v>
                </c:pt>
                <c:pt idx="1138">
                  <c:v>42501</c:v>
                </c:pt>
                <c:pt idx="1139">
                  <c:v>42502</c:v>
                </c:pt>
                <c:pt idx="1140">
                  <c:v>42503</c:v>
                </c:pt>
                <c:pt idx="1141">
                  <c:v>42506</c:v>
                </c:pt>
                <c:pt idx="1142">
                  <c:v>42507</c:v>
                </c:pt>
                <c:pt idx="1143">
                  <c:v>42508</c:v>
                </c:pt>
                <c:pt idx="1144">
                  <c:v>42509</c:v>
                </c:pt>
                <c:pt idx="1145">
                  <c:v>42510</c:v>
                </c:pt>
                <c:pt idx="1146">
                  <c:v>42513</c:v>
                </c:pt>
                <c:pt idx="1147">
                  <c:v>42514</c:v>
                </c:pt>
                <c:pt idx="1148">
                  <c:v>42515</c:v>
                </c:pt>
                <c:pt idx="1149">
                  <c:v>42516</c:v>
                </c:pt>
                <c:pt idx="1150">
                  <c:v>42517</c:v>
                </c:pt>
                <c:pt idx="1151">
                  <c:v>42521</c:v>
                </c:pt>
                <c:pt idx="1152">
                  <c:v>42522</c:v>
                </c:pt>
                <c:pt idx="1153">
                  <c:v>42523</c:v>
                </c:pt>
                <c:pt idx="1154">
                  <c:v>42524</c:v>
                </c:pt>
                <c:pt idx="1155">
                  <c:v>42527</c:v>
                </c:pt>
                <c:pt idx="1156">
                  <c:v>42528</c:v>
                </c:pt>
                <c:pt idx="1157">
                  <c:v>42529</c:v>
                </c:pt>
                <c:pt idx="1158">
                  <c:v>42530</c:v>
                </c:pt>
                <c:pt idx="1159">
                  <c:v>42531</c:v>
                </c:pt>
                <c:pt idx="1160">
                  <c:v>42534</c:v>
                </c:pt>
                <c:pt idx="1161">
                  <c:v>42535</c:v>
                </c:pt>
                <c:pt idx="1162">
                  <c:v>42536</c:v>
                </c:pt>
                <c:pt idx="1163">
                  <c:v>42537</c:v>
                </c:pt>
                <c:pt idx="1164">
                  <c:v>42538</c:v>
                </c:pt>
                <c:pt idx="1165">
                  <c:v>42541</c:v>
                </c:pt>
                <c:pt idx="1166">
                  <c:v>42542</c:v>
                </c:pt>
                <c:pt idx="1167">
                  <c:v>42543</c:v>
                </c:pt>
                <c:pt idx="1168">
                  <c:v>42544</c:v>
                </c:pt>
                <c:pt idx="1169">
                  <c:v>42545</c:v>
                </c:pt>
                <c:pt idx="1170">
                  <c:v>42548</c:v>
                </c:pt>
                <c:pt idx="1171">
                  <c:v>42549</c:v>
                </c:pt>
                <c:pt idx="1172">
                  <c:v>42550</c:v>
                </c:pt>
                <c:pt idx="1173">
                  <c:v>42551</c:v>
                </c:pt>
                <c:pt idx="1174">
                  <c:v>42552</c:v>
                </c:pt>
                <c:pt idx="1175">
                  <c:v>42556</c:v>
                </c:pt>
                <c:pt idx="1176">
                  <c:v>42557</c:v>
                </c:pt>
                <c:pt idx="1177">
                  <c:v>42558</c:v>
                </c:pt>
                <c:pt idx="1178">
                  <c:v>42559</c:v>
                </c:pt>
                <c:pt idx="1179">
                  <c:v>42562</c:v>
                </c:pt>
                <c:pt idx="1180">
                  <c:v>42563</c:v>
                </c:pt>
                <c:pt idx="1181">
                  <c:v>42564</c:v>
                </c:pt>
                <c:pt idx="1182">
                  <c:v>42565</c:v>
                </c:pt>
                <c:pt idx="1183">
                  <c:v>42566</c:v>
                </c:pt>
                <c:pt idx="1184">
                  <c:v>42569</c:v>
                </c:pt>
                <c:pt idx="1185">
                  <c:v>42570</c:v>
                </c:pt>
                <c:pt idx="1186">
                  <c:v>42571</c:v>
                </c:pt>
                <c:pt idx="1187">
                  <c:v>42572</c:v>
                </c:pt>
                <c:pt idx="1188">
                  <c:v>42573</c:v>
                </c:pt>
                <c:pt idx="1189">
                  <c:v>42576</c:v>
                </c:pt>
                <c:pt idx="1190">
                  <c:v>42577</c:v>
                </c:pt>
                <c:pt idx="1191">
                  <c:v>42578</c:v>
                </c:pt>
                <c:pt idx="1192">
                  <c:v>42579</c:v>
                </c:pt>
                <c:pt idx="1193">
                  <c:v>42580</c:v>
                </c:pt>
                <c:pt idx="1194">
                  <c:v>42583</c:v>
                </c:pt>
                <c:pt idx="1195">
                  <c:v>42584</c:v>
                </c:pt>
                <c:pt idx="1196">
                  <c:v>42585</c:v>
                </c:pt>
                <c:pt idx="1197">
                  <c:v>42586</c:v>
                </c:pt>
                <c:pt idx="1198">
                  <c:v>42587</c:v>
                </c:pt>
                <c:pt idx="1199">
                  <c:v>42590</c:v>
                </c:pt>
                <c:pt idx="1200">
                  <c:v>42591</c:v>
                </c:pt>
                <c:pt idx="1201">
                  <c:v>42592</c:v>
                </c:pt>
                <c:pt idx="1202">
                  <c:v>42593</c:v>
                </c:pt>
                <c:pt idx="1203">
                  <c:v>42594</c:v>
                </c:pt>
                <c:pt idx="1204">
                  <c:v>42597</c:v>
                </c:pt>
                <c:pt idx="1205">
                  <c:v>42598</c:v>
                </c:pt>
                <c:pt idx="1206">
                  <c:v>42599</c:v>
                </c:pt>
                <c:pt idx="1207">
                  <c:v>42600</c:v>
                </c:pt>
                <c:pt idx="1208">
                  <c:v>42601</c:v>
                </c:pt>
                <c:pt idx="1209">
                  <c:v>42604</c:v>
                </c:pt>
                <c:pt idx="1210">
                  <c:v>42605</c:v>
                </c:pt>
                <c:pt idx="1211">
                  <c:v>42606</c:v>
                </c:pt>
                <c:pt idx="1212">
                  <c:v>42607</c:v>
                </c:pt>
                <c:pt idx="1213">
                  <c:v>42608</c:v>
                </c:pt>
                <c:pt idx="1214">
                  <c:v>42611</c:v>
                </c:pt>
                <c:pt idx="1215">
                  <c:v>42612</c:v>
                </c:pt>
                <c:pt idx="1216">
                  <c:v>42613</c:v>
                </c:pt>
                <c:pt idx="1217">
                  <c:v>42614</c:v>
                </c:pt>
                <c:pt idx="1218">
                  <c:v>42615</c:v>
                </c:pt>
                <c:pt idx="1219">
                  <c:v>42619</c:v>
                </c:pt>
                <c:pt idx="1220">
                  <c:v>42620</c:v>
                </c:pt>
                <c:pt idx="1221">
                  <c:v>42621</c:v>
                </c:pt>
                <c:pt idx="1222">
                  <c:v>42622</c:v>
                </c:pt>
                <c:pt idx="1223">
                  <c:v>42625</c:v>
                </c:pt>
                <c:pt idx="1224">
                  <c:v>42626</c:v>
                </c:pt>
                <c:pt idx="1225">
                  <c:v>42627</c:v>
                </c:pt>
              </c:numCache>
            </c:numRef>
          </c:cat>
          <c:val>
            <c:numRef>
              <c:f>SPY!$AC$3336:$AC$4561</c:f>
              <c:numCache>
                <c:formatCode>General</c:formatCode>
                <c:ptCount val="12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100.99385908209437</c:v>
                </c:pt>
                <c:pt idx="89">
                  <c:v>101.38170652876536</c:v>
                </c:pt>
                <c:pt idx="90">
                  <c:v>101.38978668390435</c:v>
                </c:pt>
                <c:pt idx="91">
                  <c:v>103.2239819004525</c:v>
                </c:pt>
                <c:pt idx="92">
                  <c:v>103.1108597285068</c:v>
                </c:pt>
                <c:pt idx="93">
                  <c:v>103.7087912087912</c:v>
                </c:pt>
                <c:pt idx="94">
                  <c:v>103.84615384615384</c:v>
                </c:pt>
                <c:pt idx="95">
                  <c:v>104.25824175824175</c:v>
                </c:pt>
                <c:pt idx="96">
                  <c:v>103.95119586296057</c:v>
                </c:pt>
                <c:pt idx="97">
                  <c:v>103.78151260504201</c:v>
                </c:pt>
                <c:pt idx="98">
                  <c:v>103.03813833225597</c:v>
                </c:pt>
                <c:pt idx="99">
                  <c:v>103.3694246929541</c:v>
                </c:pt>
                <c:pt idx="100">
                  <c:v>104.82385261797025</c:v>
                </c:pt>
                <c:pt idx="101">
                  <c:v>104.49256625727213</c:v>
                </c:pt>
                <c:pt idx="102">
                  <c:v>103.97543632837751</c:v>
                </c:pt>
                <c:pt idx="103">
                  <c:v>103.79767291531998</c:v>
                </c:pt>
                <c:pt idx="104">
                  <c:v>104.22592113768584</c:v>
                </c:pt>
                <c:pt idx="105">
                  <c:v>104.99353587588881</c:v>
                </c:pt>
                <c:pt idx="106">
                  <c:v>104.55720749838396</c:v>
                </c:pt>
                <c:pt idx="107">
                  <c:v>103.52294764059469</c:v>
                </c:pt>
                <c:pt idx="108">
                  <c:v>103.47446670976082</c:v>
                </c:pt>
                <c:pt idx="109">
                  <c:v>102.31092436974789</c:v>
                </c:pt>
                <c:pt idx="110">
                  <c:v>100.58985132514543</c:v>
                </c:pt>
                <c:pt idx="111">
                  <c:v>101.40594699418229</c:v>
                </c:pt>
                <c:pt idx="112">
                  <c:v>101.40594699418229</c:v>
                </c:pt>
                <c:pt idx="113">
                  <c:v>101.40594699418229</c:v>
                </c:pt>
                <c:pt idx="114">
                  <c:v>101.40594699418229</c:v>
                </c:pt>
                <c:pt idx="115">
                  <c:v>101.40594699418229</c:v>
                </c:pt>
                <c:pt idx="116">
                  <c:v>101.40594699418229</c:v>
                </c:pt>
                <c:pt idx="117">
                  <c:v>101.40594699418229</c:v>
                </c:pt>
                <c:pt idx="118">
                  <c:v>101.40594699418229</c:v>
                </c:pt>
                <c:pt idx="119">
                  <c:v>101.40594699418229</c:v>
                </c:pt>
                <c:pt idx="120">
                  <c:v>101.40594699418229</c:v>
                </c:pt>
                <c:pt idx="121">
                  <c:v>101.40594699418229</c:v>
                </c:pt>
                <c:pt idx="122">
                  <c:v>102.11374475768964</c:v>
                </c:pt>
                <c:pt idx="123">
                  <c:v>102.28075321874195</c:v>
                </c:pt>
                <c:pt idx="124">
                  <c:v>101.89901959347954</c:v>
                </c:pt>
                <c:pt idx="125">
                  <c:v>102.5352423022502</c:v>
                </c:pt>
                <c:pt idx="126">
                  <c:v>102.2250837317245</c:v>
                </c:pt>
                <c:pt idx="127">
                  <c:v>101.44571091348045</c:v>
                </c:pt>
                <c:pt idx="128">
                  <c:v>99.807437438396022</c:v>
                </c:pt>
                <c:pt idx="129">
                  <c:v>99.879012493132734</c:v>
                </c:pt>
                <c:pt idx="130">
                  <c:v>99.481373300151077</c:v>
                </c:pt>
                <c:pt idx="131">
                  <c:v>98.892867294538206</c:v>
                </c:pt>
                <c:pt idx="132">
                  <c:v>98.892867294538206</c:v>
                </c:pt>
                <c:pt idx="133">
                  <c:v>98.892867294538206</c:v>
                </c:pt>
                <c:pt idx="134">
                  <c:v>98.892867294538206</c:v>
                </c:pt>
                <c:pt idx="135">
                  <c:v>98.892867294538206</c:v>
                </c:pt>
                <c:pt idx="136">
                  <c:v>98.892867294538206</c:v>
                </c:pt>
                <c:pt idx="137">
                  <c:v>98.892867294538206</c:v>
                </c:pt>
                <c:pt idx="138">
                  <c:v>98.892867294538206</c:v>
                </c:pt>
                <c:pt idx="139">
                  <c:v>98.892867294538206</c:v>
                </c:pt>
                <c:pt idx="140">
                  <c:v>98.892867294538206</c:v>
                </c:pt>
                <c:pt idx="141">
                  <c:v>98.892867294538206</c:v>
                </c:pt>
                <c:pt idx="142">
                  <c:v>98.892867294538206</c:v>
                </c:pt>
                <c:pt idx="143">
                  <c:v>98.892867294538206</c:v>
                </c:pt>
                <c:pt idx="144">
                  <c:v>98.892867294538206</c:v>
                </c:pt>
                <c:pt idx="145">
                  <c:v>98.892867294538206</c:v>
                </c:pt>
                <c:pt idx="146">
                  <c:v>98.892867294538206</c:v>
                </c:pt>
                <c:pt idx="147">
                  <c:v>98.892867294538206</c:v>
                </c:pt>
                <c:pt idx="148">
                  <c:v>98.892867294538206</c:v>
                </c:pt>
                <c:pt idx="149">
                  <c:v>98.892867294538206</c:v>
                </c:pt>
                <c:pt idx="150">
                  <c:v>98.892867294538206</c:v>
                </c:pt>
                <c:pt idx="151">
                  <c:v>98.892867294538206</c:v>
                </c:pt>
                <c:pt idx="152">
                  <c:v>98.892867294538206</c:v>
                </c:pt>
                <c:pt idx="153">
                  <c:v>97.635720207631493</c:v>
                </c:pt>
                <c:pt idx="154">
                  <c:v>98.754986646296828</c:v>
                </c:pt>
                <c:pt idx="155">
                  <c:v>98.130468416027043</c:v>
                </c:pt>
                <c:pt idx="156">
                  <c:v>99.168628591020962</c:v>
                </c:pt>
                <c:pt idx="157">
                  <c:v>100.18245688691347</c:v>
                </c:pt>
                <c:pt idx="158">
                  <c:v>100.37711191972483</c:v>
                </c:pt>
                <c:pt idx="159">
                  <c:v>101.35038708378163</c:v>
                </c:pt>
                <c:pt idx="160">
                  <c:v>101.1800639300717</c:v>
                </c:pt>
                <c:pt idx="161">
                  <c:v>98.909088547272503</c:v>
                </c:pt>
                <c:pt idx="162">
                  <c:v>99.671487425783653</c:v>
                </c:pt>
                <c:pt idx="163">
                  <c:v>98.073694031457066</c:v>
                </c:pt>
                <c:pt idx="164">
                  <c:v>98.568442239852601</c:v>
                </c:pt>
                <c:pt idx="165">
                  <c:v>99.460611140238001</c:v>
                </c:pt>
                <c:pt idx="166">
                  <c:v>99.176739217388103</c:v>
                </c:pt>
                <c:pt idx="167">
                  <c:v>101.64236963299867</c:v>
                </c:pt>
                <c:pt idx="168">
                  <c:v>101.95057343494999</c:v>
                </c:pt>
                <c:pt idx="169">
                  <c:v>102.62375542342259</c:v>
                </c:pt>
                <c:pt idx="170">
                  <c:v>102.16144972049561</c:v>
                </c:pt>
                <c:pt idx="171">
                  <c:v>102.16144972049561</c:v>
                </c:pt>
                <c:pt idx="172">
                  <c:v>102.16144972049561</c:v>
                </c:pt>
                <c:pt idx="173">
                  <c:v>102.16144972049561</c:v>
                </c:pt>
                <c:pt idx="174">
                  <c:v>102.16144972049561</c:v>
                </c:pt>
                <c:pt idx="175">
                  <c:v>102.16144972049561</c:v>
                </c:pt>
                <c:pt idx="176">
                  <c:v>102.16144972049561</c:v>
                </c:pt>
                <c:pt idx="177">
                  <c:v>102.16144972049561</c:v>
                </c:pt>
                <c:pt idx="178">
                  <c:v>102.16144972049561</c:v>
                </c:pt>
                <c:pt idx="179">
                  <c:v>102.16144972049561</c:v>
                </c:pt>
                <c:pt idx="180">
                  <c:v>102.16144972049561</c:v>
                </c:pt>
                <c:pt idx="181">
                  <c:v>102.16144972049561</c:v>
                </c:pt>
                <c:pt idx="182">
                  <c:v>102.16144972049561</c:v>
                </c:pt>
                <c:pt idx="183">
                  <c:v>102.16144972049561</c:v>
                </c:pt>
                <c:pt idx="184">
                  <c:v>102.16144972049561</c:v>
                </c:pt>
                <c:pt idx="185">
                  <c:v>102.16144972049561</c:v>
                </c:pt>
                <c:pt idx="186">
                  <c:v>102.16144972049561</c:v>
                </c:pt>
                <c:pt idx="187">
                  <c:v>102.16144972049561</c:v>
                </c:pt>
                <c:pt idx="188">
                  <c:v>102.16144972049561</c:v>
                </c:pt>
                <c:pt idx="189">
                  <c:v>102.16144972049561</c:v>
                </c:pt>
                <c:pt idx="190">
                  <c:v>102.16144972049561</c:v>
                </c:pt>
                <c:pt idx="191">
                  <c:v>102.16144972049561</c:v>
                </c:pt>
                <c:pt idx="192">
                  <c:v>102.16144972049561</c:v>
                </c:pt>
                <c:pt idx="193">
                  <c:v>102.16144972049561</c:v>
                </c:pt>
                <c:pt idx="194">
                  <c:v>102.16144972049561</c:v>
                </c:pt>
                <c:pt idx="195">
                  <c:v>102.16144972049561</c:v>
                </c:pt>
                <c:pt idx="196">
                  <c:v>102.16144972049561</c:v>
                </c:pt>
                <c:pt idx="197">
                  <c:v>102.16144972049561</c:v>
                </c:pt>
                <c:pt idx="198">
                  <c:v>102.16144972049561</c:v>
                </c:pt>
                <c:pt idx="199">
                  <c:v>102.16144972049561</c:v>
                </c:pt>
                <c:pt idx="200">
                  <c:v>102.16144972049561</c:v>
                </c:pt>
                <c:pt idx="201">
                  <c:v>102.16144972049561</c:v>
                </c:pt>
                <c:pt idx="202">
                  <c:v>102.16144972049561</c:v>
                </c:pt>
                <c:pt idx="203">
                  <c:v>102.16144972049561</c:v>
                </c:pt>
                <c:pt idx="204">
                  <c:v>102.16144972049561</c:v>
                </c:pt>
                <c:pt idx="205">
                  <c:v>102.16144972049561</c:v>
                </c:pt>
                <c:pt idx="206">
                  <c:v>102.16144972049561</c:v>
                </c:pt>
                <c:pt idx="207">
                  <c:v>102.16144972049561</c:v>
                </c:pt>
                <c:pt idx="208">
                  <c:v>102.16144972049561</c:v>
                </c:pt>
                <c:pt idx="209">
                  <c:v>102.16144972049561</c:v>
                </c:pt>
                <c:pt idx="210">
                  <c:v>102.16144972049561</c:v>
                </c:pt>
                <c:pt idx="211">
                  <c:v>102.16144972049561</c:v>
                </c:pt>
                <c:pt idx="212">
                  <c:v>102.16144972049561</c:v>
                </c:pt>
                <c:pt idx="213">
                  <c:v>102.16144972049561</c:v>
                </c:pt>
                <c:pt idx="214">
                  <c:v>102.16144972049561</c:v>
                </c:pt>
                <c:pt idx="215">
                  <c:v>102.16144972049561</c:v>
                </c:pt>
                <c:pt idx="216">
                  <c:v>102.16144972049561</c:v>
                </c:pt>
                <c:pt idx="217">
                  <c:v>102.16144972049561</c:v>
                </c:pt>
                <c:pt idx="218">
                  <c:v>102.16144972049561</c:v>
                </c:pt>
                <c:pt idx="219">
                  <c:v>102.16144972049561</c:v>
                </c:pt>
                <c:pt idx="220">
                  <c:v>102.16144972049561</c:v>
                </c:pt>
                <c:pt idx="221">
                  <c:v>102.16144972049561</c:v>
                </c:pt>
                <c:pt idx="222">
                  <c:v>102.16144972049561</c:v>
                </c:pt>
                <c:pt idx="223">
                  <c:v>102.16144972049561</c:v>
                </c:pt>
                <c:pt idx="224">
                  <c:v>102.16144972049561</c:v>
                </c:pt>
                <c:pt idx="225">
                  <c:v>102.12363735476886</c:v>
                </c:pt>
                <c:pt idx="226">
                  <c:v>101.96482541871659</c:v>
                </c:pt>
                <c:pt idx="227">
                  <c:v>100.88339175893194</c:v>
                </c:pt>
                <c:pt idx="228">
                  <c:v>100.3162062730309</c:v>
                </c:pt>
                <c:pt idx="229">
                  <c:v>101.2615154161993</c:v>
                </c:pt>
                <c:pt idx="230">
                  <c:v>100.79264208118776</c:v>
                </c:pt>
                <c:pt idx="231">
                  <c:v>101.05732864127492</c:v>
                </c:pt>
                <c:pt idx="232">
                  <c:v>101.16320326530979</c:v>
                </c:pt>
                <c:pt idx="233">
                  <c:v>101.57157681515854</c:v>
                </c:pt>
                <c:pt idx="234">
                  <c:v>102.30513671025722</c:v>
                </c:pt>
                <c:pt idx="235">
                  <c:v>102.30513671025722</c:v>
                </c:pt>
                <c:pt idx="236">
                  <c:v>102.30513671025722</c:v>
                </c:pt>
                <c:pt idx="237">
                  <c:v>102.30513671025722</c:v>
                </c:pt>
                <c:pt idx="238">
                  <c:v>102.30513671025722</c:v>
                </c:pt>
                <c:pt idx="239">
                  <c:v>102.30513671025722</c:v>
                </c:pt>
                <c:pt idx="240">
                  <c:v>102.30513671025722</c:v>
                </c:pt>
                <c:pt idx="241">
                  <c:v>102.30513671025722</c:v>
                </c:pt>
                <c:pt idx="242">
                  <c:v>102.30513671025722</c:v>
                </c:pt>
                <c:pt idx="243">
                  <c:v>102.30513671025722</c:v>
                </c:pt>
                <c:pt idx="244">
                  <c:v>102.30513671025722</c:v>
                </c:pt>
                <c:pt idx="245">
                  <c:v>102.30513671025722</c:v>
                </c:pt>
                <c:pt idx="246">
                  <c:v>102.30513671025722</c:v>
                </c:pt>
                <c:pt idx="247">
                  <c:v>102.30513671025722</c:v>
                </c:pt>
                <c:pt idx="248">
                  <c:v>102.30513671025722</c:v>
                </c:pt>
                <c:pt idx="249">
                  <c:v>102.30513671025722</c:v>
                </c:pt>
                <c:pt idx="250">
                  <c:v>102.30513671025722</c:v>
                </c:pt>
                <c:pt idx="251">
                  <c:v>102.30513671025722</c:v>
                </c:pt>
                <c:pt idx="252">
                  <c:v>102.30513671025722</c:v>
                </c:pt>
                <c:pt idx="253">
                  <c:v>102.30513671025722</c:v>
                </c:pt>
                <c:pt idx="254">
                  <c:v>102.30513671025722</c:v>
                </c:pt>
                <c:pt idx="255">
                  <c:v>102.30513671025722</c:v>
                </c:pt>
                <c:pt idx="256">
                  <c:v>102.30513671025722</c:v>
                </c:pt>
                <c:pt idx="257">
                  <c:v>102.30513671025722</c:v>
                </c:pt>
                <c:pt idx="258">
                  <c:v>102.30513671025722</c:v>
                </c:pt>
                <c:pt idx="259">
                  <c:v>102.30513671025722</c:v>
                </c:pt>
                <c:pt idx="260">
                  <c:v>102.30513671025722</c:v>
                </c:pt>
                <c:pt idx="261">
                  <c:v>102.30513671025722</c:v>
                </c:pt>
                <c:pt idx="262">
                  <c:v>102.30513671025722</c:v>
                </c:pt>
                <c:pt idx="263">
                  <c:v>102.30513671025722</c:v>
                </c:pt>
                <c:pt idx="264">
                  <c:v>102.30513671025722</c:v>
                </c:pt>
                <c:pt idx="265">
                  <c:v>102.344851437241</c:v>
                </c:pt>
                <c:pt idx="266">
                  <c:v>102.53548212676324</c:v>
                </c:pt>
                <c:pt idx="267">
                  <c:v>103.93344051659282</c:v>
                </c:pt>
                <c:pt idx="268">
                  <c:v>103.71103804548358</c:v>
                </c:pt>
                <c:pt idx="269">
                  <c:v>103.18680364929747</c:v>
                </c:pt>
                <c:pt idx="270">
                  <c:v>104.01286997056042</c:v>
                </c:pt>
                <c:pt idx="271">
                  <c:v>104.50533258515949</c:v>
                </c:pt>
                <c:pt idx="272">
                  <c:v>104.52121847595302</c:v>
                </c:pt>
                <c:pt idx="273">
                  <c:v>104.01286997056043</c:v>
                </c:pt>
                <c:pt idx="274">
                  <c:v>103.86195400802201</c:v>
                </c:pt>
                <c:pt idx="275">
                  <c:v>104.04464175214748</c:v>
                </c:pt>
                <c:pt idx="276">
                  <c:v>104.40207429500164</c:v>
                </c:pt>
                <c:pt idx="277">
                  <c:v>104.40207429500164</c:v>
                </c:pt>
                <c:pt idx="278">
                  <c:v>104.40207429500164</c:v>
                </c:pt>
                <c:pt idx="279">
                  <c:v>104.40207429500164</c:v>
                </c:pt>
                <c:pt idx="280">
                  <c:v>104.40207429500164</c:v>
                </c:pt>
                <c:pt idx="281">
                  <c:v>104.40207429500164</c:v>
                </c:pt>
                <c:pt idx="282">
                  <c:v>104.40207429500164</c:v>
                </c:pt>
                <c:pt idx="283">
                  <c:v>104.40207429500164</c:v>
                </c:pt>
                <c:pt idx="284">
                  <c:v>104.40207429500164</c:v>
                </c:pt>
                <c:pt idx="285">
                  <c:v>104.40207429500164</c:v>
                </c:pt>
                <c:pt idx="286">
                  <c:v>104.40207429500164</c:v>
                </c:pt>
                <c:pt idx="287">
                  <c:v>104.40207429500164</c:v>
                </c:pt>
                <c:pt idx="288">
                  <c:v>104.40207429500164</c:v>
                </c:pt>
                <c:pt idx="289">
                  <c:v>104.40207429500164</c:v>
                </c:pt>
                <c:pt idx="290">
                  <c:v>104.40207429500164</c:v>
                </c:pt>
                <c:pt idx="291">
                  <c:v>104.40207429500164</c:v>
                </c:pt>
                <c:pt idx="292">
                  <c:v>104.40207429500164</c:v>
                </c:pt>
                <c:pt idx="293">
                  <c:v>104.40207429500164</c:v>
                </c:pt>
                <c:pt idx="294">
                  <c:v>104.16439607636724</c:v>
                </c:pt>
                <c:pt idx="295">
                  <c:v>104.62441843501453</c:v>
                </c:pt>
                <c:pt idx="296">
                  <c:v>104.34073798051537</c:v>
                </c:pt>
                <c:pt idx="297">
                  <c:v>104.04172344739462</c:v>
                </c:pt>
                <c:pt idx="298">
                  <c:v>104.30240278396141</c:v>
                </c:pt>
                <c:pt idx="299">
                  <c:v>105.13044302952653</c:v>
                </c:pt>
                <c:pt idx="300">
                  <c:v>105.12277599021576</c:v>
                </c:pt>
                <c:pt idx="301">
                  <c:v>105.05377263641866</c:v>
                </c:pt>
                <c:pt idx="302">
                  <c:v>105.12277599021574</c:v>
                </c:pt>
                <c:pt idx="303">
                  <c:v>105.10744191159415</c:v>
                </c:pt>
                <c:pt idx="304">
                  <c:v>105.7898084102543</c:v>
                </c:pt>
                <c:pt idx="305">
                  <c:v>106.02748662888874</c:v>
                </c:pt>
                <c:pt idx="306">
                  <c:v>106.59484753788706</c:v>
                </c:pt>
                <c:pt idx="307">
                  <c:v>106.77118944203518</c:v>
                </c:pt>
                <c:pt idx="308">
                  <c:v>106.79419055996756</c:v>
                </c:pt>
                <c:pt idx="309">
                  <c:v>107.39988666551983</c:v>
                </c:pt>
                <c:pt idx="310">
                  <c:v>107.26954699723642</c:v>
                </c:pt>
                <c:pt idx="311">
                  <c:v>107.69123415932978</c:v>
                </c:pt>
                <c:pt idx="312">
                  <c:v>107.69123415932978</c:v>
                </c:pt>
                <c:pt idx="313">
                  <c:v>107.69123415932978</c:v>
                </c:pt>
                <c:pt idx="314">
                  <c:v>107.69123415932978</c:v>
                </c:pt>
                <c:pt idx="315">
                  <c:v>107.69123415932978</c:v>
                </c:pt>
                <c:pt idx="316">
                  <c:v>107.69123415932978</c:v>
                </c:pt>
                <c:pt idx="317">
                  <c:v>107.69123415932978</c:v>
                </c:pt>
                <c:pt idx="318">
                  <c:v>107.69123415932978</c:v>
                </c:pt>
                <c:pt idx="319">
                  <c:v>107.69123415932978</c:v>
                </c:pt>
                <c:pt idx="320">
                  <c:v>107.69123415932978</c:v>
                </c:pt>
                <c:pt idx="321">
                  <c:v>107.69123415932978</c:v>
                </c:pt>
                <c:pt idx="322">
                  <c:v>107.69123415932978</c:v>
                </c:pt>
                <c:pt idx="323">
                  <c:v>107.69123415932978</c:v>
                </c:pt>
                <c:pt idx="324">
                  <c:v>107.69123415932978</c:v>
                </c:pt>
                <c:pt idx="325">
                  <c:v>107.69123415932978</c:v>
                </c:pt>
                <c:pt idx="326">
                  <c:v>107.69123415932978</c:v>
                </c:pt>
                <c:pt idx="327">
                  <c:v>107.69123415932978</c:v>
                </c:pt>
                <c:pt idx="328">
                  <c:v>107.69123415932978</c:v>
                </c:pt>
                <c:pt idx="329">
                  <c:v>107.69123415932978</c:v>
                </c:pt>
                <c:pt idx="330">
                  <c:v>107.69123415932978</c:v>
                </c:pt>
                <c:pt idx="331">
                  <c:v>107.69123415932978</c:v>
                </c:pt>
                <c:pt idx="332">
                  <c:v>107.69123415932978</c:v>
                </c:pt>
                <c:pt idx="333">
                  <c:v>107.69123415932978</c:v>
                </c:pt>
                <c:pt idx="334">
                  <c:v>107.69123415932978</c:v>
                </c:pt>
                <c:pt idx="335">
                  <c:v>107.69123415932978</c:v>
                </c:pt>
                <c:pt idx="336">
                  <c:v>107.69123415932978</c:v>
                </c:pt>
                <c:pt idx="337">
                  <c:v>107.69123415932978</c:v>
                </c:pt>
                <c:pt idx="338">
                  <c:v>107.69123415932978</c:v>
                </c:pt>
                <c:pt idx="339">
                  <c:v>107.69123415932978</c:v>
                </c:pt>
                <c:pt idx="340">
                  <c:v>107.69123415932978</c:v>
                </c:pt>
                <c:pt idx="341">
                  <c:v>107.69123415932978</c:v>
                </c:pt>
                <c:pt idx="342">
                  <c:v>107.69123415932978</c:v>
                </c:pt>
                <c:pt idx="343">
                  <c:v>107.69123415932978</c:v>
                </c:pt>
                <c:pt idx="344">
                  <c:v>107.69123415932978</c:v>
                </c:pt>
                <c:pt idx="345">
                  <c:v>107.69123415932978</c:v>
                </c:pt>
                <c:pt idx="346">
                  <c:v>107.69123415932978</c:v>
                </c:pt>
                <c:pt idx="347">
                  <c:v>107.69123415932978</c:v>
                </c:pt>
                <c:pt idx="348">
                  <c:v>107.69123415932978</c:v>
                </c:pt>
                <c:pt idx="349">
                  <c:v>107.69123415932978</c:v>
                </c:pt>
                <c:pt idx="350">
                  <c:v>107.69123415932978</c:v>
                </c:pt>
                <c:pt idx="351">
                  <c:v>107.69123415932978</c:v>
                </c:pt>
                <c:pt idx="352">
                  <c:v>107.69123415932978</c:v>
                </c:pt>
                <c:pt idx="353">
                  <c:v>107.69123415932978</c:v>
                </c:pt>
                <c:pt idx="354">
                  <c:v>107.69123415932978</c:v>
                </c:pt>
                <c:pt idx="355">
                  <c:v>107.69123415932978</c:v>
                </c:pt>
                <c:pt idx="356">
                  <c:v>107.69123415932978</c:v>
                </c:pt>
                <c:pt idx="357">
                  <c:v>107.69123415932978</c:v>
                </c:pt>
                <c:pt idx="358">
                  <c:v>107.69123415932978</c:v>
                </c:pt>
                <c:pt idx="359">
                  <c:v>107.69123415932978</c:v>
                </c:pt>
                <c:pt idx="360">
                  <c:v>107.69123415932978</c:v>
                </c:pt>
                <c:pt idx="361">
                  <c:v>107.69123415932978</c:v>
                </c:pt>
                <c:pt idx="362">
                  <c:v>107.69123415932978</c:v>
                </c:pt>
                <c:pt idx="363">
                  <c:v>107.69123415932978</c:v>
                </c:pt>
                <c:pt idx="364">
                  <c:v>107.69123415932978</c:v>
                </c:pt>
                <c:pt idx="365">
                  <c:v>106.11323357738723</c:v>
                </c:pt>
                <c:pt idx="366">
                  <c:v>105.44842777666143</c:v>
                </c:pt>
                <c:pt idx="367">
                  <c:v>106.36892811612792</c:v>
                </c:pt>
                <c:pt idx="368">
                  <c:v>106.83648384411092</c:v>
                </c:pt>
                <c:pt idx="369">
                  <c:v>107.93962313982077</c:v>
                </c:pt>
                <c:pt idx="370">
                  <c:v>108.0126787223181</c:v>
                </c:pt>
                <c:pt idx="371">
                  <c:v>108.45101221730212</c:v>
                </c:pt>
                <c:pt idx="372">
                  <c:v>108.25376214455932</c:v>
                </c:pt>
                <c:pt idx="373">
                  <c:v>108.98431796953273</c:v>
                </c:pt>
                <c:pt idx="374">
                  <c:v>109.24001250827342</c:v>
                </c:pt>
                <c:pt idx="375">
                  <c:v>108.28298437755826</c:v>
                </c:pt>
                <c:pt idx="376">
                  <c:v>109.29115141602156</c:v>
                </c:pt>
                <c:pt idx="377">
                  <c:v>110.39429071173143</c:v>
                </c:pt>
                <c:pt idx="378">
                  <c:v>110.67920748347105</c:v>
                </c:pt>
                <c:pt idx="379">
                  <c:v>111.24173546870058</c:v>
                </c:pt>
                <c:pt idx="380">
                  <c:v>111.74581898793224</c:v>
                </c:pt>
                <c:pt idx="381">
                  <c:v>111.43167998319367</c:v>
                </c:pt>
                <c:pt idx="382">
                  <c:v>111.78965233743065</c:v>
                </c:pt>
                <c:pt idx="383">
                  <c:v>111.88462459467721</c:v>
                </c:pt>
                <c:pt idx="384">
                  <c:v>111.88462459467721</c:v>
                </c:pt>
                <c:pt idx="385">
                  <c:v>111.88462459467721</c:v>
                </c:pt>
                <c:pt idx="386">
                  <c:v>111.88462459467721</c:v>
                </c:pt>
                <c:pt idx="387">
                  <c:v>111.88462459467721</c:v>
                </c:pt>
                <c:pt idx="388">
                  <c:v>111.88462459467721</c:v>
                </c:pt>
                <c:pt idx="389">
                  <c:v>111.88462459467721</c:v>
                </c:pt>
                <c:pt idx="390">
                  <c:v>111.88462459467721</c:v>
                </c:pt>
                <c:pt idx="391">
                  <c:v>111.88462459467721</c:v>
                </c:pt>
                <c:pt idx="392">
                  <c:v>111.88462459467721</c:v>
                </c:pt>
                <c:pt idx="393">
                  <c:v>111.88462459467721</c:v>
                </c:pt>
                <c:pt idx="394">
                  <c:v>111.88462459467721</c:v>
                </c:pt>
                <c:pt idx="395">
                  <c:v>111.88462459467721</c:v>
                </c:pt>
                <c:pt idx="396">
                  <c:v>111.88462459467721</c:v>
                </c:pt>
                <c:pt idx="397">
                  <c:v>111.88462459467721</c:v>
                </c:pt>
                <c:pt idx="398">
                  <c:v>111.88462459467721</c:v>
                </c:pt>
                <c:pt idx="399">
                  <c:v>111.88462459467721</c:v>
                </c:pt>
                <c:pt idx="400">
                  <c:v>111.88462459467721</c:v>
                </c:pt>
                <c:pt idx="401">
                  <c:v>111.88462459467721</c:v>
                </c:pt>
                <c:pt idx="402">
                  <c:v>111.88462459467721</c:v>
                </c:pt>
                <c:pt idx="403">
                  <c:v>111.88462459467721</c:v>
                </c:pt>
                <c:pt idx="404">
                  <c:v>111.88462459467721</c:v>
                </c:pt>
                <c:pt idx="405">
                  <c:v>111.88462459467721</c:v>
                </c:pt>
                <c:pt idx="406">
                  <c:v>111.88462459467721</c:v>
                </c:pt>
                <c:pt idx="407">
                  <c:v>111.88462459467721</c:v>
                </c:pt>
                <c:pt idx="408">
                  <c:v>111.88462459467721</c:v>
                </c:pt>
                <c:pt idx="409">
                  <c:v>111.88462459467721</c:v>
                </c:pt>
                <c:pt idx="410">
                  <c:v>111.88462459467721</c:v>
                </c:pt>
                <c:pt idx="411">
                  <c:v>111.88462459467721</c:v>
                </c:pt>
                <c:pt idx="412">
                  <c:v>111.88462459467721</c:v>
                </c:pt>
                <c:pt idx="413">
                  <c:v>111.88462459467721</c:v>
                </c:pt>
                <c:pt idx="414">
                  <c:v>111.88462459467721</c:v>
                </c:pt>
                <c:pt idx="415">
                  <c:v>111.88462459467721</c:v>
                </c:pt>
                <c:pt idx="416">
                  <c:v>111.88462459467721</c:v>
                </c:pt>
                <c:pt idx="417">
                  <c:v>111.88462459467721</c:v>
                </c:pt>
                <c:pt idx="418">
                  <c:v>111.88462459467721</c:v>
                </c:pt>
                <c:pt idx="419">
                  <c:v>111.88462459467721</c:v>
                </c:pt>
                <c:pt idx="420">
                  <c:v>111.88462459467721</c:v>
                </c:pt>
                <c:pt idx="421">
                  <c:v>111.88462459467721</c:v>
                </c:pt>
                <c:pt idx="422">
                  <c:v>111.88462459467721</c:v>
                </c:pt>
                <c:pt idx="423">
                  <c:v>111.88462459467721</c:v>
                </c:pt>
                <c:pt idx="424">
                  <c:v>111.88462459467721</c:v>
                </c:pt>
                <c:pt idx="425">
                  <c:v>111.88462459467721</c:v>
                </c:pt>
                <c:pt idx="426">
                  <c:v>111.88462459467721</c:v>
                </c:pt>
                <c:pt idx="427">
                  <c:v>111.88462459467721</c:v>
                </c:pt>
                <c:pt idx="428">
                  <c:v>111.88462459467721</c:v>
                </c:pt>
                <c:pt idx="429">
                  <c:v>111.88462459467721</c:v>
                </c:pt>
                <c:pt idx="430">
                  <c:v>111.88462459467721</c:v>
                </c:pt>
                <c:pt idx="431">
                  <c:v>111.88462459467721</c:v>
                </c:pt>
                <c:pt idx="432">
                  <c:v>111.88462459467721</c:v>
                </c:pt>
                <c:pt idx="433">
                  <c:v>111.88462459467721</c:v>
                </c:pt>
                <c:pt idx="434">
                  <c:v>111.88462459467721</c:v>
                </c:pt>
                <c:pt idx="435">
                  <c:v>111.88462459467721</c:v>
                </c:pt>
                <c:pt idx="436">
                  <c:v>111.88462459467721</c:v>
                </c:pt>
                <c:pt idx="437">
                  <c:v>111.88462459467721</c:v>
                </c:pt>
                <c:pt idx="438">
                  <c:v>111.88462459467721</c:v>
                </c:pt>
                <c:pt idx="439">
                  <c:v>111.88462459467721</c:v>
                </c:pt>
                <c:pt idx="440">
                  <c:v>111.88462459467721</c:v>
                </c:pt>
                <c:pt idx="441">
                  <c:v>111.88462459467721</c:v>
                </c:pt>
                <c:pt idx="442">
                  <c:v>111.88462459467721</c:v>
                </c:pt>
                <c:pt idx="443">
                  <c:v>111.88462459467721</c:v>
                </c:pt>
                <c:pt idx="444">
                  <c:v>111.88462459467721</c:v>
                </c:pt>
                <c:pt idx="445">
                  <c:v>111.88462459467721</c:v>
                </c:pt>
                <c:pt idx="446">
                  <c:v>111.88462459467721</c:v>
                </c:pt>
                <c:pt idx="447">
                  <c:v>111.88462459467721</c:v>
                </c:pt>
                <c:pt idx="448">
                  <c:v>111.88462459467721</c:v>
                </c:pt>
                <c:pt idx="449">
                  <c:v>111.88462459467721</c:v>
                </c:pt>
                <c:pt idx="450">
                  <c:v>111.88462459467721</c:v>
                </c:pt>
                <c:pt idx="451">
                  <c:v>111.88462459467721</c:v>
                </c:pt>
                <c:pt idx="452">
                  <c:v>111.88462459467721</c:v>
                </c:pt>
                <c:pt idx="453">
                  <c:v>111.88462459467721</c:v>
                </c:pt>
                <c:pt idx="454">
                  <c:v>111.88462459467721</c:v>
                </c:pt>
                <c:pt idx="455">
                  <c:v>111.88462459467721</c:v>
                </c:pt>
                <c:pt idx="456">
                  <c:v>111.88462459467721</c:v>
                </c:pt>
                <c:pt idx="457">
                  <c:v>111.88462459467721</c:v>
                </c:pt>
                <c:pt idx="458">
                  <c:v>111.88462459467721</c:v>
                </c:pt>
                <c:pt idx="459">
                  <c:v>111.88462459467721</c:v>
                </c:pt>
                <c:pt idx="460">
                  <c:v>111.88462459467721</c:v>
                </c:pt>
                <c:pt idx="461">
                  <c:v>111.88462459467721</c:v>
                </c:pt>
                <c:pt idx="462">
                  <c:v>111.88462459467721</c:v>
                </c:pt>
                <c:pt idx="463">
                  <c:v>111.88462459467721</c:v>
                </c:pt>
                <c:pt idx="464">
                  <c:v>111.88462459467721</c:v>
                </c:pt>
                <c:pt idx="465">
                  <c:v>111.88462459467721</c:v>
                </c:pt>
                <c:pt idx="466">
                  <c:v>111.88462459467721</c:v>
                </c:pt>
                <c:pt idx="467">
                  <c:v>112.23652943393833</c:v>
                </c:pt>
                <c:pt idx="468">
                  <c:v>111.940929368959</c:v>
                </c:pt>
                <c:pt idx="469">
                  <c:v>112.19430085322699</c:v>
                </c:pt>
                <c:pt idx="470">
                  <c:v>112.84180575746744</c:v>
                </c:pt>
                <c:pt idx="471">
                  <c:v>113.34854872600343</c:v>
                </c:pt>
                <c:pt idx="472">
                  <c:v>114.65763472805476</c:v>
                </c:pt>
                <c:pt idx="473">
                  <c:v>114.46760611485375</c:v>
                </c:pt>
                <c:pt idx="474">
                  <c:v>113.66526308133844</c:v>
                </c:pt>
                <c:pt idx="475">
                  <c:v>113.13740582244677</c:v>
                </c:pt>
                <c:pt idx="476">
                  <c:v>112.86995814460832</c:v>
                </c:pt>
                <c:pt idx="477">
                  <c:v>112.54620569248809</c:v>
                </c:pt>
                <c:pt idx="478">
                  <c:v>112.54620569248809</c:v>
                </c:pt>
                <c:pt idx="479">
                  <c:v>112.54620569248809</c:v>
                </c:pt>
                <c:pt idx="480">
                  <c:v>112.54620569248809</c:v>
                </c:pt>
                <c:pt idx="481">
                  <c:v>112.54620569248809</c:v>
                </c:pt>
                <c:pt idx="482">
                  <c:v>112.54620569248809</c:v>
                </c:pt>
                <c:pt idx="483">
                  <c:v>112.54620569248809</c:v>
                </c:pt>
                <c:pt idx="484">
                  <c:v>112.54620569248809</c:v>
                </c:pt>
                <c:pt idx="485">
                  <c:v>112.54620569248809</c:v>
                </c:pt>
                <c:pt idx="486">
                  <c:v>112.54620569248809</c:v>
                </c:pt>
                <c:pt idx="487">
                  <c:v>112.54620569248809</c:v>
                </c:pt>
                <c:pt idx="488">
                  <c:v>112.54620569248809</c:v>
                </c:pt>
                <c:pt idx="489">
                  <c:v>112.54620569248809</c:v>
                </c:pt>
                <c:pt idx="490">
                  <c:v>113.00041551305257</c:v>
                </c:pt>
                <c:pt idx="491">
                  <c:v>112.17584999264318</c:v>
                </c:pt>
                <c:pt idx="492">
                  <c:v>113.74811475613566</c:v>
                </c:pt>
                <c:pt idx="493">
                  <c:v>114.50280184261204</c:v>
                </c:pt>
                <c:pt idx="494">
                  <c:v>115.27845245926832</c:v>
                </c:pt>
                <c:pt idx="495">
                  <c:v>115.28544030266161</c:v>
                </c:pt>
                <c:pt idx="496">
                  <c:v>115.9562732684184</c:v>
                </c:pt>
                <c:pt idx="497">
                  <c:v>115.39724579695439</c:v>
                </c:pt>
                <c:pt idx="498">
                  <c:v>115.78157718358588</c:v>
                </c:pt>
                <c:pt idx="499">
                  <c:v>116.31265328147667</c:v>
                </c:pt>
                <c:pt idx="500">
                  <c:v>116.49433720970248</c:v>
                </c:pt>
                <c:pt idx="501">
                  <c:v>117.11625527170615</c:v>
                </c:pt>
                <c:pt idx="502">
                  <c:v>116.53626427006228</c:v>
                </c:pt>
                <c:pt idx="503">
                  <c:v>116.20783563057718</c:v>
                </c:pt>
                <c:pt idx="504">
                  <c:v>116.48036152291587</c:v>
                </c:pt>
                <c:pt idx="505">
                  <c:v>116.89264428312056</c:v>
                </c:pt>
                <c:pt idx="506">
                  <c:v>116.52228858327567</c:v>
                </c:pt>
                <c:pt idx="507">
                  <c:v>117.11625527170614</c:v>
                </c:pt>
                <c:pt idx="508">
                  <c:v>117.11625527170614</c:v>
                </c:pt>
                <c:pt idx="509">
                  <c:v>117.11625527170614</c:v>
                </c:pt>
                <c:pt idx="510">
                  <c:v>117.11625527170614</c:v>
                </c:pt>
                <c:pt idx="511">
                  <c:v>117.11625527170614</c:v>
                </c:pt>
                <c:pt idx="512">
                  <c:v>117.11625527170614</c:v>
                </c:pt>
                <c:pt idx="513">
                  <c:v>117.11625527170614</c:v>
                </c:pt>
                <c:pt idx="514">
                  <c:v>117.11625527170614</c:v>
                </c:pt>
                <c:pt idx="515">
                  <c:v>117.11625527170614</c:v>
                </c:pt>
                <c:pt idx="516">
                  <c:v>117.11625527170614</c:v>
                </c:pt>
                <c:pt idx="517">
                  <c:v>117.11625527170614</c:v>
                </c:pt>
                <c:pt idx="518">
                  <c:v>117.11625527170614</c:v>
                </c:pt>
                <c:pt idx="519">
                  <c:v>117.11625527170614</c:v>
                </c:pt>
                <c:pt idx="520">
                  <c:v>117.11625527170614</c:v>
                </c:pt>
                <c:pt idx="521">
                  <c:v>117.11625527170614</c:v>
                </c:pt>
                <c:pt idx="522">
                  <c:v>117.11625527170614</c:v>
                </c:pt>
                <c:pt idx="523">
                  <c:v>117.11625527170614</c:v>
                </c:pt>
                <c:pt idx="524">
                  <c:v>117.11625527170614</c:v>
                </c:pt>
                <c:pt idx="525">
                  <c:v>117.11625527170614</c:v>
                </c:pt>
                <c:pt idx="526">
                  <c:v>117.11625527170614</c:v>
                </c:pt>
                <c:pt idx="527">
                  <c:v>117.11625527170614</c:v>
                </c:pt>
                <c:pt idx="528">
                  <c:v>117.11625527170614</c:v>
                </c:pt>
                <c:pt idx="529">
                  <c:v>117.11625527170614</c:v>
                </c:pt>
                <c:pt idx="530">
                  <c:v>117.11625527170614</c:v>
                </c:pt>
                <c:pt idx="531">
                  <c:v>117.11625527170614</c:v>
                </c:pt>
                <c:pt idx="532">
                  <c:v>117.11625527170614</c:v>
                </c:pt>
                <c:pt idx="533">
                  <c:v>117.11625527170614</c:v>
                </c:pt>
                <c:pt idx="534">
                  <c:v>117.11625527170614</c:v>
                </c:pt>
                <c:pt idx="535">
                  <c:v>117.11625527170614</c:v>
                </c:pt>
                <c:pt idx="536">
                  <c:v>117.11625527170614</c:v>
                </c:pt>
                <c:pt idx="537">
                  <c:v>116.97998643085245</c:v>
                </c:pt>
                <c:pt idx="538">
                  <c:v>117.66133063512092</c:v>
                </c:pt>
                <c:pt idx="539">
                  <c:v>118.2881673030479</c:v>
                </c:pt>
                <c:pt idx="540">
                  <c:v>118.54707810066992</c:v>
                </c:pt>
                <c:pt idx="541">
                  <c:v>119.14666100042616</c:v>
                </c:pt>
                <c:pt idx="542">
                  <c:v>119.13984755838348</c:v>
                </c:pt>
                <c:pt idx="543">
                  <c:v>119.1262206742981</c:v>
                </c:pt>
                <c:pt idx="544">
                  <c:v>119.68492292179825</c:v>
                </c:pt>
                <c:pt idx="545">
                  <c:v>118.54026465862722</c:v>
                </c:pt>
                <c:pt idx="546">
                  <c:v>118.51982433249917</c:v>
                </c:pt>
                <c:pt idx="547">
                  <c:v>118.17915223036493</c:v>
                </c:pt>
                <c:pt idx="548">
                  <c:v>118.90137708688951</c:v>
                </c:pt>
                <c:pt idx="549">
                  <c:v>118.92863085506026</c:v>
                </c:pt>
                <c:pt idx="550">
                  <c:v>119.00357871752978</c:v>
                </c:pt>
                <c:pt idx="551">
                  <c:v>119.33062393557863</c:v>
                </c:pt>
                <c:pt idx="552">
                  <c:v>117.74309193963312</c:v>
                </c:pt>
                <c:pt idx="553">
                  <c:v>119.02401904365782</c:v>
                </c:pt>
                <c:pt idx="554">
                  <c:v>119.66448259567018</c:v>
                </c:pt>
                <c:pt idx="555">
                  <c:v>119.51458687073112</c:v>
                </c:pt>
                <c:pt idx="556">
                  <c:v>119.00357871752978</c:v>
                </c:pt>
                <c:pt idx="557">
                  <c:v>119.35787770374939</c:v>
                </c:pt>
                <c:pt idx="558">
                  <c:v>119.43282556621892</c:v>
                </c:pt>
                <c:pt idx="559">
                  <c:v>118.45850335411504</c:v>
                </c:pt>
                <c:pt idx="560">
                  <c:v>118.45850335411504</c:v>
                </c:pt>
                <c:pt idx="561">
                  <c:v>118.45850335411504</c:v>
                </c:pt>
                <c:pt idx="562">
                  <c:v>118.45850335411504</c:v>
                </c:pt>
                <c:pt idx="563">
                  <c:v>118.45850335411504</c:v>
                </c:pt>
                <c:pt idx="564">
                  <c:v>118.45850335411504</c:v>
                </c:pt>
                <c:pt idx="565">
                  <c:v>118.45850335411504</c:v>
                </c:pt>
                <c:pt idx="566">
                  <c:v>118.45850335411504</c:v>
                </c:pt>
                <c:pt idx="567">
                  <c:v>118.45850335411504</c:v>
                </c:pt>
                <c:pt idx="568">
                  <c:v>118.45850335411504</c:v>
                </c:pt>
                <c:pt idx="569">
                  <c:v>118.45850335411504</c:v>
                </c:pt>
                <c:pt idx="570">
                  <c:v>118.45850335411504</c:v>
                </c:pt>
                <c:pt idx="571">
                  <c:v>118.45850335411504</c:v>
                </c:pt>
                <c:pt idx="572">
                  <c:v>118.45850335411504</c:v>
                </c:pt>
                <c:pt idx="573">
                  <c:v>118.51325337010863</c:v>
                </c:pt>
                <c:pt idx="574">
                  <c:v>119.12919105003643</c:v>
                </c:pt>
                <c:pt idx="575">
                  <c:v>119.78619124195941</c:v>
                </c:pt>
                <c:pt idx="576">
                  <c:v>119.92991003394258</c:v>
                </c:pt>
                <c:pt idx="577">
                  <c:v>119.13603480203562</c:v>
                </c:pt>
                <c:pt idx="578">
                  <c:v>119.83409750595381</c:v>
                </c:pt>
                <c:pt idx="579">
                  <c:v>119.69722246596986</c:v>
                </c:pt>
                <c:pt idx="580">
                  <c:v>120.36106640989203</c:v>
                </c:pt>
                <c:pt idx="581">
                  <c:v>120.32000389789685</c:v>
                </c:pt>
                <c:pt idx="582">
                  <c:v>120.32684764989605</c:v>
                </c:pt>
                <c:pt idx="583">
                  <c:v>120.95647283382226</c:v>
                </c:pt>
                <c:pt idx="584">
                  <c:v>120.95647283382226</c:v>
                </c:pt>
                <c:pt idx="585">
                  <c:v>120.95647283382226</c:v>
                </c:pt>
                <c:pt idx="586">
                  <c:v>120.95647283382226</c:v>
                </c:pt>
                <c:pt idx="587">
                  <c:v>120.95647283382226</c:v>
                </c:pt>
                <c:pt idx="588">
                  <c:v>120.95647283382226</c:v>
                </c:pt>
                <c:pt idx="589">
                  <c:v>120.95647283382226</c:v>
                </c:pt>
                <c:pt idx="590">
                  <c:v>120.95647283382226</c:v>
                </c:pt>
                <c:pt idx="591">
                  <c:v>120.95647283382226</c:v>
                </c:pt>
                <c:pt idx="592">
                  <c:v>120.95647283382226</c:v>
                </c:pt>
                <c:pt idx="593">
                  <c:v>120.95647283382226</c:v>
                </c:pt>
                <c:pt idx="594">
                  <c:v>120.95647283382226</c:v>
                </c:pt>
                <c:pt idx="595">
                  <c:v>120.95647283382226</c:v>
                </c:pt>
                <c:pt idx="596">
                  <c:v>120.95647283382226</c:v>
                </c:pt>
                <c:pt idx="597">
                  <c:v>120.95647283382226</c:v>
                </c:pt>
                <c:pt idx="598">
                  <c:v>120.95647283382226</c:v>
                </c:pt>
                <c:pt idx="599">
                  <c:v>120.95647283382226</c:v>
                </c:pt>
                <c:pt idx="600">
                  <c:v>120.95647283382226</c:v>
                </c:pt>
                <c:pt idx="601">
                  <c:v>120.95647283382226</c:v>
                </c:pt>
                <c:pt idx="602">
                  <c:v>120.95647283382226</c:v>
                </c:pt>
                <c:pt idx="603">
                  <c:v>120.95647283382226</c:v>
                </c:pt>
                <c:pt idx="604">
                  <c:v>120.95647283382226</c:v>
                </c:pt>
                <c:pt idx="605">
                  <c:v>120.95647283382226</c:v>
                </c:pt>
                <c:pt idx="606">
                  <c:v>121.75535695978169</c:v>
                </c:pt>
                <c:pt idx="607">
                  <c:v>122.16156922721869</c:v>
                </c:pt>
                <c:pt idx="608">
                  <c:v>121.9990843202439</c:v>
                </c:pt>
                <c:pt idx="609">
                  <c:v>120.55703077084257</c:v>
                </c:pt>
                <c:pt idx="610">
                  <c:v>119.22330049275779</c:v>
                </c:pt>
                <c:pt idx="611">
                  <c:v>119.71752541813947</c:v>
                </c:pt>
                <c:pt idx="612">
                  <c:v>121.00386426502327</c:v>
                </c:pt>
                <c:pt idx="613">
                  <c:v>118.46503759354205</c:v>
                </c:pt>
                <c:pt idx="614">
                  <c:v>117.39534528929131</c:v>
                </c:pt>
                <c:pt idx="615">
                  <c:v>118.32286329993913</c:v>
                </c:pt>
                <c:pt idx="616">
                  <c:v>119.1352878348131</c:v>
                </c:pt>
                <c:pt idx="617">
                  <c:v>120.38100545495321</c:v>
                </c:pt>
                <c:pt idx="618">
                  <c:v>120.5502605663853</c:v>
                </c:pt>
                <c:pt idx="619">
                  <c:v>120.97001324273685</c:v>
                </c:pt>
                <c:pt idx="620">
                  <c:v>121.52517000823407</c:v>
                </c:pt>
                <c:pt idx="621">
                  <c:v>121.24082142102819</c:v>
                </c:pt>
                <c:pt idx="622">
                  <c:v>121.48454878149037</c:v>
                </c:pt>
                <c:pt idx="623">
                  <c:v>120.48932872626975</c:v>
                </c:pt>
                <c:pt idx="624">
                  <c:v>120.86846017587762</c:v>
                </c:pt>
                <c:pt idx="625">
                  <c:v>121.43038714583213</c:v>
                </c:pt>
                <c:pt idx="626">
                  <c:v>121.79597818652543</c:v>
                </c:pt>
                <c:pt idx="627">
                  <c:v>121.80951859544</c:v>
                </c:pt>
                <c:pt idx="628">
                  <c:v>121.63349327955063</c:v>
                </c:pt>
                <c:pt idx="629">
                  <c:v>121.86368023109829</c:v>
                </c:pt>
                <c:pt idx="630">
                  <c:v>120.8075283357621</c:v>
                </c:pt>
                <c:pt idx="631">
                  <c:v>121.51839980377684</c:v>
                </c:pt>
                <c:pt idx="632">
                  <c:v>121.38976591908846</c:v>
                </c:pt>
                <c:pt idx="633">
                  <c:v>121.38976591908846</c:v>
                </c:pt>
                <c:pt idx="634">
                  <c:v>121.38976591908846</c:v>
                </c:pt>
                <c:pt idx="635">
                  <c:v>121.38976591908846</c:v>
                </c:pt>
                <c:pt idx="636">
                  <c:v>121.38976591908846</c:v>
                </c:pt>
                <c:pt idx="637">
                  <c:v>121.38976591908846</c:v>
                </c:pt>
                <c:pt idx="638">
                  <c:v>121.38976591908846</c:v>
                </c:pt>
                <c:pt idx="639">
                  <c:v>121.38976591908846</c:v>
                </c:pt>
                <c:pt idx="640">
                  <c:v>121.38976591908846</c:v>
                </c:pt>
                <c:pt idx="641">
                  <c:v>121.38976591908846</c:v>
                </c:pt>
                <c:pt idx="642">
                  <c:v>121.38976591908846</c:v>
                </c:pt>
                <c:pt idx="643">
                  <c:v>121.38976591908846</c:v>
                </c:pt>
                <c:pt idx="644">
                  <c:v>121.38976591908846</c:v>
                </c:pt>
                <c:pt idx="645">
                  <c:v>121.38976591908846</c:v>
                </c:pt>
                <c:pt idx="646">
                  <c:v>121.38976591908846</c:v>
                </c:pt>
                <c:pt idx="647">
                  <c:v>121.38976591908846</c:v>
                </c:pt>
                <c:pt idx="648">
                  <c:v>121.38976591908846</c:v>
                </c:pt>
                <c:pt idx="649">
                  <c:v>121.38976591908846</c:v>
                </c:pt>
                <c:pt idx="650">
                  <c:v>121.38976591908846</c:v>
                </c:pt>
                <c:pt idx="651">
                  <c:v>121.38976591908846</c:v>
                </c:pt>
                <c:pt idx="652">
                  <c:v>121.38976591908846</c:v>
                </c:pt>
                <c:pt idx="653">
                  <c:v>121.38976591908846</c:v>
                </c:pt>
                <c:pt idx="654">
                  <c:v>121.38976591908846</c:v>
                </c:pt>
                <c:pt idx="655">
                  <c:v>121.38976591908846</c:v>
                </c:pt>
                <c:pt idx="656">
                  <c:v>121.38976591908846</c:v>
                </c:pt>
                <c:pt idx="657">
                  <c:v>121.38976591908846</c:v>
                </c:pt>
                <c:pt idx="658">
                  <c:v>121.38976591908846</c:v>
                </c:pt>
                <c:pt idx="659">
                  <c:v>121.38976591908846</c:v>
                </c:pt>
                <c:pt idx="660">
                  <c:v>121.38976591908846</c:v>
                </c:pt>
                <c:pt idx="661">
                  <c:v>121.38976591908846</c:v>
                </c:pt>
                <c:pt idx="662">
                  <c:v>121.38976591908846</c:v>
                </c:pt>
                <c:pt idx="663">
                  <c:v>121.38976591908846</c:v>
                </c:pt>
                <c:pt idx="664">
                  <c:v>121.38976591908846</c:v>
                </c:pt>
                <c:pt idx="665">
                  <c:v>121.38976591908846</c:v>
                </c:pt>
                <c:pt idx="666">
                  <c:v>121.38976591908846</c:v>
                </c:pt>
                <c:pt idx="667">
                  <c:v>121.38976591908846</c:v>
                </c:pt>
                <c:pt idx="668">
                  <c:v>121.38976591908846</c:v>
                </c:pt>
                <c:pt idx="669">
                  <c:v>121.38976591908846</c:v>
                </c:pt>
                <c:pt idx="670">
                  <c:v>121.38976591908846</c:v>
                </c:pt>
                <c:pt idx="671">
                  <c:v>121.38976591908846</c:v>
                </c:pt>
                <c:pt idx="672">
                  <c:v>121.38976591908846</c:v>
                </c:pt>
                <c:pt idx="673">
                  <c:v>121.38976591908846</c:v>
                </c:pt>
                <c:pt idx="674">
                  <c:v>121.38976591908846</c:v>
                </c:pt>
                <c:pt idx="675">
                  <c:v>121.38976591908846</c:v>
                </c:pt>
                <c:pt idx="676">
                  <c:v>121.38976591908846</c:v>
                </c:pt>
                <c:pt idx="677">
                  <c:v>121.38976591908846</c:v>
                </c:pt>
                <c:pt idx="678">
                  <c:v>121.38976591908846</c:v>
                </c:pt>
                <c:pt idx="679">
                  <c:v>121.38976591908846</c:v>
                </c:pt>
                <c:pt idx="680">
                  <c:v>121.38976591908846</c:v>
                </c:pt>
                <c:pt idx="681">
                  <c:v>121.38976591908846</c:v>
                </c:pt>
                <c:pt idx="682">
                  <c:v>121.38976591908846</c:v>
                </c:pt>
                <c:pt idx="683">
                  <c:v>121.38976591908846</c:v>
                </c:pt>
                <c:pt idx="684">
                  <c:v>121.38976591908846</c:v>
                </c:pt>
                <c:pt idx="685">
                  <c:v>121.38976591908846</c:v>
                </c:pt>
                <c:pt idx="686">
                  <c:v>121.38976591908846</c:v>
                </c:pt>
                <c:pt idx="687">
                  <c:v>121.38976591908846</c:v>
                </c:pt>
                <c:pt idx="688">
                  <c:v>121.38976591908846</c:v>
                </c:pt>
                <c:pt idx="689">
                  <c:v>121.38976591908846</c:v>
                </c:pt>
                <c:pt idx="690">
                  <c:v>121.38976591908846</c:v>
                </c:pt>
                <c:pt idx="691">
                  <c:v>121.38976591908846</c:v>
                </c:pt>
                <c:pt idx="692">
                  <c:v>121.38976591908846</c:v>
                </c:pt>
                <c:pt idx="693">
                  <c:v>121.38976591908846</c:v>
                </c:pt>
                <c:pt idx="694">
                  <c:v>121.38976591908846</c:v>
                </c:pt>
                <c:pt idx="695">
                  <c:v>121.38976591908846</c:v>
                </c:pt>
                <c:pt idx="696">
                  <c:v>121.38976591908846</c:v>
                </c:pt>
                <c:pt idx="697">
                  <c:v>121.38976591908846</c:v>
                </c:pt>
                <c:pt idx="698">
                  <c:v>121.38976591908846</c:v>
                </c:pt>
                <c:pt idx="699">
                  <c:v>121.38976591908846</c:v>
                </c:pt>
                <c:pt idx="700">
                  <c:v>121.38976591908846</c:v>
                </c:pt>
                <c:pt idx="701">
                  <c:v>121.38976591908846</c:v>
                </c:pt>
                <c:pt idx="702">
                  <c:v>121.38976591908846</c:v>
                </c:pt>
                <c:pt idx="703">
                  <c:v>122.01769925559259</c:v>
                </c:pt>
                <c:pt idx="704">
                  <c:v>122.34448088989573</c:v>
                </c:pt>
                <c:pt idx="705">
                  <c:v>122.70329993932666</c:v>
                </c:pt>
                <c:pt idx="706">
                  <c:v>122.51107544856008</c:v>
                </c:pt>
                <c:pt idx="707">
                  <c:v>123.13260130203865</c:v>
                </c:pt>
                <c:pt idx="708">
                  <c:v>123.21589858137085</c:v>
                </c:pt>
                <c:pt idx="709">
                  <c:v>123.16463871716643</c:v>
                </c:pt>
                <c:pt idx="710">
                  <c:v>123.09415640388535</c:v>
                </c:pt>
                <c:pt idx="711">
                  <c:v>123.09415640388535</c:v>
                </c:pt>
                <c:pt idx="712">
                  <c:v>123.09415640388535</c:v>
                </c:pt>
                <c:pt idx="713">
                  <c:v>123.09415640388535</c:v>
                </c:pt>
                <c:pt idx="714">
                  <c:v>123.09415640388535</c:v>
                </c:pt>
                <c:pt idx="715">
                  <c:v>123.09415640388535</c:v>
                </c:pt>
                <c:pt idx="716">
                  <c:v>123.09415640388535</c:v>
                </c:pt>
                <c:pt idx="717">
                  <c:v>123.09415640388535</c:v>
                </c:pt>
                <c:pt idx="718">
                  <c:v>123.09415640388535</c:v>
                </c:pt>
                <c:pt idx="719">
                  <c:v>123.09415640388535</c:v>
                </c:pt>
                <c:pt idx="720">
                  <c:v>123.09415640388535</c:v>
                </c:pt>
                <c:pt idx="721">
                  <c:v>123.09415640388535</c:v>
                </c:pt>
                <c:pt idx="722">
                  <c:v>123.09415640388535</c:v>
                </c:pt>
                <c:pt idx="723">
                  <c:v>123.09415640388535</c:v>
                </c:pt>
                <c:pt idx="724">
                  <c:v>123.09415640388535</c:v>
                </c:pt>
                <c:pt idx="725">
                  <c:v>123.09415640388535</c:v>
                </c:pt>
                <c:pt idx="726">
                  <c:v>123.09415640388535</c:v>
                </c:pt>
                <c:pt idx="727">
                  <c:v>123.09415640388535</c:v>
                </c:pt>
                <c:pt idx="728">
                  <c:v>123.09415640388535</c:v>
                </c:pt>
                <c:pt idx="729">
                  <c:v>123.09415640388535</c:v>
                </c:pt>
                <c:pt idx="730">
                  <c:v>123.09415640388535</c:v>
                </c:pt>
                <c:pt idx="731">
                  <c:v>123.09415640388535</c:v>
                </c:pt>
                <c:pt idx="732">
                  <c:v>123.09415640388535</c:v>
                </c:pt>
                <c:pt idx="733">
                  <c:v>123.09415640388535</c:v>
                </c:pt>
                <c:pt idx="734">
                  <c:v>123.09415640388535</c:v>
                </c:pt>
                <c:pt idx="735">
                  <c:v>123.09415640388535</c:v>
                </c:pt>
                <c:pt idx="736">
                  <c:v>123.09415640388535</c:v>
                </c:pt>
                <c:pt idx="737">
                  <c:v>123.09415640388535</c:v>
                </c:pt>
                <c:pt idx="738">
                  <c:v>123.09415640388535</c:v>
                </c:pt>
                <c:pt idx="739">
                  <c:v>123.09415640388535</c:v>
                </c:pt>
                <c:pt idx="740">
                  <c:v>123.09415640388535</c:v>
                </c:pt>
                <c:pt idx="741">
                  <c:v>123.09415640388535</c:v>
                </c:pt>
                <c:pt idx="742">
                  <c:v>123.09415640388535</c:v>
                </c:pt>
                <c:pt idx="743">
                  <c:v>123.09415640388535</c:v>
                </c:pt>
                <c:pt idx="744">
                  <c:v>123.09415640388535</c:v>
                </c:pt>
                <c:pt idx="745">
                  <c:v>123.09415640388535</c:v>
                </c:pt>
                <c:pt idx="746">
                  <c:v>123.09415640388535</c:v>
                </c:pt>
                <c:pt idx="747">
                  <c:v>123.09415640388535</c:v>
                </c:pt>
                <c:pt idx="748">
                  <c:v>122.21942233668528</c:v>
                </c:pt>
                <c:pt idx="749">
                  <c:v>123.6400430774012</c:v>
                </c:pt>
                <c:pt idx="750">
                  <c:v>124.58712357121182</c:v>
                </c:pt>
                <c:pt idx="751">
                  <c:v>124.416122926496</c:v>
                </c:pt>
                <c:pt idx="752">
                  <c:v>125.8433206150856</c:v>
                </c:pt>
                <c:pt idx="753">
                  <c:v>125.65916607462243</c:v>
                </c:pt>
                <c:pt idx="754">
                  <c:v>126.46155371521198</c:v>
                </c:pt>
                <c:pt idx="755">
                  <c:v>127.90848224742263</c:v>
                </c:pt>
                <c:pt idx="756">
                  <c:v>127.97425172615948</c:v>
                </c:pt>
                <c:pt idx="757">
                  <c:v>127.53359621862259</c:v>
                </c:pt>
                <c:pt idx="758">
                  <c:v>128.33598385921215</c:v>
                </c:pt>
                <c:pt idx="759">
                  <c:v>128.85556274123323</c:v>
                </c:pt>
                <c:pt idx="760">
                  <c:v>128.85556274123323</c:v>
                </c:pt>
                <c:pt idx="761">
                  <c:v>128.85556274123323</c:v>
                </c:pt>
                <c:pt idx="762">
                  <c:v>128.85556274123323</c:v>
                </c:pt>
                <c:pt idx="763">
                  <c:v>128.85556274123323</c:v>
                </c:pt>
                <c:pt idx="764">
                  <c:v>128.85556274123323</c:v>
                </c:pt>
                <c:pt idx="765">
                  <c:v>128.85556274123323</c:v>
                </c:pt>
                <c:pt idx="766">
                  <c:v>128.85556274123323</c:v>
                </c:pt>
                <c:pt idx="767">
                  <c:v>128.85556274123323</c:v>
                </c:pt>
                <c:pt idx="768">
                  <c:v>128.85556274123323</c:v>
                </c:pt>
                <c:pt idx="769">
                  <c:v>128.85556274123323</c:v>
                </c:pt>
                <c:pt idx="770">
                  <c:v>128.85556274123323</c:v>
                </c:pt>
                <c:pt idx="771">
                  <c:v>128.85556274123323</c:v>
                </c:pt>
                <c:pt idx="772">
                  <c:v>128.85556274123323</c:v>
                </c:pt>
                <c:pt idx="773">
                  <c:v>128.85556274123323</c:v>
                </c:pt>
                <c:pt idx="774">
                  <c:v>128.85556274123323</c:v>
                </c:pt>
                <c:pt idx="775">
                  <c:v>128.85556274123323</c:v>
                </c:pt>
                <c:pt idx="776">
                  <c:v>128.85556274123323</c:v>
                </c:pt>
                <c:pt idx="777">
                  <c:v>128.85556274123323</c:v>
                </c:pt>
                <c:pt idx="778">
                  <c:v>128.85556274123323</c:v>
                </c:pt>
                <c:pt idx="779">
                  <c:v>128.85556274123323</c:v>
                </c:pt>
                <c:pt idx="780">
                  <c:v>128.85556274123323</c:v>
                </c:pt>
                <c:pt idx="781">
                  <c:v>128.85556274123323</c:v>
                </c:pt>
                <c:pt idx="782">
                  <c:v>128.85556274123323</c:v>
                </c:pt>
                <c:pt idx="783">
                  <c:v>128.85556274123323</c:v>
                </c:pt>
                <c:pt idx="784">
                  <c:v>128.85556274123323</c:v>
                </c:pt>
                <c:pt idx="785">
                  <c:v>128.85556274123323</c:v>
                </c:pt>
                <c:pt idx="786">
                  <c:v>128.85556274123323</c:v>
                </c:pt>
                <c:pt idx="787">
                  <c:v>128.85556274123323</c:v>
                </c:pt>
                <c:pt idx="788">
                  <c:v>128.85556274123323</c:v>
                </c:pt>
                <c:pt idx="789">
                  <c:v>128.85556274123323</c:v>
                </c:pt>
                <c:pt idx="790">
                  <c:v>128.85556274123323</c:v>
                </c:pt>
                <c:pt idx="791">
                  <c:v>128.85556274123323</c:v>
                </c:pt>
                <c:pt idx="792">
                  <c:v>128.85556274123323</c:v>
                </c:pt>
                <c:pt idx="793">
                  <c:v>129.27126710782943</c:v>
                </c:pt>
                <c:pt idx="794">
                  <c:v>129.4439443062617</c:v>
                </c:pt>
                <c:pt idx="795">
                  <c:v>128.74684006073883</c:v>
                </c:pt>
                <c:pt idx="796">
                  <c:v>127.4677497019813</c:v>
                </c:pt>
                <c:pt idx="797">
                  <c:v>127.40379518404343</c:v>
                </c:pt>
                <c:pt idx="798">
                  <c:v>125.10143253827988</c:v>
                </c:pt>
                <c:pt idx="799">
                  <c:v>123.92466940822295</c:v>
                </c:pt>
                <c:pt idx="800">
                  <c:v>125.46597329052578</c:v>
                </c:pt>
                <c:pt idx="801">
                  <c:v>127.69159051476389</c:v>
                </c:pt>
                <c:pt idx="802">
                  <c:v>126.66831822775787</c:v>
                </c:pt>
                <c:pt idx="803">
                  <c:v>125.67702319972078</c:v>
                </c:pt>
                <c:pt idx="804">
                  <c:v>125.32527335106248</c:v>
                </c:pt>
                <c:pt idx="805">
                  <c:v>124.57061003939553</c:v>
                </c:pt>
                <c:pt idx="806">
                  <c:v>124.57061003939553</c:v>
                </c:pt>
                <c:pt idx="807">
                  <c:v>124.57061003939553</c:v>
                </c:pt>
                <c:pt idx="808">
                  <c:v>124.57061003939553</c:v>
                </c:pt>
                <c:pt idx="809">
                  <c:v>124.57061003939553</c:v>
                </c:pt>
                <c:pt idx="810">
                  <c:v>124.57061003939553</c:v>
                </c:pt>
                <c:pt idx="811">
                  <c:v>124.57061003939553</c:v>
                </c:pt>
                <c:pt idx="812">
                  <c:v>124.57061003939553</c:v>
                </c:pt>
                <c:pt idx="813">
                  <c:v>124.57061003939553</c:v>
                </c:pt>
                <c:pt idx="814">
                  <c:v>124.57061003939553</c:v>
                </c:pt>
                <c:pt idx="815">
                  <c:v>124.57061003939553</c:v>
                </c:pt>
                <c:pt idx="816">
                  <c:v>124.57061003939553</c:v>
                </c:pt>
                <c:pt idx="817">
                  <c:v>124.57061003939553</c:v>
                </c:pt>
                <c:pt idx="818">
                  <c:v>124.57061003939553</c:v>
                </c:pt>
                <c:pt idx="819">
                  <c:v>124.57061003939553</c:v>
                </c:pt>
                <c:pt idx="820">
                  <c:v>124.57061003939553</c:v>
                </c:pt>
                <c:pt idx="821">
                  <c:v>124.57061003939553</c:v>
                </c:pt>
                <c:pt idx="822">
                  <c:v>124.57061003939553</c:v>
                </c:pt>
                <c:pt idx="823">
                  <c:v>124.57061003939553</c:v>
                </c:pt>
                <c:pt idx="824">
                  <c:v>124.57061003939553</c:v>
                </c:pt>
                <c:pt idx="825">
                  <c:v>124.57061003939553</c:v>
                </c:pt>
                <c:pt idx="826">
                  <c:v>124.57061003939553</c:v>
                </c:pt>
                <c:pt idx="827">
                  <c:v>124.57061003939553</c:v>
                </c:pt>
                <c:pt idx="828">
                  <c:v>124.57061003939553</c:v>
                </c:pt>
                <c:pt idx="829">
                  <c:v>124.57061003939553</c:v>
                </c:pt>
                <c:pt idx="830">
                  <c:v>124.57061003939553</c:v>
                </c:pt>
                <c:pt idx="831">
                  <c:v>124.57061003939553</c:v>
                </c:pt>
                <c:pt idx="832">
                  <c:v>124.57061003939553</c:v>
                </c:pt>
                <c:pt idx="833">
                  <c:v>124.57061003939553</c:v>
                </c:pt>
                <c:pt idx="834">
                  <c:v>124.57061003939553</c:v>
                </c:pt>
                <c:pt idx="835">
                  <c:v>124.57061003939553</c:v>
                </c:pt>
                <c:pt idx="836">
                  <c:v>124.57061003939553</c:v>
                </c:pt>
                <c:pt idx="837">
                  <c:v>124.57061003939553</c:v>
                </c:pt>
                <c:pt idx="838">
                  <c:v>124.57061003939553</c:v>
                </c:pt>
                <c:pt idx="839">
                  <c:v>124.57061003939553</c:v>
                </c:pt>
                <c:pt idx="840">
                  <c:v>124.57061003939553</c:v>
                </c:pt>
                <c:pt idx="841">
                  <c:v>124.57061003939553</c:v>
                </c:pt>
                <c:pt idx="842">
                  <c:v>124.57061003939553</c:v>
                </c:pt>
                <c:pt idx="843">
                  <c:v>124.57061003939553</c:v>
                </c:pt>
                <c:pt idx="844">
                  <c:v>124.57061003939553</c:v>
                </c:pt>
                <c:pt idx="845">
                  <c:v>124.57061003939553</c:v>
                </c:pt>
                <c:pt idx="846">
                  <c:v>124.57061003939553</c:v>
                </c:pt>
                <c:pt idx="847">
                  <c:v>124.57061003939553</c:v>
                </c:pt>
                <c:pt idx="848">
                  <c:v>124.57061003939553</c:v>
                </c:pt>
                <c:pt idx="849">
                  <c:v>124.57061003939553</c:v>
                </c:pt>
                <c:pt idx="850">
                  <c:v>124.57061003939553</c:v>
                </c:pt>
                <c:pt idx="851">
                  <c:v>124.57061003939553</c:v>
                </c:pt>
                <c:pt idx="852">
                  <c:v>123.87026195068712</c:v>
                </c:pt>
                <c:pt idx="853">
                  <c:v>122.05544690342532</c:v>
                </c:pt>
                <c:pt idx="854">
                  <c:v>121.76312770118182</c:v>
                </c:pt>
                <c:pt idx="855">
                  <c:v>122.04326693666518</c:v>
                </c:pt>
                <c:pt idx="856">
                  <c:v>123.52922288140302</c:v>
                </c:pt>
                <c:pt idx="857">
                  <c:v>122.45129582313007</c:v>
                </c:pt>
                <c:pt idx="858">
                  <c:v>122.01890700314489</c:v>
                </c:pt>
                <c:pt idx="859">
                  <c:v>122.45738580651015</c:v>
                </c:pt>
                <c:pt idx="860">
                  <c:v>123.27953356282002</c:v>
                </c:pt>
                <c:pt idx="861">
                  <c:v>122.95676444367614</c:v>
                </c:pt>
                <c:pt idx="862">
                  <c:v>123.37088331352111</c:v>
                </c:pt>
                <c:pt idx="863">
                  <c:v>123.91898181772768</c:v>
                </c:pt>
                <c:pt idx="864">
                  <c:v>124.59496997291582</c:v>
                </c:pt>
                <c:pt idx="865">
                  <c:v>124.02860151856902</c:v>
                </c:pt>
                <c:pt idx="866">
                  <c:v>124.02860151856902</c:v>
                </c:pt>
                <c:pt idx="867">
                  <c:v>124.02860151856902</c:v>
                </c:pt>
                <c:pt idx="868">
                  <c:v>124.02860151856902</c:v>
                </c:pt>
                <c:pt idx="869">
                  <c:v>124.02860151856902</c:v>
                </c:pt>
                <c:pt idx="870">
                  <c:v>124.02860151856902</c:v>
                </c:pt>
                <c:pt idx="871">
                  <c:v>124.02860151856902</c:v>
                </c:pt>
                <c:pt idx="872">
                  <c:v>124.02860151856902</c:v>
                </c:pt>
                <c:pt idx="873">
                  <c:v>124.02860151856902</c:v>
                </c:pt>
                <c:pt idx="874">
                  <c:v>124.02860151856902</c:v>
                </c:pt>
                <c:pt idx="875">
                  <c:v>124.02860151856902</c:v>
                </c:pt>
                <c:pt idx="876">
                  <c:v>124.02860151856902</c:v>
                </c:pt>
                <c:pt idx="877">
                  <c:v>124.02860151856902</c:v>
                </c:pt>
                <c:pt idx="878">
                  <c:v>124.02860151856902</c:v>
                </c:pt>
                <c:pt idx="879">
                  <c:v>124.02860151856902</c:v>
                </c:pt>
                <c:pt idx="880">
                  <c:v>124.02860151856902</c:v>
                </c:pt>
                <c:pt idx="881">
                  <c:v>124.02860151856902</c:v>
                </c:pt>
                <c:pt idx="882">
                  <c:v>124.02860151856902</c:v>
                </c:pt>
                <c:pt idx="883">
                  <c:v>124.02860151856902</c:v>
                </c:pt>
                <c:pt idx="884">
                  <c:v>124.02860151856902</c:v>
                </c:pt>
                <c:pt idx="885">
                  <c:v>124.02860151856902</c:v>
                </c:pt>
                <c:pt idx="886">
                  <c:v>124.02860151856902</c:v>
                </c:pt>
                <c:pt idx="887">
                  <c:v>124.02860151856902</c:v>
                </c:pt>
                <c:pt idx="888">
                  <c:v>125.31999772150469</c:v>
                </c:pt>
                <c:pt idx="889">
                  <c:v>125.45944425984986</c:v>
                </c:pt>
                <c:pt idx="890">
                  <c:v>125.84746941002771</c:v>
                </c:pt>
                <c:pt idx="891">
                  <c:v>125.80502915922702</c:v>
                </c:pt>
                <c:pt idx="892">
                  <c:v>125.71408576465409</c:v>
                </c:pt>
                <c:pt idx="893">
                  <c:v>126.08392223591736</c:v>
                </c:pt>
                <c:pt idx="894">
                  <c:v>125.78077758734091</c:v>
                </c:pt>
                <c:pt idx="895">
                  <c:v>124.42875245468993</c:v>
                </c:pt>
                <c:pt idx="896">
                  <c:v>125.61101658413808</c:v>
                </c:pt>
                <c:pt idx="897">
                  <c:v>125.46550715282139</c:v>
                </c:pt>
                <c:pt idx="898">
                  <c:v>124.68945685246568</c:v>
                </c:pt>
                <c:pt idx="899">
                  <c:v>124.94409835726991</c:v>
                </c:pt>
                <c:pt idx="900">
                  <c:v>124.8167776048678</c:v>
                </c:pt>
                <c:pt idx="901">
                  <c:v>124.8167776048678</c:v>
                </c:pt>
                <c:pt idx="902">
                  <c:v>124.8167776048678</c:v>
                </c:pt>
                <c:pt idx="903">
                  <c:v>124.8167776048678</c:v>
                </c:pt>
                <c:pt idx="904">
                  <c:v>124.8167776048678</c:v>
                </c:pt>
                <c:pt idx="905">
                  <c:v>124.8167776048678</c:v>
                </c:pt>
                <c:pt idx="906">
                  <c:v>124.8167776048678</c:v>
                </c:pt>
                <c:pt idx="907">
                  <c:v>124.8167776048678</c:v>
                </c:pt>
                <c:pt idx="908">
                  <c:v>124.8167776048678</c:v>
                </c:pt>
                <c:pt idx="909">
                  <c:v>124.8167776048678</c:v>
                </c:pt>
                <c:pt idx="910">
                  <c:v>124.8167776048678</c:v>
                </c:pt>
                <c:pt idx="911">
                  <c:v>124.8167776048678</c:v>
                </c:pt>
                <c:pt idx="912">
                  <c:v>124.8167776048678</c:v>
                </c:pt>
                <c:pt idx="913">
                  <c:v>124.8167776048678</c:v>
                </c:pt>
                <c:pt idx="914">
                  <c:v>124.8167776048678</c:v>
                </c:pt>
                <c:pt idx="915">
                  <c:v>124.8167776048678</c:v>
                </c:pt>
                <c:pt idx="916">
                  <c:v>124.8167776048678</c:v>
                </c:pt>
                <c:pt idx="917">
                  <c:v>124.8167776048678</c:v>
                </c:pt>
                <c:pt idx="918">
                  <c:v>124.8167776048678</c:v>
                </c:pt>
                <c:pt idx="919">
                  <c:v>124.8167776048678</c:v>
                </c:pt>
                <c:pt idx="920">
                  <c:v>124.8167776048678</c:v>
                </c:pt>
                <c:pt idx="921">
                  <c:v>124.8167776048678</c:v>
                </c:pt>
                <c:pt idx="922">
                  <c:v>124.8167776048678</c:v>
                </c:pt>
                <c:pt idx="923">
                  <c:v>124.8167776048678</c:v>
                </c:pt>
                <c:pt idx="924">
                  <c:v>124.8167776048678</c:v>
                </c:pt>
                <c:pt idx="925">
                  <c:v>124.8167776048678</c:v>
                </c:pt>
                <c:pt idx="926">
                  <c:v>124.8167776048678</c:v>
                </c:pt>
                <c:pt idx="927">
                  <c:v>124.8167776048678</c:v>
                </c:pt>
                <c:pt idx="928">
                  <c:v>124.8167776048678</c:v>
                </c:pt>
                <c:pt idx="929">
                  <c:v>125.36392630607273</c:v>
                </c:pt>
                <c:pt idx="930">
                  <c:v>125.32137029597901</c:v>
                </c:pt>
                <c:pt idx="931">
                  <c:v>126.32447624818802</c:v>
                </c:pt>
                <c:pt idx="932">
                  <c:v>126.42782655841562</c:v>
                </c:pt>
                <c:pt idx="933">
                  <c:v>126.50077971857627</c:v>
                </c:pt>
                <c:pt idx="934">
                  <c:v>126.00834588749184</c:v>
                </c:pt>
                <c:pt idx="935">
                  <c:v>125.7712481169697</c:v>
                </c:pt>
                <c:pt idx="936">
                  <c:v>125.06603423541671</c:v>
                </c:pt>
                <c:pt idx="937">
                  <c:v>123.77111564256508</c:v>
                </c:pt>
                <c:pt idx="938">
                  <c:v>123.04766347097193</c:v>
                </c:pt>
                <c:pt idx="939">
                  <c:v>124.56144154430551</c:v>
                </c:pt>
                <c:pt idx="940">
                  <c:v>125.41864117619322</c:v>
                </c:pt>
                <c:pt idx="941">
                  <c:v>125.44903832626015</c:v>
                </c:pt>
                <c:pt idx="942">
                  <c:v>125.25449656583174</c:v>
                </c:pt>
                <c:pt idx="943">
                  <c:v>124.83501589490798</c:v>
                </c:pt>
                <c:pt idx="944">
                  <c:v>124.59183869437246</c:v>
                </c:pt>
                <c:pt idx="945">
                  <c:v>124.59183869437246</c:v>
                </c:pt>
                <c:pt idx="946">
                  <c:v>124.59183869437246</c:v>
                </c:pt>
                <c:pt idx="947">
                  <c:v>124.59183869437246</c:v>
                </c:pt>
                <c:pt idx="948">
                  <c:v>124.59183869437246</c:v>
                </c:pt>
                <c:pt idx="949">
                  <c:v>124.59183869437246</c:v>
                </c:pt>
                <c:pt idx="950">
                  <c:v>124.59183869437246</c:v>
                </c:pt>
                <c:pt idx="951">
                  <c:v>124.59183869437246</c:v>
                </c:pt>
                <c:pt idx="952">
                  <c:v>124.59183869437246</c:v>
                </c:pt>
                <c:pt idx="953">
                  <c:v>124.59183869437246</c:v>
                </c:pt>
                <c:pt idx="954">
                  <c:v>124.59183869437246</c:v>
                </c:pt>
                <c:pt idx="955">
                  <c:v>124.59183869437246</c:v>
                </c:pt>
                <c:pt idx="956">
                  <c:v>124.59183869437246</c:v>
                </c:pt>
                <c:pt idx="957">
                  <c:v>124.59183869437246</c:v>
                </c:pt>
                <c:pt idx="958">
                  <c:v>124.59183869437246</c:v>
                </c:pt>
                <c:pt idx="959">
                  <c:v>124.59183869437246</c:v>
                </c:pt>
                <c:pt idx="960">
                  <c:v>124.59183869437246</c:v>
                </c:pt>
                <c:pt idx="961">
                  <c:v>124.59183869437246</c:v>
                </c:pt>
                <c:pt idx="962">
                  <c:v>124.59183869437246</c:v>
                </c:pt>
                <c:pt idx="963">
                  <c:v>124.59183869437246</c:v>
                </c:pt>
                <c:pt idx="964">
                  <c:v>124.59183869437246</c:v>
                </c:pt>
                <c:pt idx="965">
                  <c:v>124.59183869437246</c:v>
                </c:pt>
                <c:pt idx="966">
                  <c:v>124.59183869437246</c:v>
                </c:pt>
                <c:pt idx="967">
                  <c:v>124.59183869437246</c:v>
                </c:pt>
                <c:pt idx="968">
                  <c:v>124.59183869437246</c:v>
                </c:pt>
                <c:pt idx="969">
                  <c:v>124.59183869437246</c:v>
                </c:pt>
                <c:pt idx="970">
                  <c:v>124.59183869437246</c:v>
                </c:pt>
                <c:pt idx="971">
                  <c:v>124.59183869437246</c:v>
                </c:pt>
                <c:pt idx="972">
                  <c:v>124.59183869437246</c:v>
                </c:pt>
                <c:pt idx="973">
                  <c:v>124.59183869437246</c:v>
                </c:pt>
                <c:pt idx="974">
                  <c:v>124.59183869437246</c:v>
                </c:pt>
                <c:pt idx="975">
                  <c:v>124.59183869437246</c:v>
                </c:pt>
                <c:pt idx="976">
                  <c:v>124.59183869437246</c:v>
                </c:pt>
                <c:pt idx="977">
                  <c:v>124.59183869437246</c:v>
                </c:pt>
                <c:pt idx="978">
                  <c:v>124.59183869437246</c:v>
                </c:pt>
                <c:pt idx="979">
                  <c:v>124.59183869437246</c:v>
                </c:pt>
                <c:pt idx="980">
                  <c:v>124.59183869437246</c:v>
                </c:pt>
                <c:pt idx="981">
                  <c:v>124.59183869437246</c:v>
                </c:pt>
                <c:pt idx="982">
                  <c:v>124.59183869437246</c:v>
                </c:pt>
                <c:pt idx="983">
                  <c:v>124.59183869437246</c:v>
                </c:pt>
                <c:pt idx="984">
                  <c:v>124.59183869437246</c:v>
                </c:pt>
                <c:pt idx="985">
                  <c:v>124.59183869437246</c:v>
                </c:pt>
                <c:pt idx="986">
                  <c:v>124.59183869437246</c:v>
                </c:pt>
                <c:pt idx="987">
                  <c:v>124.59183869437246</c:v>
                </c:pt>
                <c:pt idx="988">
                  <c:v>124.59183869437246</c:v>
                </c:pt>
                <c:pt idx="989">
                  <c:v>124.59183869437246</c:v>
                </c:pt>
                <c:pt idx="990">
                  <c:v>124.59183869437246</c:v>
                </c:pt>
                <c:pt idx="991">
                  <c:v>124.59183869437246</c:v>
                </c:pt>
                <c:pt idx="992">
                  <c:v>124.59183869437246</c:v>
                </c:pt>
                <c:pt idx="993">
                  <c:v>124.59183869437246</c:v>
                </c:pt>
                <c:pt idx="994">
                  <c:v>124.59183869437246</c:v>
                </c:pt>
                <c:pt idx="995">
                  <c:v>124.59183869437246</c:v>
                </c:pt>
                <c:pt idx="996">
                  <c:v>124.59183869437246</c:v>
                </c:pt>
                <c:pt idx="997">
                  <c:v>124.59183869437246</c:v>
                </c:pt>
                <c:pt idx="998">
                  <c:v>124.59183869437246</c:v>
                </c:pt>
                <c:pt idx="999">
                  <c:v>124.59183869437246</c:v>
                </c:pt>
                <c:pt idx="1000">
                  <c:v>124.59183869437246</c:v>
                </c:pt>
                <c:pt idx="1001">
                  <c:v>124.59183869437246</c:v>
                </c:pt>
                <c:pt idx="1002">
                  <c:v>124.59183869437246</c:v>
                </c:pt>
                <c:pt idx="1003">
                  <c:v>124.59183869437246</c:v>
                </c:pt>
                <c:pt idx="1004">
                  <c:v>124.59183869437246</c:v>
                </c:pt>
                <c:pt idx="1005">
                  <c:v>124.59183869437246</c:v>
                </c:pt>
                <c:pt idx="1006">
                  <c:v>124.59183869437246</c:v>
                </c:pt>
                <c:pt idx="1007">
                  <c:v>124.59183869437246</c:v>
                </c:pt>
                <c:pt idx="1008">
                  <c:v>124.59183869437246</c:v>
                </c:pt>
                <c:pt idx="1009">
                  <c:v>124.59183869437246</c:v>
                </c:pt>
                <c:pt idx="1010">
                  <c:v>124.59183869437246</c:v>
                </c:pt>
                <c:pt idx="1011">
                  <c:v>124.59183869437246</c:v>
                </c:pt>
                <c:pt idx="1012">
                  <c:v>124.59183869437246</c:v>
                </c:pt>
                <c:pt idx="1013">
                  <c:v>124.59183869437246</c:v>
                </c:pt>
                <c:pt idx="1014">
                  <c:v>124.59183869437246</c:v>
                </c:pt>
                <c:pt idx="1015">
                  <c:v>124.59183869437246</c:v>
                </c:pt>
                <c:pt idx="1016">
                  <c:v>124.59183869437246</c:v>
                </c:pt>
                <c:pt idx="1017">
                  <c:v>124.59183869437246</c:v>
                </c:pt>
                <c:pt idx="1018">
                  <c:v>124.59183869437246</c:v>
                </c:pt>
                <c:pt idx="1019">
                  <c:v>124.59183869437246</c:v>
                </c:pt>
                <c:pt idx="1020">
                  <c:v>124.59183869437246</c:v>
                </c:pt>
                <c:pt idx="1021">
                  <c:v>124.59183869437246</c:v>
                </c:pt>
                <c:pt idx="1022">
                  <c:v>124.59183869437246</c:v>
                </c:pt>
                <c:pt idx="1023">
                  <c:v>124.59183869437246</c:v>
                </c:pt>
                <c:pt idx="1024">
                  <c:v>124.59183869437246</c:v>
                </c:pt>
                <c:pt idx="1025">
                  <c:v>124.59183869437246</c:v>
                </c:pt>
                <c:pt idx="1026">
                  <c:v>124.59183869437246</c:v>
                </c:pt>
                <c:pt idx="1027">
                  <c:v>124.59183869437246</c:v>
                </c:pt>
                <c:pt idx="1028">
                  <c:v>124.59183869437246</c:v>
                </c:pt>
                <c:pt idx="1029">
                  <c:v>124.59183869437246</c:v>
                </c:pt>
                <c:pt idx="1030">
                  <c:v>124.59183869437246</c:v>
                </c:pt>
                <c:pt idx="1031">
                  <c:v>123.83670002889552</c:v>
                </c:pt>
                <c:pt idx="1032">
                  <c:v>123.00302694220896</c:v>
                </c:pt>
                <c:pt idx="1033">
                  <c:v>122.0485316690461</c:v>
                </c:pt>
                <c:pt idx="1034">
                  <c:v>122.36266935388453</c:v>
                </c:pt>
                <c:pt idx="1035">
                  <c:v>119.988513389625</c:v>
                </c:pt>
                <c:pt idx="1036">
                  <c:v>120.59866543133037</c:v>
                </c:pt>
                <c:pt idx="1037">
                  <c:v>121.86125728000785</c:v>
                </c:pt>
                <c:pt idx="1038">
                  <c:v>123.64338453053344</c:v>
                </c:pt>
                <c:pt idx="1039">
                  <c:v>121.758558421503</c:v>
                </c:pt>
                <c:pt idx="1040">
                  <c:v>119.5898001742532</c:v>
                </c:pt>
                <c:pt idx="1041">
                  <c:v>120.58054210335895</c:v>
                </c:pt>
                <c:pt idx="1042">
                  <c:v>121.67398289096957</c:v>
                </c:pt>
                <c:pt idx="1043">
                  <c:v>123.17821911259966</c:v>
                </c:pt>
                <c:pt idx="1044">
                  <c:v>122.97886250491375</c:v>
                </c:pt>
                <c:pt idx="1045">
                  <c:v>122.69493036669442</c:v>
                </c:pt>
                <c:pt idx="1046">
                  <c:v>124.00585108996241</c:v>
                </c:pt>
                <c:pt idx="1047">
                  <c:v>123.12384912868534</c:v>
                </c:pt>
                <c:pt idx="1048">
                  <c:v>121.89146282662696</c:v>
                </c:pt>
                <c:pt idx="1049">
                  <c:v>120.18786999731095</c:v>
                </c:pt>
                <c:pt idx="1050">
                  <c:v>120.3932677143207</c:v>
                </c:pt>
                <c:pt idx="1051">
                  <c:v>118.876949274043</c:v>
                </c:pt>
                <c:pt idx="1052">
                  <c:v>116.02554567320205</c:v>
                </c:pt>
                <c:pt idx="1053">
                  <c:v>114.75087160587695</c:v>
                </c:pt>
                <c:pt idx="1054">
                  <c:v>114.86565268302945</c:v>
                </c:pt>
                <c:pt idx="1055">
                  <c:v>115.78994240957323</c:v>
                </c:pt>
                <c:pt idx="1056">
                  <c:v>112.90229215278939</c:v>
                </c:pt>
                <c:pt idx="1057">
                  <c:v>114.75691271520078</c:v>
                </c:pt>
                <c:pt idx="1058">
                  <c:v>112.29214011108402</c:v>
                </c:pt>
                <c:pt idx="1059">
                  <c:v>112.44316784417943</c:v>
                </c:pt>
                <c:pt idx="1060">
                  <c:v>110.99934271578752</c:v>
                </c:pt>
                <c:pt idx="1061">
                  <c:v>111.62157697614053</c:v>
                </c:pt>
                <c:pt idx="1062">
                  <c:v>111.62157697614053</c:v>
                </c:pt>
                <c:pt idx="1063">
                  <c:v>111.62157697614053</c:v>
                </c:pt>
                <c:pt idx="1064">
                  <c:v>111.62157697614053</c:v>
                </c:pt>
                <c:pt idx="1065">
                  <c:v>111.62157697614053</c:v>
                </c:pt>
                <c:pt idx="1066">
                  <c:v>111.62157697614053</c:v>
                </c:pt>
                <c:pt idx="1067">
                  <c:v>111.62157697614053</c:v>
                </c:pt>
                <c:pt idx="1068">
                  <c:v>111.62157697614053</c:v>
                </c:pt>
                <c:pt idx="1069">
                  <c:v>111.62157697614053</c:v>
                </c:pt>
                <c:pt idx="1070">
                  <c:v>111.62157697614053</c:v>
                </c:pt>
                <c:pt idx="1071">
                  <c:v>111.62157697614053</c:v>
                </c:pt>
                <c:pt idx="1072">
                  <c:v>111.62157697614053</c:v>
                </c:pt>
                <c:pt idx="1073">
                  <c:v>111.62157697614053</c:v>
                </c:pt>
                <c:pt idx="1074">
                  <c:v>111.62157697614053</c:v>
                </c:pt>
                <c:pt idx="1075">
                  <c:v>111.62157697614053</c:v>
                </c:pt>
                <c:pt idx="1076">
                  <c:v>111.62157697614053</c:v>
                </c:pt>
                <c:pt idx="1077">
                  <c:v>111.62157697614053</c:v>
                </c:pt>
                <c:pt idx="1078">
                  <c:v>111.62157697614053</c:v>
                </c:pt>
                <c:pt idx="1079">
                  <c:v>111.62157697614053</c:v>
                </c:pt>
                <c:pt idx="1080">
                  <c:v>111.62157697614053</c:v>
                </c:pt>
                <c:pt idx="1081">
                  <c:v>111.62157697614053</c:v>
                </c:pt>
                <c:pt idx="1082">
                  <c:v>111.62157697614053</c:v>
                </c:pt>
                <c:pt idx="1083">
                  <c:v>111.62157697614053</c:v>
                </c:pt>
                <c:pt idx="1084">
                  <c:v>111.62157697614053</c:v>
                </c:pt>
                <c:pt idx="1085">
                  <c:v>111.62157697614053</c:v>
                </c:pt>
                <c:pt idx="1086">
                  <c:v>111.62157697614053</c:v>
                </c:pt>
                <c:pt idx="1087">
                  <c:v>111.62157697614053</c:v>
                </c:pt>
                <c:pt idx="1088">
                  <c:v>111.62157697614053</c:v>
                </c:pt>
                <c:pt idx="1089">
                  <c:v>111.62157697614053</c:v>
                </c:pt>
                <c:pt idx="1090">
                  <c:v>111.62157697614053</c:v>
                </c:pt>
                <c:pt idx="1091">
                  <c:v>111.62157697614053</c:v>
                </c:pt>
                <c:pt idx="1092">
                  <c:v>111.62157697614053</c:v>
                </c:pt>
                <c:pt idx="1093">
                  <c:v>111.62157697614053</c:v>
                </c:pt>
                <c:pt idx="1094">
                  <c:v>111.62157697614053</c:v>
                </c:pt>
                <c:pt idx="1095">
                  <c:v>111.62157697614053</c:v>
                </c:pt>
                <c:pt idx="1096">
                  <c:v>111.62157697614053</c:v>
                </c:pt>
                <c:pt idx="1097">
                  <c:v>111.62157697614053</c:v>
                </c:pt>
                <c:pt idx="1098">
                  <c:v>111.62157697614053</c:v>
                </c:pt>
                <c:pt idx="1099">
                  <c:v>111.62157697614053</c:v>
                </c:pt>
                <c:pt idx="1100">
                  <c:v>111.62157697614053</c:v>
                </c:pt>
                <c:pt idx="1101">
                  <c:v>111.62157697614053</c:v>
                </c:pt>
                <c:pt idx="1102">
                  <c:v>111.62157697614053</c:v>
                </c:pt>
                <c:pt idx="1103">
                  <c:v>111.62157697614053</c:v>
                </c:pt>
                <c:pt idx="1104">
                  <c:v>111.62157697614053</c:v>
                </c:pt>
                <c:pt idx="1105">
                  <c:v>111.62157697614053</c:v>
                </c:pt>
                <c:pt idx="1106">
                  <c:v>111.62157697614053</c:v>
                </c:pt>
                <c:pt idx="1107">
                  <c:v>111.62157697614053</c:v>
                </c:pt>
                <c:pt idx="1108">
                  <c:v>111.62157697614053</c:v>
                </c:pt>
                <c:pt idx="1109">
                  <c:v>111.62157697614053</c:v>
                </c:pt>
                <c:pt idx="1110">
                  <c:v>111.62157697614053</c:v>
                </c:pt>
                <c:pt idx="1111">
                  <c:v>111.62157697614053</c:v>
                </c:pt>
                <c:pt idx="1112">
                  <c:v>111.62157697614053</c:v>
                </c:pt>
                <c:pt idx="1113">
                  <c:v>111.62157697614053</c:v>
                </c:pt>
                <c:pt idx="1114">
                  <c:v>111.62157697614053</c:v>
                </c:pt>
                <c:pt idx="1115">
                  <c:v>111.62157697614053</c:v>
                </c:pt>
                <c:pt idx="1116">
                  <c:v>111.62157697614053</c:v>
                </c:pt>
                <c:pt idx="1117">
                  <c:v>111.62157697614053</c:v>
                </c:pt>
                <c:pt idx="1118">
                  <c:v>111.62157697614053</c:v>
                </c:pt>
                <c:pt idx="1119">
                  <c:v>111.62157697614053</c:v>
                </c:pt>
                <c:pt idx="1120">
                  <c:v>111.62157697614053</c:v>
                </c:pt>
                <c:pt idx="1121">
                  <c:v>111.62157697614053</c:v>
                </c:pt>
                <c:pt idx="1122">
                  <c:v>111.62157697614053</c:v>
                </c:pt>
                <c:pt idx="1123">
                  <c:v>111.62157697614053</c:v>
                </c:pt>
                <c:pt idx="1124">
                  <c:v>111.62157697614053</c:v>
                </c:pt>
                <c:pt idx="1125">
                  <c:v>111.62157697614053</c:v>
                </c:pt>
                <c:pt idx="1126">
                  <c:v>111.62157697614053</c:v>
                </c:pt>
                <c:pt idx="1127">
                  <c:v>111.62157697614053</c:v>
                </c:pt>
                <c:pt idx="1128">
                  <c:v>111.62157697614053</c:v>
                </c:pt>
                <c:pt idx="1129">
                  <c:v>111.62157697614053</c:v>
                </c:pt>
                <c:pt idx="1130">
                  <c:v>111.62157697614053</c:v>
                </c:pt>
                <c:pt idx="1131">
                  <c:v>111.62157697614053</c:v>
                </c:pt>
                <c:pt idx="1132">
                  <c:v>111.62157697614053</c:v>
                </c:pt>
                <c:pt idx="1133">
                  <c:v>111.62157697614053</c:v>
                </c:pt>
                <c:pt idx="1134">
                  <c:v>111.62157697614053</c:v>
                </c:pt>
                <c:pt idx="1135">
                  <c:v>111.62157697614053</c:v>
                </c:pt>
                <c:pt idx="1136">
                  <c:v>111.62157697614053</c:v>
                </c:pt>
                <c:pt idx="1137">
                  <c:v>111.62157697614053</c:v>
                </c:pt>
                <c:pt idx="1138">
                  <c:v>111.62157697614053</c:v>
                </c:pt>
                <c:pt idx="1139">
                  <c:v>111.62157697614053</c:v>
                </c:pt>
                <c:pt idx="1140">
                  <c:v>111.62157697614053</c:v>
                </c:pt>
                <c:pt idx="1141">
                  <c:v>111.62157697614053</c:v>
                </c:pt>
                <c:pt idx="1142">
                  <c:v>111.62157697614053</c:v>
                </c:pt>
                <c:pt idx="1143">
                  <c:v>111.62157697614053</c:v>
                </c:pt>
                <c:pt idx="1144">
                  <c:v>111.62157697614053</c:v>
                </c:pt>
                <c:pt idx="1145">
                  <c:v>111.62157697614053</c:v>
                </c:pt>
                <c:pt idx="1146">
                  <c:v>111.46869314522864</c:v>
                </c:pt>
                <c:pt idx="1147">
                  <c:v>112.91016926525509</c:v>
                </c:pt>
                <c:pt idx="1148">
                  <c:v>113.68004855663285</c:v>
                </c:pt>
                <c:pt idx="1149">
                  <c:v>113.71280937754256</c:v>
                </c:pt>
                <c:pt idx="1150">
                  <c:v>114.19876155436965</c:v>
                </c:pt>
                <c:pt idx="1151">
                  <c:v>113.98035608163836</c:v>
                </c:pt>
                <c:pt idx="1152">
                  <c:v>114.21514196482451</c:v>
                </c:pt>
                <c:pt idx="1153">
                  <c:v>114.56459072119455</c:v>
                </c:pt>
                <c:pt idx="1154">
                  <c:v>114.22060210164277</c:v>
                </c:pt>
                <c:pt idx="1155">
                  <c:v>114.80483674119895</c:v>
                </c:pt>
                <c:pt idx="1156">
                  <c:v>114.97956111938399</c:v>
                </c:pt>
                <c:pt idx="1157">
                  <c:v>115.35631055984544</c:v>
                </c:pt>
                <c:pt idx="1158">
                  <c:v>115.19796659211525</c:v>
                </c:pt>
                <c:pt idx="1159">
                  <c:v>115.19796659211525</c:v>
                </c:pt>
                <c:pt idx="1160">
                  <c:v>115.19796659211525</c:v>
                </c:pt>
                <c:pt idx="1161">
                  <c:v>115.19796659211525</c:v>
                </c:pt>
                <c:pt idx="1162">
                  <c:v>115.19796659211525</c:v>
                </c:pt>
                <c:pt idx="1163">
                  <c:v>115.19796659211525</c:v>
                </c:pt>
                <c:pt idx="1164">
                  <c:v>115.19796659211525</c:v>
                </c:pt>
                <c:pt idx="1165">
                  <c:v>115.19796659211525</c:v>
                </c:pt>
                <c:pt idx="1166">
                  <c:v>115.19796659211525</c:v>
                </c:pt>
                <c:pt idx="1167">
                  <c:v>115.19796659211525</c:v>
                </c:pt>
                <c:pt idx="1168">
                  <c:v>115.19796659211525</c:v>
                </c:pt>
                <c:pt idx="1169">
                  <c:v>115.19796659211525</c:v>
                </c:pt>
                <c:pt idx="1170">
                  <c:v>115.19796659211525</c:v>
                </c:pt>
                <c:pt idx="1171">
                  <c:v>115.19796659211525</c:v>
                </c:pt>
                <c:pt idx="1172">
                  <c:v>115.19796659211525</c:v>
                </c:pt>
                <c:pt idx="1173">
                  <c:v>116.76991213450258</c:v>
                </c:pt>
                <c:pt idx="1174">
                  <c:v>117.01518023331478</c:v>
                </c:pt>
                <c:pt idx="1175">
                  <c:v>116.17346471239107</c:v>
                </c:pt>
                <c:pt idx="1176">
                  <c:v>116.87024908401665</c:v>
                </c:pt>
                <c:pt idx="1177">
                  <c:v>116.79778350936759</c:v>
                </c:pt>
                <c:pt idx="1178">
                  <c:v>118.53695730094506</c:v>
                </c:pt>
                <c:pt idx="1179">
                  <c:v>118.95502792392041</c:v>
                </c:pt>
                <c:pt idx="1180">
                  <c:v>119.81904054473611</c:v>
                </c:pt>
                <c:pt idx="1181">
                  <c:v>119.8023177198171</c:v>
                </c:pt>
                <c:pt idx="1182">
                  <c:v>120.47123071657768</c:v>
                </c:pt>
                <c:pt idx="1183">
                  <c:v>120.30957674236055</c:v>
                </c:pt>
                <c:pt idx="1184">
                  <c:v>120.63288469079482</c:v>
                </c:pt>
                <c:pt idx="1185">
                  <c:v>120.51025064138872</c:v>
                </c:pt>
                <c:pt idx="1186">
                  <c:v>121.01193538895916</c:v>
                </c:pt>
                <c:pt idx="1187">
                  <c:v>120.55484484117278</c:v>
                </c:pt>
                <c:pt idx="1188">
                  <c:v>121.09554951355423</c:v>
                </c:pt>
                <c:pt idx="1189">
                  <c:v>120.76666729014696</c:v>
                </c:pt>
                <c:pt idx="1190">
                  <c:v>120.76666729014696</c:v>
                </c:pt>
                <c:pt idx="1191">
                  <c:v>120.76666729014696</c:v>
                </c:pt>
                <c:pt idx="1192">
                  <c:v>120.76666729014696</c:v>
                </c:pt>
                <c:pt idx="1193">
                  <c:v>120.76666729014696</c:v>
                </c:pt>
                <c:pt idx="1194">
                  <c:v>120.76666729014696</c:v>
                </c:pt>
                <c:pt idx="1195">
                  <c:v>120.76666729014696</c:v>
                </c:pt>
                <c:pt idx="1196">
                  <c:v>120.76666729014696</c:v>
                </c:pt>
                <c:pt idx="1197">
                  <c:v>120.76666729014696</c:v>
                </c:pt>
                <c:pt idx="1198">
                  <c:v>120.76666729014696</c:v>
                </c:pt>
                <c:pt idx="1199">
                  <c:v>120.76666729014696</c:v>
                </c:pt>
                <c:pt idx="1200">
                  <c:v>120.76666729014696</c:v>
                </c:pt>
                <c:pt idx="1201">
                  <c:v>120.76666729014696</c:v>
                </c:pt>
                <c:pt idx="1202">
                  <c:v>120.76666729014696</c:v>
                </c:pt>
                <c:pt idx="1203">
                  <c:v>120.76666729014696</c:v>
                </c:pt>
                <c:pt idx="1204">
                  <c:v>120.76666729014696</c:v>
                </c:pt>
                <c:pt idx="1205">
                  <c:v>120.76666729014696</c:v>
                </c:pt>
                <c:pt idx="1206">
                  <c:v>120.76666729014696</c:v>
                </c:pt>
                <c:pt idx="1207">
                  <c:v>120.76666729014696</c:v>
                </c:pt>
                <c:pt idx="1208">
                  <c:v>120.76666729014696</c:v>
                </c:pt>
                <c:pt idx="1209">
                  <c:v>120.76666729014696</c:v>
                </c:pt>
                <c:pt idx="1210">
                  <c:v>120.76666729014696</c:v>
                </c:pt>
                <c:pt idx="1211">
                  <c:v>120.76666729014696</c:v>
                </c:pt>
                <c:pt idx="1212">
                  <c:v>120.76666729014696</c:v>
                </c:pt>
                <c:pt idx="1213">
                  <c:v>120.76666729014696</c:v>
                </c:pt>
                <c:pt idx="1214">
                  <c:v>120.76666729014696</c:v>
                </c:pt>
                <c:pt idx="1215">
                  <c:v>120.76666729014696</c:v>
                </c:pt>
                <c:pt idx="1216">
                  <c:v>120.76666729014696</c:v>
                </c:pt>
                <c:pt idx="1217">
                  <c:v>120.76666729014696</c:v>
                </c:pt>
                <c:pt idx="1218">
                  <c:v>120.76666729014696</c:v>
                </c:pt>
                <c:pt idx="1219">
                  <c:v>120.76666729014696</c:v>
                </c:pt>
                <c:pt idx="1220">
                  <c:v>120.76666729014696</c:v>
                </c:pt>
                <c:pt idx="1221">
                  <c:v>120.76666729014696</c:v>
                </c:pt>
                <c:pt idx="1222">
                  <c:v>120.76666729014696</c:v>
                </c:pt>
                <c:pt idx="1223">
                  <c:v>120.76666729014696</c:v>
                </c:pt>
                <c:pt idx="1224">
                  <c:v>120.76666729014696</c:v>
                </c:pt>
                <c:pt idx="1225">
                  <c:v>120.76666729014696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1-49A9-87FE-7529C392DBB6}"/>
            </c:ext>
          </c:extLst>
        </c:ser>
        <c:ser>
          <c:idx val="1"/>
          <c:order val="1"/>
          <c:tx>
            <c:v>Short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SPY!$A$3336:$A$4561</c:f>
              <c:numCache>
                <c:formatCode>m/d/yyyy</c:formatCode>
                <c:ptCount val="1226"/>
                <c:pt idx="0">
                  <c:v>40847</c:v>
                </c:pt>
                <c:pt idx="1">
                  <c:v>40848</c:v>
                </c:pt>
                <c:pt idx="2">
                  <c:v>40849</c:v>
                </c:pt>
                <c:pt idx="3">
                  <c:v>40850</c:v>
                </c:pt>
                <c:pt idx="4">
                  <c:v>40851</c:v>
                </c:pt>
                <c:pt idx="5">
                  <c:v>40854</c:v>
                </c:pt>
                <c:pt idx="6">
                  <c:v>40855</c:v>
                </c:pt>
                <c:pt idx="7">
                  <c:v>40856</c:v>
                </c:pt>
                <c:pt idx="8">
                  <c:v>40857</c:v>
                </c:pt>
                <c:pt idx="9">
                  <c:v>40858</c:v>
                </c:pt>
                <c:pt idx="10">
                  <c:v>40861</c:v>
                </c:pt>
                <c:pt idx="11">
                  <c:v>40862</c:v>
                </c:pt>
                <c:pt idx="12">
                  <c:v>40863</c:v>
                </c:pt>
                <c:pt idx="13">
                  <c:v>40864</c:v>
                </c:pt>
                <c:pt idx="14">
                  <c:v>40865</c:v>
                </c:pt>
                <c:pt idx="15">
                  <c:v>40868</c:v>
                </c:pt>
                <c:pt idx="16">
                  <c:v>40869</c:v>
                </c:pt>
                <c:pt idx="17">
                  <c:v>40870</c:v>
                </c:pt>
                <c:pt idx="18">
                  <c:v>40872</c:v>
                </c:pt>
                <c:pt idx="19">
                  <c:v>40875</c:v>
                </c:pt>
                <c:pt idx="20">
                  <c:v>40876</c:v>
                </c:pt>
                <c:pt idx="21">
                  <c:v>40877</c:v>
                </c:pt>
                <c:pt idx="22">
                  <c:v>40878</c:v>
                </c:pt>
                <c:pt idx="23">
                  <c:v>40879</c:v>
                </c:pt>
                <c:pt idx="24">
                  <c:v>40882</c:v>
                </c:pt>
                <c:pt idx="25">
                  <c:v>40883</c:v>
                </c:pt>
                <c:pt idx="26">
                  <c:v>40884</c:v>
                </c:pt>
                <c:pt idx="27">
                  <c:v>40885</c:v>
                </c:pt>
                <c:pt idx="28">
                  <c:v>40886</c:v>
                </c:pt>
                <c:pt idx="29">
                  <c:v>40889</c:v>
                </c:pt>
                <c:pt idx="30">
                  <c:v>40890</c:v>
                </c:pt>
                <c:pt idx="31">
                  <c:v>40891</c:v>
                </c:pt>
                <c:pt idx="32">
                  <c:v>40892</c:v>
                </c:pt>
                <c:pt idx="33">
                  <c:v>40893</c:v>
                </c:pt>
                <c:pt idx="34">
                  <c:v>40896</c:v>
                </c:pt>
                <c:pt idx="35">
                  <c:v>40897</c:v>
                </c:pt>
                <c:pt idx="36">
                  <c:v>40898</c:v>
                </c:pt>
                <c:pt idx="37">
                  <c:v>40899</c:v>
                </c:pt>
                <c:pt idx="38">
                  <c:v>40900</c:v>
                </c:pt>
                <c:pt idx="39">
                  <c:v>40904</c:v>
                </c:pt>
                <c:pt idx="40">
                  <c:v>40905</c:v>
                </c:pt>
                <c:pt idx="41">
                  <c:v>40906</c:v>
                </c:pt>
                <c:pt idx="42">
                  <c:v>40907</c:v>
                </c:pt>
                <c:pt idx="43">
                  <c:v>40911</c:v>
                </c:pt>
                <c:pt idx="44">
                  <c:v>40912</c:v>
                </c:pt>
                <c:pt idx="45">
                  <c:v>40913</c:v>
                </c:pt>
                <c:pt idx="46">
                  <c:v>40914</c:v>
                </c:pt>
                <c:pt idx="47">
                  <c:v>40917</c:v>
                </c:pt>
                <c:pt idx="48">
                  <c:v>40918</c:v>
                </c:pt>
                <c:pt idx="49">
                  <c:v>40919</c:v>
                </c:pt>
                <c:pt idx="50">
                  <c:v>40920</c:v>
                </c:pt>
                <c:pt idx="51">
                  <c:v>40921</c:v>
                </c:pt>
                <c:pt idx="52">
                  <c:v>40925</c:v>
                </c:pt>
                <c:pt idx="53">
                  <c:v>40926</c:v>
                </c:pt>
                <c:pt idx="54">
                  <c:v>40927</c:v>
                </c:pt>
                <c:pt idx="55">
                  <c:v>40928</c:v>
                </c:pt>
                <c:pt idx="56">
                  <c:v>40931</c:v>
                </c:pt>
                <c:pt idx="57">
                  <c:v>40932</c:v>
                </c:pt>
                <c:pt idx="58">
                  <c:v>40933</c:v>
                </c:pt>
                <c:pt idx="59">
                  <c:v>40934</c:v>
                </c:pt>
                <c:pt idx="60">
                  <c:v>40935</c:v>
                </c:pt>
                <c:pt idx="61">
                  <c:v>40938</c:v>
                </c:pt>
                <c:pt idx="62">
                  <c:v>40939</c:v>
                </c:pt>
                <c:pt idx="63">
                  <c:v>40940</c:v>
                </c:pt>
                <c:pt idx="64">
                  <c:v>40941</c:v>
                </c:pt>
                <c:pt idx="65">
                  <c:v>40942</c:v>
                </c:pt>
                <c:pt idx="66">
                  <c:v>40945</c:v>
                </c:pt>
                <c:pt idx="67">
                  <c:v>40946</c:v>
                </c:pt>
                <c:pt idx="68">
                  <c:v>40947</c:v>
                </c:pt>
                <c:pt idx="69">
                  <c:v>40948</c:v>
                </c:pt>
                <c:pt idx="70">
                  <c:v>40949</c:v>
                </c:pt>
                <c:pt idx="71">
                  <c:v>40952</c:v>
                </c:pt>
                <c:pt idx="72">
                  <c:v>40953</c:v>
                </c:pt>
                <c:pt idx="73">
                  <c:v>40954</c:v>
                </c:pt>
                <c:pt idx="74">
                  <c:v>40955</c:v>
                </c:pt>
                <c:pt idx="75">
                  <c:v>40956</c:v>
                </c:pt>
                <c:pt idx="76">
                  <c:v>40960</c:v>
                </c:pt>
                <c:pt idx="77">
                  <c:v>40961</c:v>
                </c:pt>
                <c:pt idx="78">
                  <c:v>40962</c:v>
                </c:pt>
                <c:pt idx="79">
                  <c:v>40963</c:v>
                </c:pt>
                <c:pt idx="80">
                  <c:v>40966</c:v>
                </c:pt>
                <c:pt idx="81">
                  <c:v>40967</c:v>
                </c:pt>
                <c:pt idx="82">
                  <c:v>40968</c:v>
                </c:pt>
                <c:pt idx="83">
                  <c:v>40969</c:v>
                </c:pt>
                <c:pt idx="84">
                  <c:v>40970</c:v>
                </c:pt>
                <c:pt idx="85">
                  <c:v>40973</c:v>
                </c:pt>
                <c:pt idx="86">
                  <c:v>40974</c:v>
                </c:pt>
                <c:pt idx="87">
                  <c:v>40975</c:v>
                </c:pt>
                <c:pt idx="88">
                  <c:v>40976</c:v>
                </c:pt>
                <c:pt idx="89">
                  <c:v>40977</c:v>
                </c:pt>
                <c:pt idx="90">
                  <c:v>40980</c:v>
                </c:pt>
                <c:pt idx="91">
                  <c:v>40981</c:v>
                </c:pt>
                <c:pt idx="92">
                  <c:v>40982</c:v>
                </c:pt>
                <c:pt idx="93">
                  <c:v>40983</c:v>
                </c:pt>
                <c:pt idx="94">
                  <c:v>40984</c:v>
                </c:pt>
                <c:pt idx="95">
                  <c:v>40987</c:v>
                </c:pt>
                <c:pt idx="96">
                  <c:v>40988</c:v>
                </c:pt>
                <c:pt idx="97">
                  <c:v>40989</c:v>
                </c:pt>
                <c:pt idx="98">
                  <c:v>40990</c:v>
                </c:pt>
                <c:pt idx="99">
                  <c:v>40991</c:v>
                </c:pt>
                <c:pt idx="100">
                  <c:v>40994</c:v>
                </c:pt>
                <c:pt idx="101">
                  <c:v>40995</c:v>
                </c:pt>
                <c:pt idx="102">
                  <c:v>40996</c:v>
                </c:pt>
                <c:pt idx="103">
                  <c:v>40997</c:v>
                </c:pt>
                <c:pt idx="104">
                  <c:v>40998</c:v>
                </c:pt>
                <c:pt idx="105">
                  <c:v>41001</c:v>
                </c:pt>
                <c:pt idx="106">
                  <c:v>41002</c:v>
                </c:pt>
                <c:pt idx="107">
                  <c:v>41003</c:v>
                </c:pt>
                <c:pt idx="108">
                  <c:v>41004</c:v>
                </c:pt>
                <c:pt idx="109">
                  <c:v>41008</c:v>
                </c:pt>
                <c:pt idx="110">
                  <c:v>41009</c:v>
                </c:pt>
                <c:pt idx="111">
                  <c:v>41010</c:v>
                </c:pt>
                <c:pt idx="112">
                  <c:v>41011</c:v>
                </c:pt>
                <c:pt idx="113">
                  <c:v>41012</c:v>
                </c:pt>
                <c:pt idx="114">
                  <c:v>41015</c:v>
                </c:pt>
                <c:pt idx="115">
                  <c:v>41016</c:v>
                </c:pt>
                <c:pt idx="116">
                  <c:v>41017</c:v>
                </c:pt>
                <c:pt idx="117">
                  <c:v>41018</c:v>
                </c:pt>
                <c:pt idx="118">
                  <c:v>41019</c:v>
                </c:pt>
                <c:pt idx="119">
                  <c:v>41022</c:v>
                </c:pt>
                <c:pt idx="120">
                  <c:v>41023</c:v>
                </c:pt>
                <c:pt idx="121">
                  <c:v>41024</c:v>
                </c:pt>
                <c:pt idx="122">
                  <c:v>41025</c:v>
                </c:pt>
                <c:pt idx="123">
                  <c:v>41026</c:v>
                </c:pt>
                <c:pt idx="124">
                  <c:v>41029</c:v>
                </c:pt>
                <c:pt idx="125">
                  <c:v>41030</c:v>
                </c:pt>
                <c:pt idx="126">
                  <c:v>41031</c:v>
                </c:pt>
                <c:pt idx="127">
                  <c:v>41032</c:v>
                </c:pt>
                <c:pt idx="128">
                  <c:v>41033</c:v>
                </c:pt>
                <c:pt idx="129">
                  <c:v>41036</c:v>
                </c:pt>
                <c:pt idx="130">
                  <c:v>41037</c:v>
                </c:pt>
                <c:pt idx="131">
                  <c:v>41038</c:v>
                </c:pt>
                <c:pt idx="132">
                  <c:v>41039</c:v>
                </c:pt>
                <c:pt idx="133">
                  <c:v>41040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41050</c:v>
                </c:pt>
                <c:pt idx="140">
                  <c:v>41051</c:v>
                </c:pt>
                <c:pt idx="141">
                  <c:v>41052</c:v>
                </c:pt>
                <c:pt idx="142">
                  <c:v>41053</c:v>
                </c:pt>
                <c:pt idx="143">
                  <c:v>41054</c:v>
                </c:pt>
                <c:pt idx="144">
                  <c:v>41058</c:v>
                </c:pt>
                <c:pt idx="145">
                  <c:v>41059</c:v>
                </c:pt>
                <c:pt idx="146">
                  <c:v>41060</c:v>
                </c:pt>
                <c:pt idx="147">
                  <c:v>41061</c:v>
                </c:pt>
                <c:pt idx="148">
                  <c:v>41064</c:v>
                </c:pt>
                <c:pt idx="149">
                  <c:v>41065</c:v>
                </c:pt>
                <c:pt idx="150">
                  <c:v>41066</c:v>
                </c:pt>
                <c:pt idx="151">
                  <c:v>41067</c:v>
                </c:pt>
                <c:pt idx="152">
                  <c:v>41068</c:v>
                </c:pt>
                <c:pt idx="153">
                  <c:v>41071</c:v>
                </c:pt>
                <c:pt idx="154">
                  <c:v>41072</c:v>
                </c:pt>
                <c:pt idx="155">
                  <c:v>41073</c:v>
                </c:pt>
                <c:pt idx="156">
                  <c:v>41074</c:v>
                </c:pt>
                <c:pt idx="157">
                  <c:v>41075</c:v>
                </c:pt>
                <c:pt idx="158">
                  <c:v>41078</c:v>
                </c:pt>
                <c:pt idx="159">
                  <c:v>41079</c:v>
                </c:pt>
                <c:pt idx="160">
                  <c:v>41080</c:v>
                </c:pt>
                <c:pt idx="161">
                  <c:v>41081</c:v>
                </c:pt>
                <c:pt idx="162">
                  <c:v>41082</c:v>
                </c:pt>
                <c:pt idx="163">
                  <c:v>41085</c:v>
                </c:pt>
                <c:pt idx="164">
                  <c:v>41086</c:v>
                </c:pt>
                <c:pt idx="165">
                  <c:v>41087</c:v>
                </c:pt>
                <c:pt idx="166">
                  <c:v>41088</c:v>
                </c:pt>
                <c:pt idx="167">
                  <c:v>41089</c:v>
                </c:pt>
                <c:pt idx="168">
                  <c:v>41092</c:v>
                </c:pt>
                <c:pt idx="169">
                  <c:v>41093</c:v>
                </c:pt>
                <c:pt idx="170">
                  <c:v>41095</c:v>
                </c:pt>
                <c:pt idx="171">
                  <c:v>41096</c:v>
                </c:pt>
                <c:pt idx="172">
                  <c:v>41099</c:v>
                </c:pt>
                <c:pt idx="173">
                  <c:v>41100</c:v>
                </c:pt>
                <c:pt idx="174">
                  <c:v>41101</c:v>
                </c:pt>
                <c:pt idx="175">
                  <c:v>41102</c:v>
                </c:pt>
                <c:pt idx="176">
                  <c:v>41103</c:v>
                </c:pt>
                <c:pt idx="177">
                  <c:v>41106</c:v>
                </c:pt>
                <c:pt idx="178">
                  <c:v>41107</c:v>
                </c:pt>
                <c:pt idx="179">
                  <c:v>41108</c:v>
                </c:pt>
                <c:pt idx="180">
                  <c:v>41109</c:v>
                </c:pt>
                <c:pt idx="181">
                  <c:v>41110</c:v>
                </c:pt>
                <c:pt idx="182">
                  <c:v>41113</c:v>
                </c:pt>
                <c:pt idx="183">
                  <c:v>41114</c:v>
                </c:pt>
                <c:pt idx="184">
                  <c:v>41115</c:v>
                </c:pt>
                <c:pt idx="185">
                  <c:v>41116</c:v>
                </c:pt>
                <c:pt idx="186">
                  <c:v>41117</c:v>
                </c:pt>
                <c:pt idx="187">
                  <c:v>41120</c:v>
                </c:pt>
                <c:pt idx="188">
                  <c:v>41121</c:v>
                </c:pt>
                <c:pt idx="189">
                  <c:v>41122</c:v>
                </c:pt>
                <c:pt idx="190">
                  <c:v>41123</c:v>
                </c:pt>
                <c:pt idx="191">
                  <c:v>41124</c:v>
                </c:pt>
                <c:pt idx="192">
                  <c:v>41127</c:v>
                </c:pt>
                <c:pt idx="193">
                  <c:v>41128</c:v>
                </c:pt>
                <c:pt idx="194">
                  <c:v>41129</c:v>
                </c:pt>
                <c:pt idx="195">
                  <c:v>41130</c:v>
                </c:pt>
                <c:pt idx="196">
                  <c:v>41131</c:v>
                </c:pt>
                <c:pt idx="197">
                  <c:v>41134</c:v>
                </c:pt>
                <c:pt idx="198">
                  <c:v>41135</c:v>
                </c:pt>
                <c:pt idx="199">
                  <c:v>41136</c:v>
                </c:pt>
                <c:pt idx="200">
                  <c:v>41137</c:v>
                </c:pt>
                <c:pt idx="201">
                  <c:v>41138</c:v>
                </c:pt>
                <c:pt idx="202">
                  <c:v>41141</c:v>
                </c:pt>
                <c:pt idx="203">
                  <c:v>41142</c:v>
                </c:pt>
                <c:pt idx="204">
                  <c:v>41143</c:v>
                </c:pt>
                <c:pt idx="205">
                  <c:v>41144</c:v>
                </c:pt>
                <c:pt idx="206">
                  <c:v>41145</c:v>
                </c:pt>
                <c:pt idx="207">
                  <c:v>41148</c:v>
                </c:pt>
                <c:pt idx="208">
                  <c:v>41149</c:v>
                </c:pt>
                <c:pt idx="209">
                  <c:v>41150</c:v>
                </c:pt>
                <c:pt idx="210">
                  <c:v>41151</c:v>
                </c:pt>
                <c:pt idx="211">
                  <c:v>41152</c:v>
                </c:pt>
                <c:pt idx="212">
                  <c:v>41156</c:v>
                </c:pt>
                <c:pt idx="213">
                  <c:v>41157</c:v>
                </c:pt>
                <c:pt idx="214">
                  <c:v>41158</c:v>
                </c:pt>
                <c:pt idx="215">
                  <c:v>41159</c:v>
                </c:pt>
                <c:pt idx="216">
                  <c:v>41162</c:v>
                </c:pt>
                <c:pt idx="217">
                  <c:v>41163</c:v>
                </c:pt>
                <c:pt idx="218">
                  <c:v>41164</c:v>
                </c:pt>
                <c:pt idx="219">
                  <c:v>41165</c:v>
                </c:pt>
                <c:pt idx="220">
                  <c:v>41166</c:v>
                </c:pt>
                <c:pt idx="221">
                  <c:v>41169</c:v>
                </c:pt>
                <c:pt idx="222">
                  <c:v>41170</c:v>
                </c:pt>
                <c:pt idx="223">
                  <c:v>41171</c:v>
                </c:pt>
                <c:pt idx="224">
                  <c:v>41172</c:v>
                </c:pt>
                <c:pt idx="225">
                  <c:v>41173</c:v>
                </c:pt>
                <c:pt idx="226">
                  <c:v>41176</c:v>
                </c:pt>
                <c:pt idx="227">
                  <c:v>41177</c:v>
                </c:pt>
                <c:pt idx="228">
                  <c:v>41178</c:v>
                </c:pt>
                <c:pt idx="229">
                  <c:v>41179</c:v>
                </c:pt>
                <c:pt idx="230">
                  <c:v>41180</c:v>
                </c:pt>
                <c:pt idx="231">
                  <c:v>41183</c:v>
                </c:pt>
                <c:pt idx="232">
                  <c:v>41184</c:v>
                </c:pt>
                <c:pt idx="233">
                  <c:v>41185</c:v>
                </c:pt>
                <c:pt idx="234">
                  <c:v>41186</c:v>
                </c:pt>
                <c:pt idx="235">
                  <c:v>41187</c:v>
                </c:pt>
                <c:pt idx="236">
                  <c:v>41190</c:v>
                </c:pt>
                <c:pt idx="237">
                  <c:v>41191</c:v>
                </c:pt>
                <c:pt idx="238">
                  <c:v>41192</c:v>
                </c:pt>
                <c:pt idx="239">
                  <c:v>41193</c:v>
                </c:pt>
                <c:pt idx="240">
                  <c:v>41194</c:v>
                </c:pt>
                <c:pt idx="241">
                  <c:v>41197</c:v>
                </c:pt>
                <c:pt idx="242">
                  <c:v>41198</c:v>
                </c:pt>
                <c:pt idx="243">
                  <c:v>41199</c:v>
                </c:pt>
                <c:pt idx="244">
                  <c:v>41200</c:v>
                </c:pt>
                <c:pt idx="245">
                  <c:v>41201</c:v>
                </c:pt>
                <c:pt idx="246">
                  <c:v>41204</c:v>
                </c:pt>
                <c:pt idx="247">
                  <c:v>41205</c:v>
                </c:pt>
                <c:pt idx="248">
                  <c:v>41206</c:v>
                </c:pt>
                <c:pt idx="249">
                  <c:v>41207</c:v>
                </c:pt>
                <c:pt idx="250">
                  <c:v>41208</c:v>
                </c:pt>
                <c:pt idx="251">
                  <c:v>41213</c:v>
                </c:pt>
                <c:pt idx="252">
                  <c:v>41214</c:v>
                </c:pt>
                <c:pt idx="253">
                  <c:v>41215</c:v>
                </c:pt>
                <c:pt idx="254">
                  <c:v>41218</c:v>
                </c:pt>
                <c:pt idx="255">
                  <c:v>41219</c:v>
                </c:pt>
                <c:pt idx="256">
                  <c:v>41220</c:v>
                </c:pt>
                <c:pt idx="257">
                  <c:v>41221</c:v>
                </c:pt>
                <c:pt idx="258">
                  <c:v>41222</c:v>
                </c:pt>
                <c:pt idx="259">
                  <c:v>41225</c:v>
                </c:pt>
                <c:pt idx="260">
                  <c:v>41226</c:v>
                </c:pt>
                <c:pt idx="261">
                  <c:v>41227</c:v>
                </c:pt>
                <c:pt idx="262">
                  <c:v>41228</c:v>
                </c:pt>
                <c:pt idx="263">
                  <c:v>41229</c:v>
                </c:pt>
                <c:pt idx="264">
                  <c:v>41232</c:v>
                </c:pt>
                <c:pt idx="265">
                  <c:v>41233</c:v>
                </c:pt>
                <c:pt idx="266">
                  <c:v>41234</c:v>
                </c:pt>
                <c:pt idx="267">
                  <c:v>41236</c:v>
                </c:pt>
                <c:pt idx="268">
                  <c:v>41239</c:v>
                </c:pt>
                <c:pt idx="269">
                  <c:v>41240</c:v>
                </c:pt>
                <c:pt idx="270">
                  <c:v>41241</c:v>
                </c:pt>
                <c:pt idx="271">
                  <c:v>41242</c:v>
                </c:pt>
                <c:pt idx="272">
                  <c:v>41243</c:v>
                </c:pt>
                <c:pt idx="273">
                  <c:v>41246</c:v>
                </c:pt>
                <c:pt idx="274">
                  <c:v>41247</c:v>
                </c:pt>
                <c:pt idx="275">
                  <c:v>41248</c:v>
                </c:pt>
                <c:pt idx="276">
                  <c:v>41249</c:v>
                </c:pt>
                <c:pt idx="277">
                  <c:v>41250</c:v>
                </c:pt>
                <c:pt idx="278">
                  <c:v>41253</c:v>
                </c:pt>
                <c:pt idx="279">
                  <c:v>41254</c:v>
                </c:pt>
                <c:pt idx="280">
                  <c:v>41255</c:v>
                </c:pt>
                <c:pt idx="281">
                  <c:v>41256</c:v>
                </c:pt>
                <c:pt idx="282">
                  <c:v>41257</c:v>
                </c:pt>
                <c:pt idx="283">
                  <c:v>41260</c:v>
                </c:pt>
                <c:pt idx="284">
                  <c:v>41261</c:v>
                </c:pt>
                <c:pt idx="285">
                  <c:v>41262</c:v>
                </c:pt>
                <c:pt idx="286">
                  <c:v>41263</c:v>
                </c:pt>
                <c:pt idx="287">
                  <c:v>41264</c:v>
                </c:pt>
                <c:pt idx="288">
                  <c:v>41267</c:v>
                </c:pt>
                <c:pt idx="289">
                  <c:v>41269</c:v>
                </c:pt>
                <c:pt idx="290">
                  <c:v>41270</c:v>
                </c:pt>
                <c:pt idx="291">
                  <c:v>41271</c:v>
                </c:pt>
                <c:pt idx="292">
                  <c:v>41274</c:v>
                </c:pt>
                <c:pt idx="293">
                  <c:v>41276</c:v>
                </c:pt>
                <c:pt idx="294">
                  <c:v>41277</c:v>
                </c:pt>
                <c:pt idx="295">
                  <c:v>41278</c:v>
                </c:pt>
                <c:pt idx="296">
                  <c:v>41281</c:v>
                </c:pt>
                <c:pt idx="297">
                  <c:v>41282</c:v>
                </c:pt>
                <c:pt idx="298">
                  <c:v>41283</c:v>
                </c:pt>
                <c:pt idx="299">
                  <c:v>41284</c:v>
                </c:pt>
                <c:pt idx="300">
                  <c:v>41285</c:v>
                </c:pt>
                <c:pt idx="301">
                  <c:v>41288</c:v>
                </c:pt>
                <c:pt idx="302">
                  <c:v>41289</c:v>
                </c:pt>
                <c:pt idx="303">
                  <c:v>41290</c:v>
                </c:pt>
                <c:pt idx="304">
                  <c:v>41291</c:v>
                </c:pt>
                <c:pt idx="305">
                  <c:v>41292</c:v>
                </c:pt>
                <c:pt idx="306">
                  <c:v>41296</c:v>
                </c:pt>
                <c:pt idx="307">
                  <c:v>41297</c:v>
                </c:pt>
                <c:pt idx="308">
                  <c:v>41298</c:v>
                </c:pt>
                <c:pt idx="309">
                  <c:v>41299</c:v>
                </c:pt>
                <c:pt idx="310">
                  <c:v>41302</c:v>
                </c:pt>
                <c:pt idx="311">
                  <c:v>41303</c:v>
                </c:pt>
                <c:pt idx="312">
                  <c:v>41304</c:v>
                </c:pt>
                <c:pt idx="313">
                  <c:v>41305</c:v>
                </c:pt>
                <c:pt idx="314">
                  <c:v>41306</c:v>
                </c:pt>
                <c:pt idx="315">
                  <c:v>41309</c:v>
                </c:pt>
                <c:pt idx="316">
                  <c:v>41310</c:v>
                </c:pt>
                <c:pt idx="317">
                  <c:v>41311</c:v>
                </c:pt>
                <c:pt idx="318">
                  <c:v>41312</c:v>
                </c:pt>
                <c:pt idx="319">
                  <c:v>41313</c:v>
                </c:pt>
                <c:pt idx="320">
                  <c:v>41316</c:v>
                </c:pt>
                <c:pt idx="321">
                  <c:v>41317</c:v>
                </c:pt>
                <c:pt idx="322">
                  <c:v>41318</c:v>
                </c:pt>
                <c:pt idx="323">
                  <c:v>41319</c:v>
                </c:pt>
                <c:pt idx="324">
                  <c:v>41320</c:v>
                </c:pt>
                <c:pt idx="325">
                  <c:v>41324</c:v>
                </c:pt>
                <c:pt idx="326">
                  <c:v>41325</c:v>
                </c:pt>
                <c:pt idx="327">
                  <c:v>41326</c:v>
                </c:pt>
                <c:pt idx="328">
                  <c:v>41327</c:v>
                </c:pt>
                <c:pt idx="329">
                  <c:v>41330</c:v>
                </c:pt>
                <c:pt idx="330">
                  <c:v>41331</c:v>
                </c:pt>
                <c:pt idx="331">
                  <c:v>41332</c:v>
                </c:pt>
                <c:pt idx="332">
                  <c:v>41333</c:v>
                </c:pt>
                <c:pt idx="333">
                  <c:v>41334</c:v>
                </c:pt>
                <c:pt idx="334">
                  <c:v>41337</c:v>
                </c:pt>
                <c:pt idx="335">
                  <c:v>41338</c:v>
                </c:pt>
                <c:pt idx="336">
                  <c:v>41339</c:v>
                </c:pt>
                <c:pt idx="337">
                  <c:v>41340</c:v>
                </c:pt>
                <c:pt idx="338">
                  <c:v>41341</c:v>
                </c:pt>
                <c:pt idx="339">
                  <c:v>41344</c:v>
                </c:pt>
                <c:pt idx="340">
                  <c:v>41345</c:v>
                </c:pt>
                <c:pt idx="341">
                  <c:v>41346</c:v>
                </c:pt>
                <c:pt idx="342">
                  <c:v>41347</c:v>
                </c:pt>
                <c:pt idx="343">
                  <c:v>41348</c:v>
                </c:pt>
                <c:pt idx="344">
                  <c:v>41351</c:v>
                </c:pt>
                <c:pt idx="345">
                  <c:v>41352</c:v>
                </c:pt>
                <c:pt idx="346">
                  <c:v>41353</c:v>
                </c:pt>
                <c:pt idx="347">
                  <c:v>41354</c:v>
                </c:pt>
                <c:pt idx="348">
                  <c:v>41355</c:v>
                </c:pt>
                <c:pt idx="349">
                  <c:v>41358</c:v>
                </c:pt>
                <c:pt idx="350">
                  <c:v>41359</c:v>
                </c:pt>
                <c:pt idx="351">
                  <c:v>41360</c:v>
                </c:pt>
                <c:pt idx="352">
                  <c:v>41361</c:v>
                </c:pt>
                <c:pt idx="353">
                  <c:v>41365</c:v>
                </c:pt>
                <c:pt idx="354">
                  <c:v>41366</c:v>
                </c:pt>
                <c:pt idx="355">
                  <c:v>41367</c:v>
                </c:pt>
                <c:pt idx="356">
                  <c:v>41368</c:v>
                </c:pt>
                <c:pt idx="357">
                  <c:v>41369</c:v>
                </c:pt>
                <c:pt idx="358">
                  <c:v>41372</c:v>
                </c:pt>
                <c:pt idx="359">
                  <c:v>41373</c:v>
                </c:pt>
                <c:pt idx="360">
                  <c:v>41374</c:v>
                </c:pt>
                <c:pt idx="361">
                  <c:v>41375</c:v>
                </c:pt>
                <c:pt idx="362">
                  <c:v>41376</c:v>
                </c:pt>
                <c:pt idx="363">
                  <c:v>41379</c:v>
                </c:pt>
                <c:pt idx="364">
                  <c:v>41380</c:v>
                </c:pt>
                <c:pt idx="365">
                  <c:v>41381</c:v>
                </c:pt>
                <c:pt idx="366">
                  <c:v>41382</c:v>
                </c:pt>
                <c:pt idx="367">
                  <c:v>41383</c:v>
                </c:pt>
                <c:pt idx="368">
                  <c:v>41386</c:v>
                </c:pt>
                <c:pt idx="369">
                  <c:v>41387</c:v>
                </c:pt>
                <c:pt idx="370">
                  <c:v>41388</c:v>
                </c:pt>
                <c:pt idx="371">
                  <c:v>41389</c:v>
                </c:pt>
                <c:pt idx="372">
                  <c:v>41390</c:v>
                </c:pt>
                <c:pt idx="373">
                  <c:v>41393</c:v>
                </c:pt>
                <c:pt idx="374">
                  <c:v>41394</c:v>
                </c:pt>
                <c:pt idx="375">
                  <c:v>41395</c:v>
                </c:pt>
                <c:pt idx="376">
                  <c:v>41396</c:v>
                </c:pt>
                <c:pt idx="377">
                  <c:v>41397</c:v>
                </c:pt>
                <c:pt idx="378">
                  <c:v>41400</c:v>
                </c:pt>
                <c:pt idx="379">
                  <c:v>41401</c:v>
                </c:pt>
                <c:pt idx="380">
                  <c:v>41402</c:v>
                </c:pt>
                <c:pt idx="381">
                  <c:v>41403</c:v>
                </c:pt>
                <c:pt idx="382">
                  <c:v>41404</c:v>
                </c:pt>
                <c:pt idx="383">
                  <c:v>41407</c:v>
                </c:pt>
                <c:pt idx="384">
                  <c:v>41408</c:v>
                </c:pt>
                <c:pt idx="385">
                  <c:v>41409</c:v>
                </c:pt>
                <c:pt idx="386">
                  <c:v>41410</c:v>
                </c:pt>
                <c:pt idx="387">
                  <c:v>41411</c:v>
                </c:pt>
                <c:pt idx="388">
                  <c:v>41414</c:v>
                </c:pt>
                <c:pt idx="389">
                  <c:v>41415</c:v>
                </c:pt>
                <c:pt idx="390">
                  <c:v>41416</c:v>
                </c:pt>
                <c:pt idx="391">
                  <c:v>41417</c:v>
                </c:pt>
                <c:pt idx="392">
                  <c:v>41418</c:v>
                </c:pt>
                <c:pt idx="393">
                  <c:v>41422</c:v>
                </c:pt>
                <c:pt idx="394">
                  <c:v>41423</c:v>
                </c:pt>
                <c:pt idx="395">
                  <c:v>41424</c:v>
                </c:pt>
                <c:pt idx="396">
                  <c:v>41425</c:v>
                </c:pt>
                <c:pt idx="397">
                  <c:v>41428</c:v>
                </c:pt>
                <c:pt idx="398">
                  <c:v>41429</c:v>
                </c:pt>
                <c:pt idx="399">
                  <c:v>41430</c:v>
                </c:pt>
                <c:pt idx="400">
                  <c:v>41431</c:v>
                </c:pt>
                <c:pt idx="401">
                  <c:v>41432</c:v>
                </c:pt>
                <c:pt idx="402">
                  <c:v>41435</c:v>
                </c:pt>
                <c:pt idx="403">
                  <c:v>41436</c:v>
                </c:pt>
                <c:pt idx="404">
                  <c:v>41437</c:v>
                </c:pt>
                <c:pt idx="405">
                  <c:v>41438</c:v>
                </c:pt>
                <c:pt idx="406">
                  <c:v>41439</c:v>
                </c:pt>
                <c:pt idx="407">
                  <c:v>41442</c:v>
                </c:pt>
                <c:pt idx="408">
                  <c:v>41443</c:v>
                </c:pt>
                <c:pt idx="409">
                  <c:v>41444</c:v>
                </c:pt>
                <c:pt idx="410">
                  <c:v>41445</c:v>
                </c:pt>
                <c:pt idx="411">
                  <c:v>41446</c:v>
                </c:pt>
                <c:pt idx="412">
                  <c:v>41449</c:v>
                </c:pt>
                <c:pt idx="413">
                  <c:v>41450</c:v>
                </c:pt>
                <c:pt idx="414">
                  <c:v>41451</c:v>
                </c:pt>
                <c:pt idx="415">
                  <c:v>41452</c:v>
                </c:pt>
                <c:pt idx="416">
                  <c:v>41453</c:v>
                </c:pt>
                <c:pt idx="417">
                  <c:v>41456</c:v>
                </c:pt>
                <c:pt idx="418">
                  <c:v>41457</c:v>
                </c:pt>
                <c:pt idx="419">
                  <c:v>41458</c:v>
                </c:pt>
                <c:pt idx="420">
                  <c:v>41460</c:v>
                </c:pt>
                <c:pt idx="421">
                  <c:v>41463</c:v>
                </c:pt>
                <c:pt idx="422">
                  <c:v>41464</c:v>
                </c:pt>
                <c:pt idx="423">
                  <c:v>41465</c:v>
                </c:pt>
                <c:pt idx="424">
                  <c:v>41466</c:v>
                </c:pt>
                <c:pt idx="425">
                  <c:v>41467</c:v>
                </c:pt>
                <c:pt idx="426">
                  <c:v>41470</c:v>
                </c:pt>
                <c:pt idx="427">
                  <c:v>41471</c:v>
                </c:pt>
                <c:pt idx="428">
                  <c:v>41472</c:v>
                </c:pt>
                <c:pt idx="429">
                  <c:v>41473</c:v>
                </c:pt>
                <c:pt idx="430">
                  <c:v>41474</c:v>
                </c:pt>
                <c:pt idx="431">
                  <c:v>41477</c:v>
                </c:pt>
                <c:pt idx="432">
                  <c:v>41478</c:v>
                </c:pt>
                <c:pt idx="433">
                  <c:v>41479</c:v>
                </c:pt>
                <c:pt idx="434">
                  <c:v>41480</c:v>
                </c:pt>
                <c:pt idx="435">
                  <c:v>41481</c:v>
                </c:pt>
                <c:pt idx="436">
                  <c:v>41484</c:v>
                </c:pt>
                <c:pt idx="437">
                  <c:v>41485</c:v>
                </c:pt>
                <c:pt idx="438">
                  <c:v>41486</c:v>
                </c:pt>
                <c:pt idx="439">
                  <c:v>41487</c:v>
                </c:pt>
                <c:pt idx="440">
                  <c:v>41488</c:v>
                </c:pt>
                <c:pt idx="441">
                  <c:v>41491</c:v>
                </c:pt>
                <c:pt idx="442">
                  <c:v>41492</c:v>
                </c:pt>
                <c:pt idx="443">
                  <c:v>41493</c:v>
                </c:pt>
                <c:pt idx="444">
                  <c:v>41494</c:v>
                </c:pt>
                <c:pt idx="445">
                  <c:v>41495</c:v>
                </c:pt>
                <c:pt idx="446">
                  <c:v>41498</c:v>
                </c:pt>
                <c:pt idx="447">
                  <c:v>41499</c:v>
                </c:pt>
                <c:pt idx="448">
                  <c:v>41500</c:v>
                </c:pt>
                <c:pt idx="449">
                  <c:v>41501</c:v>
                </c:pt>
                <c:pt idx="450">
                  <c:v>41502</c:v>
                </c:pt>
                <c:pt idx="451">
                  <c:v>41505</c:v>
                </c:pt>
                <c:pt idx="452">
                  <c:v>41506</c:v>
                </c:pt>
                <c:pt idx="453">
                  <c:v>41507</c:v>
                </c:pt>
                <c:pt idx="454">
                  <c:v>41508</c:v>
                </c:pt>
                <c:pt idx="455">
                  <c:v>41509</c:v>
                </c:pt>
                <c:pt idx="456">
                  <c:v>41512</c:v>
                </c:pt>
                <c:pt idx="457">
                  <c:v>41513</c:v>
                </c:pt>
                <c:pt idx="458">
                  <c:v>41514</c:v>
                </c:pt>
                <c:pt idx="459">
                  <c:v>41515</c:v>
                </c:pt>
                <c:pt idx="460">
                  <c:v>41516</c:v>
                </c:pt>
                <c:pt idx="461">
                  <c:v>41520</c:v>
                </c:pt>
                <c:pt idx="462">
                  <c:v>41521</c:v>
                </c:pt>
                <c:pt idx="463">
                  <c:v>41522</c:v>
                </c:pt>
                <c:pt idx="464">
                  <c:v>41523</c:v>
                </c:pt>
                <c:pt idx="465">
                  <c:v>41526</c:v>
                </c:pt>
                <c:pt idx="466">
                  <c:v>41527</c:v>
                </c:pt>
                <c:pt idx="467">
                  <c:v>41528</c:v>
                </c:pt>
                <c:pt idx="468">
                  <c:v>41529</c:v>
                </c:pt>
                <c:pt idx="469">
                  <c:v>41530</c:v>
                </c:pt>
                <c:pt idx="470">
                  <c:v>41533</c:v>
                </c:pt>
                <c:pt idx="471">
                  <c:v>41534</c:v>
                </c:pt>
                <c:pt idx="472">
                  <c:v>41535</c:v>
                </c:pt>
                <c:pt idx="473">
                  <c:v>41536</c:v>
                </c:pt>
                <c:pt idx="474">
                  <c:v>41537</c:v>
                </c:pt>
                <c:pt idx="475">
                  <c:v>41540</c:v>
                </c:pt>
                <c:pt idx="476">
                  <c:v>41541</c:v>
                </c:pt>
                <c:pt idx="477">
                  <c:v>41542</c:v>
                </c:pt>
                <c:pt idx="478">
                  <c:v>41543</c:v>
                </c:pt>
                <c:pt idx="479">
                  <c:v>41544</c:v>
                </c:pt>
                <c:pt idx="480">
                  <c:v>41547</c:v>
                </c:pt>
                <c:pt idx="481">
                  <c:v>41548</c:v>
                </c:pt>
                <c:pt idx="482">
                  <c:v>41549</c:v>
                </c:pt>
                <c:pt idx="483">
                  <c:v>41550</c:v>
                </c:pt>
                <c:pt idx="484">
                  <c:v>41551</c:v>
                </c:pt>
                <c:pt idx="485">
                  <c:v>41554</c:v>
                </c:pt>
                <c:pt idx="486">
                  <c:v>41555</c:v>
                </c:pt>
                <c:pt idx="487">
                  <c:v>41556</c:v>
                </c:pt>
                <c:pt idx="488">
                  <c:v>41557</c:v>
                </c:pt>
                <c:pt idx="489">
                  <c:v>41558</c:v>
                </c:pt>
                <c:pt idx="490">
                  <c:v>41561</c:v>
                </c:pt>
                <c:pt idx="491">
                  <c:v>41562</c:v>
                </c:pt>
                <c:pt idx="492">
                  <c:v>41563</c:v>
                </c:pt>
                <c:pt idx="493">
                  <c:v>41564</c:v>
                </c:pt>
                <c:pt idx="494">
                  <c:v>41565</c:v>
                </c:pt>
                <c:pt idx="495">
                  <c:v>41568</c:v>
                </c:pt>
                <c:pt idx="496">
                  <c:v>41569</c:v>
                </c:pt>
                <c:pt idx="497">
                  <c:v>41570</c:v>
                </c:pt>
                <c:pt idx="498">
                  <c:v>41571</c:v>
                </c:pt>
                <c:pt idx="499">
                  <c:v>41572</c:v>
                </c:pt>
                <c:pt idx="500">
                  <c:v>41575</c:v>
                </c:pt>
                <c:pt idx="501">
                  <c:v>41576</c:v>
                </c:pt>
                <c:pt idx="502">
                  <c:v>41577</c:v>
                </c:pt>
                <c:pt idx="503">
                  <c:v>41578</c:v>
                </c:pt>
                <c:pt idx="504">
                  <c:v>41579</c:v>
                </c:pt>
                <c:pt idx="505">
                  <c:v>41582</c:v>
                </c:pt>
                <c:pt idx="506">
                  <c:v>41583</c:v>
                </c:pt>
                <c:pt idx="507">
                  <c:v>41584</c:v>
                </c:pt>
                <c:pt idx="508">
                  <c:v>41585</c:v>
                </c:pt>
                <c:pt idx="509">
                  <c:v>41586</c:v>
                </c:pt>
                <c:pt idx="510">
                  <c:v>41589</c:v>
                </c:pt>
                <c:pt idx="511">
                  <c:v>41590</c:v>
                </c:pt>
                <c:pt idx="512">
                  <c:v>41591</c:v>
                </c:pt>
                <c:pt idx="513">
                  <c:v>41592</c:v>
                </c:pt>
                <c:pt idx="514">
                  <c:v>41593</c:v>
                </c:pt>
                <c:pt idx="515">
                  <c:v>41596</c:v>
                </c:pt>
                <c:pt idx="516">
                  <c:v>41597</c:v>
                </c:pt>
                <c:pt idx="517">
                  <c:v>41598</c:v>
                </c:pt>
                <c:pt idx="518">
                  <c:v>41599</c:v>
                </c:pt>
                <c:pt idx="519">
                  <c:v>41600</c:v>
                </c:pt>
                <c:pt idx="520">
                  <c:v>41603</c:v>
                </c:pt>
                <c:pt idx="521">
                  <c:v>41604</c:v>
                </c:pt>
                <c:pt idx="522">
                  <c:v>41605</c:v>
                </c:pt>
                <c:pt idx="523">
                  <c:v>41607</c:v>
                </c:pt>
                <c:pt idx="524">
                  <c:v>41610</c:v>
                </c:pt>
                <c:pt idx="525">
                  <c:v>41611</c:v>
                </c:pt>
                <c:pt idx="526">
                  <c:v>41612</c:v>
                </c:pt>
                <c:pt idx="527">
                  <c:v>41613</c:v>
                </c:pt>
                <c:pt idx="528">
                  <c:v>41614</c:v>
                </c:pt>
                <c:pt idx="529">
                  <c:v>41617</c:v>
                </c:pt>
                <c:pt idx="530">
                  <c:v>41618</c:v>
                </c:pt>
                <c:pt idx="531">
                  <c:v>41619</c:v>
                </c:pt>
                <c:pt idx="532">
                  <c:v>41620</c:v>
                </c:pt>
                <c:pt idx="533">
                  <c:v>41621</c:v>
                </c:pt>
                <c:pt idx="534">
                  <c:v>41624</c:v>
                </c:pt>
                <c:pt idx="535">
                  <c:v>41625</c:v>
                </c:pt>
                <c:pt idx="536">
                  <c:v>41626</c:v>
                </c:pt>
                <c:pt idx="537">
                  <c:v>41627</c:v>
                </c:pt>
                <c:pt idx="538">
                  <c:v>41628</c:v>
                </c:pt>
                <c:pt idx="539">
                  <c:v>41631</c:v>
                </c:pt>
                <c:pt idx="540">
                  <c:v>41632</c:v>
                </c:pt>
                <c:pt idx="541">
                  <c:v>41634</c:v>
                </c:pt>
                <c:pt idx="542">
                  <c:v>41635</c:v>
                </c:pt>
                <c:pt idx="543">
                  <c:v>41638</c:v>
                </c:pt>
                <c:pt idx="544">
                  <c:v>41639</c:v>
                </c:pt>
                <c:pt idx="545">
                  <c:v>41641</c:v>
                </c:pt>
                <c:pt idx="546">
                  <c:v>41642</c:v>
                </c:pt>
                <c:pt idx="547">
                  <c:v>41645</c:v>
                </c:pt>
                <c:pt idx="548">
                  <c:v>41646</c:v>
                </c:pt>
                <c:pt idx="549">
                  <c:v>41647</c:v>
                </c:pt>
                <c:pt idx="550">
                  <c:v>41648</c:v>
                </c:pt>
                <c:pt idx="551">
                  <c:v>41649</c:v>
                </c:pt>
                <c:pt idx="552">
                  <c:v>41652</c:v>
                </c:pt>
                <c:pt idx="553">
                  <c:v>41653</c:v>
                </c:pt>
                <c:pt idx="554">
                  <c:v>41654</c:v>
                </c:pt>
                <c:pt idx="555">
                  <c:v>41655</c:v>
                </c:pt>
                <c:pt idx="556">
                  <c:v>41656</c:v>
                </c:pt>
                <c:pt idx="557">
                  <c:v>41660</c:v>
                </c:pt>
                <c:pt idx="558">
                  <c:v>41661</c:v>
                </c:pt>
                <c:pt idx="559">
                  <c:v>41662</c:v>
                </c:pt>
                <c:pt idx="560">
                  <c:v>41663</c:v>
                </c:pt>
                <c:pt idx="561">
                  <c:v>41666</c:v>
                </c:pt>
                <c:pt idx="562">
                  <c:v>41667</c:v>
                </c:pt>
                <c:pt idx="563">
                  <c:v>41668</c:v>
                </c:pt>
                <c:pt idx="564">
                  <c:v>41669</c:v>
                </c:pt>
                <c:pt idx="565">
                  <c:v>41670</c:v>
                </c:pt>
                <c:pt idx="566">
                  <c:v>41673</c:v>
                </c:pt>
                <c:pt idx="567">
                  <c:v>41674</c:v>
                </c:pt>
                <c:pt idx="568">
                  <c:v>41675</c:v>
                </c:pt>
                <c:pt idx="569">
                  <c:v>41676</c:v>
                </c:pt>
                <c:pt idx="570">
                  <c:v>41677</c:v>
                </c:pt>
                <c:pt idx="571">
                  <c:v>41680</c:v>
                </c:pt>
                <c:pt idx="572">
                  <c:v>41681</c:v>
                </c:pt>
                <c:pt idx="573">
                  <c:v>41682</c:v>
                </c:pt>
                <c:pt idx="574">
                  <c:v>41683</c:v>
                </c:pt>
                <c:pt idx="575">
                  <c:v>41684</c:v>
                </c:pt>
                <c:pt idx="576">
                  <c:v>41688</c:v>
                </c:pt>
                <c:pt idx="577">
                  <c:v>41689</c:v>
                </c:pt>
                <c:pt idx="578">
                  <c:v>41690</c:v>
                </c:pt>
                <c:pt idx="579">
                  <c:v>41691</c:v>
                </c:pt>
                <c:pt idx="580">
                  <c:v>41694</c:v>
                </c:pt>
                <c:pt idx="581">
                  <c:v>41695</c:v>
                </c:pt>
                <c:pt idx="582">
                  <c:v>41696</c:v>
                </c:pt>
                <c:pt idx="583">
                  <c:v>41697</c:v>
                </c:pt>
                <c:pt idx="584">
                  <c:v>41698</c:v>
                </c:pt>
                <c:pt idx="585">
                  <c:v>41701</c:v>
                </c:pt>
                <c:pt idx="586">
                  <c:v>41702</c:v>
                </c:pt>
                <c:pt idx="587">
                  <c:v>41703</c:v>
                </c:pt>
                <c:pt idx="588">
                  <c:v>41704</c:v>
                </c:pt>
                <c:pt idx="589">
                  <c:v>41705</c:v>
                </c:pt>
                <c:pt idx="590">
                  <c:v>41708</c:v>
                </c:pt>
                <c:pt idx="591">
                  <c:v>41709</c:v>
                </c:pt>
                <c:pt idx="592">
                  <c:v>41710</c:v>
                </c:pt>
                <c:pt idx="593">
                  <c:v>41711</c:v>
                </c:pt>
                <c:pt idx="594">
                  <c:v>41712</c:v>
                </c:pt>
                <c:pt idx="595">
                  <c:v>41715</c:v>
                </c:pt>
                <c:pt idx="596">
                  <c:v>41716</c:v>
                </c:pt>
                <c:pt idx="597">
                  <c:v>41717</c:v>
                </c:pt>
                <c:pt idx="598">
                  <c:v>41718</c:v>
                </c:pt>
                <c:pt idx="599">
                  <c:v>41719</c:v>
                </c:pt>
                <c:pt idx="600">
                  <c:v>41722</c:v>
                </c:pt>
                <c:pt idx="601">
                  <c:v>41723</c:v>
                </c:pt>
                <c:pt idx="602">
                  <c:v>41724</c:v>
                </c:pt>
                <c:pt idx="603">
                  <c:v>41725</c:v>
                </c:pt>
                <c:pt idx="604">
                  <c:v>41726</c:v>
                </c:pt>
                <c:pt idx="605">
                  <c:v>41729</c:v>
                </c:pt>
                <c:pt idx="606">
                  <c:v>41730</c:v>
                </c:pt>
                <c:pt idx="607">
                  <c:v>41731</c:v>
                </c:pt>
                <c:pt idx="608">
                  <c:v>41732</c:v>
                </c:pt>
                <c:pt idx="609">
                  <c:v>41733</c:v>
                </c:pt>
                <c:pt idx="610">
                  <c:v>41736</c:v>
                </c:pt>
                <c:pt idx="611">
                  <c:v>41737</c:v>
                </c:pt>
                <c:pt idx="612">
                  <c:v>41738</c:v>
                </c:pt>
                <c:pt idx="613">
                  <c:v>41739</c:v>
                </c:pt>
                <c:pt idx="614">
                  <c:v>41740</c:v>
                </c:pt>
                <c:pt idx="615">
                  <c:v>41743</c:v>
                </c:pt>
                <c:pt idx="616">
                  <c:v>41744</c:v>
                </c:pt>
                <c:pt idx="617">
                  <c:v>41745</c:v>
                </c:pt>
                <c:pt idx="618">
                  <c:v>41746</c:v>
                </c:pt>
                <c:pt idx="619">
                  <c:v>41750</c:v>
                </c:pt>
                <c:pt idx="620">
                  <c:v>41751</c:v>
                </c:pt>
                <c:pt idx="621">
                  <c:v>41752</c:v>
                </c:pt>
                <c:pt idx="622">
                  <c:v>41753</c:v>
                </c:pt>
                <c:pt idx="623">
                  <c:v>41754</c:v>
                </c:pt>
                <c:pt idx="624">
                  <c:v>41757</c:v>
                </c:pt>
                <c:pt idx="625">
                  <c:v>41758</c:v>
                </c:pt>
                <c:pt idx="626">
                  <c:v>41759</c:v>
                </c:pt>
                <c:pt idx="627">
                  <c:v>41760</c:v>
                </c:pt>
                <c:pt idx="628">
                  <c:v>41761</c:v>
                </c:pt>
                <c:pt idx="629">
                  <c:v>41764</c:v>
                </c:pt>
                <c:pt idx="630">
                  <c:v>41765</c:v>
                </c:pt>
                <c:pt idx="631">
                  <c:v>41766</c:v>
                </c:pt>
                <c:pt idx="632">
                  <c:v>41767</c:v>
                </c:pt>
                <c:pt idx="633">
                  <c:v>41768</c:v>
                </c:pt>
                <c:pt idx="634">
                  <c:v>41771</c:v>
                </c:pt>
                <c:pt idx="635">
                  <c:v>41772</c:v>
                </c:pt>
                <c:pt idx="636">
                  <c:v>41773</c:v>
                </c:pt>
                <c:pt idx="637">
                  <c:v>41774</c:v>
                </c:pt>
                <c:pt idx="638">
                  <c:v>41775</c:v>
                </c:pt>
                <c:pt idx="639">
                  <c:v>41778</c:v>
                </c:pt>
                <c:pt idx="640">
                  <c:v>41779</c:v>
                </c:pt>
                <c:pt idx="641">
                  <c:v>41780</c:v>
                </c:pt>
                <c:pt idx="642">
                  <c:v>41781</c:v>
                </c:pt>
                <c:pt idx="643">
                  <c:v>41782</c:v>
                </c:pt>
                <c:pt idx="644">
                  <c:v>41786</c:v>
                </c:pt>
                <c:pt idx="645">
                  <c:v>41787</c:v>
                </c:pt>
                <c:pt idx="646">
                  <c:v>41788</c:v>
                </c:pt>
                <c:pt idx="647">
                  <c:v>41789</c:v>
                </c:pt>
                <c:pt idx="648">
                  <c:v>41792</c:v>
                </c:pt>
                <c:pt idx="649">
                  <c:v>41793</c:v>
                </c:pt>
                <c:pt idx="650">
                  <c:v>41794</c:v>
                </c:pt>
                <c:pt idx="651">
                  <c:v>41795</c:v>
                </c:pt>
                <c:pt idx="652">
                  <c:v>41796</c:v>
                </c:pt>
                <c:pt idx="653">
                  <c:v>41799</c:v>
                </c:pt>
                <c:pt idx="654">
                  <c:v>41800</c:v>
                </c:pt>
                <c:pt idx="655">
                  <c:v>41801</c:v>
                </c:pt>
                <c:pt idx="656">
                  <c:v>41802</c:v>
                </c:pt>
                <c:pt idx="657">
                  <c:v>41803</c:v>
                </c:pt>
                <c:pt idx="658">
                  <c:v>41806</c:v>
                </c:pt>
                <c:pt idx="659">
                  <c:v>41807</c:v>
                </c:pt>
                <c:pt idx="660">
                  <c:v>41808</c:v>
                </c:pt>
                <c:pt idx="661">
                  <c:v>41809</c:v>
                </c:pt>
                <c:pt idx="662">
                  <c:v>41810</c:v>
                </c:pt>
                <c:pt idx="663">
                  <c:v>41813</c:v>
                </c:pt>
                <c:pt idx="664">
                  <c:v>41814</c:v>
                </c:pt>
                <c:pt idx="665">
                  <c:v>41815</c:v>
                </c:pt>
                <c:pt idx="666">
                  <c:v>41816</c:v>
                </c:pt>
                <c:pt idx="667">
                  <c:v>41817</c:v>
                </c:pt>
                <c:pt idx="668">
                  <c:v>41820</c:v>
                </c:pt>
                <c:pt idx="669">
                  <c:v>41821</c:v>
                </c:pt>
                <c:pt idx="670">
                  <c:v>41822</c:v>
                </c:pt>
                <c:pt idx="671">
                  <c:v>41823</c:v>
                </c:pt>
                <c:pt idx="672">
                  <c:v>41827</c:v>
                </c:pt>
                <c:pt idx="673">
                  <c:v>41828</c:v>
                </c:pt>
                <c:pt idx="674">
                  <c:v>41829</c:v>
                </c:pt>
                <c:pt idx="675">
                  <c:v>41830</c:v>
                </c:pt>
                <c:pt idx="676">
                  <c:v>41831</c:v>
                </c:pt>
                <c:pt idx="677">
                  <c:v>41834</c:v>
                </c:pt>
                <c:pt idx="678">
                  <c:v>41835</c:v>
                </c:pt>
                <c:pt idx="679">
                  <c:v>41836</c:v>
                </c:pt>
                <c:pt idx="680">
                  <c:v>41837</c:v>
                </c:pt>
                <c:pt idx="681">
                  <c:v>41838</c:v>
                </c:pt>
                <c:pt idx="682">
                  <c:v>41841</c:v>
                </c:pt>
                <c:pt idx="683">
                  <c:v>41842</c:v>
                </c:pt>
                <c:pt idx="684">
                  <c:v>41843</c:v>
                </c:pt>
                <c:pt idx="685">
                  <c:v>41844</c:v>
                </c:pt>
                <c:pt idx="686">
                  <c:v>41845</c:v>
                </c:pt>
                <c:pt idx="687">
                  <c:v>41848</c:v>
                </c:pt>
                <c:pt idx="688">
                  <c:v>41849</c:v>
                </c:pt>
                <c:pt idx="689">
                  <c:v>41850</c:v>
                </c:pt>
                <c:pt idx="690">
                  <c:v>41851</c:v>
                </c:pt>
                <c:pt idx="691">
                  <c:v>41852</c:v>
                </c:pt>
                <c:pt idx="692">
                  <c:v>41855</c:v>
                </c:pt>
                <c:pt idx="693">
                  <c:v>41856</c:v>
                </c:pt>
                <c:pt idx="694">
                  <c:v>41857</c:v>
                </c:pt>
                <c:pt idx="695">
                  <c:v>41858</c:v>
                </c:pt>
                <c:pt idx="696">
                  <c:v>41859</c:v>
                </c:pt>
                <c:pt idx="697">
                  <c:v>41862</c:v>
                </c:pt>
                <c:pt idx="698">
                  <c:v>41863</c:v>
                </c:pt>
                <c:pt idx="699">
                  <c:v>41864</c:v>
                </c:pt>
                <c:pt idx="700">
                  <c:v>41865</c:v>
                </c:pt>
                <c:pt idx="701">
                  <c:v>41866</c:v>
                </c:pt>
                <c:pt idx="702">
                  <c:v>41869</c:v>
                </c:pt>
                <c:pt idx="703">
                  <c:v>41870</c:v>
                </c:pt>
                <c:pt idx="704">
                  <c:v>41871</c:v>
                </c:pt>
                <c:pt idx="705">
                  <c:v>41872</c:v>
                </c:pt>
                <c:pt idx="706">
                  <c:v>41873</c:v>
                </c:pt>
                <c:pt idx="707">
                  <c:v>41876</c:v>
                </c:pt>
                <c:pt idx="708">
                  <c:v>41877</c:v>
                </c:pt>
                <c:pt idx="709">
                  <c:v>41878</c:v>
                </c:pt>
                <c:pt idx="710">
                  <c:v>41879</c:v>
                </c:pt>
                <c:pt idx="711">
                  <c:v>41880</c:v>
                </c:pt>
                <c:pt idx="712">
                  <c:v>41884</c:v>
                </c:pt>
                <c:pt idx="713">
                  <c:v>41885</c:v>
                </c:pt>
                <c:pt idx="714">
                  <c:v>41886</c:v>
                </c:pt>
                <c:pt idx="715">
                  <c:v>41887</c:v>
                </c:pt>
                <c:pt idx="716">
                  <c:v>41890</c:v>
                </c:pt>
                <c:pt idx="717">
                  <c:v>41891</c:v>
                </c:pt>
                <c:pt idx="718">
                  <c:v>41892</c:v>
                </c:pt>
                <c:pt idx="719">
                  <c:v>41893</c:v>
                </c:pt>
                <c:pt idx="720">
                  <c:v>41894</c:v>
                </c:pt>
                <c:pt idx="721">
                  <c:v>41897</c:v>
                </c:pt>
                <c:pt idx="722">
                  <c:v>41898</c:v>
                </c:pt>
                <c:pt idx="723">
                  <c:v>41899</c:v>
                </c:pt>
                <c:pt idx="724">
                  <c:v>41900</c:v>
                </c:pt>
                <c:pt idx="725">
                  <c:v>41901</c:v>
                </c:pt>
                <c:pt idx="726">
                  <c:v>41904</c:v>
                </c:pt>
                <c:pt idx="727">
                  <c:v>41905</c:v>
                </c:pt>
                <c:pt idx="728">
                  <c:v>41906</c:v>
                </c:pt>
                <c:pt idx="729">
                  <c:v>41907</c:v>
                </c:pt>
                <c:pt idx="730">
                  <c:v>41908</c:v>
                </c:pt>
                <c:pt idx="731">
                  <c:v>41911</c:v>
                </c:pt>
                <c:pt idx="732">
                  <c:v>41912</c:v>
                </c:pt>
                <c:pt idx="733">
                  <c:v>41913</c:v>
                </c:pt>
                <c:pt idx="734">
                  <c:v>41914</c:v>
                </c:pt>
                <c:pt idx="735">
                  <c:v>41915</c:v>
                </c:pt>
                <c:pt idx="736">
                  <c:v>41918</c:v>
                </c:pt>
                <c:pt idx="737">
                  <c:v>41919</c:v>
                </c:pt>
                <c:pt idx="738">
                  <c:v>41920</c:v>
                </c:pt>
                <c:pt idx="739">
                  <c:v>41921</c:v>
                </c:pt>
                <c:pt idx="740">
                  <c:v>41922</c:v>
                </c:pt>
                <c:pt idx="741">
                  <c:v>41925</c:v>
                </c:pt>
                <c:pt idx="742">
                  <c:v>41926</c:v>
                </c:pt>
                <c:pt idx="743">
                  <c:v>41927</c:v>
                </c:pt>
                <c:pt idx="744">
                  <c:v>41928</c:v>
                </c:pt>
                <c:pt idx="745">
                  <c:v>41929</c:v>
                </c:pt>
                <c:pt idx="746">
                  <c:v>41932</c:v>
                </c:pt>
                <c:pt idx="747">
                  <c:v>41933</c:v>
                </c:pt>
                <c:pt idx="748">
                  <c:v>41934</c:v>
                </c:pt>
                <c:pt idx="749">
                  <c:v>41935</c:v>
                </c:pt>
                <c:pt idx="750">
                  <c:v>41936</c:v>
                </c:pt>
                <c:pt idx="751">
                  <c:v>41939</c:v>
                </c:pt>
                <c:pt idx="752">
                  <c:v>41940</c:v>
                </c:pt>
                <c:pt idx="753">
                  <c:v>41941</c:v>
                </c:pt>
                <c:pt idx="754">
                  <c:v>41942</c:v>
                </c:pt>
                <c:pt idx="755">
                  <c:v>41943</c:v>
                </c:pt>
                <c:pt idx="756">
                  <c:v>41946</c:v>
                </c:pt>
                <c:pt idx="757">
                  <c:v>41947</c:v>
                </c:pt>
                <c:pt idx="758">
                  <c:v>41948</c:v>
                </c:pt>
                <c:pt idx="759">
                  <c:v>41949</c:v>
                </c:pt>
                <c:pt idx="760">
                  <c:v>41950</c:v>
                </c:pt>
                <c:pt idx="761">
                  <c:v>41953</c:v>
                </c:pt>
                <c:pt idx="762">
                  <c:v>41954</c:v>
                </c:pt>
                <c:pt idx="763">
                  <c:v>41955</c:v>
                </c:pt>
                <c:pt idx="764">
                  <c:v>41956</c:v>
                </c:pt>
                <c:pt idx="765">
                  <c:v>41957</c:v>
                </c:pt>
                <c:pt idx="766">
                  <c:v>41960</c:v>
                </c:pt>
                <c:pt idx="767">
                  <c:v>41961</c:v>
                </c:pt>
                <c:pt idx="768">
                  <c:v>41962</c:v>
                </c:pt>
                <c:pt idx="769">
                  <c:v>41963</c:v>
                </c:pt>
                <c:pt idx="770">
                  <c:v>41964</c:v>
                </c:pt>
                <c:pt idx="771">
                  <c:v>41967</c:v>
                </c:pt>
                <c:pt idx="772">
                  <c:v>41968</c:v>
                </c:pt>
                <c:pt idx="773">
                  <c:v>41969</c:v>
                </c:pt>
                <c:pt idx="774">
                  <c:v>41971</c:v>
                </c:pt>
                <c:pt idx="775">
                  <c:v>41974</c:v>
                </c:pt>
                <c:pt idx="776">
                  <c:v>41975</c:v>
                </c:pt>
                <c:pt idx="777">
                  <c:v>41976</c:v>
                </c:pt>
                <c:pt idx="778">
                  <c:v>41977</c:v>
                </c:pt>
                <c:pt idx="779">
                  <c:v>41978</c:v>
                </c:pt>
                <c:pt idx="780">
                  <c:v>41981</c:v>
                </c:pt>
                <c:pt idx="781">
                  <c:v>41982</c:v>
                </c:pt>
                <c:pt idx="782">
                  <c:v>41983</c:v>
                </c:pt>
                <c:pt idx="783">
                  <c:v>41984</c:v>
                </c:pt>
                <c:pt idx="784">
                  <c:v>41985</c:v>
                </c:pt>
                <c:pt idx="785">
                  <c:v>41988</c:v>
                </c:pt>
                <c:pt idx="786">
                  <c:v>41989</c:v>
                </c:pt>
                <c:pt idx="787">
                  <c:v>41990</c:v>
                </c:pt>
                <c:pt idx="788">
                  <c:v>41991</c:v>
                </c:pt>
                <c:pt idx="789">
                  <c:v>41992</c:v>
                </c:pt>
                <c:pt idx="790">
                  <c:v>41995</c:v>
                </c:pt>
                <c:pt idx="791">
                  <c:v>41996</c:v>
                </c:pt>
                <c:pt idx="792">
                  <c:v>41997</c:v>
                </c:pt>
                <c:pt idx="793">
                  <c:v>41999</c:v>
                </c:pt>
                <c:pt idx="794">
                  <c:v>42002</c:v>
                </c:pt>
                <c:pt idx="795">
                  <c:v>42003</c:v>
                </c:pt>
                <c:pt idx="796">
                  <c:v>42004</c:v>
                </c:pt>
                <c:pt idx="797">
                  <c:v>42006</c:v>
                </c:pt>
                <c:pt idx="798">
                  <c:v>42009</c:v>
                </c:pt>
                <c:pt idx="799">
                  <c:v>42010</c:v>
                </c:pt>
                <c:pt idx="800">
                  <c:v>42011</c:v>
                </c:pt>
                <c:pt idx="801">
                  <c:v>42012</c:v>
                </c:pt>
                <c:pt idx="802">
                  <c:v>42013</c:v>
                </c:pt>
                <c:pt idx="803">
                  <c:v>42016</c:v>
                </c:pt>
                <c:pt idx="804">
                  <c:v>42017</c:v>
                </c:pt>
                <c:pt idx="805">
                  <c:v>42018</c:v>
                </c:pt>
                <c:pt idx="806">
                  <c:v>42019</c:v>
                </c:pt>
                <c:pt idx="807">
                  <c:v>42020</c:v>
                </c:pt>
                <c:pt idx="808">
                  <c:v>42024</c:v>
                </c:pt>
                <c:pt idx="809">
                  <c:v>42025</c:v>
                </c:pt>
                <c:pt idx="810">
                  <c:v>42026</c:v>
                </c:pt>
                <c:pt idx="811">
                  <c:v>42027</c:v>
                </c:pt>
                <c:pt idx="812">
                  <c:v>42030</c:v>
                </c:pt>
                <c:pt idx="813">
                  <c:v>42031</c:v>
                </c:pt>
                <c:pt idx="814">
                  <c:v>42032</c:v>
                </c:pt>
                <c:pt idx="815">
                  <c:v>42033</c:v>
                </c:pt>
                <c:pt idx="816">
                  <c:v>42034</c:v>
                </c:pt>
                <c:pt idx="817">
                  <c:v>42037</c:v>
                </c:pt>
                <c:pt idx="818">
                  <c:v>42038</c:v>
                </c:pt>
                <c:pt idx="819">
                  <c:v>42039</c:v>
                </c:pt>
                <c:pt idx="820">
                  <c:v>42040</c:v>
                </c:pt>
                <c:pt idx="821">
                  <c:v>42041</c:v>
                </c:pt>
                <c:pt idx="822">
                  <c:v>42044</c:v>
                </c:pt>
                <c:pt idx="823">
                  <c:v>42045</c:v>
                </c:pt>
                <c:pt idx="824">
                  <c:v>42046</c:v>
                </c:pt>
                <c:pt idx="825">
                  <c:v>42047</c:v>
                </c:pt>
                <c:pt idx="826">
                  <c:v>42048</c:v>
                </c:pt>
                <c:pt idx="827">
                  <c:v>42052</c:v>
                </c:pt>
                <c:pt idx="828">
                  <c:v>42053</c:v>
                </c:pt>
                <c:pt idx="829">
                  <c:v>42054</c:v>
                </c:pt>
                <c:pt idx="830">
                  <c:v>42055</c:v>
                </c:pt>
                <c:pt idx="831">
                  <c:v>42058</c:v>
                </c:pt>
                <c:pt idx="832">
                  <c:v>42059</c:v>
                </c:pt>
                <c:pt idx="833">
                  <c:v>42060</c:v>
                </c:pt>
                <c:pt idx="834">
                  <c:v>42061</c:v>
                </c:pt>
                <c:pt idx="835">
                  <c:v>42062</c:v>
                </c:pt>
                <c:pt idx="836">
                  <c:v>42065</c:v>
                </c:pt>
                <c:pt idx="837">
                  <c:v>42066</c:v>
                </c:pt>
                <c:pt idx="838">
                  <c:v>42067</c:v>
                </c:pt>
                <c:pt idx="839">
                  <c:v>42068</c:v>
                </c:pt>
                <c:pt idx="840">
                  <c:v>42069</c:v>
                </c:pt>
                <c:pt idx="841">
                  <c:v>42072</c:v>
                </c:pt>
                <c:pt idx="842">
                  <c:v>42073</c:v>
                </c:pt>
                <c:pt idx="843">
                  <c:v>42074</c:v>
                </c:pt>
                <c:pt idx="844">
                  <c:v>42075</c:v>
                </c:pt>
                <c:pt idx="845">
                  <c:v>42076</c:v>
                </c:pt>
                <c:pt idx="846">
                  <c:v>42079</c:v>
                </c:pt>
                <c:pt idx="847">
                  <c:v>42080</c:v>
                </c:pt>
                <c:pt idx="848">
                  <c:v>42081</c:v>
                </c:pt>
                <c:pt idx="849">
                  <c:v>42082</c:v>
                </c:pt>
                <c:pt idx="850">
                  <c:v>42083</c:v>
                </c:pt>
                <c:pt idx="851">
                  <c:v>42086</c:v>
                </c:pt>
                <c:pt idx="852">
                  <c:v>42087</c:v>
                </c:pt>
                <c:pt idx="853">
                  <c:v>42088</c:v>
                </c:pt>
                <c:pt idx="854">
                  <c:v>42089</c:v>
                </c:pt>
                <c:pt idx="855">
                  <c:v>42090</c:v>
                </c:pt>
                <c:pt idx="856">
                  <c:v>42093</c:v>
                </c:pt>
                <c:pt idx="857">
                  <c:v>42094</c:v>
                </c:pt>
                <c:pt idx="858">
                  <c:v>42095</c:v>
                </c:pt>
                <c:pt idx="859">
                  <c:v>42096</c:v>
                </c:pt>
                <c:pt idx="860">
                  <c:v>42100</c:v>
                </c:pt>
                <c:pt idx="861">
                  <c:v>42101</c:v>
                </c:pt>
                <c:pt idx="862">
                  <c:v>42102</c:v>
                </c:pt>
                <c:pt idx="863">
                  <c:v>42103</c:v>
                </c:pt>
                <c:pt idx="864">
                  <c:v>42104</c:v>
                </c:pt>
                <c:pt idx="865">
                  <c:v>42107</c:v>
                </c:pt>
                <c:pt idx="866">
                  <c:v>42108</c:v>
                </c:pt>
                <c:pt idx="867">
                  <c:v>42109</c:v>
                </c:pt>
                <c:pt idx="868">
                  <c:v>42110</c:v>
                </c:pt>
                <c:pt idx="869">
                  <c:v>42111</c:v>
                </c:pt>
                <c:pt idx="870">
                  <c:v>42114</c:v>
                </c:pt>
                <c:pt idx="871">
                  <c:v>42115</c:v>
                </c:pt>
                <c:pt idx="872">
                  <c:v>42116</c:v>
                </c:pt>
                <c:pt idx="873">
                  <c:v>42117</c:v>
                </c:pt>
                <c:pt idx="874">
                  <c:v>42118</c:v>
                </c:pt>
                <c:pt idx="875">
                  <c:v>42121</c:v>
                </c:pt>
                <c:pt idx="876">
                  <c:v>42122</c:v>
                </c:pt>
                <c:pt idx="877">
                  <c:v>42123</c:v>
                </c:pt>
                <c:pt idx="878">
                  <c:v>42124</c:v>
                </c:pt>
                <c:pt idx="879">
                  <c:v>42125</c:v>
                </c:pt>
                <c:pt idx="880">
                  <c:v>42128</c:v>
                </c:pt>
                <c:pt idx="881">
                  <c:v>42129</c:v>
                </c:pt>
                <c:pt idx="882">
                  <c:v>42130</c:v>
                </c:pt>
                <c:pt idx="883">
                  <c:v>42131</c:v>
                </c:pt>
                <c:pt idx="884">
                  <c:v>42132</c:v>
                </c:pt>
                <c:pt idx="885">
                  <c:v>42135</c:v>
                </c:pt>
                <c:pt idx="886">
                  <c:v>42136</c:v>
                </c:pt>
                <c:pt idx="887">
                  <c:v>42137</c:v>
                </c:pt>
                <c:pt idx="888">
                  <c:v>42138</c:v>
                </c:pt>
                <c:pt idx="889">
                  <c:v>42139</c:v>
                </c:pt>
                <c:pt idx="890">
                  <c:v>42142</c:v>
                </c:pt>
                <c:pt idx="891">
                  <c:v>42143</c:v>
                </c:pt>
                <c:pt idx="892">
                  <c:v>42144</c:v>
                </c:pt>
                <c:pt idx="893">
                  <c:v>42145</c:v>
                </c:pt>
                <c:pt idx="894">
                  <c:v>42146</c:v>
                </c:pt>
                <c:pt idx="895">
                  <c:v>42150</c:v>
                </c:pt>
                <c:pt idx="896">
                  <c:v>42151</c:v>
                </c:pt>
                <c:pt idx="897">
                  <c:v>42152</c:v>
                </c:pt>
                <c:pt idx="898">
                  <c:v>42153</c:v>
                </c:pt>
                <c:pt idx="899">
                  <c:v>42156</c:v>
                </c:pt>
                <c:pt idx="900">
                  <c:v>42157</c:v>
                </c:pt>
                <c:pt idx="901">
                  <c:v>42158</c:v>
                </c:pt>
                <c:pt idx="902">
                  <c:v>42159</c:v>
                </c:pt>
                <c:pt idx="903">
                  <c:v>42160</c:v>
                </c:pt>
                <c:pt idx="904">
                  <c:v>42163</c:v>
                </c:pt>
                <c:pt idx="905">
                  <c:v>42164</c:v>
                </c:pt>
                <c:pt idx="906">
                  <c:v>42165</c:v>
                </c:pt>
                <c:pt idx="907">
                  <c:v>42166</c:v>
                </c:pt>
                <c:pt idx="908">
                  <c:v>42167</c:v>
                </c:pt>
                <c:pt idx="909">
                  <c:v>42170</c:v>
                </c:pt>
                <c:pt idx="910">
                  <c:v>42171</c:v>
                </c:pt>
                <c:pt idx="911">
                  <c:v>42172</c:v>
                </c:pt>
                <c:pt idx="912">
                  <c:v>42173</c:v>
                </c:pt>
                <c:pt idx="913">
                  <c:v>42174</c:v>
                </c:pt>
                <c:pt idx="914">
                  <c:v>42177</c:v>
                </c:pt>
                <c:pt idx="915">
                  <c:v>42178</c:v>
                </c:pt>
                <c:pt idx="916">
                  <c:v>42179</c:v>
                </c:pt>
                <c:pt idx="917">
                  <c:v>42180</c:v>
                </c:pt>
                <c:pt idx="918">
                  <c:v>42181</c:v>
                </c:pt>
                <c:pt idx="919">
                  <c:v>42184</c:v>
                </c:pt>
                <c:pt idx="920">
                  <c:v>42185</c:v>
                </c:pt>
                <c:pt idx="921">
                  <c:v>42186</c:v>
                </c:pt>
                <c:pt idx="922">
                  <c:v>42187</c:v>
                </c:pt>
                <c:pt idx="923">
                  <c:v>42191</c:v>
                </c:pt>
                <c:pt idx="924">
                  <c:v>42192</c:v>
                </c:pt>
                <c:pt idx="925">
                  <c:v>42193</c:v>
                </c:pt>
                <c:pt idx="926">
                  <c:v>42194</c:v>
                </c:pt>
                <c:pt idx="927">
                  <c:v>42195</c:v>
                </c:pt>
                <c:pt idx="928">
                  <c:v>42198</c:v>
                </c:pt>
                <c:pt idx="929">
                  <c:v>42199</c:v>
                </c:pt>
                <c:pt idx="930">
                  <c:v>42200</c:v>
                </c:pt>
                <c:pt idx="931">
                  <c:v>42201</c:v>
                </c:pt>
                <c:pt idx="932">
                  <c:v>42202</c:v>
                </c:pt>
                <c:pt idx="933">
                  <c:v>42205</c:v>
                </c:pt>
                <c:pt idx="934">
                  <c:v>42206</c:v>
                </c:pt>
                <c:pt idx="935">
                  <c:v>42207</c:v>
                </c:pt>
                <c:pt idx="936">
                  <c:v>42208</c:v>
                </c:pt>
                <c:pt idx="937">
                  <c:v>42209</c:v>
                </c:pt>
                <c:pt idx="938">
                  <c:v>42212</c:v>
                </c:pt>
                <c:pt idx="939">
                  <c:v>42213</c:v>
                </c:pt>
                <c:pt idx="940">
                  <c:v>42214</c:v>
                </c:pt>
                <c:pt idx="941">
                  <c:v>42215</c:v>
                </c:pt>
                <c:pt idx="942">
                  <c:v>42216</c:v>
                </c:pt>
                <c:pt idx="943">
                  <c:v>42219</c:v>
                </c:pt>
                <c:pt idx="944">
                  <c:v>42220</c:v>
                </c:pt>
                <c:pt idx="945">
                  <c:v>42221</c:v>
                </c:pt>
                <c:pt idx="946">
                  <c:v>42222</c:v>
                </c:pt>
                <c:pt idx="947">
                  <c:v>42223</c:v>
                </c:pt>
                <c:pt idx="948">
                  <c:v>42226</c:v>
                </c:pt>
                <c:pt idx="949">
                  <c:v>42227</c:v>
                </c:pt>
                <c:pt idx="950">
                  <c:v>42228</c:v>
                </c:pt>
                <c:pt idx="951">
                  <c:v>42229</c:v>
                </c:pt>
                <c:pt idx="952">
                  <c:v>42230</c:v>
                </c:pt>
                <c:pt idx="953">
                  <c:v>42233</c:v>
                </c:pt>
                <c:pt idx="954">
                  <c:v>42234</c:v>
                </c:pt>
                <c:pt idx="955">
                  <c:v>42235</c:v>
                </c:pt>
                <c:pt idx="956">
                  <c:v>42236</c:v>
                </c:pt>
                <c:pt idx="957">
                  <c:v>42237</c:v>
                </c:pt>
                <c:pt idx="958">
                  <c:v>42240</c:v>
                </c:pt>
                <c:pt idx="959">
                  <c:v>42241</c:v>
                </c:pt>
                <c:pt idx="960">
                  <c:v>42242</c:v>
                </c:pt>
                <c:pt idx="961">
                  <c:v>42243</c:v>
                </c:pt>
                <c:pt idx="962">
                  <c:v>42244</c:v>
                </c:pt>
                <c:pt idx="963">
                  <c:v>42247</c:v>
                </c:pt>
                <c:pt idx="964">
                  <c:v>42248</c:v>
                </c:pt>
                <c:pt idx="965">
                  <c:v>42249</c:v>
                </c:pt>
                <c:pt idx="966">
                  <c:v>42250</c:v>
                </c:pt>
                <c:pt idx="967">
                  <c:v>42251</c:v>
                </c:pt>
                <c:pt idx="968">
                  <c:v>42255</c:v>
                </c:pt>
                <c:pt idx="969">
                  <c:v>42256</c:v>
                </c:pt>
                <c:pt idx="970">
                  <c:v>42257</c:v>
                </c:pt>
                <c:pt idx="971">
                  <c:v>42258</c:v>
                </c:pt>
                <c:pt idx="972">
                  <c:v>42261</c:v>
                </c:pt>
                <c:pt idx="973">
                  <c:v>42262</c:v>
                </c:pt>
                <c:pt idx="974">
                  <c:v>42263</c:v>
                </c:pt>
                <c:pt idx="975">
                  <c:v>42264</c:v>
                </c:pt>
                <c:pt idx="976">
                  <c:v>42265</c:v>
                </c:pt>
                <c:pt idx="977">
                  <c:v>42268</c:v>
                </c:pt>
                <c:pt idx="978">
                  <c:v>42269</c:v>
                </c:pt>
                <c:pt idx="979">
                  <c:v>42270</c:v>
                </c:pt>
                <c:pt idx="980">
                  <c:v>42271</c:v>
                </c:pt>
                <c:pt idx="981">
                  <c:v>42272</c:v>
                </c:pt>
                <c:pt idx="982">
                  <c:v>42275</c:v>
                </c:pt>
                <c:pt idx="983">
                  <c:v>42276</c:v>
                </c:pt>
                <c:pt idx="984">
                  <c:v>42277</c:v>
                </c:pt>
                <c:pt idx="985">
                  <c:v>42278</c:v>
                </c:pt>
                <c:pt idx="986">
                  <c:v>42279</c:v>
                </c:pt>
                <c:pt idx="987">
                  <c:v>42282</c:v>
                </c:pt>
                <c:pt idx="988">
                  <c:v>42283</c:v>
                </c:pt>
                <c:pt idx="989">
                  <c:v>42284</c:v>
                </c:pt>
                <c:pt idx="990">
                  <c:v>42285</c:v>
                </c:pt>
                <c:pt idx="991">
                  <c:v>42286</c:v>
                </c:pt>
                <c:pt idx="992">
                  <c:v>42289</c:v>
                </c:pt>
                <c:pt idx="993">
                  <c:v>42290</c:v>
                </c:pt>
                <c:pt idx="994">
                  <c:v>42291</c:v>
                </c:pt>
                <c:pt idx="995">
                  <c:v>42292</c:v>
                </c:pt>
                <c:pt idx="996">
                  <c:v>42293</c:v>
                </c:pt>
                <c:pt idx="997">
                  <c:v>42296</c:v>
                </c:pt>
                <c:pt idx="998">
                  <c:v>42297</c:v>
                </c:pt>
                <c:pt idx="999">
                  <c:v>42298</c:v>
                </c:pt>
                <c:pt idx="1000">
                  <c:v>42299</c:v>
                </c:pt>
                <c:pt idx="1001">
                  <c:v>42300</c:v>
                </c:pt>
                <c:pt idx="1002">
                  <c:v>42303</c:v>
                </c:pt>
                <c:pt idx="1003">
                  <c:v>42304</c:v>
                </c:pt>
                <c:pt idx="1004">
                  <c:v>42305</c:v>
                </c:pt>
                <c:pt idx="1005">
                  <c:v>42306</c:v>
                </c:pt>
                <c:pt idx="1006">
                  <c:v>42307</c:v>
                </c:pt>
                <c:pt idx="1007">
                  <c:v>42310</c:v>
                </c:pt>
                <c:pt idx="1008">
                  <c:v>42311</c:v>
                </c:pt>
                <c:pt idx="1009">
                  <c:v>42312</c:v>
                </c:pt>
                <c:pt idx="1010">
                  <c:v>42313</c:v>
                </c:pt>
                <c:pt idx="1011">
                  <c:v>42314</c:v>
                </c:pt>
                <c:pt idx="1012">
                  <c:v>42317</c:v>
                </c:pt>
                <c:pt idx="1013">
                  <c:v>42318</c:v>
                </c:pt>
                <c:pt idx="1014">
                  <c:v>42319</c:v>
                </c:pt>
                <c:pt idx="1015">
                  <c:v>42320</c:v>
                </c:pt>
                <c:pt idx="1016">
                  <c:v>42321</c:v>
                </c:pt>
                <c:pt idx="1017">
                  <c:v>42324</c:v>
                </c:pt>
                <c:pt idx="1018">
                  <c:v>42325</c:v>
                </c:pt>
                <c:pt idx="1019">
                  <c:v>42326</c:v>
                </c:pt>
                <c:pt idx="1020">
                  <c:v>42327</c:v>
                </c:pt>
                <c:pt idx="1021">
                  <c:v>42328</c:v>
                </c:pt>
                <c:pt idx="1022">
                  <c:v>42331</c:v>
                </c:pt>
                <c:pt idx="1023">
                  <c:v>42332</c:v>
                </c:pt>
                <c:pt idx="1024">
                  <c:v>42333</c:v>
                </c:pt>
                <c:pt idx="1025">
                  <c:v>42335</c:v>
                </c:pt>
                <c:pt idx="1026">
                  <c:v>42338</c:v>
                </c:pt>
                <c:pt idx="1027">
                  <c:v>42339</c:v>
                </c:pt>
                <c:pt idx="1028">
                  <c:v>42340</c:v>
                </c:pt>
                <c:pt idx="1029">
                  <c:v>42341</c:v>
                </c:pt>
                <c:pt idx="1030">
                  <c:v>42342</c:v>
                </c:pt>
                <c:pt idx="1031">
                  <c:v>42345</c:v>
                </c:pt>
                <c:pt idx="1032">
                  <c:v>42346</c:v>
                </c:pt>
                <c:pt idx="1033">
                  <c:v>42347</c:v>
                </c:pt>
                <c:pt idx="1034">
                  <c:v>42348</c:v>
                </c:pt>
                <c:pt idx="1035">
                  <c:v>42349</c:v>
                </c:pt>
                <c:pt idx="1036">
                  <c:v>42352</c:v>
                </c:pt>
                <c:pt idx="1037">
                  <c:v>42353</c:v>
                </c:pt>
                <c:pt idx="1038">
                  <c:v>42354</c:v>
                </c:pt>
                <c:pt idx="1039">
                  <c:v>42355</c:v>
                </c:pt>
                <c:pt idx="1040">
                  <c:v>42356</c:v>
                </c:pt>
                <c:pt idx="1041">
                  <c:v>42359</c:v>
                </c:pt>
                <c:pt idx="1042">
                  <c:v>42360</c:v>
                </c:pt>
                <c:pt idx="1043">
                  <c:v>42361</c:v>
                </c:pt>
                <c:pt idx="1044">
                  <c:v>42362</c:v>
                </c:pt>
                <c:pt idx="1045">
                  <c:v>42366</c:v>
                </c:pt>
                <c:pt idx="1046">
                  <c:v>42367</c:v>
                </c:pt>
                <c:pt idx="1047">
                  <c:v>42368</c:v>
                </c:pt>
                <c:pt idx="1048">
                  <c:v>42369</c:v>
                </c:pt>
                <c:pt idx="1049">
                  <c:v>42373</c:v>
                </c:pt>
                <c:pt idx="1050">
                  <c:v>42374</c:v>
                </c:pt>
                <c:pt idx="1051">
                  <c:v>42375</c:v>
                </c:pt>
                <c:pt idx="1052">
                  <c:v>42376</c:v>
                </c:pt>
                <c:pt idx="1053">
                  <c:v>42377</c:v>
                </c:pt>
                <c:pt idx="1054">
                  <c:v>42380</c:v>
                </c:pt>
                <c:pt idx="1055">
                  <c:v>42381</c:v>
                </c:pt>
                <c:pt idx="1056">
                  <c:v>42382</c:v>
                </c:pt>
                <c:pt idx="1057">
                  <c:v>42383</c:v>
                </c:pt>
                <c:pt idx="1058">
                  <c:v>42384</c:v>
                </c:pt>
                <c:pt idx="1059">
                  <c:v>42388</c:v>
                </c:pt>
                <c:pt idx="1060">
                  <c:v>42389</c:v>
                </c:pt>
                <c:pt idx="1061">
                  <c:v>42390</c:v>
                </c:pt>
                <c:pt idx="1062">
                  <c:v>42391</c:v>
                </c:pt>
                <c:pt idx="1063">
                  <c:v>42394</c:v>
                </c:pt>
                <c:pt idx="1064">
                  <c:v>42395</c:v>
                </c:pt>
                <c:pt idx="1065">
                  <c:v>42396</c:v>
                </c:pt>
                <c:pt idx="1066">
                  <c:v>42397</c:v>
                </c:pt>
                <c:pt idx="1067">
                  <c:v>42398</c:v>
                </c:pt>
                <c:pt idx="1068">
                  <c:v>42401</c:v>
                </c:pt>
                <c:pt idx="1069">
                  <c:v>42402</c:v>
                </c:pt>
                <c:pt idx="1070">
                  <c:v>42403</c:v>
                </c:pt>
                <c:pt idx="1071">
                  <c:v>42404</c:v>
                </c:pt>
                <c:pt idx="1072">
                  <c:v>42405</c:v>
                </c:pt>
                <c:pt idx="1073">
                  <c:v>42408</c:v>
                </c:pt>
                <c:pt idx="1074">
                  <c:v>42409</c:v>
                </c:pt>
                <c:pt idx="1075">
                  <c:v>42410</c:v>
                </c:pt>
                <c:pt idx="1076">
                  <c:v>42411</c:v>
                </c:pt>
                <c:pt idx="1077">
                  <c:v>42412</c:v>
                </c:pt>
                <c:pt idx="1078">
                  <c:v>42416</c:v>
                </c:pt>
                <c:pt idx="1079">
                  <c:v>42417</c:v>
                </c:pt>
                <c:pt idx="1080">
                  <c:v>42418</c:v>
                </c:pt>
                <c:pt idx="1081">
                  <c:v>42419</c:v>
                </c:pt>
                <c:pt idx="1082">
                  <c:v>42422</c:v>
                </c:pt>
                <c:pt idx="1083">
                  <c:v>42423</c:v>
                </c:pt>
                <c:pt idx="1084">
                  <c:v>42424</c:v>
                </c:pt>
                <c:pt idx="1085">
                  <c:v>42425</c:v>
                </c:pt>
                <c:pt idx="1086">
                  <c:v>42426</c:v>
                </c:pt>
                <c:pt idx="1087">
                  <c:v>42429</c:v>
                </c:pt>
                <c:pt idx="1088">
                  <c:v>42430</c:v>
                </c:pt>
                <c:pt idx="1089">
                  <c:v>42431</c:v>
                </c:pt>
                <c:pt idx="1090">
                  <c:v>42432</c:v>
                </c:pt>
                <c:pt idx="1091">
                  <c:v>42433</c:v>
                </c:pt>
                <c:pt idx="1092">
                  <c:v>42436</c:v>
                </c:pt>
                <c:pt idx="1093">
                  <c:v>42437</c:v>
                </c:pt>
                <c:pt idx="1094">
                  <c:v>42438</c:v>
                </c:pt>
                <c:pt idx="1095">
                  <c:v>42439</c:v>
                </c:pt>
                <c:pt idx="1096">
                  <c:v>42440</c:v>
                </c:pt>
                <c:pt idx="1097">
                  <c:v>42443</c:v>
                </c:pt>
                <c:pt idx="1098">
                  <c:v>42444</c:v>
                </c:pt>
                <c:pt idx="1099">
                  <c:v>42445</c:v>
                </c:pt>
                <c:pt idx="1100">
                  <c:v>42446</c:v>
                </c:pt>
                <c:pt idx="1101">
                  <c:v>42447</c:v>
                </c:pt>
                <c:pt idx="1102">
                  <c:v>42450</c:v>
                </c:pt>
                <c:pt idx="1103">
                  <c:v>42451</c:v>
                </c:pt>
                <c:pt idx="1104">
                  <c:v>42452</c:v>
                </c:pt>
                <c:pt idx="1105">
                  <c:v>42453</c:v>
                </c:pt>
                <c:pt idx="1106">
                  <c:v>42457</c:v>
                </c:pt>
                <c:pt idx="1107">
                  <c:v>42458</c:v>
                </c:pt>
                <c:pt idx="1108">
                  <c:v>42459</c:v>
                </c:pt>
                <c:pt idx="1109">
                  <c:v>42460</c:v>
                </c:pt>
                <c:pt idx="1110">
                  <c:v>42461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42471</c:v>
                </c:pt>
                <c:pt idx="1117">
                  <c:v>42472</c:v>
                </c:pt>
                <c:pt idx="1118">
                  <c:v>42473</c:v>
                </c:pt>
                <c:pt idx="1119">
                  <c:v>42474</c:v>
                </c:pt>
                <c:pt idx="1120">
                  <c:v>42475</c:v>
                </c:pt>
                <c:pt idx="1121">
                  <c:v>42478</c:v>
                </c:pt>
                <c:pt idx="1122">
                  <c:v>42479</c:v>
                </c:pt>
                <c:pt idx="1123">
                  <c:v>42480</c:v>
                </c:pt>
                <c:pt idx="1124">
                  <c:v>42481</c:v>
                </c:pt>
                <c:pt idx="1125">
                  <c:v>42482</c:v>
                </c:pt>
                <c:pt idx="1126">
                  <c:v>42485</c:v>
                </c:pt>
                <c:pt idx="1127">
                  <c:v>42486</c:v>
                </c:pt>
                <c:pt idx="1128">
                  <c:v>42487</c:v>
                </c:pt>
                <c:pt idx="1129">
                  <c:v>42488</c:v>
                </c:pt>
                <c:pt idx="1130">
                  <c:v>42489</c:v>
                </c:pt>
                <c:pt idx="1131">
                  <c:v>42492</c:v>
                </c:pt>
                <c:pt idx="1132">
                  <c:v>42493</c:v>
                </c:pt>
                <c:pt idx="1133">
                  <c:v>42494</c:v>
                </c:pt>
                <c:pt idx="1134">
                  <c:v>42495</c:v>
                </c:pt>
                <c:pt idx="1135">
                  <c:v>42496</c:v>
                </c:pt>
                <c:pt idx="1136">
                  <c:v>42499</c:v>
                </c:pt>
                <c:pt idx="1137">
                  <c:v>42500</c:v>
                </c:pt>
                <c:pt idx="1138">
                  <c:v>42501</c:v>
                </c:pt>
                <c:pt idx="1139">
                  <c:v>42502</c:v>
                </c:pt>
                <c:pt idx="1140">
                  <c:v>42503</c:v>
                </c:pt>
                <c:pt idx="1141">
                  <c:v>42506</c:v>
                </c:pt>
                <c:pt idx="1142">
                  <c:v>42507</c:v>
                </c:pt>
                <c:pt idx="1143">
                  <c:v>42508</c:v>
                </c:pt>
                <c:pt idx="1144">
                  <c:v>42509</c:v>
                </c:pt>
                <c:pt idx="1145">
                  <c:v>42510</c:v>
                </c:pt>
                <c:pt idx="1146">
                  <c:v>42513</c:v>
                </c:pt>
                <c:pt idx="1147">
                  <c:v>42514</c:v>
                </c:pt>
                <c:pt idx="1148">
                  <c:v>42515</c:v>
                </c:pt>
                <c:pt idx="1149">
                  <c:v>42516</c:v>
                </c:pt>
                <c:pt idx="1150">
                  <c:v>42517</c:v>
                </c:pt>
                <c:pt idx="1151">
                  <c:v>42521</c:v>
                </c:pt>
                <c:pt idx="1152">
                  <c:v>42522</c:v>
                </c:pt>
                <c:pt idx="1153">
                  <c:v>42523</c:v>
                </c:pt>
                <c:pt idx="1154">
                  <c:v>42524</c:v>
                </c:pt>
                <c:pt idx="1155">
                  <c:v>42527</c:v>
                </c:pt>
                <c:pt idx="1156">
                  <c:v>42528</c:v>
                </c:pt>
                <c:pt idx="1157">
                  <c:v>42529</c:v>
                </c:pt>
                <c:pt idx="1158">
                  <c:v>42530</c:v>
                </c:pt>
                <c:pt idx="1159">
                  <c:v>42531</c:v>
                </c:pt>
                <c:pt idx="1160">
                  <c:v>42534</c:v>
                </c:pt>
                <c:pt idx="1161">
                  <c:v>42535</c:v>
                </c:pt>
                <c:pt idx="1162">
                  <c:v>42536</c:v>
                </c:pt>
                <c:pt idx="1163">
                  <c:v>42537</c:v>
                </c:pt>
                <c:pt idx="1164">
                  <c:v>42538</c:v>
                </c:pt>
                <c:pt idx="1165">
                  <c:v>42541</c:v>
                </c:pt>
                <c:pt idx="1166">
                  <c:v>42542</c:v>
                </c:pt>
                <c:pt idx="1167">
                  <c:v>42543</c:v>
                </c:pt>
                <c:pt idx="1168">
                  <c:v>42544</c:v>
                </c:pt>
                <c:pt idx="1169">
                  <c:v>42545</c:v>
                </c:pt>
                <c:pt idx="1170">
                  <c:v>42548</c:v>
                </c:pt>
                <c:pt idx="1171">
                  <c:v>42549</c:v>
                </c:pt>
                <c:pt idx="1172">
                  <c:v>42550</c:v>
                </c:pt>
                <c:pt idx="1173">
                  <c:v>42551</c:v>
                </c:pt>
                <c:pt idx="1174">
                  <c:v>42552</c:v>
                </c:pt>
                <c:pt idx="1175">
                  <c:v>42556</c:v>
                </c:pt>
                <c:pt idx="1176">
                  <c:v>42557</c:v>
                </c:pt>
                <c:pt idx="1177">
                  <c:v>42558</c:v>
                </c:pt>
                <c:pt idx="1178">
                  <c:v>42559</c:v>
                </c:pt>
                <c:pt idx="1179">
                  <c:v>42562</c:v>
                </c:pt>
                <c:pt idx="1180">
                  <c:v>42563</c:v>
                </c:pt>
                <c:pt idx="1181">
                  <c:v>42564</c:v>
                </c:pt>
                <c:pt idx="1182">
                  <c:v>42565</c:v>
                </c:pt>
                <c:pt idx="1183">
                  <c:v>42566</c:v>
                </c:pt>
                <c:pt idx="1184">
                  <c:v>42569</c:v>
                </c:pt>
                <c:pt idx="1185">
                  <c:v>42570</c:v>
                </c:pt>
                <c:pt idx="1186">
                  <c:v>42571</c:v>
                </c:pt>
                <c:pt idx="1187">
                  <c:v>42572</c:v>
                </c:pt>
                <c:pt idx="1188">
                  <c:v>42573</c:v>
                </c:pt>
                <c:pt idx="1189">
                  <c:v>42576</c:v>
                </c:pt>
                <c:pt idx="1190">
                  <c:v>42577</c:v>
                </c:pt>
                <c:pt idx="1191">
                  <c:v>42578</c:v>
                </c:pt>
                <c:pt idx="1192">
                  <c:v>42579</c:v>
                </c:pt>
                <c:pt idx="1193">
                  <c:v>42580</c:v>
                </c:pt>
                <c:pt idx="1194">
                  <c:v>42583</c:v>
                </c:pt>
                <c:pt idx="1195">
                  <c:v>42584</c:v>
                </c:pt>
                <c:pt idx="1196">
                  <c:v>42585</c:v>
                </c:pt>
                <c:pt idx="1197">
                  <c:v>42586</c:v>
                </c:pt>
                <c:pt idx="1198">
                  <c:v>42587</c:v>
                </c:pt>
                <c:pt idx="1199">
                  <c:v>42590</c:v>
                </c:pt>
                <c:pt idx="1200">
                  <c:v>42591</c:v>
                </c:pt>
                <c:pt idx="1201">
                  <c:v>42592</c:v>
                </c:pt>
                <c:pt idx="1202">
                  <c:v>42593</c:v>
                </c:pt>
                <c:pt idx="1203">
                  <c:v>42594</c:v>
                </c:pt>
                <c:pt idx="1204">
                  <c:v>42597</c:v>
                </c:pt>
                <c:pt idx="1205">
                  <c:v>42598</c:v>
                </c:pt>
                <c:pt idx="1206">
                  <c:v>42599</c:v>
                </c:pt>
                <c:pt idx="1207">
                  <c:v>42600</c:v>
                </c:pt>
                <c:pt idx="1208">
                  <c:v>42601</c:v>
                </c:pt>
                <c:pt idx="1209">
                  <c:v>42604</c:v>
                </c:pt>
                <c:pt idx="1210">
                  <c:v>42605</c:v>
                </c:pt>
                <c:pt idx="1211">
                  <c:v>42606</c:v>
                </c:pt>
                <c:pt idx="1212">
                  <c:v>42607</c:v>
                </c:pt>
                <c:pt idx="1213">
                  <c:v>42608</c:v>
                </c:pt>
                <c:pt idx="1214">
                  <c:v>42611</c:v>
                </c:pt>
                <c:pt idx="1215">
                  <c:v>42612</c:v>
                </c:pt>
                <c:pt idx="1216">
                  <c:v>42613</c:v>
                </c:pt>
                <c:pt idx="1217">
                  <c:v>42614</c:v>
                </c:pt>
                <c:pt idx="1218">
                  <c:v>42615</c:v>
                </c:pt>
                <c:pt idx="1219">
                  <c:v>42619</c:v>
                </c:pt>
                <c:pt idx="1220">
                  <c:v>42620</c:v>
                </c:pt>
                <c:pt idx="1221">
                  <c:v>42621</c:v>
                </c:pt>
                <c:pt idx="1222">
                  <c:v>42622</c:v>
                </c:pt>
                <c:pt idx="1223">
                  <c:v>42625</c:v>
                </c:pt>
                <c:pt idx="1224">
                  <c:v>42626</c:v>
                </c:pt>
                <c:pt idx="1225">
                  <c:v>42627</c:v>
                </c:pt>
              </c:numCache>
            </c:numRef>
          </c:cat>
          <c:val>
            <c:numRef>
              <c:f>SPY!$AD$3336:$AD$4561</c:f>
              <c:numCache>
                <c:formatCode>General</c:formatCode>
                <c:ptCount val="12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101.28462815695185</c:v>
                </c:pt>
                <c:pt idx="7">
                  <c:v>97.544350257799536</c:v>
                </c:pt>
                <c:pt idx="8">
                  <c:v>98.46194179847943</c:v>
                </c:pt>
                <c:pt idx="9">
                  <c:v>98.46194179847943</c:v>
                </c:pt>
                <c:pt idx="10">
                  <c:v>98.46194179847943</c:v>
                </c:pt>
                <c:pt idx="11">
                  <c:v>98.46194179847943</c:v>
                </c:pt>
                <c:pt idx="12">
                  <c:v>98.46194179847943</c:v>
                </c:pt>
                <c:pt idx="13">
                  <c:v>98.46194179847943</c:v>
                </c:pt>
                <c:pt idx="14">
                  <c:v>98.46194179847943</c:v>
                </c:pt>
                <c:pt idx="15">
                  <c:v>98.46194179847943</c:v>
                </c:pt>
                <c:pt idx="16">
                  <c:v>98.46194179847943</c:v>
                </c:pt>
                <c:pt idx="17">
                  <c:v>98.46194179847943</c:v>
                </c:pt>
                <c:pt idx="18">
                  <c:v>98.275531458080934</c:v>
                </c:pt>
                <c:pt idx="19">
                  <c:v>101.12760966617773</c:v>
                </c:pt>
                <c:pt idx="20">
                  <c:v>101.40722517677547</c:v>
                </c:pt>
                <c:pt idx="21">
                  <c:v>105.58281680170153</c:v>
                </c:pt>
                <c:pt idx="22">
                  <c:v>105.58281680170153</c:v>
                </c:pt>
                <c:pt idx="23">
                  <c:v>105.58281680170153</c:v>
                </c:pt>
                <c:pt idx="24">
                  <c:v>105.58281680170153</c:v>
                </c:pt>
                <c:pt idx="25">
                  <c:v>105.58281680170153</c:v>
                </c:pt>
                <c:pt idx="26">
                  <c:v>105.58281680170153</c:v>
                </c:pt>
                <c:pt idx="27">
                  <c:v>105.58281680170153</c:v>
                </c:pt>
                <c:pt idx="28">
                  <c:v>107.36853294842783</c:v>
                </c:pt>
                <c:pt idx="29">
                  <c:v>107.36853294842783</c:v>
                </c:pt>
                <c:pt idx="30">
                  <c:v>107.36853294842783</c:v>
                </c:pt>
                <c:pt idx="31">
                  <c:v>107.36853294842783</c:v>
                </c:pt>
                <c:pt idx="32">
                  <c:v>107.36853294842783</c:v>
                </c:pt>
                <c:pt idx="33">
                  <c:v>107.36853294842783</c:v>
                </c:pt>
                <c:pt idx="34">
                  <c:v>107.36853294842783</c:v>
                </c:pt>
                <c:pt idx="35">
                  <c:v>107.36853294842783</c:v>
                </c:pt>
                <c:pt idx="36">
                  <c:v>107.36853294842783</c:v>
                </c:pt>
                <c:pt idx="37">
                  <c:v>107.36853294842783</c:v>
                </c:pt>
                <c:pt idx="38">
                  <c:v>107.36853294842783</c:v>
                </c:pt>
                <c:pt idx="39">
                  <c:v>107.36853294842783</c:v>
                </c:pt>
                <c:pt idx="40">
                  <c:v>107.36853294842783</c:v>
                </c:pt>
                <c:pt idx="41">
                  <c:v>107.36853294842783</c:v>
                </c:pt>
                <c:pt idx="42">
                  <c:v>107.36853294842783</c:v>
                </c:pt>
                <c:pt idx="43">
                  <c:v>109.0756241510673</c:v>
                </c:pt>
                <c:pt idx="44">
                  <c:v>109.0756241510673</c:v>
                </c:pt>
                <c:pt idx="45">
                  <c:v>109.0756241510673</c:v>
                </c:pt>
                <c:pt idx="46">
                  <c:v>109.0756241510673</c:v>
                </c:pt>
                <c:pt idx="47">
                  <c:v>109.0756241510673</c:v>
                </c:pt>
                <c:pt idx="48">
                  <c:v>109.0756241510673</c:v>
                </c:pt>
                <c:pt idx="49">
                  <c:v>109.0756241510673</c:v>
                </c:pt>
                <c:pt idx="50">
                  <c:v>109.0756241510673</c:v>
                </c:pt>
                <c:pt idx="51">
                  <c:v>109.0756241510673</c:v>
                </c:pt>
                <c:pt idx="52">
                  <c:v>109.0756241510673</c:v>
                </c:pt>
                <c:pt idx="53">
                  <c:v>109.0756241510673</c:v>
                </c:pt>
                <c:pt idx="54">
                  <c:v>109.0756241510673</c:v>
                </c:pt>
                <c:pt idx="55">
                  <c:v>109.0756241510673</c:v>
                </c:pt>
                <c:pt idx="56">
                  <c:v>109.0756241510673</c:v>
                </c:pt>
                <c:pt idx="57">
                  <c:v>109.0756241510673</c:v>
                </c:pt>
                <c:pt idx="58">
                  <c:v>109.0756241510673</c:v>
                </c:pt>
                <c:pt idx="59">
                  <c:v>109.0756241510673</c:v>
                </c:pt>
                <c:pt idx="60">
                  <c:v>109.0756241510673</c:v>
                </c:pt>
                <c:pt idx="61">
                  <c:v>109.0756241510673</c:v>
                </c:pt>
                <c:pt idx="62">
                  <c:v>109.0756241510673</c:v>
                </c:pt>
                <c:pt idx="63">
                  <c:v>109.0756241510673</c:v>
                </c:pt>
                <c:pt idx="64">
                  <c:v>109.0756241510673</c:v>
                </c:pt>
                <c:pt idx="65">
                  <c:v>109.0756241510673</c:v>
                </c:pt>
                <c:pt idx="66">
                  <c:v>109.0756241510673</c:v>
                </c:pt>
                <c:pt idx="67">
                  <c:v>109.0756241510673</c:v>
                </c:pt>
                <c:pt idx="68">
                  <c:v>109.0756241510673</c:v>
                </c:pt>
                <c:pt idx="69">
                  <c:v>109.0756241510673</c:v>
                </c:pt>
                <c:pt idx="70">
                  <c:v>109.0756241510673</c:v>
                </c:pt>
                <c:pt idx="71">
                  <c:v>109.88556962619965</c:v>
                </c:pt>
                <c:pt idx="72">
                  <c:v>109.74316163057199</c:v>
                </c:pt>
                <c:pt idx="73">
                  <c:v>109.23583314614844</c:v>
                </c:pt>
                <c:pt idx="74">
                  <c:v>110.44630110898362</c:v>
                </c:pt>
                <c:pt idx="75">
                  <c:v>110.44630110898362</c:v>
                </c:pt>
                <c:pt idx="76">
                  <c:v>110.44630110898362</c:v>
                </c:pt>
                <c:pt idx="77">
                  <c:v>110.44630110898362</c:v>
                </c:pt>
                <c:pt idx="78">
                  <c:v>110.44630110898362</c:v>
                </c:pt>
                <c:pt idx="79">
                  <c:v>110.44630110898362</c:v>
                </c:pt>
                <c:pt idx="80">
                  <c:v>110.44630110898362</c:v>
                </c:pt>
                <c:pt idx="81">
                  <c:v>110.44630110898362</c:v>
                </c:pt>
                <c:pt idx="82">
                  <c:v>110.44630110898362</c:v>
                </c:pt>
                <c:pt idx="83">
                  <c:v>110.44630110898362</c:v>
                </c:pt>
                <c:pt idx="84">
                  <c:v>110.44630110898362</c:v>
                </c:pt>
                <c:pt idx="85">
                  <c:v>110.44630110898362</c:v>
                </c:pt>
                <c:pt idx="86">
                  <c:v>110.44630110898362</c:v>
                </c:pt>
                <c:pt idx="87">
                  <c:v>110.44630110898362</c:v>
                </c:pt>
                <c:pt idx="88">
                  <c:v>110.44630110898362</c:v>
                </c:pt>
                <c:pt idx="89">
                  <c:v>110.44630110898362</c:v>
                </c:pt>
                <c:pt idx="90">
                  <c:v>110.44630110898362</c:v>
                </c:pt>
                <c:pt idx="91">
                  <c:v>110.44630110898362</c:v>
                </c:pt>
                <c:pt idx="92">
                  <c:v>110.44630110898362</c:v>
                </c:pt>
                <c:pt idx="93">
                  <c:v>110.44630110898362</c:v>
                </c:pt>
                <c:pt idx="94">
                  <c:v>110.44630110898362</c:v>
                </c:pt>
                <c:pt idx="95">
                  <c:v>110.44630110898362</c:v>
                </c:pt>
                <c:pt idx="96">
                  <c:v>110.44630110898362</c:v>
                </c:pt>
                <c:pt idx="97">
                  <c:v>110.44630110898362</c:v>
                </c:pt>
                <c:pt idx="98">
                  <c:v>110.44630110898362</c:v>
                </c:pt>
                <c:pt idx="99">
                  <c:v>110.44630110898362</c:v>
                </c:pt>
                <c:pt idx="100">
                  <c:v>110.44630110898362</c:v>
                </c:pt>
                <c:pt idx="101">
                  <c:v>110.44630110898362</c:v>
                </c:pt>
                <c:pt idx="102">
                  <c:v>110.44630110898362</c:v>
                </c:pt>
                <c:pt idx="103">
                  <c:v>110.44630110898362</c:v>
                </c:pt>
                <c:pt idx="104">
                  <c:v>110.44630110898362</c:v>
                </c:pt>
                <c:pt idx="105">
                  <c:v>110.44630110898362</c:v>
                </c:pt>
                <c:pt idx="106">
                  <c:v>110.44630110898362</c:v>
                </c:pt>
                <c:pt idx="107">
                  <c:v>110.44630110898362</c:v>
                </c:pt>
                <c:pt idx="108">
                  <c:v>110.44630110898362</c:v>
                </c:pt>
                <c:pt idx="109">
                  <c:v>110.44630110898362</c:v>
                </c:pt>
                <c:pt idx="110">
                  <c:v>110.44630110898362</c:v>
                </c:pt>
                <c:pt idx="111">
                  <c:v>110.44630110898362</c:v>
                </c:pt>
                <c:pt idx="112">
                  <c:v>110.44630110898362</c:v>
                </c:pt>
                <c:pt idx="113">
                  <c:v>110.44630110898362</c:v>
                </c:pt>
                <c:pt idx="114">
                  <c:v>110.44630110898362</c:v>
                </c:pt>
                <c:pt idx="115">
                  <c:v>110.44630110898362</c:v>
                </c:pt>
                <c:pt idx="116">
                  <c:v>110.44630110898362</c:v>
                </c:pt>
                <c:pt idx="117">
                  <c:v>110.44630110898362</c:v>
                </c:pt>
                <c:pt idx="118">
                  <c:v>110.44630110898362</c:v>
                </c:pt>
                <c:pt idx="119">
                  <c:v>110.44630110898362</c:v>
                </c:pt>
                <c:pt idx="120">
                  <c:v>110.44630110898362</c:v>
                </c:pt>
                <c:pt idx="121">
                  <c:v>110.44630110898362</c:v>
                </c:pt>
                <c:pt idx="122">
                  <c:v>110.44630110898362</c:v>
                </c:pt>
                <c:pt idx="123">
                  <c:v>110.44630110898362</c:v>
                </c:pt>
                <c:pt idx="124">
                  <c:v>110.44630110898362</c:v>
                </c:pt>
                <c:pt idx="125">
                  <c:v>110.44630110898362</c:v>
                </c:pt>
                <c:pt idx="126">
                  <c:v>110.44630110898362</c:v>
                </c:pt>
                <c:pt idx="127">
                  <c:v>110.44630110898362</c:v>
                </c:pt>
                <c:pt idx="128">
                  <c:v>110.44630110898362</c:v>
                </c:pt>
                <c:pt idx="129">
                  <c:v>110.44630110898362</c:v>
                </c:pt>
                <c:pt idx="130">
                  <c:v>110.44630110898362</c:v>
                </c:pt>
                <c:pt idx="131">
                  <c:v>110.44630110898362</c:v>
                </c:pt>
                <c:pt idx="132">
                  <c:v>110.44630110898362</c:v>
                </c:pt>
                <c:pt idx="133">
                  <c:v>110.11833055191843</c:v>
                </c:pt>
                <c:pt idx="134">
                  <c:v>108.89508901475632</c:v>
                </c:pt>
                <c:pt idx="135">
                  <c:v>108.27460417706541</c:v>
                </c:pt>
                <c:pt idx="136">
                  <c:v>107.85799292890151</c:v>
                </c:pt>
                <c:pt idx="137">
                  <c:v>106.26246048912485</c:v>
                </c:pt>
                <c:pt idx="138">
                  <c:v>105.3494613708082</c:v>
                </c:pt>
                <c:pt idx="139">
                  <c:v>107.15773146922174</c:v>
                </c:pt>
                <c:pt idx="140">
                  <c:v>107.15773146922174</c:v>
                </c:pt>
                <c:pt idx="141">
                  <c:v>107.15773146922174</c:v>
                </c:pt>
                <c:pt idx="142">
                  <c:v>107.36997753303797</c:v>
                </c:pt>
                <c:pt idx="143">
                  <c:v>107.01623409334425</c:v>
                </c:pt>
                <c:pt idx="144">
                  <c:v>108.31624123421869</c:v>
                </c:pt>
                <c:pt idx="145">
                  <c:v>108.31624123421869</c:v>
                </c:pt>
                <c:pt idx="146">
                  <c:v>108.31624123421869</c:v>
                </c:pt>
                <c:pt idx="147">
                  <c:v>108.31624123421869</c:v>
                </c:pt>
                <c:pt idx="148">
                  <c:v>108.31624123421869</c:v>
                </c:pt>
                <c:pt idx="149">
                  <c:v>108.31624123421869</c:v>
                </c:pt>
                <c:pt idx="150">
                  <c:v>108.31624123421869</c:v>
                </c:pt>
                <c:pt idx="151">
                  <c:v>108.31624123421869</c:v>
                </c:pt>
                <c:pt idx="152">
                  <c:v>108.31624123421869</c:v>
                </c:pt>
                <c:pt idx="153">
                  <c:v>108.31624123421869</c:v>
                </c:pt>
                <c:pt idx="154">
                  <c:v>108.31624123421869</c:v>
                </c:pt>
                <c:pt idx="155">
                  <c:v>108.31624123421869</c:v>
                </c:pt>
                <c:pt idx="156">
                  <c:v>108.31624123421869</c:v>
                </c:pt>
                <c:pt idx="157">
                  <c:v>108.31624123421869</c:v>
                </c:pt>
                <c:pt idx="158">
                  <c:v>108.31624123421869</c:v>
                </c:pt>
                <c:pt idx="159">
                  <c:v>108.31624123421869</c:v>
                </c:pt>
                <c:pt idx="160">
                  <c:v>108.31624123421869</c:v>
                </c:pt>
                <c:pt idx="161">
                  <c:v>108.31624123421869</c:v>
                </c:pt>
                <c:pt idx="162">
                  <c:v>108.31624123421869</c:v>
                </c:pt>
                <c:pt idx="163">
                  <c:v>108.31624123421869</c:v>
                </c:pt>
                <c:pt idx="164">
                  <c:v>108.31624123421869</c:v>
                </c:pt>
                <c:pt idx="165">
                  <c:v>108.31624123421869</c:v>
                </c:pt>
                <c:pt idx="166">
                  <c:v>108.31624123421869</c:v>
                </c:pt>
                <c:pt idx="167">
                  <c:v>108.31624123421869</c:v>
                </c:pt>
                <c:pt idx="168">
                  <c:v>108.31624123421869</c:v>
                </c:pt>
                <c:pt idx="169">
                  <c:v>108.31624123421869</c:v>
                </c:pt>
                <c:pt idx="170">
                  <c:v>108.31624123421869</c:v>
                </c:pt>
                <c:pt idx="171">
                  <c:v>108.31624123421869</c:v>
                </c:pt>
                <c:pt idx="172">
                  <c:v>108.31624123421869</c:v>
                </c:pt>
                <c:pt idx="173">
                  <c:v>108.31624123421869</c:v>
                </c:pt>
                <c:pt idx="174">
                  <c:v>108.31624123421869</c:v>
                </c:pt>
                <c:pt idx="175">
                  <c:v>108.31624123421869</c:v>
                </c:pt>
                <c:pt idx="176">
                  <c:v>108.31624123421869</c:v>
                </c:pt>
                <c:pt idx="177">
                  <c:v>108.31624123421869</c:v>
                </c:pt>
                <c:pt idx="178">
                  <c:v>108.31624123421869</c:v>
                </c:pt>
                <c:pt idx="179">
                  <c:v>108.31624123421869</c:v>
                </c:pt>
                <c:pt idx="180">
                  <c:v>108.31624123421869</c:v>
                </c:pt>
                <c:pt idx="181">
                  <c:v>108.31624123421869</c:v>
                </c:pt>
                <c:pt idx="182">
                  <c:v>108.31624123421869</c:v>
                </c:pt>
                <c:pt idx="183">
                  <c:v>108.31624123421869</c:v>
                </c:pt>
                <c:pt idx="184">
                  <c:v>108.33380650483156</c:v>
                </c:pt>
                <c:pt idx="185">
                  <c:v>110.12546410734357</c:v>
                </c:pt>
                <c:pt idx="186">
                  <c:v>110.12546410734357</c:v>
                </c:pt>
                <c:pt idx="187">
                  <c:v>110.12546410734357</c:v>
                </c:pt>
                <c:pt idx="188">
                  <c:v>109.35794912648581</c:v>
                </c:pt>
                <c:pt idx="189">
                  <c:v>109.26308772435732</c:v>
                </c:pt>
                <c:pt idx="190">
                  <c:v>108.50419650732941</c:v>
                </c:pt>
                <c:pt idx="191">
                  <c:v>110.66013746479503</c:v>
                </c:pt>
                <c:pt idx="192">
                  <c:v>110.66013746479503</c:v>
                </c:pt>
                <c:pt idx="193">
                  <c:v>110.66013746479503</c:v>
                </c:pt>
                <c:pt idx="194">
                  <c:v>110.66013746479503</c:v>
                </c:pt>
                <c:pt idx="195">
                  <c:v>110.66013746479503</c:v>
                </c:pt>
                <c:pt idx="196">
                  <c:v>110.66013746479503</c:v>
                </c:pt>
                <c:pt idx="197">
                  <c:v>110.66013746479503</c:v>
                </c:pt>
                <c:pt idx="198">
                  <c:v>110.66013746479503</c:v>
                </c:pt>
                <c:pt idx="199">
                  <c:v>110.66013746479503</c:v>
                </c:pt>
                <c:pt idx="200">
                  <c:v>110.66013746479503</c:v>
                </c:pt>
                <c:pt idx="201">
                  <c:v>110.66013746479503</c:v>
                </c:pt>
                <c:pt idx="202">
                  <c:v>110.66013746479503</c:v>
                </c:pt>
                <c:pt idx="203">
                  <c:v>110.66013746479503</c:v>
                </c:pt>
                <c:pt idx="204">
                  <c:v>110.66013746479503</c:v>
                </c:pt>
                <c:pt idx="205">
                  <c:v>110.66013746479503</c:v>
                </c:pt>
                <c:pt idx="206">
                  <c:v>111.33510278750337</c:v>
                </c:pt>
                <c:pt idx="207">
                  <c:v>111.3521905171922</c:v>
                </c:pt>
                <c:pt idx="208">
                  <c:v>111.24112027421485</c:v>
                </c:pt>
                <c:pt idx="209">
                  <c:v>111.33510278750337</c:v>
                </c:pt>
                <c:pt idx="210">
                  <c:v>110.53197949212885</c:v>
                </c:pt>
                <c:pt idx="211">
                  <c:v>111.05315524763785</c:v>
                </c:pt>
                <c:pt idx="212">
                  <c:v>110.95062886950495</c:v>
                </c:pt>
                <c:pt idx="213">
                  <c:v>110.85664635621643</c:v>
                </c:pt>
                <c:pt idx="214">
                  <c:v>113.1122266751406</c:v>
                </c:pt>
                <c:pt idx="215">
                  <c:v>113.1122266751406</c:v>
                </c:pt>
                <c:pt idx="216">
                  <c:v>113.1122266751406</c:v>
                </c:pt>
                <c:pt idx="217">
                  <c:v>113.1122266751406</c:v>
                </c:pt>
                <c:pt idx="218">
                  <c:v>113.1122266751406</c:v>
                </c:pt>
                <c:pt idx="219">
                  <c:v>113.1122266751406</c:v>
                </c:pt>
                <c:pt idx="220">
                  <c:v>113.1122266751406</c:v>
                </c:pt>
                <c:pt idx="221">
                  <c:v>113.1122266751406</c:v>
                </c:pt>
                <c:pt idx="222">
                  <c:v>113.1122266751406</c:v>
                </c:pt>
                <c:pt idx="223">
                  <c:v>113.1122266751406</c:v>
                </c:pt>
                <c:pt idx="224">
                  <c:v>113.1122266751406</c:v>
                </c:pt>
                <c:pt idx="225">
                  <c:v>113.1122266751406</c:v>
                </c:pt>
                <c:pt idx="226">
                  <c:v>113.1122266751406</c:v>
                </c:pt>
                <c:pt idx="227">
                  <c:v>113.1122266751406</c:v>
                </c:pt>
                <c:pt idx="228">
                  <c:v>113.1122266751406</c:v>
                </c:pt>
                <c:pt idx="229">
                  <c:v>113.1122266751406</c:v>
                </c:pt>
                <c:pt idx="230">
                  <c:v>113.1122266751406</c:v>
                </c:pt>
                <c:pt idx="231">
                  <c:v>113.1122266751406</c:v>
                </c:pt>
                <c:pt idx="232">
                  <c:v>113.1122266751406</c:v>
                </c:pt>
                <c:pt idx="233">
                  <c:v>113.1122266751406</c:v>
                </c:pt>
                <c:pt idx="234">
                  <c:v>113.1122266751406</c:v>
                </c:pt>
                <c:pt idx="235">
                  <c:v>113.1122266751406</c:v>
                </c:pt>
                <c:pt idx="236">
                  <c:v>113.1122266751406</c:v>
                </c:pt>
                <c:pt idx="237">
                  <c:v>113.1122266751406</c:v>
                </c:pt>
                <c:pt idx="238">
                  <c:v>113.1122266751406</c:v>
                </c:pt>
                <c:pt idx="239">
                  <c:v>113.1122266751406</c:v>
                </c:pt>
                <c:pt idx="240">
                  <c:v>112.74572635511717</c:v>
                </c:pt>
                <c:pt idx="241">
                  <c:v>113.68328531331665</c:v>
                </c:pt>
                <c:pt idx="242">
                  <c:v>113.68328531331665</c:v>
                </c:pt>
                <c:pt idx="243">
                  <c:v>113.68328531331665</c:v>
                </c:pt>
                <c:pt idx="244">
                  <c:v>113.68328531331665</c:v>
                </c:pt>
                <c:pt idx="245">
                  <c:v>113.68328531331665</c:v>
                </c:pt>
                <c:pt idx="246">
                  <c:v>113.68328531331665</c:v>
                </c:pt>
                <c:pt idx="247">
                  <c:v>113.68328531331665</c:v>
                </c:pt>
                <c:pt idx="248">
                  <c:v>113.68328531331665</c:v>
                </c:pt>
                <c:pt idx="249">
                  <c:v>113.68328531331665</c:v>
                </c:pt>
                <c:pt idx="250">
                  <c:v>113.68328531331665</c:v>
                </c:pt>
                <c:pt idx="251">
                  <c:v>113.68328531331665</c:v>
                </c:pt>
                <c:pt idx="252">
                  <c:v>113.68328531331665</c:v>
                </c:pt>
                <c:pt idx="253">
                  <c:v>113.68328531331665</c:v>
                </c:pt>
                <c:pt idx="254">
                  <c:v>113.68328531331665</c:v>
                </c:pt>
                <c:pt idx="255">
                  <c:v>113.68328531331665</c:v>
                </c:pt>
                <c:pt idx="256">
                  <c:v>113.68328531331665</c:v>
                </c:pt>
                <c:pt idx="257">
                  <c:v>113.68328531331665</c:v>
                </c:pt>
                <c:pt idx="258">
                  <c:v>113.68328531331665</c:v>
                </c:pt>
                <c:pt idx="259">
                  <c:v>113.68328531331665</c:v>
                </c:pt>
                <c:pt idx="260">
                  <c:v>113.68328531331665</c:v>
                </c:pt>
                <c:pt idx="261">
                  <c:v>113.68328531331665</c:v>
                </c:pt>
                <c:pt idx="262">
                  <c:v>113.68328531331665</c:v>
                </c:pt>
                <c:pt idx="263">
                  <c:v>113.68328531331665</c:v>
                </c:pt>
                <c:pt idx="264">
                  <c:v>113.68328531331665</c:v>
                </c:pt>
                <c:pt idx="265">
                  <c:v>113.68328531331665</c:v>
                </c:pt>
                <c:pt idx="266">
                  <c:v>113.68328531331665</c:v>
                </c:pt>
                <c:pt idx="267">
                  <c:v>113.68328531331665</c:v>
                </c:pt>
                <c:pt idx="268">
                  <c:v>113.68328531331665</c:v>
                </c:pt>
                <c:pt idx="269">
                  <c:v>113.68328531331665</c:v>
                </c:pt>
                <c:pt idx="270">
                  <c:v>113.68328531331665</c:v>
                </c:pt>
                <c:pt idx="271">
                  <c:v>113.68328531331665</c:v>
                </c:pt>
                <c:pt idx="272">
                  <c:v>113.68328531331665</c:v>
                </c:pt>
                <c:pt idx="273">
                  <c:v>113.68328531331665</c:v>
                </c:pt>
                <c:pt idx="274">
                  <c:v>113.68328531331665</c:v>
                </c:pt>
                <c:pt idx="275">
                  <c:v>113.68328531331665</c:v>
                </c:pt>
                <c:pt idx="276">
                  <c:v>113.68328531331665</c:v>
                </c:pt>
                <c:pt idx="277">
                  <c:v>113.68328531331665</c:v>
                </c:pt>
                <c:pt idx="278">
                  <c:v>113.68328531331665</c:v>
                </c:pt>
                <c:pt idx="279">
                  <c:v>113.68328531331665</c:v>
                </c:pt>
                <c:pt idx="280">
                  <c:v>113.68328531331665</c:v>
                </c:pt>
                <c:pt idx="281">
                  <c:v>113.68328531331665</c:v>
                </c:pt>
                <c:pt idx="282">
                  <c:v>113.68328531331665</c:v>
                </c:pt>
                <c:pt idx="283">
                  <c:v>113.68328531331665</c:v>
                </c:pt>
                <c:pt idx="284">
                  <c:v>113.68328531331665</c:v>
                </c:pt>
                <c:pt idx="285">
                  <c:v>113.68328531331665</c:v>
                </c:pt>
                <c:pt idx="286">
                  <c:v>114.33864302606095</c:v>
                </c:pt>
                <c:pt idx="287">
                  <c:v>113.30028405262195</c:v>
                </c:pt>
                <c:pt idx="288">
                  <c:v>112.95132734843344</c:v>
                </c:pt>
                <c:pt idx="289">
                  <c:v>112.47470355734669</c:v>
                </c:pt>
                <c:pt idx="290">
                  <c:v>112.33001419219534</c:v>
                </c:pt>
                <c:pt idx="291">
                  <c:v>111.11292129709884</c:v>
                </c:pt>
                <c:pt idx="292">
                  <c:v>113.00239418319273</c:v>
                </c:pt>
                <c:pt idx="293">
                  <c:v>113.00239418319273</c:v>
                </c:pt>
                <c:pt idx="294">
                  <c:v>113.00239418319273</c:v>
                </c:pt>
                <c:pt idx="295">
                  <c:v>113.00239418319273</c:v>
                </c:pt>
                <c:pt idx="296">
                  <c:v>113.00239418319273</c:v>
                </c:pt>
                <c:pt idx="297">
                  <c:v>113.00239418319273</c:v>
                </c:pt>
                <c:pt idx="298">
                  <c:v>113.00239418319273</c:v>
                </c:pt>
                <c:pt idx="299">
                  <c:v>113.00239418319273</c:v>
                </c:pt>
                <c:pt idx="300">
                  <c:v>113.00239418319273</c:v>
                </c:pt>
                <c:pt idx="301">
                  <c:v>113.00239418319273</c:v>
                </c:pt>
                <c:pt idx="302">
                  <c:v>113.00239418319273</c:v>
                </c:pt>
                <c:pt idx="303">
                  <c:v>113.00239418319273</c:v>
                </c:pt>
                <c:pt idx="304">
                  <c:v>113.00239418319273</c:v>
                </c:pt>
                <c:pt idx="305">
                  <c:v>113.00239418319273</c:v>
                </c:pt>
                <c:pt idx="306">
                  <c:v>113.00239418319273</c:v>
                </c:pt>
                <c:pt idx="307">
                  <c:v>113.00239418319273</c:v>
                </c:pt>
                <c:pt idx="308">
                  <c:v>113.00239418319273</c:v>
                </c:pt>
                <c:pt idx="309">
                  <c:v>113.00239418319273</c:v>
                </c:pt>
                <c:pt idx="310">
                  <c:v>113.00239418319273</c:v>
                </c:pt>
                <c:pt idx="311">
                  <c:v>113.00239418319273</c:v>
                </c:pt>
                <c:pt idx="312">
                  <c:v>113.00239418319273</c:v>
                </c:pt>
                <c:pt idx="313">
                  <c:v>112.72778326172688</c:v>
                </c:pt>
                <c:pt idx="314">
                  <c:v>113.88276449024498</c:v>
                </c:pt>
                <c:pt idx="315">
                  <c:v>112.6066313846096</c:v>
                </c:pt>
                <c:pt idx="316">
                  <c:v>113.73738223770424</c:v>
                </c:pt>
                <c:pt idx="317">
                  <c:v>113.73738223770424</c:v>
                </c:pt>
                <c:pt idx="318">
                  <c:v>113.73738223770424</c:v>
                </c:pt>
                <c:pt idx="319">
                  <c:v>113.73738223770424</c:v>
                </c:pt>
                <c:pt idx="320">
                  <c:v>113.73738223770424</c:v>
                </c:pt>
                <c:pt idx="321">
                  <c:v>113.73738223770424</c:v>
                </c:pt>
                <c:pt idx="322">
                  <c:v>113.73738223770424</c:v>
                </c:pt>
                <c:pt idx="323">
                  <c:v>113.73738223770424</c:v>
                </c:pt>
                <c:pt idx="324">
                  <c:v>113.73738223770424</c:v>
                </c:pt>
                <c:pt idx="325">
                  <c:v>113.73738223770424</c:v>
                </c:pt>
                <c:pt idx="326">
                  <c:v>113.73738223770424</c:v>
                </c:pt>
                <c:pt idx="327">
                  <c:v>113.73738223770424</c:v>
                </c:pt>
                <c:pt idx="328">
                  <c:v>113.73738223770424</c:v>
                </c:pt>
                <c:pt idx="329">
                  <c:v>113.73738223770424</c:v>
                </c:pt>
                <c:pt idx="330">
                  <c:v>113.73738223770424</c:v>
                </c:pt>
                <c:pt idx="331">
                  <c:v>113.73738223770424</c:v>
                </c:pt>
                <c:pt idx="332">
                  <c:v>113.73738223770424</c:v>
                </c:pt>
                <c:pt idx="333">
                  <c:v>113.73738223770424</c:v>
                </c:pt>
                <c:pt idx="334">
                  <c:v>113.73738223770424</c:v>
                </c:pt>
                <c:pt idx="335">
                  <c:v>113.73738223770424</c:v>
                </c:pt>
                <c:pt idx="336">
                  <c:v>113.73738223770424</c:v>
                </c:pt>
                <c:pt idx="337">
                  <c:v>113.73738223770424</c:v>
                </c:pt>
                <c:pt idx="338">
                  <c:v>113.73738223770424</c:v>
                </c:pt>
                <c:pt idx="339">
                  <c:v>113.73738223770424</c:v>
                </c:pt>
                <c:pt idx="340">
                  <c:v>113.73738223770424</c:v>
                </c:pt>
                <c:pt idx="341">
                  <c:v>113.73738223770424</c:v>
                </c:pt>
                <c:pt idx="342">
                  <c:v>113.73738223770424</c:v>
                </c:pt>
                <c:pt idx="343">
                  <c:v>113.73738223770424</c:v>
                </c:pt>
                <c:pt idx="344">
                  <c:v>113.73738223770424</c:v>
                </c:pt>
                <c:pt idx="345">
                  <c:v>113.73738223770424</c:v>
                </c:pt>
                <c:pt idx="346">
                  <c:v>113.73738223770424</c:v>
                </c:pt>
                <c:pt idx="347">
                  <c:v>113.73738223770424</c:v>
                </c:pt>
                <c:pt idx="348">
                  <c:v>113.73738223770424</c:v>
                </c:pt>
                <c:pt idx="349">
                  <c:v>113.73738223770424</c:v>
                </c:pt>
                <c:pt idx="350">
                  <c:v>113.73738223770424</c:v>
                </c:pt>
                <c:pt idx="351">
                  <c:v>113.73738223770424</c:v>
                </c:pt>
                <c:pt idx="352">
                  <c:v>113.73738223770424</c:v>
                </c:pt>
                <c:pt idx="353">
                  <c:v>113.73738223770424</c:v>
                </c:pt>
                <c:pt idx="354">
                  <c:v>113.73738223770424</c:v>
                </c:pt>
                <c:pt idx="355">
                  <c:v>113.73738223770424</c:v>
                </c:pt>
                <c:pt idx="356">
                  <c:v>113.73738223770424</c:v>
                </c:pt>
                <c:pt idx="357">
                  <c:v>113.73738223770424</c:v>
                </c:pt>
                <c:pt idx="358">
                  <c:v>113.73738223770424</c:v>
                </c:pt>
                <c:pt idx="359">
                  <c:v>113.73738223770424</c:v>
                </c:pt>
                <c:pt idx="360">
                  <c:v>113.73738223770424</c:v>
                </c:pt>
                <c:pt idx="361">
                  <c:v>113.73738223770424</c:v>
                </c:pt>
                <c:pt idx="362">
                  <c:v>113.73738223770424</c:v>
                </c:pt>
                <c:pt idx="363">
                  <c:v>113.73738223770424</c:v>
                </c:pt>
                <c:pt idx="364">
                  <c:v>113.73738223770424</c:v>
                </c:pt>
                <c:pt idx="365">
                  <c:v>113.73738223770424</c:v>
                </c:pt>
                <c:pt idx="366">
                  <c:v>113.73738223770424</c:v>
                </c:pt>
                <c:pt idx="367">
                  <c:v>113.73738223770424</c:v>
                </c:pt>
                <c:pt idx="368">
                  <c:v>113.73738223770424</c:v>
                </c:pt>
                <c:pt idx="369">
                  <c:v>113.73738223770424</c:v>
                </c:pt>
                <c:pt idx="370">
                  <c:v>113.73738223770424</c:v>
                </c:pt>
                <c:pt idx="371">
                  <c:v>113.73738223770424</c:v>
                </c:pt>
                <c:pt idx="372">
                  <c:v>113.73738223770424</c:v>
                </c:pt>
                <c:pt idx="373">
                  <c:v>113.73738223770424</c:v>
                </c:pt>
                <c:pt idx="374">
                  <c:v>113.73738223770424</c:v>
                </c:pt>
                <c:pt idx="375">
                  <c:v>113.73738223770424</c:v>
                </c:pt>
                <c:pt idx="376">
                  <c:v>113.73738223770424</c:v>
                </c:pt>
                <c:pt idx="377">
                  <c:v>113.73738223770424</c:v>
                </c:pt>
                <c:pt idx="378">
                  <c:v>113.73738223770424</c:v>
                </c:pt>
                <c:pt idx="379">
                  <c:v>113.73738223770424</c:v>
                </c:pt>
                <c:pt idx="380">
                  <c:v>113.73738223770424</c:v>
                </c:pt>
                <c:pt idx="381">
                  <c:v>113.73738223770424</c:v>
                </c:pt>
                <c:pt idx="382">
                  <c:v>113.73738223770424</c:v>
                </c:pt>
                <c:pt idx="383">
                  <c:v>113.73738223770424</c:v>
                </c:pt>
                <c:pt idx="384">
                  <c:v>113.73738223770424</c:v>
                </c:pt>
                <c:pt idx="385">
                  <c:v>113.73738223770424</c:v>
                </c:pt>
                <c:pt idx="386">
                  <c:v>113.73738223770424</c:v>
                </c:pt>
                <c:pt idx="387">
                  <c:v>113.73738223770424</c:v>
                </c:pt>
                <c:pt idx="388">
                  <c:v>113.73738223770424</c:v>
                </c:pt>
                <c:pt idx="389">
                  <c:v>113.73738223770424</c:v>
                </c:pt>
                <c:pt idx="390">
                  <c:v>112.88734878373991</c:v>
                </c:pt>
                <c:pt idx="391">
                  <c:v>112.56767808310376</c:v>
                </c:pt>
                <c:pt idx="392">
                  <c:v>112.4659646783559</c:v>
                </c:pt>
                <c:pt idx="393">
                  <c:v>113.14163229560958</c:v>
                </c:pt>
                <c:pt idx="394">
                  <c:v>112.4078427327857</c:v>
                </c:pt>
                <c:pt idx="395">
                  <c:v>112.82196159497343</c:v>
                </c:pt>
                <c:pt idx="396">
                  <c:v>111.20181236220384</c:v>
                </c:pt>
                <c:pt idx="397">
                  <c:v>111.81935803388731</c:v>
                </c:pt>
                <c:pt idx="398">
                  <c:v>111.28173003736286</c:v>
                </c:pt>
                <c:pt idx="399">
                  <c:v>109.71970275016349</c:v>
                </c:pt>
                <c:pt idx="400">
                  <c:v>110.71504106805332</c:v>
                </c:pt>
                <c:pt idx="401">
                  <c:v>112.12449824813092</c:v>
                </c:pt>
                <c:pt idx="402">
                  <c:v>112.12449824813092</c:v>
                </c:pt>
                <c:pt idx="403">
                  <c:v>112.12449824813092</c:v>
                </c:pt>
                <c:pt idx="404">
                  <c:v>112.12449824813092</c:v>
                </c:pt>
                <c:pt idx="405">
                  <c:v>112.12449824813092</c:v>
                </c:pt>
                <c:pt idx="406">
                  <c:v>112.12449824813092</c:v>
                </c:pt>
                <c:pt idx="407">
                  <c:v>112.12449824813092</c:v>
                </c:pt>
                <c:pt idx="408">
                  <c:v>112.12449824813092</c:v>
                </c:pt>
                <c:pt idx="409">
                  <c:v>112.12449824813092</c:v>
                </c:pt>
                <c:pt idx="410">
                  <c:v>112.12449824813092</c:v>
                </c:pt>
                <c:pt idx="411">
                  <c:v>112.12449824813092</c:v>
                </c:pt>
                <c:pt idx="412">
                  <c:v>112.12449824813092</c:v>
                </c:pt>
                <c:pt idx="413">
                  <c:v>112.12449824813092</c:v>
                </c:pt>
                <c:pt idx="414">
                  <c:v>112.12449824813092</c:v>
                </c:pt>
                <c:pt idx="415">
                  <c:v>112.12449824813092</c:v>
                </c:pt>
                <c:pt idx="416">
                  <c:v>112.12449824813092</c:v>
                </c:pt>
                <c:pt idx="417">
                  <c:v>112.12449824813092</c:v>
                </c:pt>
                <c:pt idx="418">
                  <c:v>112.12449824813092</c:v>
                </c:pt>
                <c:pt idx="419">
                  <c:v>112.12449824813092</c:v>
                </c:pt>
                <c:pt idx="420">
                  <c:v>112.12449824813092</c:v>
                </c:pt>
                <c:pt idx="421">
                  <c:v>112.12449824813092</c:v>
                </c:pt>
                <c:pt idx="422">
                  <c:v>112.12449824813092</c:v>
                </c:pt>
                <c:pt idx="423">
                  <c:v>112.12449824813092</c:v>
                </c:pt>
                <c:pt idx="424">
                  <c:v>112.12449824813092</c:v>
                </c:pt>
                <c:pt idx="425">
                  <c:v>112.12449824813092</c:v>
                </c:pt>
                <c:pt idx="426">
                  <c:v>112.12449824813092</c:v>
                </c:pt>
                <c:pt idx="427">
                  <c:v>112.12449824813092</c:v>
                </c:pt>
                <c:pt idx="428">
                  <c:v>112.12449824813092</c:v>
                </c:pt>
                <c:pt idx="429">
                  <c:v>112.12449824813092</c:v>
                </c:pt>
                <c:pt idx="430">
                  <c:v>112.12449824813092</c:v>
                </c:pt>
                <c:pt idx="431">
                  <c:v>112.12449824813092</c:v>
                </c:pt>
                <c:pt idx="432">
                  <c:v>112.12449824813092</c:v>
                </c:pt>
                <c:pt idx="433">
                  <c:v>112.12449824813092</c:v>
                </c:pt>
                <c:pt idx="434">
                  <c:v>112.12449824813092</c:v>
                </c:pt>
                <c:pt idx="435">
                  <c:v>112.12449824813092</c:v>
                </c:pt>
                <c:pt idx="436">
                  <c:v>112.12449824813092</c:v>
                </c:pt>
                <c:pt idx="437">
                  <c:v>112.12449824813092</c:v>
                </c:pt>
                <c:pt idx="438">
                  <c:v>112.12449824813092</c:v>
                </c:pt>
                <c:pt idx="439">
                  <c:v>112.12449824813092</c:v>
                </c:pt>
                <c:pt idx="440">
                  <c:v>112.12449824813092</c:v>
                </c:pt>
                <c:pt idx="441">
                  <c:v>112.12449824813092</c:v>
                </c:pt>
                <c:pt idx="442">
                  <c:v>112.12449824813092</c:v>
                </c:pt>
                <c:pt idx="443">
                  <c:v>112.12449824813092</c:v>
                </c:pt>
                <c:pt idx="444">
                  <c:v>112.12449824813092</c:v>
                </c:pt>
                <c:pt idx="445">
                  <c:v>112.12449824813092</c:v>
                </c:pt>
                <c:pt idx="446">
                  <c:v>112.12449824813092</c:v>
                </c:pt>
                <c:pt idx="447">
                  <c:v>112.12449824813092</c:v>
                </c:pt>
                <c:pt idx="448">
                  <c:v>112.12449824813092</c:v>
                </c:pt>
                <c:pt idx="449">
                  <c:v>112.12449824813092</c:v>
                </c:pt>
                <c:pt idx="450">
                  <c:v>112.12449824813092</c:v>
                </c:pt>
                <c:pt idx="451">
                  <c:v>112.12449824813092</c:v>
                </c:pt>
                <c:pt idx="452">
                  <c:v>112.12449824813092</c:v>
                </c:pt>
                <c:pt idx="453">
                  <c:v>112.12449824813092</c:v>
                </c:pt>
                <c:pt idx="454">
                  <c:v>112.12449824813092</c:v>
                </c:pt>
                <c:pt idx="455">
                  <c:v>112.12449824813092</c:v>
                </c:pt>
                <c:pt idx="456">
                  <c:v>112.12449824813092</c:v>
                </c:pt>
                <c:pt idx="457">
                  <c:v>112.12449824813092</c:v>
                </c:pt>
                <c:pt idx="458">
                  <c:v>112.12449824813092</c:v>
                </c:pt>
                <c:pt idx="459">
                  <c:v>112.12449824813092</c:v>
                </c:pt>
                <c:pt idx="460">
                  <c:v>111.76900808869006</c:v>
                </c:pt>
                <c:pt idx="461">
                  <c:v>112.27685117360555</c:v>
                </c:pt>
                <c:pt idx="462">
                  <c:v>112.27685117360555</c:v>
                </c:pt>
                <c:pt idx="463">
                  <c:v>112.27685117360555</c:v>
                </c:pt>
                <c:pt idx="464">
                  <c:v>112.27685117360555</c:v>
                </c:pt>
                <c:pt idx="465">
                  <c:v>112.27685117360555</c:v>
                </c:pt>
                <c:pt idx="466">
                  <c:v>112.27685117360555</c:v>
                </c:pt>
                <c:pt idx="467">
                  <c:v>112.27685117360555</c:v>
                </c:pt>
                <c:pt idx="468">
                  <c:v>112.27685117360555</c:v>
                </c:pt>
                <c:pt idx="469">
                  <c:v>112.27685117360555</c:v>
                </c:pt>
                <c:pt idx="470">
                  <c:v>112.27685117360555</c:v>
                </c:pt>
                <c:pt idx="471">
                  <c:v>112.27685117360555</c:v>
                </c:pt>
                <c:pt idx="472">
                  <c:v>112.27685117360555</c:v>
                </c:pt>
                <c:pt idx="473">
                  <c:v>112.27685117360555</c:v>
                </c:pt>
                <c:pt idx="474">
                  <c:v>112.27685117360555</c:v>
                </c:pt>
                <c:pt idx="475">
                  <c:v>112.27685117360555</c:v>
                </c:pt>
                <c:pt idx="476">
                  <c:v>112.27685117360555</c:v>
                </c:pt>
                <c:pt idx="477">
                  <c:v>112.27685117360555</c:v>
                </c:pt>
                <c:pt idx="478">
                  <c:v>112.27685117360555</c:v>
                </c:pt>
                <c:pt idx="479">
                  <c:v>112.27685117360555</c:v>
                </c:pt>
                <c:pt idx="480">
                  <c:v>112.27685117360555</c:v>
                </c:pt>
                <c:pt idx="481">
                  <c:v>112.27685117360555</c:v>
                </c:pt>
                <c:pt idx="482">
                  <c:v>112.27685117360555</c:v>
                </c:pt>
                <c:pt idx="483">
                  <c:v>112.27685117360555</c:v>
                </c:pt>
                <c:pt idx="484">
                  <c:v>112.27685117360555</c:v>
                </c:pt>
                <c:pt idx="485">
                  <c:v>112.27685117360555</c:v>
                </c:pt>
                <c:pt idx="486">
                  <c:v>110.96545414935422</c:v>
                </c:pt>
                <c:pt idx="487">
                  <c:v>111.05051774011646</c:v>
                </c:pt>
                <c:pt idx="488">
                  <c:v>113.43938691402296</c:v>
                </c:pt>
                <c:pt idx="489">
                  <c:v>113.43938691402296</c:v>
                </c:pt>
                <c:pt idx="490">
                  <c:v>113.43938691402296</c:v>
                </c:pt>
                <c:pt idx="491">
                  <c:v>113.43938691402296</c:v>
                </c:pt>
                <c:pt idx="492">
                  <c:v>113.43938691402296</c:v>
                </c:pt>
                <c:pt idx="493">
                  <c:v>113.43938691402296</c:v>
                </c:pt>
                <c:pt idx="494">
                  <c:v>113.43938691402296</c:v>
                </c:pt>
                <c:pt idx="495">
                  <c:v>113.43938691402296</c:v>
                </c:pt>
                <c:pt idx="496">
                  <c:v>113.43938691402296</c:v>
                </c:pt>
                <c:pt idx="497">
                  <c:v>113.43938691402296</c:v>
                </c:pt>
                <c:pt idx="498">
                  <c:v>113.43938691402296</c:v>
                </c:pt>
                <c:pt idx="499">
                  <c:v>113.43938691402296</c:v>
                </c:pt>
                <c:pt idx="500">
                  <c:v>113.43938691402296</c:v>
                </c:pt>
                <c:pt idx="501">
                  <c:v>113.43938691402296</c:v>
                </c:pt>
                <c:pt idx="502">
                  <c:v>113.43938691402296</c:v>
                </c:pt>
                <c:pt idx="503">
                  <c:v>113.43938691402296</c:v>
                </c:pt>
                <c:pt idx="504">
                  <c:v>113.43938691402296</c:v>
                </c:pt>
                <c:pt idx="505">
                  <c:v>113.43938691402296</c:v>
                </c:pt>
                <c:pt idx="506">
                  <c:v>113.43938691402296</c:v>
                </c:pt>
                <c:pt idx="507">
                  <c:v>113.43938691402296</c:v>
                </c:pt>
                <c:pt idx="508">
                  <c:v>113.43938691402296</c:v>
                </c:pt>
                <c:pt idx="509">
                  <c:v>113.43938691402296</c:v>
                </c:pt>
                <c:pt idx="510">
                  <c:v>113.43938691402296</c:v>
                </c:pt>
                <c:pt idx="511">
                  <c:v>113.43938691402296</c:v>
                </c:pt>
                <c:pt idx="512">
                  <c:v>113.43938691402296</c:v>
                </c:pt>
                <c:pt idx="513">
                  <c:v>113.43938691402296</c:v>
                </c:pt>
                <c:pt idx="514">
                  <c:v>113.43938691402296</c:v>
                </c:pt>
                <c:pt idx="515">
                  <c:v>113.43938691402296</c:v>
                </c:pt>
                <c:pt idx="516">
                  <c:v>113.43938691402296</c:v>
                </c:pt>
                <c:pt idx="517">
                  <c:v>113.43938691402296</c:v>
                </c:pt>
                <c:pt idx="518">
                  <c:v>113.43938691402296</c:v>
                </c:pt>
                <c:pt idx="519">
                  <c:v>113.43938691402296</c:v>
                </c:pt>
                <c:pt idx="520">
                  <c:v>113.43938691402296</c:v>
                </c:pt>
                <c:pt idx="521">
                  <c:v>113.43938691402296</c:v>
                </c:pt>
                <c:pt idx="522">
                  <c:v>113.43938691402296</c:v>
                </c:pt>
                <c:pt idx="523">
                  <c:v>113.43938691402296</c:v>
                </c:pt>
                <c:pt idx="524">
                  <c:v>113.43938691402296</c:v>
                </c:pt>
                <c:pt idx="525">
                  <c:v>113.43938691402296</c:v>
                </c:pt>
                <c:pt idx="526">
                  <c:v>113.42604424324975</c:v>
                </c:pt>
                <c:pt idx="527">
                  <c:v>112.93236542464014</c:v>
                </c:pt>
                <c:pt idx="528">
                  <c:v>114.19324781271061</c:v>
                </c:pt>
                <c:pt idx="529">
                  <c:v>114.48011523433512</c:v>
                </c:pt>
                <c:pt idx="530">
                  <c:v>114.07316377575154</c:v>
                </c:pt>
                <c:pt idx="531">
                  <c:v>112.7922673815212</c:v>
                </c:pt>
                <c:pt idx="532">
                  <c:v>112.7922673815212</c:v>
                </c:pt>
                <c:pt idx="533">
                  <c:v>112.77888036978523</c:v>
                </c:pt>
                <c:pt idx="534">
                  <c:v>113.4816984859243</c:v>
                </c:pt>
                <c:pt idx="535">
                  <c:v>113.12024916905277</c:v>
                </c:pt>
                <c:pt idx="536">
                  <c:v>115.05467236490225</c:v>
                </c:pt>
                <c:pt idx="537">
                  <c:v>115.05467236490225</c:v>
                </c:pt>
                <c:pt idx="538">
                  <c:v>115.05467236490225</c:v>
                </c:pt>
                <c:pt idx="539">
                  <c:v>115.05467236490225</c:v>
                </c:pt>
                <c:pt idx="540">
                  <c:v>115.05467236490225</c:v>
                </c:pt>
                <c:pt idx="541">
                  <c:v>115.05467236490225</c:v>
                </c:pt>
                <c:pt idx="542">
                  <c:v>115.05467236490225</c:v>
                </c:pt>
                <c:pt idx="543">
                  <c:v>115.05467236490225</c:v>
                </c:pt>
                <c:pt idx="544">
                  <c:v>115.05467236490225</c:v>
                </c:pt>
                <c:pt idx="545">
                  <c:v>115.05467236490225</c:v>
                </c:pt>
                <c:pt idx="546">
                  <c:v>115.05467236490225</c:v>
                </c:pt>
                <c:pt idx="547">
                  <c:v>115.05467236490225</c:v>
                </c:pt>
                <c:pt idx="548">
                  <c:v>115.05467236490225</c:v>
                </c:pt>
                <c:pt idx="549">
                  <c:v>115.05467236490225</c:v>
                </c:pt>
                <c:pt idx="550">
                  <c:v>115.05467236490225</c:v>
                </c:pt>
                <c:pt idx="551">
                  <c:v>115.05467236490225</c:v>
                </c:pt>
                <c:pt idx="552">
                  <c:v>115.05467236490225</c:v>
                </c:pt>
                <c:pt idx="553">
                  <c:v>115.05467236490225</c:v>
                </c:pt>
                <c:pt idx="554">
                  <c:v>115.05467236490225</c:v>
                </c:pt>
                <c:pt idx="555">
                  <c:v>115.05467236490225</c:v>
                </c:pt>
                <c:pt idx="556">
                  <c:v>115.05467236490225</c:v>
                </c:pt>
                <c:pt idx="557">
                  <c:v>115.05467236490225</c:v>
                </c:pt>
                <c:pt idx="558">
                  <c:v>115.05467236490225</c:v>
                </c:pt>
                <c:pt idx="559">
                  <c:v>115.05467236490225</c:v>
                </c:pt>
                <c:pt idx="560">
                  <c:v>115.05467236490225</c:v>
                </c:pt>
                <c:pt idx="561">
                  <c:v>115.05467236490225</c:v>
                </c:pt>
                <c:pt idx="562">
                  <c:v>115.05467236490225</c:v>
                </c:pt>
                <c:pt idx="563">
                  <c:v>115.05467236490225</c:v>
                </c:pt>
                <c:pt idx="564">
                  <c:v>115.05467236490225</c:v>
                </c:pt>
                <c:pt idx="565">
                  <c:v>115.05467236490225</c:v>
                </c:pt>
                <c:pt idx="566">
                  <c:v>115.05467236490225</c:v>
                </c:pt>
                <c:pt idx="567">
                  <c:v>115.05467236490225</c:v>
                </c:pt>
                <c:pt idx="568">
                  <c:v>115.05467236490225</c:v>
                </c:pt>
                <c:pt idx="569">
                  <c:v>115.05467236490225</c:v>
                </c:pt>
                <c:pt idx="570">
                  <c:v>115.05467236490225</c:v>
                </c:pt>
                <c:pt idx="571">
                  <c:v>115.05467236490225</c:v>
                </c:pt>
                <c:pt idx="572">
                  <c:v>115.05467236490225</c:v>
                </c:pt>
                <c:pt idx="573">
                  <c:v>115.05467236490225</c:v>
                </c:pt>
                <c:pt idx="574">
                  <c:v>115.05467236490225</c:v>
                </c:pt>
                <c:pt idx="575">
                  <c:v>115.05467236490225</c:v>
                </c:pt>
                <c:pt idx="576">
                  <c:v>115.05467236490225</c:v>
                </c:pt>
                <c:pt idx="577">
                  <c:v>115.05467236490225</c:v>
                </c:pt>
                <c:pt idx="578">
                  <c:v>115.05467236490225</c:v>
                </c:pt>
                <c:pt idx="579">
                  <c:v>115.05467236490225</c:v>
                </c:pt>
                <c:pt idx="580">
                  <c:v>115.05467236490225</c:v>
                </c:pt>
                <c:pt idx="581">
                  <c:v>115.05467236490225</c:v>
                </c:pt>
                <c:pt idx="582">
                  <c:v>115.05467236490225</c:v>
                </c:pt>
                <c:pt idx="583">
                  <c:v>115.05467236490225</c:v>
                </c:pt>
                <c:pt idx="584">
                  <c:v>115.05467236490225</c:v>
                </c:pt>
                <c:pt idx="585">
                  <c:v>115.05467236490225</c:v>
                </c:pt>
                <c:pt idx="586">
                  <c:v>116.66991074583498</c:v>
                </c:pt>
                <c:pt idx="587">
                  <c:v>116.77454157213022</c:v>
                </c:pt>
                <c:pt idx="588">
                  <c:v>117.04265806451176</c:v>
                </c:pt>
                <c:pt idx="589">
                  <c:v>117.09497347765938</c:v>
                </c:pt>
                <c:pt idx="590">
                  <c:v>117.02957921122487</c:v>
                </c:pt>
                <c:pt idx="591">
                  <c:v>116.45410966660106</c:v>
                </c:pt>
                <c:pt idx="592">
                  <c:v>116.4868067998183</c:v>
                </c:pt>
                <c:pt idx="593">
                  <c:v>115.17892147112781</c:v>
                </c:pt>
                <c:pt idx="594">
                  <c:v>114.85195013895519</c:v>
                </c:pt>
                <c:pt idx="595">
                  <c:v>115.89171897526413</c:v>
                </c:pt>
                <c:pt idx="596">
                  <c:v>116.72222615898258</c:v>
                </c:pt>
                <c:pt idx="597">
                  <c:v>116.72222615898258</c:v>
                </c:pt>
                <c:pt idx="598">
                  <c:v>116.72222615898258</c:v>
                </c:pt>
                <c:pt idx="599">
                  <c:v>116.72222615898258</c:v>
                </c:pt>
                <c:pt idx="600">
                  <c:v>116.72222615898258</c:v>
                </c:pt>
                <c:pt idx="601">
                  <c:v>116.72222615898258</c:v>
                </c:pt>
                <c:pt idx="602">
                  <c:v>116.72222615898258</c:v>
                </c:pt>
                <c:pt idx="603">
                  <c:v>116.72222615898258</c:v>
                </c:pt>
                <c:pt idx="604">
                  <c:v>116.72222615898258</c:v>
                </c:pt>
                <c:pt idx="605">
                  <c:v>116.72222615898258</c:v>
                </c:pt>
                <c:pt idx="606">
                  <c:v>116.72222615898258</c:v>
                </c:pt>
                <c:pt idx="607">
                  <c:v>116.72222615898258</c:v>
                </c:pt>
                <c:pt idx="608">
                  <c:v>116.72222615898258</c:v>
                </c:pt>
                <c:pt idx="609">
                  <c:v>116.72222615898258</c:v>
                </c:pt>
                <c:pt idx="610">
                  <c:v>116.72222615898258</c:v>
                </c:pt>
                <c:pt idx="611">
                  <c:v>116.72222615898258</c:v>
                </c:pt>
                <c:pt idx="612">
                  <c:v>116.72222615898258</c:v>
                </c:pt>
                <c:pt idx="613">
                  <c:v>116.72222615898258</c:v>
                </c:pt>
                <c:pt idx="614">
                  <c:v>116.72222615898258</c:v>
                </c:pt>
                <c:pt idx="615">
                  <c:v>116.72222615898258</c:v>
                </c:pt>
                <c:pt idx="616">
                  <c:v>116.72222615898258</c:v>
                </c:pt>
                <c:pt idx="617">
                  <c:v>116.72222615898258</c:v>
                </c:pt>
                <c:pt idx="618">
                  <c:v>116.72222615898258</c:v>
                </c:pt>
                <c:pt idx="619">
                  <c:v>116.72222615898258</c:v>
                </c:pt>
                <c:pt idx="620">
                  <c:v>116.72222615898258</c:v>
                </c:pt>
                <c:pt idx="621">
                  <c:v>116.72222615898258</c:v>
                </c:pt>
                <c:pt idx="622">
                  <c:v>116.72222615898258</c:v>
                </c:pt>
                <c:pt idx="623">
                  <c:v>116.72222615898258</c:v>
                </c:pt>
                <c:pt idx="624">
                  <c:v>116.72222615898258</c:v>
                </c:pt>
                <c:pt idx="625">
                  <c:v>116.72222615898258</c:v>
                </c:pt>
                <c:pt idx="626">
                  <c:v>116.72222615898258</c:v>
                </c:pt>
                <c:pt idx="627">
                  <c:v>116.72222615898258</c:v>
                </c:pt>
                <c:pt idx="628">
                  <c:v>116.72222615898258</c:v>
                </c:pt>
                <c:pt idx="629">
                  <c:v>116.72222615898258</c:v>
                </c:pt>
                <c:pt idx="630">
                  <c:v>116.72222615898258</c:v>
                </c:pt>
                <c:pt idx="631">
                  <c:v>116.72222615898258</c:v>
                </c:pt>
                <c:pt idx="632">
                  <c:v>116.72222615898258</c:v>
                </c:pt>
                <c:pt idx="633">
                  <c:v>116.72222615898258</c:v>
                </c:pt>
                <c:pt idx="634">
                  <c:v>116.72222615898258</c:v>
                </c:pt>
                <c:pt idx="635">
                  <c:v>116.72222615898258</c:v>
                </c:pt>
                <c:pt idx="636">
                  <c:v>116.72222615898258</c:v>
                </c:pt>
                <c:pt idx="637">
                  <c:v>116.72222615898258</c:v>
                </c:pt>
                <c:pt idx="638">
                  <c:v>116.72222615898258</c:v>
                </c:pt>
                <c:pt idx="639">
                  <c:v>116.72222615898258</c:v>
                </c:pt>
                <c:pt idx="640">
                  <c:v>116.72222615898258</c:v>
                </c:pt>
                <c:pt idx="641">
                  <c:v>116.72222615898258</c:v>
                </c:pt>
                <c:pt idx="642">
                  <c:v>116.72222615898258</c:v>
                </c:pt>
                <c:pt idx="643">
                  <c:v>116.72222615898258</c:v>
                </c:pt>
                <c:pt idx="644">
                  <c:v>116.72222615898258</c:v>
                </c:pt>
                <c:pt idx="645">
                  <c:v>116.72222615898258</c:v>
                </c:pt>
                <c:pt idx="646">
                  <c:v>116.72222615898258</c:v>
                </c:pt>
                <c:pt idx="647">
                  <c:v>116.72222615898258</c:v>
                </c:pt>
                <c:pt idx="648">
                  <c:v>116.72222615898258</c:v>
                </c:pt>
                <c:pt idx="649">
                  <c:v>116.72222615898258</c:v>
                </c:pt>
                <c:pt idx="650">
                  <c:v>116.72222615898258</c:v>
                </c:pt>
                <c:pt idx="651">
                  <c:v>116.72222615898258</c:v>
                </c:pt>
                <c:pt idx="652">
                  <c:v>116.72222615898258</c:v>
                </c:pt>
                <c:pt idx="653">
                  <c:v>116.72222615898258</c:v>
                </c:pt>
                <c:pt idx="654">
                  <c:v>116.72222615898258</c:v>
                </c:pt>
                <c:pt idx="655">
                  <c:v>116.72222615898258</c:v>
                </c:pt>
                <c:pt idx="656">
                  <c:v>116.72222615898258</c:v>
                </c:pt>
                <c:pt idx="657">
                  <c:v>116.72222615898258</c:v>
                </c:pt>
                <c:pt idx="658">
                  <c:v>116.81663106529039</c:v>
                </c:pt>
                <c:pt idx="659">
                  <c:v>117.14390140715747</c:v>
                </c:pt>
                <c:pt idx="660">
                  <c:v>117.99983922434834</c:v>
                </c:pt>
                <c:pt idx="661">
                  <c:v>118.13200609317926</c:v>
                </c:pt>
                <c:pt idx="662">
                  <c:v>118.37116518915907</c:v>
                </c:pt>
                <c:pt idx="663">
                  <c:v>118.33969688705645</c:v>
                </c:pt>
                <c:pt idx="664">
                  <c:v>117.62221959911705</c:v>
                </c:pt>
                <c:pt idx="665">
                  <c:v>118.15718073486134</c:v>
                </c:pt>
                <c:pt idx="666">
                  <c:v>118.15718073486134</c:v>
                </c:pt>
                <c:pt idx="667">
                  <c:v>118.15718073486134</c:v>
                </c:pt>
                <c:pt idx="668">
                  <c:v>118.15718073486134</c:v>
                </c:pt>
                <c:pt idx="669">
                  <c:v>118.15718073486134</c:v>
                </c:pt>
                <c:pt idx="670">
                  <c:v>118.15718073486134</c:v>
                </c:pt>
                <c:pt idx="671">
                  <c:v>118.15718073486134</c:v>
                </c:pt>
                <c:pt idx="672">
                  <c:v>118.15718073486134</c:v>
                </c:pt>
                <c:pt idx="673">
                  <c:v>118.15718073486134</c:v>
                </c:pt>
                <c:pt idx="674">
                  <c:v>118.15718073486134</c:v>
                </c:pt>
                <c:pt idx="675">
                  <c:v>118.15718073486134</c:v>
                </c:pt>
                <c:pt idx="676">
                  <c:v>118.15718073486134</c:v>
                </c:pt>
                <c:pt idx="677">
                  <c:v>118.15718073486134</c:v>
                </c:pt>
                <c:pt idx="678">
                  <c:v>118.15718073486134</c:v>
                </c:pt>
                <c:pt idx="679">
                  <c:v>118.15718073486134</c:v>
                </c:pt>
                <c:pt idx="680">
                  <c:v>118.15718073486134</c:v>
                </c:pt>
                <c:pt idx="681">
                  <c:v>118.15718073486134</c:v>
                </c:pt>
                <c:pt idx="682">
                  <c:v>118.15718073486134</c:v>
                </c:pt>
                <c:pt idx="683">
                  <c:v>118.15718073486134</c:v>
                </c:pt>
                <c:pt idx="684">
                  <c:v>118.15718073486134</c:v>
                </c:pt>
                <c:pt idx="685">
                  <c:v>118.15718073486134</c:v>
                </c:pt>
                <c:pt idx="686">
                  <c:v>118.15718073486134</c:v>
                </c:pt>
                <c:pt idx="687">
                  <c:v>118.15718073486134</c:v>
                </c:pt>
                <c:pt idx="688">
                  <c:v>118.15718073486134</c:v>
                </c:pt>
                <c:pt idx="689">
                  <c:v>118.15718073486134</c:v>
                </c:pt>
                <c:pt idx="690">
                  <c:v>118.15718073486134</c:v>
                </c:pt>
                <c:pt idx="691">
                  <c:v>118.15718073486134</c:v>
                </c:pt>
                <c:pt idx="692">
                  <c:v>118.15718073486134</c:v>
                </c:pt>
                <c:pt idx="693">
                  <c:v>118.15718073486134</c:v>
                </c:pt>
                <c:pt idx="694">
                  <c:v>118.15718073486134</c:v>
                </c:pt>
                <c:pt idx="695">
                  <c:v>118.15718073486134</c:v>
                </c:pt>
                <c:pt idx="696">
                  <c:v>118.15718073486134</c:v>
                </c:pt>
                <c:pt idx="697">
                  <c:v>118.15718073486134</c:v>
                </c:pt>
                <c:pt idx="698">
                  <c:v>118.15718073486134</c:v>
                </c:pt>
                <c:pt idx="699">
                  <c:v>118.15718073486134</c:v>
                </c:pt>
                <c:pt idx="700">
                  <c:v>118.15718073486134</c:v>
                </c:pt>
                <c:pt idx="701">
                  <c:v>118.15718073486134</c:v>
                </c:pt>
                <c:pt idx="702">
                  <c:v>118.15718073486134</c:v>
                </c:pt>
                <c:pt idx="703">
                  <c:v>118.15718073486134</c:v>
                </c:pt>
                <c:pt idx="704">
                  <c:v>118.15718073486134</c:v>
                </c:pt>
                <c:pt idx="705">
                  <c:v>118.15718073486134</c:v>
                </c:pt>
                <c:pt idx="706">
                  <c:v>118.15718073486134</c:v>
                </c:pt>
                <c:pt idx="707">
                  <c:v>118.15718073486134</c:v>
                </c:pt>
                <c:pt idx="708">
                  <c:v>118.15718073486134</c:v>
                </c:pt>
                <c:pt idx="709">
                  <c:v>118.15718073486134</c:v>
                </c:pt>
                <c:pt idx="710">
                  <c:v>118.15718073486134</c:v>
                </c:pt>
                <c:pt idx="711">
                  <c:v>118.15718073486134</c:v>
                </c:pt>
                <c:pt idx="712">
                  <c:v>118.15718073486134</c:v>
                </c:pt>
                <c:pt idx="713">
                  <c:v>118.15718073486134</c:v>
                </c:pt>
                <c:pt idx="714">
                  <c:v>118.15718073486134</c:v>
                </c:pt>
                <c:pt idx="715">
                  <c:v>118.15718073486134</c:v>
                </c:pt>
                <c:pt idx="716">
                  <c:v>118.15718073486134</c:v>
                </c:pt>
                <c:pt idx="717">
                  <c:v>118.15718073486134</c:v>
                </c:pt>
                <c:pt idx="718">
                  <c:v>118.15718073486134</c:v>
                </c:pt>
                <c:pt idx="719">
                  <c:v>118.15718073486134</c:v>
                </c:pt>
                <c:pt idx="720">
                  <c:v>118.15718073486134</c:v>
                </c:pt>
                <c:pt idx="721">
                  <c:v>118.06445995479213</c:v>
                </c:pt>
                <c:pt idx="722">
                  <c:v>118.95457944345654</c:v>
                </c:pt>
                <c:pt idx="723">
                  <c:v>119.11529546224317</c:v>
                </c:pt>
                <c:pt idx="724">
                  <c:v>119.75197815205172</c:v>
                </c:pt>
                <c:pt idx="725">
                  <c:v>119.75197815205172</c:v>
                </c:pt>
                <c:pt idx="726">
                  <c:v>119.75197815205172</c:v>
                </c:pt>
                <c:pt idx="727">
                  <c:v>119.06611344327709</c:v>
                </c:pt>
                <c:pt idx="728">
                  <c:v>119.9951483669809</c:v>
                </c:pt>
                <c:pt idx="729">
                  <c:v>118.06225691497966</c:v>
                </c:pt>
                <c:pt idx="730">
                  <c:v>118.06225691497966</c:v>
                </c:pt>
                <c:pt idx="731">
                  <c:v>118.06225691497966</c:v>
                </c:pt>
                <c:pt idx="732">
                  <c:v>118.06225691497966</c:v>
                </c:pt>
                <c:pt idx="733">
                  <c:v>118.06225691497966</c:v>
                </c:pt>
                <c:pt idx="734">
                  <c:v>118.06225691497966</c:v>
                </c:pt>
                <c:pt idx="735">
                  <c:v>118.06225691497966</c:v>
                </c:pt>
                <c:pt idx="736">
                  <c:v>118.06225691497966</c:v>
                </c:pt>
                <c:pt idx="737">
                  <c:v>118.06225691497966</c:v>
                </c:pt>
                <c:pt idx="738">
                  <c:v>118.06225691497966</c:v>
                </c:pt>
                <c:pt idx="739">
                  <c:v>118.06225691497966</c:v>
                </c:pt>
                <c:pt idx="740">
                  <c:v>118.06225691497966</c:v>
                </c:pt>
                <c:pt idx="741">
                  <c:v>118.06225691497966</c:v>
                </c:pt>
                <c:pt idx="742">
                  <c:v>118.06225691497966</c:v>
                </c:pt>
                <c:pt idx="743">
                  <c:v>118.06225691497966</c:v>
                </c:pt>
                <c:pt idx="744">
                  <c:v>118.06225691497966</c:v>
                </c:pt>
                <c:pt idx="745">
                  <c:v>118.06225691497966</c:v>
                </c:pt>
                <c:pt idx="746">
                  <c:v>118.06225691497966</c:v>
                </c:pt>
                <c:pt idx="747">
                  <c:v>118.06225691497966</c:v>
                </c:pt>
                <c:pt idx="748">
                  <c:v>118.06225691497966</c:v>
                </c:pt>
                <c:pt idx="749">
                  <c:v>118.06225691497966</c:v>
                </c:pt>
                <c:pt idx="750">
                  <c:v>118.06225691497966</c:v>
                </c:pt>
                <c:pt idx="751">
                  <c:v>118.06225691497966</c:v>
                </c:pt>
                <c:pt idx="752">
                  <c:v>118.06225691497966</c:v>
                </c:pt>
                <c:pt idx="753">
                  <c:v>118.06225691497966</c:v>
                </c:pt>
                <c:pt idx="754">
                  <c:v>118.06225691497966</c:v>
                </c:pt>
                <c:pt idx="755">
                  <c:v>118.06225691497966</c:v>
                </c:pt>
                <c:pt idx="756">
                  <c:v>118.06225691497966</c:v>
                </c:pt>
                <c:pt idx="757">
                  <c:v>118.06225691497966</c:v>
                </c:pt>
                <c:pt idx="758">
                  <c:v>118.06225691497966</c:v>
                </c:pt>
                <c:pt idx="759">
                  <c:v>118.06225691497966</c:v>
                </c:pt>
                <c:pt idx="760">
                  <c:v>118.06225691497966</c:v>
                </c:pt>
                <c:pt idx="761">
                  <c:v>118.06225691497966</c:v>
                </c:pt>
                <c:pt idx="762">
                  <c:v>118.06225691497966</c:v>
                </c:pt>
                <c:pt idx="763">
                  <c:v>118.06225691497966</c:v>
                </c:pt>
                <c:pt idx="764">
                  <c:v>118.06225691497966</c:v>
                </c:pt>
                <c:pt idx="765">
                  <c:v>118.06225691497966</c:v>
                </c:pt>
                <c:pt idx="766">
                  <c:v>118.06225691497966</c:v>
                </c:pt>
                <c:pt idx="767">
                  <c:v>118.06225691497966</c:v>
                </c:pt>
                <c:pt idx="768">
                  <c:v>118.06225691497966</c:v>
                </c:pt>
                <c:pt idx="769">
                  <c:v>118.06225691497966</c:v>
                </c:pt>
                <c:pt idx="770">
                  <c:v>118.06225691497966</c:v>
                </c:pt>
                <c:pt idx="771">
                  <c:v>118.06225691497966</c:v>
                </c:pt>
                <c:pt idx="772">
                  <c:v>118.06225691497966</c:v>
                </c:pt>
                <c:pt idx="773">
                  <c:v>118.06225691497966</c:v>
                </c:pt>
                <c:pt idx="774">
                  <c:v>118.06225691497966</c:v>
                </c:pt>
                <c:pt idx="775">
                  <c:v>118.06225691497966</c:v>
                </c:pt>
                <c:pt idx="776">
                  <c:v>118.82978355621496</c:v>
                </c:pt>
                <c:pt idx="777">
                  <c:v>119.28791961338642</c:v>
                </c:pt>
                <c:pt idx="778">
                  <c:v>119.15107377812741</c:v>
                </c:pt>
                <c:pt idx="779">
                  <c:v>119.34741780262948</c:v>
                </c:pt>
                <c:pt idx="780">
                  <c:v>118.55014206677264</c:v>
                </c:pt>
                <c:pt idx="781">
                  <c:v>118.47279442075667</c:v>
                </c:pt>
                <c:pt idx="782">
                  <c:v>116.57480218390346</c:v>
                </c:pt>
                <c:pt idx="783">
                  <c:v>117.16383425740962</c:v>
                </c:pt>
                <c:pt idx="784">
                  <c:v>115.27179183948071</c:v>
                </c:pt>
                <c:pt idx="785">
                  <c:v>115.27179183948071</c:v>
                </c:pt>
                <c:pt idx="786">
                  <c:v>115.27179183948071</c:v>
                </c:pt>
                <c:pt idx="787">
                  <c:v>115.27179183948071</c:v>
                </c:pt>
                <c:pt idx="788">
                  <c:v>115.27179183948071</c:v>
                </c:pt>
                <c:pt idx="789">
                  <c:v>115.27179183948071</c:v>
                </c:pt>
                <c:pt idx="790">
                  <c:v>115.27179183948071</c:v>
                </c:pt>
                <c:pt idx="791">
                  <c:v>115.27179183948071</c:v>
                </c:pt>
                <c:pt idx="792">
                  <c:v>115.27179183948071</c:v>
                </c:pt>
                <c:pt idx="793">
                  <c:v>115.27179183948071</c:v>
                </c:pt>
                <c:pt idx="794">
                  <c:v>115.27179183948071</c:v>
                </c:pt>
                <c:pt idx="795">
                  <c:v>115.27179183948071</c:v>
                </c:pt>
                <c:pt idx="796">
                  <c:v>115.27179183948071</c:v>
                </c:pt>
                <c:pt idx="797">
                  <c:v>115.27179183948071</c:v>
                </c:pt>
                <c:pt idx="798">
                  <c:v>115.27179183948071</c:v>
                </c:pt>
                <c:pt idx="799">
                  <c:v>115.27179183948071</c:v>
                </c:pt>
                <c:pt idx="800">
                  <c:v>115.27179183948071</c:v>
                </c:pt>
                <c:pt idx="801">
                  <c:v>115.27179183948071</c:v>
                </c:pt>
                <c:pt idx="802">
                  <c:v>115.27179183948071</c:v>
                </c:pt>
                <c:pt idx="803">
                  <c:v>115.27179183948071</c:v>
                </c:pt>
                <c:pt idx="804">
                  <c:v>115.27179183948071</c:v>
                </c:pt>
                <c:pt idx="805">
                  <c:v>115.27179183948071</c:v>
                </c:pt>
                <c:pt idx="806">
                  <c:v>115.27179183948071</c:v>
                </c:pt>
                <c:pt idx="807">
                  <c:v>116.78294595810804</c:v>
                </c:pt>
                <c:pt idx="808">
                  <c:v>117.03380948768255</c:v>
                </c:pt>
                <c:pt idx="809">
                  <c:v>117.62513066453671</c:v>
                </c:pt>
                <c:pt idx="810">
                  <c:v>119.37520243037784</c:v>
                </c:pt>
                <c:pt idx="811">
                  <c:v>118.71817890053987</c:v>
                </c:pt>
                <c:pt idx="812">
                  <c:v>118.99890713601609</c:v>
                </c:pt>
                <c:pt idx="813">
                  <c:v>118.99890713601609</c:v>
                </c:pt>
                <c:pt idx="814">
                  <c:v>118.99890713601609</c:v>
                </c:pt>
                <c:pt idx="815">
                  <c:v>118.99890713601609</c:v>
                </c:pt>
                <c:pt idx="816">
                  <c:v>118.99890713601609</c:v>
                </c:pt>
                <c:pt idx="817">
                  <c:v>120.46939670767773</c:v>
                </c:pt>
                <c:pt idx="818">
                  <c:v>120.46939670767773</c:v>
                </c:pt>
                <c:pt idx="819">
                  <c:v>120.46939670767773</c:v>
                </c:pt>
                <c:pt idx="820">
                  <c:v>120.46939670767773</c:v>
                </c:pt>
                <c:pt idx="821">
                  <c:v>120.46939670767773</c:v>
                </c:pt>
                <c:pt idx="822">
                  <c:v>120.46939670767773</c:v>
                </c:pt>
                <c:pt idx="823">
                  <c:v>121.75647588431572</c:v>
                </c:pt>
                <c:pt idx="824">
                  <c:v>121.75647588431572</c:v>
                </c:pt>
                <c:pt idx="825">
                  <c:v>121.75647588431572</c:v>
                </c:pt>
                <c:pt idx="826">
                  <c:v>121.75647588431572</c:v>
                </c:pt>
                <c:pt idx="827">
                  <c:v>121.75647588431572</c:v>
                </c:pt>
                <c:pt idx="828">
                  <c:v>121.75647588431572</c:v>
                </c:pt>
                <c:pt idx="829">
                  <c:v>121.75647588431572</c:v>
                </c:pt>
                <c:pt idx="830">
                  <c:v>121.75647588431572</c:v>
                </c:pt>
                <c:pt idx="831">
                  <c:v>121.75647588431572</c:v>
                </c:pt>
                <c:pt idx="832">
                  <c:v>121.75647588431572</c:v>
                </c:pt>
                <c:pt idx="833">
                  <c:v>121.75647588431572</c:v>
                </c:pt>
                <c:pt idx="834">
                  <c:v>121.75647588431572</c:v>
                </c:pt>
                <c:pt idx="835">
                  <c:v>121.75647588431572</c:v>
                </c:pt>
                <c:pt idx="836">
                  <c:v>121.75647588431572</c:v>
                </c:pt>
                <c:pt idx="837">
                  <c:v>121.75647588431572</c:v>
                </c:pt>
                <c:pt idx="838">
                  <c:v>121.75647588431572</c:v>
                </c:pt>
                <c:pt idx="839">
                  <c:v>121.75647588431572</c:v>
                </c:pt>
                <c:pt idx="840">
                  <c:v>121.75647588431572</c:v>
                </c:pt>
                <c:pt idx="841">
                  <c:v>121.75647588431572</c:v>
                </c:pt>
                <c:pt idx="842">
                  <c:v>121.75647588431572</c:v>
                </c:pt>
                <c:pt idx="843">
                  <c:v>121.75647588431572</c:v>
                </c:pt>
                <c:pt idx="844">
                  <c:v>121.75647588431572</c:v>
                </c:pt>
                <c:pt idx="845">
                  <c:v>121.75647588431572</c:v>
                </c:pt>
                <c:pt idx="846">
                  <c:v>121.75647588431572</c:v>
                </c:pt>
                <c:pt idx="847">
                  <c:v>121.75647588431572</c:v>
                </c:pt>
                <c:pt idx="848">
                  <c:v>121.75647588431572</c:v>
                </c:pt>
                <c:pt idx="849">
                  <c:v>121.75647588431572</c:v>
                </c:pt>
                <c:pt idx="850">
                  <c:v>121.75647588431572</c:v>
                </c:pt>
                <c:pt idx="851">
                  <c:v>121.75647588431572</c:v>
                </c:pt>
                <c:pt idx="852">
                  <c:v>121.75647588431572</c:v>
                </c:pt>
                <c:pt idx="853">
                  <c:v>121.75647588431572</c:v>
                </c:pt>
                <c:pt idx="854">
                  <c:v>121.75647588431572</c:v>
                </c:pt>
                <c:pt idx="855">
                  <c:v>121.75647588431572</c:v>
                </c:pt>
                <c:pt idx="856">
                  <c:v>121.75647588431572</c:v>
                </c:pt>
                <c:pt idx="857">
                  <c:v>121.75647588431572</c:v>
                </c:pt>
                <c:pt idx="858">
                  <c:v>121.75647588431572</c:v>
                </c:pt>
                <c:pt idx="859">
                  <c:v>121.75647588431572</c:v>
                </c:pt>
                <c:pt idx="860">
                  <c:v>121.75647588431572</c:v>
                </c:pt>
                <c:pt idx="861">
                  <c:v>121.75647588431572</c:v>
                </c:pt>
                <c:pt idx="862">
                  <c:v>121.75647588431572</c:v>
                </c:pt>
                <c:pt idx="863">
                  <c:v>121.75647588431572</c:v>
                </c:pt>
                <c:pt idx="864">
                  <c:v>121.75647588431572</c:v>
                </c:pt>
                <c:pt idx="865">
                  <c:v>121.75647588431572</c:v>
                </c:pt>
                <c:pt idx="866">
                  <c:v>121.75647588431572</c:v>
                </c:pt>
                <c:pt idx="867">
                  <c:v>121.75647588431572</c:v>
                </c:pt>
                <c:pt idx="868">
                  <c:v>121.75647588431572</c:v>
                </c:pt>
                <c:pt idx="869">
                  <c:v>121.75647588431572</c:v>
                </c:pt>
                <c:pt idx="870">
                  <c:v>121.75647588431572</c:v>
                </c:pt>
                <c:pt idx="871">
                  <c:v>121.75647588431572</c:v>
                </c:pt>
                <c:pt idx="872">
                  <c:v>121.75647588431572</c:v>
                </c:pt>
                <c:pt idx="873">
                  <c:v>121.75647588431572</c:v>
                </c:pt>
                <c:pt idx="874">
                  <c:v>121.75647588431572</c:v>
                </c:pt>
                <c:pt idx="875">
                  <c:v>121.75647588431572</c:v>
                </c:pt>
                <c:pt idx="876">
                  <c:v>121.75647588431572</c:v>
                </c:pt>
                <c:pt idx="877">
                  <c:v>121.75647588431572</c:v>
                </c:pt>
                <c:pt idx="878">
                  <c:v>121.75647588431572</c:v>
                </c:pt>
                <c:pt idx="879">
                  <c:v>121.75647588431572</c:v>
                </c:pt>
                <c:pt idx="880">
                  <c:v>121.75647588431572</c:v>
                </c:pt>
                <c:pt idx="881">
                  <c:v>121.75647588431572</c:v>
                </c:pt>
                <c:pt idx="882">
                  <c:v>121.75647588431572</c:v>
                </c:pt>
                <c:pt idx="883">
                  <c:v>121.75647588431572</c:v>
                </c:pt>
                <c:pt idx="884">
                  <c:v>121.75647588431572</c:v>
                </c:pt>
                <c:pt idx="885">
                  <c:v>121.75647588431572</c:v>
                </c:pt>
                <c:pt idx="886">
                  <c:v>121.75647588431572</c:v>
                </c:pt>
                <c:pt idx="887">
                  <c:v>121.75647588431572</c:v>
                </c:pt>
                <c:pt idx="888">
                  <c:v>121.75647588431572</c:v>
                </c:pt>
                <c:pt idx="889">
                  <c:v>121.75647588431572</c:v>
                </c:pt>
                <c:pt idx="890">
                  <c:v>121.75647588431572</c:v>
                </c:pt>
                <c:pt idx="891">
                  <c:v>121.75647588431572</c:v>
                </c:pt>
                <c:pt idx="892">
                  <c:v>121.75647588431572</c:v>
                </c:pt>
                <c:pt idx="893">
                  <c:v>121.75647588431572</c:v>
                </c:pt>
                <c:pt idx="894">
                  <c:v>121.75647588431572</c:v>
                </c:pt>
                <c:pt idx="895">
                  <c:v>121.75647588431572</c:v>
                </c:pt>
                <c:pt idx="896">
                  <c:v>121.75647588431572</c:v>
                </c:pt>
                <c:pt idx="897">
                  <c:v>121.75647588431572</c:v>
                </c:pt>
                <c:pt idx="898">
                  <c:v>121.75647588431572</c:v>
                </c:pt>
                <c:pt idx="899">
                  <c:v>121.75647588431572</c:v>
                </c:pt>
                <c:pt idx="900">
                  <c:v>121.75647588431572</c:v>
                </c:pt>
                <c:pt idx="901">
                  <c:v>121.75647588431572</c:v>
                </c:pt>
                <c:pt idx="902">
                  <c:v>121.75647588431572</c:v>
                </c:pt>
                <c:pt idx="903">
                  <c:v>121.75647588431572</c:v>
                </c:pt>
                <c:pt idx="904">
                  <c:v>121.75647588431572</c:v>
                </c:pt>
                <c:pt idx="905">
                  <c:v>121.73848851899081</c:v>
                </c:pt>
                <c:pt idx="906">
                  <c:v>123.20146089875014</c:v>
                </c:pt>
                <c:pt idx="907">
                  <c:v>123.20146089875014</c:v>
                </c:pt>
                <c:pt idx="908">
                  <c:v>123.20146089875014</c:v>
                </c:pt>
                <c:pt idx="909">
                  <c:v>123.20146089875014</c:v>
                </c:pt>
                <c:pt idx="910">
                  <c:v>123.20146089875014</c:v>
                </c:pt>
                <c:pt idx="911">
                  <c:v>123.20146089875014</c:v>
                </c:pt>
                <c:pt idx="912">
                  <c:v>123.20146089875014</c:v>
                </c:pt>
                <c:pt idx="913">
                  <c:v>123.20146089875014</c:v>
                </c:pt>
                <c:pt idx="914">
                  <c:v>123.20146089875014</c:v>
                </c:pt>
                <c:pt idx="915">
                  <c:v>123.20146089875014</c:v>
                </c:pt>
                <c:pt idx="916">
                  <c:v>123.20146089875014</c:v>
                </c:pt>
                <c:pt idx="917">
                  <c:v>123.20146089875014</c:v>
                </c:pt>
                <c:pt idx="918">
                  <c:v>123.20146089875014</c:v>
                </c:pt>
                <c:pt idx="919">
                  <c:v>123.20146089875014</c:v>
                </c:pt>
                <c:pt idx="920">
                  <c:v>123.20146089875014</c:v>
                </c:pt>
                <c:pt idx="921">
                  <c:v>123.20146089875014</c:v>
                </c:pt>
                <c:pt idx="922">
                  <c:v>123.20146089875014</c:v>
                </c:pt>
                <c:pt idx="923">
                  <c:v>123.20146089875014</c:v>
                </c:pt>
                <c:pt idx="924">
                  <c:v>123.20146089875014</c:v>
                </c:pt>
                <c:pt idx="925">
                  <c:v>123.20146089875014</c:v>
                </c:pt>
                <c:pt idx="926">
                  <c:v>123.20146089875014</c:v>
                </c:pt>
                <c:pt idx="927">
                  <c:v>123.20146089875014</c:v>
                </c:pt>
                <c:pt idx="928">
                  <c:v>123.20146089875014</c:v>
                </c:pt>
                <c:pt idx="929">
                  <c:v>123.20146089875014</c:v>
                </c:pt>
                <c:pt idx="930">
                  <c:v>123.20146089875014</c:v>
                </c:pt>
                <c:pt idx="931">
                  <c:v>123.20146089875014</c:v>
                </c:pt>
                <c:pt idx="932">
                  <c:v>123.20146089875014</c:v>
                </c:pt>
                <c:pt idx="933">
                  <c:v>123.20146089875014</c:v>
                </c:pt>
                <c:pt idx="934">
                  <c:v>123.20146089875014</c:v>
                </c:pt>
                <c:pt idx="935">
                  <c:v>123.20146089875014</c:v>
                </c:pt>
                <c:pt idx="936">
                  <c:v>123.20146089875014</c:v>
                </c:pt>
                <c:pt idx="937">
                  <c:v>123.20146089875014</c:v>
                </c:pt>
                <c:pt idx="938">
                  <c:v>123.20146089875014</c:v>
                </c:pt>
                <c:pt idx="939">
                  <c:v>123.20146089875014</c:v>
                </c:pt>
                <c:pt idx="940">
                  <c:v>123.20146089875014</c:v>
                </c:pt>
                <c:pt idx="941">
                  <c:v>123.20146089875014</c:v>
                </c:pt>
                <c:pt idx="942">
                  <c:v>123.20146089875014</c:v>
                </c:pt>
                <c:pt idx="943">
                  <c:v>123.20146089875014</c:v>
                </c:pt>
                <c:pt idx="944">
                  <c:v>123.20146089875014</c:v>
                </c:pt>
                <c:pt idx="945">
                  <c:v>123.20146089875014</c:v>
                </c:pt>
                <c:pt idx="946">
                  <c:v>123.20146089875014</c:v>
                </c:pt>
                <c:pt idx="947">
                  <c:v>123.20146089875014</c:v>
                </c:pt>
                <c:pt idx="948">
                  <c:v>123.20146089875014</c:v>
                </c:pt>
                <c:pt idx="949">
                  <c:v>123.20146089875014</c:v>
                </c:pt>
                <c:pt idx="950">
                  <c:v>123.20146089875014</c:v>
                </c:pt>
                <c:pt idx="951">
                  <c:v>123.20146089875014</c:v>
                </c:pt>
                <c:pt idx="952">
                  <c:v>123.20146089875014</c:v>
                </c:pt>
                <c:pt idx="953">
                  <c:v>123.20146089875014</c:v>
                </c:pt>
                <c:pt idx="954">
                  <c:v>123.20146089875014</c:v>
                </c:pt>
                <c:pt idx="955">
                  <c:v>123.20146089875014</c:v>
                </c:pt>
                <c:pt idx="956">
                  <c:v>123.20146089875014</c:v>
                </c:pt>
                <c:pt idx="957">
                  <c:v>123.20146089875014</c:v>
                </c:pt>
                <c:pt idx="958">
                  <c:v>123.20146089875014</c:v>
                </c:pt>
                <c:pt idx="959">
                  <c:v>123.20146089875014</c:v>
                </c:pt>
                <c:pt idx="960">
                  <c:v>123.20146089875014</c:v>
                </c:pt>
                <c:pt idx="961">
                  <c:v>123.20146089875014</c:v>
                </c:pt>
                <c:pt idx="962">
                  <c:v>123.20146089875014</c:v>
                </c:pt>
                <c:pt idx="963">
                  <c:v>123.20146089875014</c:v>
                </c:pt>
                <c:pt idx="964">
                  <c:v>123.20146089875014</c:v>
                </c:pt>
                <c:pt idx="965">
                  <c:v>123.20146089875014</c:v>
                </c:pt>
                <c:pt idx="966">
                  <c:v>123.20146089875014</c:v>
                </c:pt>
                <c:pt idx="967">
                  <c:v>123.20146089875014</c:v>
                </c:pt>
                <c:pt idx="968">
                  <c:v>123.20146089875014</c:v>
                </c:pt>
                <c:pt idx="969">
                  <c:v>123.20146089875014</c:v>
                </c:pt>
                <c:pt idx="970">
                  <c:v>123.20146089875014</c:v>
                </c:pt>
                <c:pt idx="971">
                  <c:v>123.20146089875014</c:v>
                </c:pt>
                <c:pt idx="972">
                  <c:v>123.20146089875014</c:v>
                </c:pt>
                <c:pt idx="973">
                  <c:v>123.20146089875014</c:v>
                </c:pt>
                <c:pt idx="974">
                  <c:v>123.20146089875014</c:v>
                </c:pt>
                <c:pt idx="975">
                  <c:v>123.20146089875014</c:v>
                </c:pt>
                <c:pt idx="976">
                  <c:v>123.20146089875014</c:v>
                </c:pt>
                <c:pt idx="977">
                  <c:v>123.20146089875014</c:v>
                </c:pt>
                <c:pt idx="978">
                  <c:v>123.20146089875014</c:v>
                </c:pt>
                <c:pt idx="979">
                  <c:v>123.20146089875014</c:v>
                </c:pt>
                <c:pt idx="980">
                  <c:v>123.20146089875014</c:v>
                </c:pt>
                <c:pt idx="981">
                  <c:v>123.18198651218097</c:v>
                </c:pt>
                <c:pt idx="982">
                  <c:v>120.07906758549345</c:v>
                </c:pt>
                <c:pt idx="983">
                  <c:v>120.14398220739068</c:v>
                </c:pt>
                <c:pt idx="984">
                  <c:v>122.39002812503477</c:v>
                </c:pt>
                <c:pt idx="985">
                  <c:v>122.7081097723312</c:v>
                </c:pt>
                <c:pt idx="986">
                  <c:v>124.53870210983303</c:v>
                </c:pt>
                <c:pt idx="987">
                  <c:v>126.75878217871826</c:v>
                </c:pt>
                <c:pt idx="988">
                  <c:v>126.32385421200682</c:v>
                </c:pt>
                <c:pt idx="989">
                  <c:v>127.35599670017277</c:v>
                </c:pt>
                <c:pt idx="990">
                  <c:v>128.50498550775373</c:v>
                </c:pt>
                <c:pt idx="991">
                  <c:v>128.58288305403042</c:v>
                </c:pt>
                <c:pt idx="992">
                  <c:v>128.70622083563515</c:v>
                </c:pt>
                <c:pt idx="993">
                  <c:v>127.8947880619198</c:v>
                </c:pt>
                <c:pt idx="994">
                  <c:v>127.27809915389611</c:v>
                </c:pt>
                <c:pt idx="995">
                  <c:v>129.23852073519242</c:v>
                </c:pt>
                <c:pt idx="996">
                  <c:v>129.23852073519242</c:v>
                </c:pt>
                <c:pt idx="997">
                  <c:v>129.23852073519242</c:v>
                </c:pt>
                <c:pt idx="998">
                  <c:v>129.23852073519242</c:v>
                </c:pt>
                <c:pt idx="999">
                  <c:v>129.23852073519242</c:v>
                </c:pt>
                <c:pt idx="1000">
                  <c:v>129.23852073519242</c:v>
                </c:pt>
                <c:pt idx="1001">
                  <c:v>129.23852073519242</c:v>
                </c:pt>
                <c:pt idx="1002">
                  <c:v>129.23852073519242</c:v>
                </c:pt>
                <c:pt idx="1003">
                  <c:v>129.23852073519242</c:v>
                </c:pt>
                <c:pt idx="1004">
                  <c:v>129.23852073519242</c:v>
                </c:pt>
                <c:pt idx="1005">
                  <c:v>129.23852073519242</c:v>
                </c:pt>
                <c:pt idx="1006">
                  <c:v>129.23852073519242</c:v>
                </c:pt>
                <c:pt idx="1007">
                  <c:v>129.23852073519242</c:v>
                </c:pt>
                <c:pt idx="1008">
                  <c:v>129.23852073519242</c:v>
                </c:pt>
                <c:pt idx="1009">
                  <c:v>129.23852073519242</c:v>
                </c:pt>
                <c:pt idx="1010">
                  <c:v>129.23852073519242</c:v>
                </c:pt>
                <c:pt idx="1011">
                  <c:v>129.23852073519242</c:v>
                </c:pt>
                <c:pt idx="1012">
                  <c:v>129.23852073519242</c:v>
                </c:pt>
                <c:pt idx="1013">
                  <c:v>129.23852073519242</c:v>
                </c:pt>
                <c:pt idx="1014">
                  <c:v>129.23852073519242</c:v>
                </c:pt>
                <c:pt idx="1015">
                  <c:v>129.23852073519242</c:v>
                </c:pt>
                <c:pt idx="1016">
                  <c:v>127.78287201995533</c:v>
                </c:pt>
                <c:pt idx="1017">
                  <c:v>129.72587449007358</c:v>
                </c:pt>
                <c:pt idx="1018">
                  <c:v>129.72587449007358</c:v>
                </c:pt>
                <c:pt idx="1019">
                  <c:v>131.7793113636798</c:v>
                </c:pt>
                <c:pt idx="1020">
                  <c:v>131.7793113636798</c:v>
                </c:pt>
                <c:pt idx="1021">
                  <c:v>131.7793113636798</c:v>
                </c:pt>
                <c:pt idx="1022">
                  <c:v>131.7793113636798</c:v>
                </c:pt>
                <c:pt idx="1023">
                  <c:v>131.7793113636798</c:v>
                </c:pt>
                <c:pt idx="1024">
                  <c:v>131.7793113636798</c:v>
                </c:pt>
                <c:pt idx="1025">
                  <c:v>131.7793113636798</c:v>
                </c:pt>
                <c:pt idx="1026">
                  <c:v>131.7793113636798</c:v>
                </c:pt>
                <c:pt idx="1027">
                  <c:v>131.7793113636798</c:v>
                </c:pt>
                <c:pt idx="1028">
                  <c:v>131.7793113636798</c:v>
                </c:pt>
                <c:pt idx="1029">
                  <c:v>131.7793113636798</c:v>
                </c:pt>
                <c:pt idx="1030">
                  <c:v>131.7793113636798</c:v>
                </c:pt>
                <c:pt idx="1031">
                  <c:v>131.7793113636798</c:v>
                </c:pt>
                <c:pt idx="1032">
                  <c:v>131.7793113636798</c:v>
                </c:pt>
                <c:pt idx="1033">
                  <c:v>131.7793113636798</c:v>
                </c:pt>
                <c:pt idx="1034">
                  <c:v>131.7793113636798</c:v>
                </c:pt>
                <c:pt idx="1035">
                  <c:v>131.7793113636798</c:v>
                </c:pt>
                <c:pt idx="1036">
                  <c:v>131.7793113636798</c:v>
                </c:pt>
                <c:pt idx="1037">
                  <c:v>131.7793113636798</c:v>
                </c:pt>
                <c:pt idx="1038">
                  <c:v>131.7793113636798</c:v>
                </c:pt>
                <c:pt idx="1039">
                  <c:v>131.7793113636798</c:v>
                </c:pt>
                <c:pt idx="1040">
                  <c:v>131.7793113636798</c:v>
                </c:pt>
                <c:pt idx="1041">
                  <c:v>131.7793113636798</c:v>
                </c:pt>
                <c:pt idx="1042">
                  <c:v>131.7793113636798</c:v>
                </c:pt>
                <c:pt idx="1043">
                  <c:v>131.7793113636798</c:v>
                </c:pt>
                <c:pt idx="1044">
                  <c:v>131.7793113636798</c:v>
                </c:pt>
                <c:pt idx="1045">
                  <c:v>131.7793113636798</c:v>
                </c:pt>
                <c:pt idx="1046">
                  <c:v>131.7793113636798</c:v>
                </c:pt>
                <c:pt idx="1047">
                  <c:v>131.7793113636798</c:v>
                </c:pt>
                <c:pt idx="1048">
                  <c:v>131.7793113636798</c:v>
                </c:pt>
                <c:pt idx="1049">
                  <c:v>131.7793113636798</c:v>
                </c:pt>
                <c:pt idx="1050">
                  <c:v>131.7793113636798</c:v>
                </c:pt>
                <c:pt idx="1051">
                  <c:v>131.7793113636798</c:v>
                </c:pt>
                <c:pt idx="1052">
                  <c:v>131.7793113636798</c:v>
                </c:pt>
                <c:pt idx="1053">
                  <c:v>131.7793113636798</c:v>
                </c:pt>
                <c:pt idx="1054">
                  <c:v>131.7793113636798</c:v>
                </c:pt>
                <c:pt idx="1055">
                  <c:v>131.7793113636798</c:v>
                </c:pt>
                <c:pt idx="1056">
                  <c:v>131.7793113636798</c:v>
                </c:pt>
                <c:pt idx="1057">
                  <c:v>131.7793113636798</c:v>
                </c:pt>
                <c:pt idx="1058">
                  <c:v>131.7793113636798</c:v>
                </c:pt>
                <c:pt idx="1059">
                  <c:v>131.7793113636798</c:v>
                </c:pt>
                <c:pt idx="1060">
                  <c:v>131.7793113636798</c:v>
                </c:pt>
                <c:pt idx="1061">
                  <c:v>131.7793113636798</c:v>
                </c:pt>
                <c:pt idx="1062">
                  <c:v>131.7793113636798</c:v>
                </c:pt>
                <c:pt idx="1063">
                  <c:v>131.7793113636798</c:v>
                </c:pt>
                <c:pt idx="1064">
                  <c:v>131.7793113636798</c:v>
                </c:pt>
                <c:pt idx="1065">
                  <c:v>131.7793113636798</c:v>
                </c:pt>
                <c:pt idx="1066">
                  <c:v>131.7793113636798</c:v>
                </c:pt>
                <c:pt idx="1067">
                  <c:v>131.7793113636798</c:v>
                </c:pt>
                <c:pt idx="1068">
                  <c:v>131.7793113636798</c:v>
                </c:pt>
                <c:pt idx="1069">
                  <c:v>131.7793113636798</c:v>
                </c:pt>
                <c:pt idx="1070">
                  <c:v>131.7793113636798</c:v>
                </c:pt>
                <c:pt idx="1071">
                  <c:v>131.7793113636798</c:v>
                </c:pt>
                <c:pt idx="1072">
                  <c:v>131.7793113636798</c:v>
                </c:pt>
                <c:pt idx="1073">
                  <c:v>131.7793113636798</c:v>
                </c:pt>
                <c:pt idx="1074">
                  <c:v>131.7793113636798</c:v>
                </c:pt>
                <c:pt idx="1075">
                  <c:v>131.7793113636798</c:v>
                </c:pt>
                <c:pt idx="1076">
                  <c:v>131.7793113636798</c:v>
                </c:pt>
                <c:pt idx="1077">
                  <c:v>134.49528457279976</c:v>
                </c:pt>
                <c:pt idx="1078">
                  <c:v>136.76709058150061</c:v>
                </c:pt>
                <c:pt idx="1079">
                  <c:v>136.76709058150061</c:v>
                </c:pt>
                <c:pt idx="1080">
                  <c:v>136.76709058150061</c:v>
                </c:pt>
                <c:pt idx="1081">
                  <c:v>136.76709058150061</c:v>
                </c:pt>
                <c:pt idx="1082">
                  <c:v>136.76709058150061</c:v>
                </c:pt>
                <c:pt idx="1083">
                  <c:v>136.76709058150061</c:v>
                </c:pt>
                <c:pt idx="1084">
                  <c:v>136.76709058150061</c:v>
                </c:pt>
                <c:pt idx="1085">
                  <c:v>136.76709058150061</c:v>
                </c:pt>
                <c:pt idx="1086">
                  <c:v>136.76709058150061</c:v>
                </c:pt>
                <c:pt idx="1087">
                  <c:v>136.76709058150061</c:v>
                </c:pt>
                <c:pt idx="1088">
                  <c:v>136.76709058150061</c:v>
                </c:pt>
                <c:pt idx="1089">
                  <c:v>136.76709058150061</c:v>
                </c:pt>
                <c:pt idx="1090">
                  <c:v>136.76709058150061</c:v>
                </c:pt>
                <c:pt idx="1091">
                  <c:v>136.76709058150061</c:v>
                </c:pt>
                <c:pt idx="1092">
                  <c:v>136.76709058150061</c:v>
                </c:pt>
                <c:pt idx="1093">
                  <c:v>136.76709058150061</c:v>
                </c:pt>
                <c:pt idx="1094">
                  <c:v>136.76709058150061</c:v>
                </c:pt>
                <c:pt idx="1095">
                  <c:v>136.76709058150061</c:v>
                </c:pt>
                <c:pt idx="1096">
                  <c:v>136.76709058150061</c:v>
                </c:pt>
                <c:pt idx="1097">
                  <c:v>136.76709058150061</c:v>
                </c:pt>
                <c:pt idx="1098">
                  <c:v>136.76709058150061</c:v>
                </c:pt>
                <c:pt idx="1099">
                  <c:v>136.76709058150061</c:v>
                </c:pt>
                <c:pt idx="1100">
                  <c:v>136.76709058150061</c:v>
                </c:pt>
                <c:pt idx="1101">
                  <c:v>136.76709058150061</c:v>
                </c:pt>
                <c:pt idx="1102">
                  <c:v>136.76709058150061</c:v>
                </c:pt>
                <c:pt idx="1103">
                  <c:v>136.76709058150061</c:v>
                </c:pt>
                <c:pt idx="1104">
                  <c:v>136.76709058150061</c:v>
                </c:pt>
                <c:pt idx="1105">
                  <c:v>136.76709058150061</c:v>
                </c:pt>
                <c:pt idx="1106">
                  <c:v>136.76709058150061</c:v>
                </c:pt>
                <c:pt idx="1107">
                  <c:v>136.76709058150061</c:v>
                </c:pt>
                <c:pt idx="1108">
                  <c:v>136.76709058150061</c:v>
                </c:pt>
                <c:pt idx="1109">
                  <c:v>136.76709058150061</c:v>
                </c:pt>
                <c:pt idx="1110">
                  <c:v>136.76709058150061</c:v>
                </c:pt>
                <c:pt idx="1111">
                  <c:v>136.76709058150061</c:v>
                </c:pt>
                <c:pt idx="1112">
                  <c:v>136.76709058150061</c:v>
                </c:pt>
                <c:pt idx="1113">
                  <c:v>136.76709058150061</c:v>
                </c:pt>
                <c:pt idx="1114">
                  <c:v>136.76709058150061</c:v>
                </c:pt>
                <c:pt idx="1115">
                  <c:v>136.76709058150061</c:v>
                </c:pt>
                <c:pt idx="1116">
                  <c:v>136.76709058150061</c:v>
                </c:pt>
                <c:pt idx="1117">
                  <c:v>138.04069031149191</c:v>
                </c:pt>
                <c:pt idx="1118">
                  <c:v>139.43558525386334</c:v>
                </c:pt>
                <c:pt idx="1119">
                  <c:v>139.43558525386334</c:v>
                </c:pt>
                <c:pt idx="1120">
                  <c:v>139.43558525386334</c:v>
                </c:pt>
                <c:pt idx="1121">
                  <c:v>139.43558525386334</c:v>
                </c:pt>
                <c:pt idx="1122">
                  <c:v>139.43558525386334</c:v>
                </c:pt>
                <c:pt idx="1123">
                  <c:v>139.43558525386334</c:v>
                </c:pt>
                <c:pt idx="1124">
                  <c:v>139.43558525386334</c:v>
                </c:pt>
                <c:pt idx="1125">
                  <c:v>139.43558525386334</c:v>
                </c:pt>
                <c:pt idx="1126">
                  <c:v>139.43558525386334</c:v>
                </c:pt>
                <c:pt idx="1127">
                  <c:v>139.43558525386334</c:v>
                </c:pt>
                <c:pt idx="1128">
                  <c:v>139.43558525386334</c:v>
                </c:pt>
                <c:pt idx="1129">
                  <c:v>139.43558525386334</c:v>
                </c:pt>
                <c:pt idx="1130">
                  <c:v>139.43558525386334</c:v>
                </c:pt>
                <c:pt idx="1131">
                  <c:v>139.43558525386334</c:v>
                </c:pt>
                <c:pt idx="1132">
                  <c:v>139.43558525386334</c:v>
                </c:pt>
                <c:pt idx="1133">
                  <c:v>139.43558525386334</c:v>
                </c:pt>
                <c:pt idx="1134">
                  <c:v>139.43558525386334</c:v>
                </c:pt>
                <c:pt idx="1135">
                  <c:v>139.94844234248282</c:v>
                </c:pt>
                <c:pt idx="1136">
                  <c:v>140.05785185472163</c:v>
                </c:pt>
                <c:pt idx="1137">
                  <c:v>141.80156595602784</c:v>
                </c:pt>
                <c:pt idx="1138">
                  <c:v>141.80156595602784</c:v>
                </c:pt>
                <c:pt idx="1139">
                  <c:v>141.80156595602784</c:v>
                </c:pt>
                <c:pt idx="1140">
                  <c:v>141.80156595602784</c:v>
                </c:pt>
                <c:pt idx="1141">
                  <c:v>141.80156595602784</c:v>
                </c:pt>
                <c:pt idx="1142">
                  <c:v>141.80156595602784</c:v>
                </c:pt>
                <c:pt idx="1143">
                  <c:v>141.80156595602784</c:v>
                </c:pt>
                <c:pt idx="1144">
                  <c:v>141.80156595602784</c:v>
                </c:pt>
                <c:pt idx="1145">
                  <c:v>141.80156595602784</c:v>
                </c:pt>
                <c:pt idx="1146">
                  <c:v>141.80156595602784</c:v>
                </c:pt>
                <c:pt idx="1147">
                  <c:v>141.80156595602784</c:v>
                </c:pt>
                <c:pt idx="1148">
                  <c:v>141.80156595602784</c:v>
                </c:pt>
                <c:pt idx="1149">
                  <c:v>141.80156595602784</c:v>
                </c:pt>
                <c:pt idx="1150">
                  <c:v>141.80156595602784</c:v>
                </c:pt>
                <c:pt idx="1151">
                  <c:v>141.80156595602784</c:v>
                </c:pt>
                <c:pt idx="1152">
                  <c:v>141.80156595602784</c:v>
                </c:pt>
                <c:pt idx="1153">
                  <c:v>141.80156595602784</c:v>
                </c:pt>
                <c:pt idx="1154">
                  <c:v>141.80156595602784</c:v>
                </c:pt>
                <c:pt idx="1155">
                  <c:v>141.80156595602784</c:v>
                </c:pt>
                <c:pt idx="1156">
                  <c:v>141.80156595602784</c:v>
                </c:pt>
                <c:pt idx="1157">
                  <c:v>141.80156595602784</c:v>
                </c:pt>
                <c:pt idx="1158">
                  <c:v>141.80156595602784</c:v>
                </c:pt>
                <c:pt idx="1159">
                  <c:v>141.80156595602784</c:v>
                </c:pt>
                <c:pt idx="1160">
                  <c:v>141.80156595602784</c:v>
                </c:pt>
                <c:pt idx="1161">
                  <c:v>141.52120408091585</c:v>
                </c:pt>
                <c:pt idx="1162">
                  <c:v>141.3297374344979</c:v>
                </c:pt>
                <c:pt idx="1163">
                  <c:v>141.74686119990841</c:v>
                </c:pt>
                <c:pt idx="1164">
                  <c:v>141.22032792225909</c:v>
                </c:pt>
                <c:pt idx="1165">
                  <c:v>142.12979449274428</c:v>
                </c:pt>
                <c:pt idx="1166">
                  <c:v>142.53324206912495</c:v>
                </c:pt>
                <c:pt idx="1167">
                  <c:v>142.30074685561746</c:v>
                </c:pt>
                <c:pt idx="1168">
                  <c:v>144.15387046916251</c:v>
                </c:pt>
                <c:pt idx="1169">
                  <c:v>144.15387046916251</c:v>
                </c:pt>
                <c:pt idx="1170">
                  <c:v>144.15387046916251</c:v>
                </c:pt>
                <c:pt idx="1171">
                  <c:v>144.15387046916251</c:v>
                </c:pt>
                <c:pt idx="1172">
                  <c:v>144.15387046916251</c:v>
                </c:pt>
                <c:pt idx="1173">
                  <c:v>144.15387046916251</c:v>
                </c:pt>
                <c:pt idx="1174">
                  <c:v>144.15387046916251</c:v>
                </c:pt>
                <c:pt idx="1175">
                  <c:v>144.15387046916251</c:v>
                </c:pt>
                <c:pt idx="1176">
                  <c:v>144.15387046916251</c:v>
                </c:pt>
                <c:pt idx="1177">
                  <c:v>144.15387046916251</c:v>
                </c:pt>
                <c:pt idx="1178">
                  <c:v>144.15387046916251</c:v>
                </c:pt>
                <c:pt idx="1179">
                  <c:v>144.15387046916251</c:v>
                </c:pt>
                <c:pt idx="1180">
                  <c:v>144.15387046916251</c:v>
                </c:pt>
                <c:pt idx="1181">
                  <c:v>144.15387046916251</c:v>
                </c:pt>
                <c:pt idx="1182">
                  <c:v>144.15387046916251</c:v>
                </c:pt>
                <c:pt idx="1183">
                  <c:v>144.15387046916251</c:v>
                </c:pt>
                <c:pt idx="1184">
                  <c:v>144.15387046916251</c:v>
                </c:pt>
                <c:pt idx="1185">
                  <c:v>144.15387046916251</c:v>
                </c:pt>
                <c:pt idx="1186">
                  <c:v>144.15387046916251</c:v>
                </c:pt>
                <c:pt idx="1187">
                  <c:v>144.15387046916251</c:v>
                </c:pt>
                <c:pt idx="1188">
                  <c:v>144.15387046916251</c:v>
                </c:pt>
                <c:pt idx="1189">
                  <c:v>144.15387046916251</c:v>
                </c:pt>
                <c:pt idx="1190">
                  <c:v>144.15387046916251</c:v>
                </c:pt>
                <c:pt idx="1191">
                  <c:v>144.15387046916251</c:v>
                </c:pt>
                <c:pt idx="1192">
                  <c:v>144.15387046916251</c:v>
                </c:pt>
                <c:pt idx="1193">
                  <c:v>144.15387046916251</c:v>
                </c:pt>
                <c:pt idx="1194">
                  <c:v>144.15387046916251</c:v>
                </c:pt>
                <c:pt idx="1195">
                  <c:v>144.15387046916251</c:v>
                </c:pt>
                <c:pt idx="1196">
                  <c:v>144.15387046916251</c:v>
                </c:pt>
                <c:pt idx="1197">
                  <c:v>144.15387046916251</c:v>
                </c:pt>
                <c:pt idx="1198">
                  <c:v>144.15387046916251</c:v>
                </c:pt>
                <c:pt idx="1199">
                  <c:v>144.15387046916251</c:v>
                </c:pt>
                <c:pt idx="1200">
                  <c:v>144.15387046916251</c:v>
                </c:pt>
                <c:pt idx="1201">
                  <c:v>144.15387046916251</c:v>
                </c:pt>
                <c:pt idx="1202">
                  <c:v>144.15387046916251</c:v>
                </c:pt>
                <c:pt idx="1203">
                  <c:v>144.15387046916251</c:v>
                </c:pt>
                <c:pt idx="1204">
                  <c:v>144.15387046916251</c:v>
                </c:pt>
                <c:pt idx="1205">
                  <c:v>144.15387046916251</c:v>
                </c:pt>
                <c:pt idx="1206">
                  <c:v>144.15387046916251</c:v>
                </c:pt>
                <c:pt idx="1207">
                  <c:v>144.15387046916251</c:v>
                </c:pt>
                <c:pt idx="1208">
                  <c:v>144.15387046916251</c:v>
                </c:pt>
                <c:pt idx="1209">
                  <c:v>144.15387046916251</c:v>
                </c:pt>
                <c:pt idx="1210">
                  <c:v>144.15387046916251</c:v>
                </c:pt>
                <c:pt idx="1211">
                  <c:v>144.15387046916251</c:v>
                </c:pt>
                <c:pt idx="1212">
                  <c:v>144.15387046916251</c:v>
                </c:pt>
                <c:pt idx="1213">
                  <c:v>144.15387046916251</c:v>
                </c:pt>
                <c:pt idx="1214">
                  <c:v>144.15387046916251</c:v>
                </c:pt>
                <c:pt idx="1215">
                  <c:v>144.15387046916251</c:v>
                </c:pt>
                <c:pt idx="1216">
                  <c:v>144.15387046916251</c:v>
                </c:pt>
                <c:pt idx="1217">
                  <c:v>144.15387046916251</c:v>
                </c:pt>
                <c:pt idx="1218">
                  <c:v>144.15387046916251</c:v>
                </c:pt>
                <c:pt idx="1219">
                  <c:v>144.15387046916251</c:v>
                </c:pt>
                <c:pt idx="1220">
                  <c:v>144.15387046916251</c:v>
                </c:pt>
                <c:pt idx="1221">
                  <c:v>144.15387046916251</c:v>
                </c:pt>
                <c:pt idx="1222">
                  <c:v>144.15387046916251</c:v>
                </c:pt>
                <c:pt idx="1223">
                  <c:v>144.15387046916251</c:v>
                </c:pt>
                <c:pt idx="1224">
                  <c:v>144.15387046916251</c:v>
                </c:pt>
                <c:pt idx="1225">
                  <c:v>144.15387046916251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1-49A9-87FE-7529C392DBB6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SPY!$A$3336:$A$4561</c:f>
              <c:numCache>
                <c:formatCode>m/d/yyyy</c:formatCode>
                <c:ptCount val="1226"/>
                <c:pt idx="0">
                  <c:v>40847</c:v>
                </c:pt>
                <c:pt idx="1">
                  <c:v>40848</c:v>
                </c:pt>
                <c:pt idx="2">
                  <c:v>40849</c:v>
                </c:pt>
                <c:pt idx="3">
                  <c:v>40850</c:v>
                </c:pt>
                <c:pt idx="4">
                  <c:v>40851</c:v>
                </c:pt>
                <c:pt idx="5">
                  <c:v>40854</c:v>
                </c:pt>
                <c:pt idx="6">
                  <c:v>40855</c:v>
                </c:pt>
                <c:pt idx="7">
                  <c:v>40856</c:v>
                </c:pt>
                <c:pt idx="8">
                  <c:v>40857</c:v>
                </c:pt>
                <c:pt idx="9">
                  <c:v>40858</c:v>
                </c:pt>
                <c:pt idx="10">
                  <c:v>40861</c:v>
                </c:pt>
                <c:pt idx="11">
                  <c:v>40862</c:v>
                </c:pt>
                <c:pt idx="12">
                  <c:v>40863</c:v>
                </c:pt>
                <c:pt idx="13">
                  <c:v>40864</c:v>
                </c:pt>
                <c:pt idx="14">
                  <c:v>40865</c:v>
                </c:pt>
                <c:pt idx="15">
                  <c:v>40868</c:v>
                </c:pt>
                <c:pt idx="16">
                  <c:v>40869</c:v>
                </c:pt>
                <c:pt idx="17">
                  <c:v>40870</c:v>
                </c:pt>
                <c:pt idx="18">
                  <c:v>40872</c:v>
                </c:pt>
                <c:pt idx="19">
                  <c:v>40875</c:v>
                </c:pt>
                <c:pt idx="20">
                  <c:v>40876</c:v>
                </c:pt>
                <c:pt idx="21">
                  <c:v>40877</c:v>
                </c:pt>
                <c:pt idx="22">
                  <c:v>40878</c:v>
                </c:pt>
                <c:pt idx="23">
                  <c:v>40879</c:v>
                </c:pt>
                <c:pt idx="24">
                  <c:v>40882</c:v>
                </c:pt>
                <c:pt idx="25">
                  <c:v>40883</c:v>
                </c:pt>
                <c:pt idx="26">
                  <c:v>40884</c:v>
                </c:pt>
                <c:pt idx="27">
                  <c:v>40885</c:v>
                </c:pt>
                <c:pt idx="28">
                  <c:v>40886</c:v>
                </c:pt>
                <c:pt idx="29">
                  <c:v>40889</c:v>
                </c:pt>
                <c:pt idx="30">
                  <c:v>40890</c:v>
                </c:pt>
                <c:pt idx="31">
                  <c:v>40891</c:v>
                </c:pt>
                <c:pt idx="32">
                  <c:v>40892</c:v>
                </c:pt>
                <c:pt idx="33">
                  <c:v>40893</c:v>
                </c:pt>
                <c:pt idx="34">
                  <c:v>40896</c:v>
                </c:pt>
                <c:pt idx="35">
                  <c:v>40897</c:v>
                </c:pt>
                <c:pt idx="36">
                  <c:v>40898</c:v>
                </c:pt>
                <c:pt idx="37">
                  <c:v>40899</c:v>
                </c:pt>
                <c:pt idx="38">
                  <c:v>40900</c:v>
                </c:pt>
                <c:pt idx="39">
                  <c:v>40904</c:v>
                </c:pt>
                <c:pt idx="40">
                  <c:v>40905</c:v>
                </c:pt>
                <c:pt idx="41">
                  <c:v>40906</c:v>
                </c:pt>
                <c:pt idx="42">
                  <c:v>40907</c:v>
                </c:pt>
                <c:pt idx="43">
                  <c:v>40911</c:v>
                </c:pt>
                <c:pt idx="44">
                  <c:v>40912</c:v>
                </c:pt>
                <c:pt idx="45">
                  <c:v>40913</c:v>
                </c:pt>
                <c:pt idx="46">
                  <c:v>40914</c:v>
                </c:pt>
                <c:pt idx="47">
                  <c:v>40917</c:v>
                </c:pt>
                <c:pt idx="48">
                  <c:v>40918</c:v>
                </c:pt>
                <c:pt idx="49">
                  <c:v>40919</c:v>
                </c:pt>
                <c:pt idx="50">
                  <c:v>40920</c:v>
                </c:pt>
                <c:pt idx="51">
                  <c:v>40921</c:v>
                </c:pt>
                <c:pt idx="52">
                  <c:v>40925</c:v>
                </c:pt>
                <c:pt idx="53">
                  <c:v>40926</c:v>
                </c:pt>
                <c:pt idx="54">
                  <c:v>40927</c:v>
                </c:pt>
                <c:pt idx="55">
                  <c:v>40928</c:v>
                </c:pt>
                <c:pt idx="56">
                  <c:v>40931</c:v>
                </c:pt>
                <c:pt idx="57">
                  <c:v>40932</c:v>
                </c:pt>
                <c:pt idx="58">
                  <c:v>40933</c:v>
                </c:pt>
                <c:pt idx="59">
                  <c:v>40934</c:v>
                </c:pt>
                <c:pt idx="60">
                  <c:v>40935</c:v>
                </c:pt>
                <c:pt idx="61">
                  <c:v>40938</c:v>
                </c:pt>
                <c:pt idx="62">
                  <c:v>40939</c:v>
                </c:pt>
                <c:pt idx="63">
                  <c:v>40940</c:v>
                </c:pt>
                <c:pt idx="64">
                  <c:v>40941</c:v>
                </c:pt>
                <c:pt idx="65">
                  <c:v>40942</c:v>
                </c:pt>
                <c:pt idx="66">
                  <c:v>40945</c:v>
                </c:pt>
                <c:pt idx="67">
                  <c:v>40946</c:v>
                </c:pt>
                <c:pt idx="68">
                  <c:v>40947</c:v>
                </c:pt>
                <c:pt idx="69">
                  <c:v>40948</c:v>
                </c:pt>
                <c:pt idx="70">
                  <c:v>40949</c:v>
                </c:pt>
                <c:pt idx="71">
                  <c:v>40952</c:v>
                </c:pt>
                <c:pt idx="72">
                  <c:v>40953</c:v>
                </c:pt>
                <c:pt idx="73">
                  <c:v>40954</c:v>
                </c:pt>
                <c:pt idx="74">
                  <c:v>40955</c:v>
                </c:pt>
                <c:pt idx="75">
                  <c:v>40956</c:v>
                </c:pt>
                <c:pt idx="76">
                  <c:v>40960</c:v>
                </c:pt>
                <c:pt idx="77">
                  <c:v>40961</c:v>
                </c:pt>
                <c:pt idx="78">
                  <c:v>40962</c:v>
                </c:pt>
                <c:pt idx="79">
                  <c:v>40963</c:v>
                </c:pt>
                <c:pt idx="80">
                  <c:v>40966</c:v>
                </c:pt>
                <c:pt idx="81">
                  <c:v>40967</c:v>
                </c:pt>
                <c:pt idx="82">
                  <c:v>40968</c:v>
                </c:pt>
                <c:pt idx="83">
                  <c:v>40969</c:v>
                </c:pt>
                <c:pt idx="84">
                  <c:v>40970</c:v>
                </c:pt>
                <c:pt idx="85">
                  <c:v>40973</c:v>
                </c:pt>
                <c:pt idx="86">
                  <c:v>40974</c:v>
                </c:pt>
                <c:pt idx="87">
                  <c:v>40975</c:v>
                </c:pt>
                <c:pt idx="88">
                  <c:v>40976</c:v>
                </c:pt>
                <c:pt idx="89">
                  <c:v>40977</c:v>
                </c:pt>
                <c:pt idx="90">
                  <c:v>40980</c:v>
                </c:pt>
                <c:pt idx="91">
                  <c:v>40981</c:v>
                </c:pt>
                <c:pt idx="92">
                  <c:v>40982</c:v>
                </c:pt>
                <c:pt idx="93">
                  <c:v>40983</c:v>
                </c:pt>
                <c:pt idx="94">
                  <c:v>40984</c:v>
                </c:pt>
                <c:pt idx="95">
                  <c:v>40987</c:v>
                </c:pt>
                <c:pt idx="96">
                  <c:v>40988</c:v>
                </c:pt>
                <c:pt idx="97">
                  <c:v>40989</c:v>
                </c:pt>
                <c:pt idx="98">
                  <c:v>40990</c:v>
                </c:pt>
                <c:pt idx="99">
                  <c:v>40991</c:v>
                </c:pt>
                <c:pt idx="100">
                  <c:v>40994</c:v>
                </c:pt>
                <c:pt idx="101">
                  <c:v>40995</c:v>
                </c:pt>
                <c:pt idx="102">
                  <c:v>40996</c:v>
                </c:pt>
                <c:pt idx="103">
                  <c:v>40997</c:v>
                </c:pt>
                <c:pt idx="104">
                  <c:v>40998</c:v>
                </c:pt>
                <c:pt idx="105">
                  <c:v>41001</c:v>
                </c:pt>
                <c:pt idx="106">
                  <c:v>41002</c:v>
                </c:pt>
                <c:pt idx="107">
                  <c:v>41003</c:v>
                </c:pt>
                <c:pt idx="108">
                  <c:v>41004</c:v>
                </c:pt>
                <c:pt idx="109">
                  <c:v>41008</c:v>
                </c:pt>
                <c:pt idx="110">
                  <c:v>41009</c:v>
                </c:pt>
                <c:pt idx="111">
                  <c:v>41010</c:v>
                </c:pt>
                <c:pt idx="112">
                  <c:v>41011</c:v>
                </c:pt>
                <c:pt idx="113">
                  <c:v>41012</c:v>
                </c:pt>
                <c:pt idx="114">
                  <c:v>41015</c:v>
                </c:pt>
                <c:pt idx="115">
                  <c:v>41016</c:v>
                </c:pt>
                <c:pt idx="116">
                  <c:v>41017</c:v>
                </c:pt>
                <c:pt idx="117">
                  <c:v>41018</c:v>
                </c:pt>
                <c:pt idx="118">
                  <c:v>41019</c:v>
                </c:pt>
                <c:pt idx="119">
                  <c:v>41022</c:v>
                </c:pt>
                <c:pt idx="120">
                  <c:v>41023</c:v>
                </c:pt>
                <c:pt idx="121">
                  <c:v>41024</c:v>
                </c:pt>
                <c:pt idx="122">
                  <c:v>41025</c:v>
                </c:pt>
                <c:pt idx="123">
                  <c:v>41026</c:v>
                </c:pt>
                <c:pt idx="124">
                  <c:v>41029</c:v>
                </c:pt>
                <c:pt idx="125">
                  <c:v>41030</c:v>
                </c:pt>
                <c:pt idx="126">
                  <c:v>41031</c:v>
                </c:pt>
                <c:pt idx="127">
                  <c:v>41032</c:v>
                </c:pt>
                <c:pt idx="128">
                  <c:v>41033</c:v>
                </c:pt>
                <c:pt idx="129">
                  <c:v>41036</c:v>
                </c:pt>
                <c:pt idx="130">
                  <c:v>41037</c:v>
                </c:pt>
                <c:pt idx="131">
                  <c:v>41038</c:v>
                </c:pt>
                <c:pt idx="132">
                  <c:v>41039</c:v>
                </c:pt>
                <c:pt idx="133">
                  <c:v>41040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41050</c:v>
                </c:pt>
                <c:pt idx="140">
                  <c:v>41051</c:v>
                </c:pt>
                <c:pt idx="141">
                  <c:v>41052</c:v>
                </c:pt>
                <c:pt idx="142">
                  <c:v>41053</c:v>
                </c:pt>
                <c:pt idx="143">
                  <c:v>41054</c:v>
                </c:pt>
                <c:pt idx="144">
                  <c:v>41058</c:v>
                </c:pt>
                <c:pt idx="145">
                  <c:v>41059</c:v>
                </c:pt>
                <c:pt idx="146">
                  <c:v>41060</c:v>
                </c:pt>
                <c:pt idx="147">
                  <c:v>41061</c:v>
                </c:pt>
                <c:pt idx="148">
                  <c:v>41064</c:v>
                </c:pt>
                <c:pt idx="149">
                  <c:v>41065</c:v>
                </c:pt>
                <c:pt idx="150">
                  <c:v>41066</c:v>
                </c:pt>
                <c:pt idx="151">
                  <c:v>41067</c:v>
                </c:pt>
                <c:pt idx="152">
                  <c:v>41068</c:v>
                </c:pt>
                <c:pt idx="153">
                  <c:v>41071</c:v>
                </c:pt>
                <c:pt idx="154">
                  <c:v>41072</c:v>
                </c:pt>
                <c:pt idx="155">
                  <c:v>41073</c:v>
                </c:pt>
                <c:pt idx="156">
                  <c:v>41074</c:v>
                </c:pt>
                <c:pt idx="157">
                  <c:v>41075</c:v>
                </c:pt>
                <c:pt idx="158">
                  <c:v>41078</c:v>
                </c:pt>
                <c:pt idx="159">
                  <c:v>41079</c:v>
                </c:pt>
                <c:pt idx="160">
                  <c:v>41080</c:v>
                </c:pt>
                <c:pt idx="161">
                  <c:v>41081</c:v>
                </c:pt>
                <c:pt idx="162">
                  <c:v>41082</c:v>
                </c:pt>
                <c:pt idx="163">
                  <c:v>41085</c:v>
                </c:pt>
                <c:pt idx="164">
                  <c:v>41086</c:v>
                </c:pt>
                <c:pt idx="165">
                  <c:v>41087</c:v>
                </c:pt>
                <c:pt idx="166">
                  <c:v>41088</c:v>
                </c:pt>
                <c:pt idx="167">
                  <c:v>41089</c:v>
                </c:pt>
                <c:pt idx="168">
                  <c:v>41092</c:v>
                </c:pt>
                <c:pt idx="169">
                  <c:v>41093</c:v>
                </c:pt>
                <c:pt idx="170">
                  <c:v>41095</c:v>
                </c:pt>
                <c:pt idx="171">
                  <c:v>41096</c:v>
                </c:pt>
                <c:pt idx="172">
                  <c:v>41099</c:v>
                </c:pt>
                <c:pt idx="173">
                  <c:v>41100</c:v>
                </c:pt>
                <c:pt idx="174">
                  <c:v>41101</c:v>
                </c:pt>
                <c:pt idx="175">
                  <c:v>41102</c:v>
                </c:pt>
                <c:pt idx="176">
                  <c:v>41103</c:v>
                </c:pt>
                <c:pt idx="177">
                  <c:v>41106</c:v>
                </c:pt>
                <c:pt idx="178">
                  <c:v>41107</c:v>
                </c:pt>
                <c:pt idx="179">
                  <c:v>41108</c:v>
                </c:pt>
                <c:pt idx="180">
                  <c:v>41109</c:v>
                </c:pt>
                <c:pt idx="181">
                  <c:v>41110</c:v>
                </c:pt>
                <c:pt idx="182">
                  <c:v>41113</c:v>
                </c:pt>
                <c:pt idx="183">
                  <c:v>41114</c:v>
                </c:pt>
                <c:pt idx="184">
                  <c:v>41115</c:v>
                </c:pt>
                <c:pt idx="185">
                  <c:v>41116</c:v>
                </c:pt>
                <c:pt idx="186">
                  <c:v>41117</c:v>
                </c:pt>
                <c:pt idx="187">
                  <c:v>41120</c:v>
                </c:pt>
                <c:pt idx="188">
                  <c:v>41121</c:v>
                </c:pt>
                <c:pt idx="189">
                  <c:v>41122</c:v>
                </c:pt>
                <c:pt idx="190">
                  <c:v>41123</c:v>
                </c:pt>
                <c:pt idx="191">
                  <c:v>41124</c:v>
                </c:pt>
                <c:pt idx="192">
                  <c:v>41127</c:v>
                </c:pt>
                <c:pt idx="193">
                  <c:v>41128</c:v>
                </c:pt>
                <c:pt idx="194">
                  <c:v>41129</c:v>
                </c:pt>
                <c:pt idx="195">
                  <c:v>41130</c:v>
                </c:pt>
                <c:pt idx="196">
                  <c:v>41131</c:v>
                </c:pt>
                <c:pt idx="197">
                  <c:v>41134</c:v>
                </c:pt>
                <c:pt idx="198">
                  <c:v>41135</c:v>
                </c:pt>
                <c:pt idx="199">
                  <c:v>41136</c:v>
                </c:pt>
                <c:pt idx="200">
                  <c:v>41137</c:v>
                </c:pt>
                <c:pt idx="201">
                  <c:v>41138</c:v>
                </c:pt>
                <c:pt idx="202">
                  <c:v>41141</c:v>
                </c:pt>
                <c:pt idx="203">
                  <c:v>41142</c:v>
                </c:pt>
                <c:pt idx="204">
                  <c:v>41143</c:v>
                </c:pt>
                <c:pt idx="205">
                  <c:v>41144</c:v>
                </c:pt>
                <c:pt idx="206">
                  <c:v>41145</c:v>
                </c:pt>
                <c:pt idx="207">
                  <c:v>41148</c:v>
                </c:pt>
                <c:pt idx="208">
                  <c:v>41149</c:v>
                </c:pt>
                <c:pt idx="209">
                  <c:v>41150</c:v>
                </c:pt>
                <c:pt idx="210">
                  <c:v>41151</c:v>
                </c:pt>
                <c:pt idx="211">
                  <c:v>41152</c:v>
                </c:pt>
                <c:pt idx="212">
                  <c:v>41156</c:v>
                </c:pt>
                <c:pt idx="213">
                  <c:v>41157</c:v>
                </c:pt>
                <c:pt idx="214">
                  <c:v>41158</c:v>
                </c:pt>
                <c:pt idx="215">
                  <c:v>41159</c:v>
                </c:pt>
                <c:pt idx="216">
                  <c:v>41162</c:v>
                </c:pt>
                <c:pt idx="217">
                  <c:v>41163</c:v>
                </c:pt>
                <c:pt idx="218">
                  <c:v>41164</c:v>
                </c:pt>
                <c:pt idx="219">
                  <c:v>41165</c:v>
                </c:pt>
                <c:pt idx="220">
                  <c:v>41166</c:v>
                </c:pt>
                <c:pt idx="221">
                  <c:v>41169</c:v>
                </c:pt>
                <c:pt idx="222">
                  <c:v>41170</c:v>
                </c:pt>
                <c:pt idx="223">
                  <c:v>41171</c:v>
                </c:pt>
                <c:pt idx="224">
                  <c:v>41172</c:v>
                </c:pt>
                <c:pt idx="225">
                  <c:v>41173</c:v>
                </c:pt>
                <c:pt idx="226">
                  <c:v>41176</c:v>
                </c:pt>
                <c:pt idx="227">
                  <c:v>41177</c:v>
                </c:pt>
                <c:pt idx="228">
                  <c:v>41178</c:v>
                </c:pt>
                <c:pt idx="229">
                  <c:v>41179</c:v>
                </c:pt>
                <c:pt idx="230">
                  <c:v>41180</c:v>
                </c:pt>
                <c:pt idx="231">
                  <c:v>41183</c:v>
                </c:pt>
                <c:pt idx="232">
                  <c:v>41184</c:v>
                </c:pt>
                <c:pt idx="233">
                  <c:v>41185</c:v>
                </c:pt>
                <c:pt idx="234">
                  <c:v>41186</c:v>
                </c:pt>
                <c:pt idx="235">
                  <c:v>41187</c:v>
                </c:pt>
                <c:pt idx="236">
                  <c:v>41190</c:v>
                </c:pt>
                <c:pt idx="237">
                  <c:v>41191</c:v>
                </c:pt>
                <c:pt idx="238">
                  <c:v>41192</c:v>
                </c:pt>
                <c:pt idx="239">
                  <c:v>41193</c:v>
                </c:pt>
                <c:pt idx="240">
                  <c:v>41194</c:v>
                </c:pt>
                <c:pt idx="241">
                  <c:v>41197</c:v>
                </c:pt>
                <c:pt idx="242">
                  <c:v>41198</c:v>
                </c:pt>
                <c:pt idx="243">
                  <c:v>41199</c:v>
                </c:pt>
                <c:pt idx="244">
                  <c:v>41200</c:v>
                </c:pt>
                <c:pt idx="245">
                  <c:v>41201</c:v>
                </c:pt>
                <c:pt idx="246">
                  <c:v>41204</c:v>
                </c:pt>
                <c:pt idx="247">
                  <c:v>41205</c:v>
                </c:pt>
                <c:pt idx="248">
                  <c:v>41206</c:v>
                </c:pt>
                <c:pt idx="249">
                  <c:v>41207</c:v>
                </c:pt>
                <c:pt idx="250">
                  <c:v>41208</c:v>
                </c:pt>
                <c:pt idx="251">
                  <c:v>41213</c:v>
                </c:pt>
                <c:pt idx="252">
                  <c:v>41214</c:v>
                </c:pt>
                <c:pt idx="253">
                  <c:v>41215</c:v>
                </c:pt>
                <c:pt idx="254">
                  <c:v>41218</c:v>
                </c:pt>
                <c:pt idx="255">
                  <c:v>41219</c:v>
                </c:pt>
                <c:pt idx="256">
                  <c:v>41220</c:v>
                </c:pt>
                <c:pt idx="257">
                  <c:v>41221</c:v>
                </c:pt>
                <c:pt idx="258">
                  <c:v>41222</c:v>
                </c:pt>
                <c:pt idx="259">
                  <c:v>41225</c:v>
                </c:pt>
                <c:pt idx="260">
                  <c:v>41226</c:v>
                </c:pt>
                <c:pt idx="261">
                  <c:v>41227</c:v>
                </c:pt>
                <c:pt idx="262">
                  <c:v>41228</c:v>
                </c:pt>
                <c:pt idx="263">
                  <c:v>41229</c:v>
                </c:pt>
                <c:pt idx="264">
                  <c:v>41232</c:v>
                </c:pt>
                <c:pt idx="265">
                  <c:v>41233</c:v>
                </c:pt>
                <c:pt idx="266">
                  <c:v>41234</c:v>
                </c:pt>
                <c:pt idx="267">
                  <c:v>41236</c:v>
                </c:pt>
                <c:pt idx="268">
                  <c:v>41239</c:v>
                </c:pt>
                <c:pt idx="269">
                  <c:v>41240</c:v>
                </c:pt>
                <c:pt idx="270">
                  <c:v>41241</c:v>
                </c:pt>
                <c:pt idx="271">
                  <c:v>41242</c:v>
                </c:pt>
                <c:pt idx="272">
                  <c:v>41243</c:v>
                </c:pt>
                <c:pt idx="273">
                  <c:v>41246</c:v>
                </c:pt>
                <c:pt idx="274">
                  <c:v>41247</c:v>
                </c:pt>
                <c:pt idx="275">
                  <c:v>41248</c:v>
                </c:pt>
                <c:pt idx="276">
                  <c:v>41249</c:v>
                </c:pt>
                <c:pt idx="277">
                  <c:v>41250</c:v>
                </c:pt>
                <c:pt idx="278">
                  <c:v>41253</c:v>
                </c:pt>
                <c:pt idx="279">
                  <c:v>41254</c:v>
                </c:pt>
                <c:pt idx="280">
                  <c:v>41255</c:v>
                </c:pt>
                <c:pt idx="281">
                  <c:v>41256</c:v>
                </c:pt>
                <c:pt idx="282">
                  <c:v>41257</c:v>
                </c:pt>
                <c:pt idx="283">
                  <c:v>41260</c:v>
                </c:pt>
                <c:pt idx="284">
                  <c:v>41261</c:v>
                </c:pt>
                <c:pt idx="285">
                  <c:v>41262</c:v>
                </c:pt>
                <c:pt idx="286">
                  <c:v>41263</c:v>
                </c:pt>
                <c:pt idx="287">
                  <c:v>41264</c:v>
                </c:pt>
                <c:pt idx="288">
                  <c:v>41267</c:v>
                </c:pt>
                <c:pt idx="289">
                  <c:v>41269</c:v>
                </c:pt>
                <c:pt idx="290">
                  <c:v>41270</c:v>
                </c:pt>
                <c:pt idx="291">
                  <c:v>41271</c:v>
                </c:pt>
                <c:pt idx="292">
                  <c:v>41274</c:v>
                </c:pt>
                <c:pt idx="293">
                  <c:v>41276</c:v>
                </c:pt>
                <c:pt idx="294">
                  <c:v>41277</c:v>
                </c:pt>
                <c:pt idx="295">
                  <c:v>41278</c:v>
                </c:pt>
                <c:pt idx="296">
                  <c:v>41281</c:v>
                </c:pt>
                <c:pt idx="297">
                  <c:v>41282</c:v>
                </c:pt>
                <c:pt idx="298">
                  <c:v>41283</c:v>
                </c:pt>
                <c:pt idx="299">
                  <c:v>41284</c:v>
                </c:pt>
                <c:pt idx="300">
                  <c:v>41285</c:v>
                </c:pt>
                <c:pt idx="301">
                  <c:v>41288</c:v>
                </c:pt>
                <c:pt idx="302">
                  <c:v>41289</c:v>
                </c:pt>
                <c:pt idx="303">
                  <c:v>41290</c:v>
                </c:pt>
                <c:pt idx="304">
                  <c:v>41291</c:v>
                </c:pt>
                <c:pt idx="305">
                  <c:v>41292</c:v>
                </c:pt>
                <c:pt idx="306">
                  <c:v>41296</c:v>
                </c:pt>
                <c:pt idx="307">
                  <c:v>41297</c:v>
                </c:pt>
                <c:pt idx="308">
                  <c:v>41298</c:v>
                </c:pt>
                <c:pt idx="309">
                  <c:v>41299</c:v>
                </c:pt>
                <c:pt idx="310">
                  <c:v>41302</c:v>
                </c:pt>
                <c:pt idx="311">
                  <c:v>41303</c:v>
                </c:pt>
                <c:pt idx="312">
                  <c:v>41304</c:v>
                </c:pt>
                <c:pt idx="313">
                  <c:v>41305</c:v>
                </c:pt>
                <c:pt idx="314">
                  <c:v>41306</c:v>
                </c:pt>
                <c:pt idx="315">
                  <c:v>41309</c:v>
                </c:pt>
                <c:pt idx="316">
                  <c:v>41310</c:v>
                </c:pt>
                <c:pt idx="317">
                  <c:v>41311</c:v>
                </c:pt>
                <c:pt idx="318">
                  <c:v>41312</c:v>
                </c:pt>
                <c:pt idx="319">
                  <c:v>41313</c:v>
                </c:pt>
                <c:pt idx="320">
                  <c:v>41316</c:v>
                </c:pt>
                <c:pt idx="321">
                  <c:v>41317</c:v>
                </c:pt>
                <c:pt idx="322">
                  <c:v>41318</c:v>
                </c:pt>
                <c:pt idx="323">
                  <c:v>41319</c:v>
                </c:pt>
                <c:pt idx="324">
                  <c:v>41320</c:v>
                </c:pt>
                <c:pt idx="325">
                  <c:v>41324</c:v>
                </c:pt>
                <c:pt idx="326">
                  <c:v>41325</c:v>
                </c:pt>
                <c:pt idx="327">
                  <c:v>41326</c:v>
                </c:pt>
                <c:pt idx="328">
                  <c:v>41327</c:v>
                </c:pt>
                <c:pt idx="329">
                  <c:v>41330</c:v>
                </c:pt>
                <c:pt idx="330">
                  <c:v>41331</c:v>
                </c:pt>
                <c:pt idx="331">
                  <c:v>41332</c:v>
                </c:pt>
                <c:pt idx="332">
                  <c:v>41333</c:v>
                </c:pt>
                <c:pt idx="333">
                  <c:v>41334</c:v>
                </c:pt>
                <c:pt idx="334">
                  <c:v>41337</c:v>
                </c:pt>
                <c:pt idx="335">
                  <c:v>41338</c:v>
                </c:pt>
                <c:pt idx="336">
                  <c:v>41339</c:v>
                </c:pt>
                <c:pt idx="337">
                  <c:v>41340</c:v>
                </c:pt>
                <c:pt idx="338">
                  <c:v>41341</c:v>
                </c:pt>
                <c:pt idx="339">
                  <c:v>41344</c:v>
                </c:pt>
                <c:pt idx="340">
                  <c:v>41345</c:v>
                </c:pt>
                <c:pt idx="341">
                  <c:v>41346</c:v>
                </c:pt>
                <c:pt idx="342">
                  <c:v>41347</c:v>
                </c:pt>
                <c:pt idx="343">
                  <c:v>41348</c:v>
                </c:pt>
                <c:pt idx="344">
                  <c:v>41351</c:v>
                </c:pt>
                <c:pt idx="345">
                  <c:v>41352</c:v>
                </c:pt>
                <c:pt idx="346">
                  <c:v>41353</c:v>
                </c:pt>
                <c:pt idx="347">
                  <c:v>41354</c:v>
                </c:pt>
                <c:pt idx="348">
                  <c:v>41355</c:v>
                </c:pt>
                <c:pt idx="349">
                  <c:v>41358</c:v>
                </c:pt>
                <c:pt idx="350">
                  <c:v>41359</c:v>
                </c:pt>
                <c:pt idx="351">
                  <c:v>41360</c:v>
                </c:pt>
                <c:pt idx="352">
                  <c:v>41361</c:v>
                </c:pt>
                <c:pt idx="353">
                  <c:v>41365</c:v>
                </c:pt>
                <c:pt idx="354">
                  <c:v>41366</c:v>
                </c:pt>
                <c:pt idx="355">
                  <c:v>41367</c:v>
                </c:pt>
                <c:pt idx="356">
                  <c:v>41368</c:v>
                </c:pt>
                <c:pt idx="357">
                  <c:v>41369</c:v>
                </c:pt>
                <c:pt idx="358">
                  <c:v>41372</c:v>
                </c:pt>
                <c:pt idx="359">
                  <c:v>41373</c:v>
                </c:pt>
                <c:pt idx="360">
                  <c:v>41374</c:v>
                </c:pt>
                <c:pt idx="361">
                  <c:v>41375</c:v>
                </c:pt>
                <c:pt idx="362">
                  <c:v>41376</c:v>
                </c:pt>
                <c:pt idx="363">
                  <c:v>41379</c:v>
                </c:pt>
                <c:pt idx="364">
                  <c:v>41380</c:v>
                </c:pt>
                <c:pt idx="365">
                  <c:v>41381</c:v>
                </c:pt>
                <c:pt idx="366">
                  <c:v>41382</c:v>
                </c:pt>
                <c:pt idx="367">
                  <c:v>41383</c:v>
                </c:pt>
                <c:pt idx="368">
                  <c:v>41386</c:v>
                </c:pt>
                <c:pt idx="369">
                  <c:v>41387</c:v>
                </c:pt>
                <c:pt idx="370">
                  <c:v>41388</c:v>
                </c:pt>
                <c:pt idx="371">
                  <c:v>41389</c:v>
                </c:pt>
                <c:pt idx="372">
                  <c:v>41390</c:v>
                </c:pt>
                <c:pt idx="373">
                  <c:v>41393</c:v>
                </c:pt>
                <c:pt idx="374">
                  <c:v>41394</c:v>
                </c:pt>
                <c:pt idx="375">
                  <c:v>41395</c:v>
                </c:pt>
                <c:pt idx="376">
                  <c:v>41396</c:v>
                </c:pt>
                <c:pt idx="377">
                  <c:v>41397</c:v>
                </c:pt>
                <c:pt idx="378">
                  <c:v>41400</c:v>
                </c:pt>
                <c:pt idx="379">
                  <c:v>41401</c:v>
                </c:pt>
                <c:pt idx="380">
                  <c:v>41402</c:v>
                </c:pt>
                <c:pt idx="381">
                  <c:v>41403</c:v>
                </c:pt>
                <c:pt idx="382">
                  <c:v>41404</c:v>
                </c:pt>
                <c:pt idx="383">
                  <c:v>41407</c:v>
                </c:pt>
                <c:pt idx="384">
                  <c:v>41408</c:v>
                </c:pt>
                <c:pt idx="385">
                  <c:v>41409</c:v>
                </c:pt>
                <c:pt idx="386">
                  <c:v>41410</c:v>
                </c:pt>
                <c:pt idx="387">
                  <c:v>41411</c:v>
                </c:pt>
                <c:pt idx="388">
                  <c:v>41414</c:v>
                </c:pt>
                <c:pt idx="389">
                  <c:v>41415</c:v>
                </c:pt>
                <c:pt idx="390">
                  <c:v>41416</c:v>
                </c:pt>
                <c:pt idx="391">
                  <c:v>41417</c:v>
                </c:pt>
                <c:pt idx="392">
                  <c:v>41418</c:v>
                </c:pt>
                <c:pt idx="393">
                  <c:v>41422</c:v>
                </c:pt>
                <c:pt idx="394">
                  <c:v>41423</c:v>
                </c:pt>
                <c:pt idx="395">
                  <c:v>41424</c:v>
                </c:pt>
                <c:pt idx="396">
                  <c:v>41425</c:v>
                </c:pt>
                <c:pt idx="397">
                  <c:v>41428</c:v>
                </c:pt>
                <c:pt idx="398">
                  <c:v>41429</c:v>
                </c:pt>
                <c:pt idx="399">
                  <c:v>41430</c:v>
                </c:pt>
                <c:pt idx="400">
                  <c:v>41431</c:v>
                </c:pt>
                <c:pt idx="401">
                  <c:v>41432</c:v>
                </c:pt>
                <c:pt idx="402">
                  <c:v>41435</c:v>
                </c:pt>
                <c:pt idx="403">
                  <c:v>41436</c:v>
                </c:pt>
                <c:pt idx="404">
                  <c:v>41437</c:v>
                </c:pt>
                <c:pt idx="405">
                  <c:v>41438</c:v>
                </c:pt>
                <c:pt idx="406">
                  <c:v>41439</c:v>
                </c:pt>
                <c:pt idx="407">
                  <c:v>41442</c:v>
                </c:pt>
                <c:pt idx="408">
                  <c:v>41443</c:v>
                </c:pt>
                <c:pt idx="409">
                  <c:v>41444</c:v>
                </c:pt>
                <c:pt idx="410">
                  <c:v>41445</c:v>
                </c:pt>
                <c:pt idx="411">
                  <c:v>41446</c:v>
                </c:pt>
                <c:pt idx="412">
                  <c:v>41449</c:v>
                </c:pt>
                <c:pt idx="413">
                  <c:v>41450</c:v>
                </c:pt>
                <c:pt idx="414">
                  <c:v>41451</c:v>
                </c:pt>
                <c:pt idx="415">
                  <c:v>41452</c:v>
                </c:pt>
                <c:pt idx="416">
                  <c:v>41453</c:v>
                </c:pt>
                <c:pt idx="417">
                  <c:v>41456</c:v>
                </c:pt>
                <c:pt idx="418">
                  <c:v>41457</c:v>
                </c:pt>
                <c:pt idx="419">
                  <c:v>41458</c:v>
                </c:pt>
                <c:pt idx="420">
                  <c:v>41460</c:v>
                </c:pt>
                <c:pt idx="421">
                  <c:v>41463</c:v>
                </c:pt>
                <c:pt idx="422">
                  <c:v>41464</c:v>
                </c:pt>
                <c:pt idx="423">
                  <c:v>41465</c:v>
                </c:pt>
                <c:pt idx="424">
                  <c:v>41466</c:v>
                </c:pt>
                <c:pt idx="425">
                  <c:v>41467</c:v>
                </c:pt>
                <c:pt idx="426">
                  <c:v>41470</c:v>
                </c:pt>
                <c:pt idx="427">
                  <c:v>41471</c:v>
                </c:pt>
                <c:pt idx="428">
                  <c:v>41472</c:v>
                </c:pt>
                <c:pt idx="429">
                  <c:v>41473</c:v>
                </c:pt>
                <c:pt idx="430">
                  <c:v>41474</c:v>
                </c:pt>
                <c:pt idx="431">
                  <c:v>41477</c:v>
                </c:pt>
                <c:pt idx="432">
                  <c:v>41478</c:v>
                </c:pt>
                <c:pt idx="433">
                  <c:v>41479</c:v>
                </c:pt>
                <c:pt idx="434">
                  <c:v>41480</c:v>
                </c:pt>
                <c:pt idx="435">
                  <c:v>41481</c:v>
                </c:pt>
                <c:pt idx="436">
                  <c:v>41484</c:v>
                </c:pt>
                <c:pt idx="437">
                  <c:v>41485</c:v>
                </c:pt>
                <c:pt idx="438">
                  <c:v>41486</c:v>
                </c:pt>
                <c:pt idx="439">
                  <c:v>41487</c:v>
                </c:pt>
                <c:pt idx="440">
                  <c:v>41488</c:v>
                </c:pt>
                <c:pt idx="441">
                  <c:v>41491</c:v>
                </c:pt>
                <c:pt idx="442">
                  <c:v>41492</c:v>
                </c:pt>
                <c:pt idx="443">
                  <c:v>41493</c:v>
                </c:pt>
                <c:pt idx="444">
                  <c:v>41494</c:v>
                </c:pt>
                <c:pt idx="445">
                  <c:v>41495</c:v>
                </c:pt>
                <c:pt idx="446">
                  <c:v>41498</c:v>
                </c:pt>
                <c:pt idx="447">
                  <c:v>41499</c:v>
                </c:pt>
                <c:pt idx="448">
                  <c:v>41500</c:v>
                </c:pt>
                <c:pt idx="449">
                  <c:v>41501</c:v>
                </c:pt>
                <c:pt idx="450">
                  <c:v>41502</c:v>
                </c:pt>
                <c:pt idx="451">
                  <c:v>41505</c:v>
                </c:pt>
                <c:pt idx="452">
                  <c:v>41506</c:v>
                </c:pt>
                <c:pt idx="453">
                  <c:v>41507</c:v>
                </c:pt>
                <c:pt idx="454">
                  <c:v>41508</c:v>
                </c:pt>
                <c:pt idx="455">
                  <c:v>41509</c:v>
                </c:pt>
                <c:pt idx="456">
                  <c:v>41512</c:v>
                </c:pt>
                <c:pt idx="457">
                  <c:v>41513</c:v>
                </c:pt>
                <c:pt idx="458">
                  <c:v>41514</c:v>
                </c:pt>
                <c:pt idx="459">
                  <c:v>41515</c:v>
                </c:pt>
                <c:pt idx="460">
                  <c:v>41516</c:v>
                </c:pt>
                <c:pt idx="461">
                  <c:v>41520</c:v>
                </c:pt>
                <c:pt idx="462">
                  <c:v>41521</c:v>
                </c:pt>
                <c:pt idx="463">
                  <c:v>41522</c:v>
                </c:pt>
                <c:pt idx="464">
                  <c:v>41523</c:v>
                </c:pt>
                <c:pt idx="465">
                  <c:v>41526</c:v>
                </c:pt>
                <c:pt idx="466">
                  <c:v>41527</c:v>
                </c:pt>
                <c:pt idx="467">
                  <c:v>41528</c:v>
                </c:pt>
                <c:pt idx="468">
                  <c:v>41529</c:v>
                </c:pt>
                <c:pt idx="469">
                  <c:v>41530</c:v>
                </c:pt>
                <c:pt idx="470">
                  <c:v>41533</c:v>
                </c:pt>
                <c:pt idx="471">
                  <c:v>41534</c:v>
                </c:pt>
                <c:pt idx="472">
                  <c:v>41535</c:v>
                </c:pt>
                <c:pt idx="473">
                  <c:v>41536</c:v>
                </c:pt>
                <c:pt idx="474">
                  <c:v>41537</c:v>
                </c:pt>
                <c:pt idx="475">
                  <c:v>41540</c:v>
                </c:pt>
                <c:pt idx="476">
                  <c:v>41541</c:v>
                </c:pt>
                <c:pt idx="477">
                  <c:v>41542</c:v>
                </c:pt>
                <c:pt idx="478">
                  <c:v>41543</c:v>
                </c:pt>
                <c:pt idx="479">
                  <c:v>41544</c:v>
                </c:pt>
                <c:pt idx="480">
                  <c:v>41547</c:v>
                </c:pt>
                <c:pt idx="481">
                  <c:v>41548</c:v>
                </c:pt>
                <c:pt idx="482">
                  <c:v>41549</c:v>
                </c:pt>
                <c:pt idx="483">
                  <c:v>41550</c:v>
                </c:pt>
                <c:pt idx="484">
                  <c:v>41551</c:v>
                </c:pt>
                <c:pt idx="485">
                  <c:v>41554</c:v>
                </c:pt>
                <c:pt idx="486">
                  <c:v>41555</c:v>
                </c:pt>
                <c:pt idx="487">
                  <c:v>41556</c:v>
                </c:pt>
                <c:pt idx="488">
                  <c:v>41557</c:v>
                </c:pt>
                <c:pt idx="489">
                  <c:v>41558</c:v>
                </c:pt>
                <c:pt idx="490">
                  <c:v>41561</c:v>
                </c:pt>
                <c:pt idx="491">
                  <c:v>41562</c:v>
                </c:pt>
                <c:pt idx="492">
                  <c:v>41563</c:v>
                </c:pt>
                <c:pt idx="493">
                  <c:v>41564</c:v>
                </c:pt>
                <c:pt idx="494">
                  <c:v>41565</c:v>
                </c:pt>
                <c:pt idx="495">
                  <c:v>41568</c:v>
                </c:pt>
                <c:pt idx="496">
                  <c:v>41569</c:v>
                </c:pt>
                <c:pt idx="497">
                  <c:v>41570</c:v>
                </c:pt>
                <c:pt idx="498">
                  <c:v>41571</c:v>
                </c:pt>
                <c:pt idx="499">
                  <c:v>41572</c:v>
                </c:pt>
                <c:pt idx="500">
                  <c:v>41575</c:v>
                </c:pt>
                <c:pt idx="501">
                  <c:v>41576</c:v>
                </c:pt>
                <c:pt idx="502">
                  <c:v>41577</c:v>
                </c:pt>
                <c:pt idx="503">
                  <c:v>41578</c:v>
                </c:pt>
                <c:pt idx="504">
                  <c:v>41579</c:v>
                </c:pt>
                <c:pt idx="505">
                  <c:v>41582</c:v>
                </c:pt>
                <c:pt idx="506">
                  <c:v>41583</c:v>
                </c:pt>
                <c:pt idx="507">
                  <c:v>41584</c:v>
                </c:pt>
                <c:pt idx="508">
                  <c:v>41585</c:v>
                </c:pt>
                <c:pt idx="509">
                  <c:v>41586</c:v>
                </c:pt>
                <c:pt idx="510">
                  <c:v>41589</c:v>
                </c:pt>
                <c:pt idx="511">
                  <c:v>41590</c:v>
                </c:pt>
                <c:pt idx="512">
                  <c:v>41591</c:v>
                </c:pt>
                <c:pt idx="513">
                  <c:v>41592</c:v>
                </c:pt>
                <c:pt idx="514">
                  <c:v>41593</c:v>
                </c:pt>
                <c:pt idx="515">
                  <c:v>41596</c:v>
                </c:pt>
                <c:pt idx="516">
                  <c:v>41597</c:v>
                </c:pt>
                <c:pt idx="517">
                  <c:v>41598</c:v>
                </c:pt>
                <c:pt idx="518">
                  <c:v>41599</c:v>
                </c:pt>
                <c:pt idx="519">
                  <c:v>41600</c:v>
                </c:pt>
                <c:pt idx="520">
                  <c:v>41603</c:v>
                </c:pt>
                <c:pt idx="521">
                  <c:v>41604</c:v>
                </c:pt>
                <c:pt idx="522">
                  <c:v>41605</c:v>
                </c:pt>
                <c:pt idx="523">
                  <c:v>41607</c:v>
                </c:pt>
                <c:pt idx="524">
                  <c:v>41610</c:v>
                </c:pt>
                <c:pt idx="525">
                  <c:v>41611</c:v>
                </c:pt>
                <c:pt idx="526">
                  <c:v>41612</c:v>
                </c:pt>
                <c:pt idx="527">
                  <c:v>41613</c:v>
                </c:pt>
                <c:pt idx="528">
                  <c:v>41614</c:v>
                </c:pt>
                <c:pt idx="529">
                  <c:v>41617</c:v>
                </c:pt>
                <c:pt idx="530">
                  <c:v>41618</c:v>
                </c:pt>
                <c:pt idx="531">
                  <c:v>41619</c:v>
                </c:pt>
                <c:pt idx="532">
                  <c:v>41620</c:v>
                </c:pt>
                <c:pt idx="533">
                  <c:v>41621</c:v>
                </c:pt>
                <c:pt idx="534">
                  <c:v>41624</c:v>
                </c:pt>
                <c:pt idx="535">
                  <c:v>41625</c:v>
                </c:pt>
                <c:pt idx="536">
                  <c:v>41626</c:v>
                </c:pt>
                <c:pt idx="537">
                  <c:v>41627</c:v>
                </c:pt>
                <c:pt idx="538">
                  <c:v>41628</c:v>
                </c:pt>
                <c:pt idx="539">
                  <c:v>41631</c:v>
                </c:pt>
                <c:pt idx="540">
                  <c:v>41632</c:v>
                </c:pt>
                <c:pt idx="541">
                  <c:v>41634</c:v>
                </c:pt>
                <c:pt idx="542">
                  <c:v>41635</c:v>
                </c:pt>
                <c:pt idx="543">
                  <c:v>41638</c:v>
                </c:pt>
                <c:pt idx="544">
                  <c:v>41639</c:v>
                </c:pt>
                <c:pt idx="545">
                  <c:v>41641</c:v>
                </c:pt>
                <c:pt idx="546">
                  <c:v>41642</c:v>
                </c:pt>
                <c:pt idx="547">
                  <c:v>41645</c:v>
                </c:pt>
                <c:pt idx="548">
                  <c:v>41646</c:v>
                </c:pt>
                <c:pt idx="549">
                  <c:v>41647</c:v>
                </c:pt>
                <c:pt idx="550">
                  <c:v>41648</c:v>
                </c:pt>
                <c:pt idx="551">
                  <c:v>41649</c:v>
                </c:pt>
                <c:pt idx="552">
                  <c:v>41652</c:v>
                </c:pt>
                <c:pt idx="553">
                  <c:v>41653</c:v>
                </c:pt>
                <c:pt idx="554">
                  <c:v>41654</c:v>
                </c:pt>
                <c:pt idx="555">
                  <c:v>41655</c:v>
                </c:pt>
                <c:pt idx="556">
                  <c:v>41656</c:v>
                </c:pt>
                <c:pt idx="557">
                  <c:v>41660</c:v>
                </c:pt>
                <c:pt idx="558">
                  <c:v>41661</c:v>
                </c:pt>
                <c:pt idx="559">
                  <c:v>41662</c:v>
                </c:pt>
                <c:pt idx="560">
                  <c:v>41663</c:v>
                </c:pt>
                <c:pt idx="561">
                  <c:v>41666</c:v>
                </c:pt>
                <c:pt idx="562">
                  <c:v>41667</c:v>
                </c:pt>
                <c:pt idx="563">
                  <c:v>41668</c:v>
                </c:pt>
                <c:pt idx="564">
                  <c:v>41669</c:v>
                </c:pt>
                <c:pt idx="565">
                  <c:v>41670</c:v>
                </c:pt>
                <c:pt idx="566">
                  <c:v>41673</c:v>
                </c:pt>
                <c:pt idx="567">
                  <c:v>41674</c:v>
                </c:pt>
                <c:pt idx="568">
                  <c:v>41675</c:v>
                </c:pt>
                <c:pt idx="569">
                  <c:v>41676</c:v>
                </c:pt>
                <c:pt idx="570">
                  <c:v>41677</c:v>
                </c:pt>
                <c:pt idx="571">
                  <c:v>41680</c:v>
                </c:pt>
                <c:pt idx="572">
                  <c:v>41681</c:v>
                </c:pt>
                <c:pt idx="573">
                  <c:v>41682</c:v>
                </c:pt>
                <c:pt idx="574">
                  <c:v>41683</c:v>
                </c:pt>
                <c:pt idx="575">
                  <c:v>41684</c:v>
                </c:pt>
                <c:pt idx="576">
                  <c:v>41688</c:v>
                </c:pt>
                <c:pt idx="577">
                  <c:v>41689</c:v>
                </c:pt>
                <c:pt idx="578">
                  <c:v>41690</c:v>
                </c:pt>
                <c:pt idx="579">
                  <c:v>41691</c:v>
                </c:pt>
                <c:pt idx="580">
                  <c:v>41694</c:v>
                </c:pt>
                <c:pt idx="581">
                  <c:v>41695</c:v>
                </c:pt>
                <c:pt idx="582">
                  <c:v>41696</c:v>
                </c:pt>
                <c:pt idx="583">
                  <c:v>41697</c:v>
                </c:pt>
                <c:pt idx="584">
                  <c:v>41698</c:v>
                </c:pt>
                <c:pt idx="585">
                  <c:v>41701</c:v>
                </c:pt>
                <c:pt idx="586">
                  <c:v>41702</c:v>
                </c:pt>
                <c:pt idx="587">
                  <c:v>41703</c:v>
                </c:pt>
                <c:pt idx="588">
                  <c:v>41704</c:v>
                </c:pt>
                <c:pt idx="589">
                  <c:v>41705</c:v>
                </c:pt>
                <c:pt idx="590">
                  <c:v>41708</c:v>
                </c:pt>
                <c:pt idx="591">
                  <c:v>41709</c:v>
                </c:pt>
                <c:pt idx="592">
                  <c:v>41710</c:v>
                </c:pt>
                <c:pt idx="593">
                  <c:v>41711</c:v>
                </c:pt>
                <c:pt idx="594">
                  <c:v>41712</c:v>
                </c:pt>
                <c:pt idx="595">
                  <c:v>41715</c:v>
                </c:pt>
                <c:pt idx="596">
                  <c:v>41716</c:v>
                </c:pt>
                <c:pt idx="597">
                  <c:v>41717</c:v>
                </c:pt>
                <c:pt idx="598">
                  <c:v>41718</c:v>
                </c:pt>
                <c:pt idx="599">
                  <c:v>41719</c:v>
                </c:pt>
                <c:pt idx="600">
                  <c:v>41722</c:v>
                </c:pt>
                <c:pt idx="601">
                  <c:v>41723</c:v>
                </c:pt>
                <c:pt idx="602">
                  <c:v>41724</c:v>
                </c:pt>
                <c:pt idx="603">
                  <c:v>41725</c:v>
                </c:pt>
                <c:pt idx="604">
                  <c:v>41726</c:v>
                </c:pt>
                <c:pt idx="605">
                  <c:v>41729</c:v>
                </c:pt>
                <c:pt idx="606">
                  <c:v>41730</c:v>
                </c:pt>
                <c:pt idx="607">
                  <c:v>41731</c:v>
                </c:pt>
                <c:pt idx="608">
                  <c:v>41732</c:v>
                </c:pt>
                <c:pt idx="609">
                  <c:v>41733</c:v>
                </c:pt>
                <c:pt idx="610">
                  <c:v>41736</c:v>
                </c:pt>
                <c:pt idx="611">
                  <c:v>41737</c:v>
                </c:pt>
                <c:pt idx="612">
                  <c:v>41738</c:v>
                </c:pt>
                <c:pt idx="613">
                  <c:v>41739</c:v>
                </c:pt>
                <c:pt idx="614">
                  <c:v>41740</c:v>
                </c:pt>
                <c:pt idx="615">
                  <c:v>41743</c:v>
                </c:pt>
                <c:pt idx="616">
                  <c:v>41744</c:v>
                </c:pt>
                <c:pt idx="617">
                  <c:v>41745</c:v>
                </c:pt>
                <c:pt idx="618">
                  <c:v>41746</c:v>
                </c:pt>
                <c:pt idx="619">
                  <c:v>41750</c:v>
                </c:pt>
                <c:pt idx="620">
                  <c:v>41751</c:v>
                </c:pt>
                <c:pt idx="621">
                  <c:v>41752</c:v>
                </c:pt>
                <c:pt idx="622">
                  <c:v>41753</c:v>
                </c:pt>
                <c:pt idx="623">
                  <c:v>41754</c:v>
                </c:pt>
                <c:pt idx="624">
                  <c:v>41757</c:v>
                </c:pt>
                <c:pt idx="625">
                  <c:v>41758</c:v>
                </c:pt>
                <c:pt idx="626">
                  <c:v>41759</c:v>
                </c:pt>
                <c:pt idx="627">
                  <c:v>41760</c:v>
                </c:pt>
                <c:pt idx="628">
                  <c:v>41761</c:v>
                </c:pt>
                <c:pt idx="629">
                  <c:v>41764</c:v>
                </c:pt>
                <c:pt idx="630">
                  <c:v>41765</c:v>
                </c:pt>
                <c:pt idx="631">
                  <c:v>41766</c:v>
                </c:pt>
                <c:pt idx="632">
                  <c:v>41767</c:v>
                </c:pt>
                <c:pt idx="633">
                  <c:v>41768</c:v>
                </c:pt>
                <c:pt idx="634">
                  <c:v>41771</c:v>
                </c:pt>
                <c:pt idx="635">
                  <c:v>41772</c:v>
                </c:pt>
                <c:pt idx="636">
                  <c:v>41773</c:v>
                </c:pt>
                <c:pt idx="637">
                  <c:v>41774</c:v>
                </c:pt>
                <c:pt idx="638">
                  <c:v>41775</c:v>
                </c:pt>
                <c:pt idx="639">
                  <c:v>41778</c:v>
                </c:pt>
                <c:pt idx="640">
                  <c:v>41779</c:v>
                </c:pt>
                <c:pt idx="641">
                  <c:v>41780</c:v>
                </c:pt>
                <c:pt idx="642">
                  <c:v>41781</c:v>
                </c:pt>
                <c:pt idx="643">
                  <c:v>41782</c:v>
                </c:pt>
                <c:pt idx="644">
                  <c:v>41786</c:v>
                </c:pt>
                <c:pt idx="645">
                  <c:v>41787</c:v>
                </c:pt>
                <c:pt idx="646">
                  <c:v>41788</c:v>
                </c:pt>
                <c:pt idx="647">
                  <c:v>41789</c:v>
                </c:pt>
                <c:pt idx="648">
                  <c:v>41792</c:v>
                </c:pt>
                <c:pt idx="649">
                  <c:v>41793</c:v>
                </c:pt>
                <c:pt idx="650">
                  <c:v>41794</c:v>
                </c:pt>
                <c:pt idx="651">
                  <c:v>41795</c:v>
                </c:pt>
                <c:pt idx="652">
                  <c:v>41796</c:v>
                </c:pt>
                <c:pt idx="653">
                  <c:v>41799</c:v>
                </c:pt>
                <c:pt idx="654">
                  <c:v>41800</c:v>
                </c:pt>
                <c:pt idx="655">
                  <c:v>41801</c:v>
                </c:pt>
                <c:pt idx="656">
                  <c:v>41802</c:v>
                </c:pt>
                <c:pt idx="657">
                  <c:v>41803</c:v>
                </c:pt>
                <c:pt idx="658">
                  <c:v>41806</c:v>
                </c:pt>
                <c:pt idx="659">
                  <c:v>41807</c:v>
                </c:pt>
                <c:pt idx="660">
                  <c:v>41808</c:v>
                </c:pt>
                <c:pt idx="661">
                  <c:v>41809</c:v>
                </c:pt>
                <c:pt idx="662">
                  <c:v>41810</c:v>
                </c:pt>
                <c:pt idx="663">
                  <c:v>41813</c:v>
                </c:pt>
                <c:pt idx="664">
                  <c:v>41814</c:v>
                </c:pt>
                <c:pt idx="665">
                  <c:v>41815</c:v>
                </c:pt>
                <c:pt idx="666">
                  <c:v>41816</c:v>
                </c:pt>
                <c:pt idx="667">
                  <c:v>41817</c:v>
                </c:pt>
                <c:pt idx="668">
                  <c:v>41820</c:v>
                </c:pt>
                <c:pt idx="669">
                  <c:v>41821</c:v>
                </c:pt>
                <c:pt idx="670">
                  <c:v>41822</c:v>
                </c:pt>
                <c:pt idx="671">
                  <c:v>41823</c:v>
                </c:pt>
                <c:pt idx="672">
                  <c:v>41827</c:v>
                </c:pt>
                <c:pt idx="673">
                  <c:v>41828</c:v>
                </c:pt>
                <c:pt idx="674">
                  <c:v>41829</c:v>
                </c:pt>
                <c:pt idx="675">
                  <c:v>41830</c:v>
                </c:pt>
                <c:pt idx="676">
                  <c:v>41831</c:v>
                </c:pt>
                <c:pt idx="677">
                  <c:v>41834</c:v>
                </c:pt>
                <c:pt idx="678">
                  <c:v>41835</c:v>
                </c:pt>
                <c:pt idx="679">
                  <c:v>41836</c:v>
                </c:pt>
                <c:pt idx="680">
                  <c:v>41837</c:v>
                </c:pt>
                <c:pt idx="681">
                  <c:v>41838</c:v>
                </c:pt>
                <c:pt idx="682">
                  <c:v>41841</c:v>
                </c:pt>
                <c:pt idx="683">
                  <c:v>41842</c:v>
                </c:pt>
                <c:pt idx="684">
                  <c:v>41843</c:v>
                </c:pt>
                <c:pt idx="685">
                  <c:v>41844</c:v>
                </c:pt>
                <c:pt idx="686">
                  <c:v>41845</c:v>
                </c:pt>
                <c:pt idx="687">
                  <c:v>41848</c:v>
                </c:pt>
                <c:pt idx="688">
                  <c:v>41849</c:v>
                </c:pt>
                <c:pt idx="689">
                  <c:v>41850</c:v>
                </c:pt>
                <c:pt idx="690">
                  <c:v>41851</c:v>
                </c:pt>
                <c:pt idx="691">
                  <c:v>41852</c:v>
                </c:pt>
                <c:pt idx="692">
                  <c:v>41855</c:v>
                </c:pt>
                <c:pt idx="693">
                  <c:v>41856</c:v>
                </c:pt>
                <c:pt idx="694">
                  <c:v>41857</c:v>
                </c:pt>
                <c:pt idx="695">
                  <c:v>41858</c:v>
                </c:pt>
                <c:pt idx="696">
                  <c:v>41859</c:v>
                </c:pt>
                <c:pt idx="697">
                  <c:v>41862</c:v>
                </c:pt>
                <c:pt idx="698">
                  <c:v>41863</c:v>
                </c:pt>
                <c:pt idx="699">
                  <c:v>41864</c:v>
                </c:pt>
                <c:pt idx="700">
                  <c:v>41865</c:v>
                </c:pt>
                <c:pt idx="701">
                  <c:v>41866</c:v>
                </c:pt>
                <c:pt idx="702">
                  <c:v>41869</c:v>
                </c:pt>
                <c:pt idx="703">
                  <c:v>41870</c:v>
                </c:pt>
                <c:pt idx="704">
                  <c:v>41871</c:v>
                </c:pt>
                <c:pt idx="705">
                  <c:v>41872</c:v>
                </c:pt>
                <c:pt idx="706">
                  <c:v>41873</c:v>
                </c:pt>
                <c:pt idx="707">
                  <c:v>41876</c:v>
                </c:pt>
                <c:pt idx="708">
                  <c:v>41877</c:v>
                </c:pt>
                <c:pt idx="709">
                  <c:v>41878</c:v>
                </c:pt>
                <c:pt idx="710">
                  <c:v>41879</c:v>
                </c:pt>
                <c:pt idx="711">
                  <c:v>41880</c:v>
                </c:pt>
                <c:pt idx="712">
                  <c:v>41884</c:v>
                </c:pt>
                <c:pt idx="713">
                  <c:v>41885</c:v>
                </c:pt>
                <c:pt idx="714">
                  <c:v>41886</c:v>
                </c:pt>
                <c:pt idx="715">
                  <c:v>41887</c:v>
                </c:pt>
                <c:pt idx="716">
                  <c:v>41890</c:v>
                </c:pt>
                <c:pt idx="717">
                  <c:v>41891</c:v>
                </c:pt>
                <c:pt idx="718">
                  <c:v>41892</c:v>
                </c:pt>
                <c:pt idx="719">
                  <c:v>41893</c:v>
                </c:pt>
                <c:pt idx="720">
                  <c:v>41894</c:v>
                </c:pt>
                <c:pt idx="721">
                  <c:v>41897</c:v>
                </c:pt>
                <c:pt idx="722">
                  <c:v>41898</c:v>
                </c:pt>
                <c:pt idx="723">
                  <c:v>41899</c:v>
                </c:pt>
                <c:pt idx="724">
                  <c:v>41900</c:v>
                </c:pt>
                <c:pt idx="725">
                  <c:v>41901</c:v>
                </c:pt>
                <c:pt idx="726">
                  <c:v>41904</c:v>
                </c:pt>
                <c:pt idx="727">
                  <c:v>41905</c:v>
                </c:pt>
                <c:pt idx="728">
                  <c:v>41906</c:v>
                </c:pt>
                <c:pt idx="729">
                  <c:v>41907</c:v>
                </c:pt>
                <c:pt idx="730">
                  <c:v>41908</c:v>
                </c:pt>
                <c:pt idx="731">
                  <c:v>41911</c:v>
                </c:pt>
                <c:pt idx="732">
                  <c:v>41912</c:v>
                </c:pt>
                <c:pt idx="733">
                  <c:v>41913</c:v>
                </c:pt>
                <c:pt idx="734">
                  <c:v>41914</c:v>
                </c:pt>
                <c:pt idx="735">
                  <c:v>41915</c:v>
                </c:pt>
                <c:pt idx="736">
                  <c:v>41918</c:v>
                </c:pt>
                <c:pt idx="737">
                  <c:v>41919</c:v>
                </c:pt>
                <c:pt idx="738">
                  <c:v>41920</c:v>
                </c:pt>
                <c:pt idx="739">
                  <c:v>41921</c:v>
                </c:pt>
                <c:pt idx="740">
                  <c:v>41922</c:v>
                </c:pt>
                <c:pt idx="741">
                  <c:v>41925</c:v>
                </c:pt>
                <c:pt idx="742">
                  <c:v>41926</c:v>
                </c:pt>
                <c:pt idx="743">
                  <c:v>41927</c:v>
                </c:pt>
                <c:pt idx="744">
                  <c:v>41928</c:v>
                </c:pt>
                <c:pt idx="745">
                  <c:v>41929</c:v>
                </c:pt>
                <c:pt idx="746">
                  <c:v>41932</c:v>
                </c:pt>
                <c:pt idx="747">
                  <c:v>41933</c:v>
                </c:pt>
                <c:pt idx="748">
                  <c:v>41934</c:v>
                </c:pt>
                <c:pt idx="749">
                  <c:v>41935</c:v>
                </c:pt>
                <c:pt idx="750">
                  <c:v>41936</c:v>
                </c:pt>
                <c:pt idx="751">
                  <c:v>41939</c:v>
                </c:pt>
                <c:pt idx="752">
                  <c:v>41940</c:v>
                </c:pt>
                <c:pt idx="753">
                  <c:v>41941</c:v>
                </c:pt>
                <c:pt idx="754">
                  <c:v>41942</c:v>
                </c:pt>
                <c:pt idx="755">
                  <c:v>41943</c:v>
                </c:pt>
                <c:pt idx="756">
                  <c:v>41946</c:v>
                </c:pt>
                <c:pt idx="757">
                  <c:v>41947</c:v>
                </c:pt>
                <c:pt idx="758">
                  <c:v>41948</c:v>
                </c:pt>
                <c:pt idx="759">
                  <c:v>41949</c:v>
                </c:pt>
                <c:pt idx="760">
                  <c:v>41950</c:v>
                </c:pt>
                <c:pt idx="761">
                  <c:v>41953</c:v>
                </c:pt>
                <c:pt idx="762">
                  <c:v>41954</c:v>
                </c:pt>
                <c:pt idx="763">
                  <c:v>41955</c:v>
                </c:pt>
                <c:pt idx="764">
                  <c:v>41956</c:v>
                </c:pt>
                <c:pt idx="765">
                  <c:v>41957</c:v>
                </c:pt>
                <c:pt idx="766">
                  <c:v>41960</c:v>
                </c:pt>
                <c:pt idx="767">
                  <c:v>41961</c:v>
                </c:pt>
                <c:pt idx="768">
                  <c:v>41962</c:v>
                </c:pt>
                <c:pt idx="769">
                  <c:v>41963</c:v>
                </c:pt>
                <c:pt idx="770">
                  <c:v>41964</c:v>
                </c:pt>
                <c:pt idx="771">
                  <c:v>41967</c:v>
                </c:pt>
                <c:pt idx="772">
                  <c:v>41968</c:v>
                </c:pt>
                <c:pt idx="773">
                  <c:v>41969</c:v>
                </c:pt>
                <c:pt idx="774">
                  <c:v>41971</c:v>
                </c:pt>
                <c:pt idx="775">
                  <c:v>41974</c:v>
                </c:pt>
                <c:pt idx="776">
                  <c:v>41975</c:v>
                </c:pt>
                <c:pt idx="777">
                  <c:v>41976</c:v>
                </c:pt>
                <c:pt idx="778">
                  <c:v>41977</c:v>
                </c:pt>
                <c:pt idx="779">
                  <c:v>41978</c:v>
                </c:pt>
                <c:pt idx="780">
                  <c:v>41981</c:v>
                </c:pt>
                <c:pt idx="781">
                  <c:v>41982</c:v>
                </c:pt>
                <c:pt idx="782">
                  <c:v>41983</c:v>
                </c:pt>
                <c:pt idx="783">
                  <c:v>41984</c:v>
                </c:pt>
                <c:pt idx="784">
                  <c:v>41985</c:v>
                </c:pt>
                <c:pt idx="785">
                  <c:v>41988</c:v>
                </c:pt>
                <c:pt idx="786">
                  <c:v>41989</c:v>
                </c:pt>
                <c:pt idx="787">
                  <c:v>41990</c:v>
                </c:pt>
                <c:pt idx="788">
                  <c:v>41991</c:v>
                </c:pt>
                <c:pt idx="789">
                  <c:v>41992</c:v>
                </c:pt>
                <c:pt idx="790">
                  <c:v>41995</c:v>
                </c:pt>
                <c:pt idx="791">
                  <c:v>41996</c:v>
                </c:pt>
                <c:pt idx="792">
                  <c:v>41997</c:v>
                </c:pt>
                <c:pt idx="793">
                  <c:v>41999</c:v>
                </c:pt>
                <c:pt idx="794">
                  <c:v>42002</c:v>
                </c:pt>
                <c:pt idx="795">
                  <c:v>42003</c:v>
                </c:pt>
                <c:pt idx="796">
                  <c:v>42004</c:v>
                </c:pt>
                <c:pt idx="797">
                  <c:v>42006</c:v>
                </c:pt>
                <c:pt idx="798">
                  <c:v>42009</c:v>
                </c:pt>
                <c:pt idx="799">
                  <c:v>42010</c:v>
                </c:pt>
                <c:pt idx="800">
                  <c:v>42011</c:v>
                </c:pt>
                <c:pt idx="801">
                  <c:v>42012</c:v>
                </c:pt>
                <c:pt idx="802">
                  <c:v>42013</c:v>
                </c:pt>
                <c:pt idx="803">
                  <c:v>42016</c:v>
                </c:pt>
                <c:pt idx="804">
                  <c:v>42017</c:v>
                </c:pt>
                <c:pt idx="805">
                  <c:v>42018</c:v>
                </c:pt>
                <c:pt idx="806">
                  <c:v>42019</c:v>
                </c:pt>
                <c:pt idx="807">
                  <c:v>42020</c:v>
                </c:pt>
                <c:pt idx="808">
                  <c:v>42024</c:v>
                </c:pt>
                <c:pt idx="809">
                  <c:v>42025</c:v>
                </c:pt>
                <c:pt idx="810">
                  <c:v>42026</c:v>
                </c:pt>
                <c:pt idx="811">
                  <c:v>42027</c:v>
                </c:pt>
                <c:pt idx="812">
                  <c:v>42030</c:v>
                </c:pt>
                <c:pt idx="813">
                  <c:v>42031</c:v>
                </c:pt>
                <c:pt idx="814">
                  <c:v>42032</c:v>
                </c:pt>
                <c:pt idx="815">
                  <c:v>42033</c:v>
                </c:pt>
                <c:pt idx="816">
                  <c:v>42034</c:v>
                </c:pt>
                <c:pt idx="817">
                  <c:v>42037</c:v>
                </c:pt>
                <c:pt idx="818">
                  <c:v>42038</c:v>
                </c:pt>
                <c:pt idx="819">
                  <c:v>42039</c:v>
                </c:pt>
                <c:pt idx="820">
                  <c:v>42040</c:v>
                </c:pt>
                <c:pt idx="821">
                  <c:v>42041</c:v>
                </c:pt>
                <c:pt idx="822">
                  <c:v>42044</c:v>
                </c:pt>
                <c:pt idx="823">
                  <c:v>42045</c:v>
                </c:pt>
                <c:pt idx="824">
                  <c:v>42046</c:v>
                </c:pt>
                <c:pt idx="825">
                  <c:v>42047</c:v>
                </c:pt>
                <c:pt idx="826">
                  <c:v>42048</c:v>
                </c:pt>
                <c:pt idx="827">
                  <c:v>42052</c:v>
                </c:pt>
                <c:pt idx="828">
                  <c:v>42053</c:v>
                </c:pt>
                <c:pt idx="829">
                  <c:v>42054</c:v>
                </c:pt>
                <c:pt idx="830">
                  <c:v>42055</c:v>
                </c:pt>
                <c:pt idx="831">
                  <c:v>42058</c:v>
                </c:pt>
                <c:pt idx="832">
                  <c:v>42059</c:v>
                </c:pt>
                <c:pt idx="833">
                  <c:v>42060</c:v>
                </c:pt>
                <c:pt idx="834">
                  <c:v>42061</c:v>
                </c:pt>
                <c:pt idx="835">
                  <c:v>42062</c:v>
                </c:pt>
                <c:pt idx="836">
                  <c:v>42065</c:v>
                </c:pt>
                <c:pt idx="837">
                  <c:v>42066</c:v>
                </c:pt>
                <c:pt idx="838">
                  <c:v>42067</c:v>
                </c:pt>
                <c:pt idx="839">
                  <c:v>42068</c:v>
                </c:pt>
                <c:pt idx="840">
                  <c:v>42069</c:v>
                </c:pt>
                <c:pt idx="841">
                  <c:v>42072</c:v>
                </c:pt>
                <c:pt idx="842">
                  <c:v>42073</c:v>
                </c:pt>
                <c:pt idx="843">
                  <c:v>42074</c:v>
                </c:pt>
                <c:pt idx="844">
                  <c:v>42075</c:v>
                </c:pt>
                <c:pt idx="845">
                  <c:v>42076</c:v>
                </c:pt>
                <c:pt idx="846">
                  <c:v>42079</c:v>
                </c:pt>
                <c:pt idx="847">
                  <c:v>42080</c:v>
                </c:pt>
                <c:pt idx="848">
                  <c:v>42081</c:v>
                </c:pt>
                <c:pt idx="849">
                  <c:v>42082</c:v>
                </c:pt>
                <c:pt idx="850">
                  <c:v>42083</c:v>
                </c:pt>
                <c:pt idx="851">
                  <c:v>42086</c:v>
                </c:pt>
                <c:pt idx="852">
                  <c:v>42087</c:v>
                </c:pt>
                <c:pt idx="853">
                  <c:v>42088</c:v>
                </c:pt>
                <c:pt idx="854">
                  <c:v>42089</c:v>
                </c:pt>
                <c:pt idx="855">
                  <c:v>42090</c:v>
                </c:pt>
                <c:pt idx="856">
                  <c:v>42093</c:v>
                </c:pt>
                <c:pt idx="857">
                  <c:v>42094</c:v>
                </c:pt>
                <c:pt idx="858">
                  <c:v>42095</c:v>
                </c:pt>
                <c:pt idx="859">
                  <c:v>42096</c:v>
                </c:pt>
                <c:pt idx="860">
                  <c:v>42100</c:v>
                </c:pt>
                <c:pt idx="861">
                  <c:v>42101</c:v>
                </c:pt>
                <c:pt idx="862">
                  <c:v>42102</c:v>
                </c:pt>
                <c:pt idx="863">
                  <c:v>42103</c:v>
                </c:pt>
                <c:pt idx="864">
                  <c:v>42104</c:v>
                </c:pt>
                <c:pt idx="865">
                  <c:v>42107</c:v>
                </c:pt>
                <c:pt idx="866">
                  <c:v>42108</c:v>
                </c:pt>
                <c:pt idx="867">
                  <c:v>42109</c:v>
                </c:pt>
                <c:pt idx="868">
                  <c:v>42110</c:v>
                </c:pt>
                <c:pt idx="869">
                  <c:v>42111</c:v>
                </c:pt>
                <c:pt idx="870">
                  <c:v>42114</c:v>
                </c:pt>
                <c:pt idx="871">
                  <c:v>42115</c:v>
                </c:pt>
                <c:pt idx="872">
                  <c:v>42116</c:v>
                </c:pt>
                <c:pt idx="873">
                  <c:v>42117</c:v>
                </c:pt>
                <c:pt idx="874">
                  <c:v>42118</c:v>
                </c:pt>
                <c:pt idx="875">
                  <c:v>42121</c:v>
                </c:pt>
                <c:pt idx="876">
                  <c:v>42122</c:v>
                </c:pt>
                <c:pt idx="877">
                  <c:v>42123</c:v>
                </c:pt>
                <c:pt idx="878">
                  <c:v>42124</c:v>
                </c:pt>
                <c:pt idx="879">
                  <c:v>42125</c:v>
                </c:pt>
                <c:pt idx="880">
                  <c:v>42128</c:v>
                </c:pt>
                <c:pt idx="881">
                  <c:v>42129</c:v>
                </c:pt>
                <c:pt idx="882">
                  <c:v>42130</c:v>
                </c:pt>
                <c:pt idx="883">
                  <c:v>42131</c:v>
                </c:pt>
                <c:pt idx="884">
                  <c:v>42132</c:v>
                </c:pt>
                <c:pt idx="885">
                  <c:v>42135</c:v>
                </c:pt>
                <c:pt idx="886">
                  <c:v>42136</c:v>
                </c:pt>
                <c:pt idx="887">
                  <c:v>42137</c:v>
                </c:pt>
                <c:pt idx="888">
                  <c:v>42138</c:v>
                </c:pt>
                <c:pt idx="889">
                  <c:v>42139</c:v>
                </c:pt>
                <c:pt idx="890">
                  <c:v>42142</c:v>
                </c:pt>
                <c:pt idx="891">
                  <c:v>42143</c:v>
                </c:pt>
                <c:pt idx="892">
                  <c:v>42144</c:v>
                </c:pt>
                <c:pt idx="893">
                  <c:v>42145</c:v>
                </c:pt>
                <c:pt idx="894">
                  <c:v>42146</c:v>
                </c:pt>
                <c:pt idx="895">
                  <c:v>42150</c:v>
                </c:pt>
                <c:pt idx="896">
                  <c:v>42151</c:v>
                </c:pt>
                <c:pt idx="897">
                  <c:v>42152</c:v>
                </c:pt>
                <c:pt idx="898">
                  <c:v>42153</c:v>
                </c:pt>
                <c:pt idx="899">
                  <c:v>42156</c:v>
                </c:pt>
                <c:pt idx="900">
                  <c:v>42157</c:v>
                </c:pt>
                <c:pt idx="901">
                  <c:v>42158</c:v>
                </c:pt>
                <c:pt idx="902">
                  <c:v>42159</c:v>
                </c:pt>
                <c:pt idx="903">
                  <c:v>42160</c:v>
                </c:pt>
                <c:pt idx="904">
                  <c:v>42163</c:v>
                </c:pt>
                <c:pt idx="905">
                  <c:v>42164</c:v>
                </c:pt>
                <c:pt idx="906">
                  <c:v>42165</c:v>
                </c:pt>
                <c:pt idx="907">
                  <c:v>42166</c:v>
                </c:pt>
                <c:pt idx="908">
                  <c:v>42167</c:v>
                </c:pt>
                <c:pt idx="909">
                  <c:v>42170</c:v>
                </c:pt>
                <c:pt idx="910">
                  <c:v>42171</c:v>
                </c:pt>
                <c:pt idx="911">
                  <c:v>42172</c:v>
                </c:pt>
                <c:pt idx="912">
                  <c:v>42173</c:v>
                </c:pt>
                <c:pt idx="913">
                  <c:v>42174</c:v>
                </c:pt>
                <c:pt idx="914">
                  <c:v>42177</c:v>
                </c:pt>
                <c:pt idx="915">
                  <c:v>42178</c:v>
                </c:pt>
                <c:pt idx="916">
                  <c:v>42179</c:v>
                </c:pt>
                <c:pt idx="917">
                  <c:v>42180</c:v>
                </c:pt>
                <c:pt idx="918">
                  <c:v>42181</c:v>
                </c:pt>
                <c:pt idx="919">
                  <c:v>42184</c:v>
                </c:pt>
                <c:pt idx="920">
                  <c:v>42185</c:v>
                </c:pt>
                <c:pt idx="921">
                  <c:v>42186</c:v>
                </c:pt>
                <c:pt idx="922">
                  <c:v>42187</c:v>
                </c:pt>
                <c:pt idx="923">
                  <c:v>42191</c:v>
                </c:pt>
                <c:pt idx="924">
                  <c:v>42192</c:v>
                </c:pt>
                <c:pt idx="925">
                  <c:v>42193</c:v>
                </c:pt>
                <c:pt idx="926">
                  <c:v>42194</c:v>
                </c:pt>
                <c:pt idx="927">
                  <c:v>42195</c:v>
                </c:pt>
                <c:pt idx="928">
                  <c:v>42198</c:v>
                </c:pt>
                <c:pt idx="929">
                  <c:v>42199</c:v>
                </c:pt>
                <c:pt idx="930">
                  <c:v>42200</c:v>
                </c:pt>
                <c:pt idx="931">
                  <c:v>42201</c:v>
                </c:pt>
                <c:pt idx="932">
                  <c:v>42202</c:v>
                </c:pt>
                <c:pt idx="933">
                  <c:v>42205</c:v>
                </c:pt>
                <c:pt idx="934">
                  <c:v>42206</c:v>
                </c:pt>
                <c:pt idx="935">
                  <c:v>42207</c:v>
                </c:pt>
                <c:pt idx="936">
                  <c:v>42208</c:v>
                </c:pt>
                <c:pt idx="937">
                  <c:v>42209</c:v>
                </c:pt>
                <c:pt idx="938">
                  <c:v>42212</c:v>
                </c:pt>
                <c:pt idx="939">
                  <c:v>42213</c:v>
                </c:pt>
                <c:pt idx="940">
                  <c:v>42214</c:v>
                </c:pt>
                <c:pt idx="941">
                  <c:v>42215</c:v>
                </c:pt>
                <c:pt idx="942">
                  <c:v>42216</c:v>
                </c:pt>
                <c:pt idx="943">
                  <c:v>42219</c:v>
                </c:pt>
                <c:pt idx="944">
                  <c:v>42220</c:v>
                </c:pt>
                <c:pt idx="945">
                  <c:v>42221</c:v>
                </c:pt>
                <c:pt idx="946">
                  <c:v>42222</c:v>
                </c:pt>
                <c:pt idx="947">
                  <c:v>42223</c:v>
                </c:pt>
                <c:pt idx="948">
                  <c:v>42226</c:v>
                </c:pt>
                <c:pt idx="949">
                  <c:v>42227</c:v>
                </c:pt>
                <c:pt idx="950">
                  <c:v>42228</c:v>
                </c:pt>
                <c:pt idx="951">
                  <c:v>42229</c:v>
                </c:pt>
                <c:pt idx="952">
                  <c:v>42230</c:v>
                </c:pt>
                <c:pt idx="953">
                  <c:v>42233</c:v>
                </c:pt>
                <c:pt idx="954">
                  <c:v>42234</c:v>
                </c:pt>
                <c:pt idx="955">
                  <c:v>42235</c:v>
                </c:pt>
                <c:pt idx="956">
                  <c:v>42236</c:v>
                </c:pt>
                <c:pt idx="957">
                  <c:v>42237</c:v>
                </c:pt>
                <c:pt idx="958">
                  <c:v>42240</c:v>
                </c:pt>
                <c:pt idx="959">
                  <c:v>42241</c:v>
                </c:pt>
                <c:pt idx="960">
                  <c:v>42242</c:v>
                </c:pt>
                <c:pt idx="961">
                  <c:v>42243</c:v>
                </c:pt>
                <c:pt idx="962">
                  <c:v>42244</c:v>
                </c:pt>
                <c:pt idx="963">
                  <c:v>42247</c:v>
                </c:pt>
                <c:pt idx="964">
                  <c:v>42248</c:v>
                </c:pt>
                <c:pt idx="965">
                  <c:v>42249</c:v>
                </c:pt>
                <c:pt idx="966">
                  <c:v>42250</c:v>
                </c:pt>
                <c:pt idx="967">
                  <c:v>42251</c:v>
                </c:pt>
                <c:pt idx="968">
                  <c:v>42255</c:v>
                </c:pt>
                <c:pt idx="969">
                  <c:v>42256</c:v>
                </c:pt>
                <c:pt idx="970">
                  <c:v>42257</c:v>
                </c:pt>
                <c:pt idx="971">
                  <c:v>42258</c:v>
                </c:pt>
                <c:pt idx="972">
                  <c:v>42261</c:v>
                </c:pt>
                <c:pt idx="973">
                  <c:v>42262</c:v>
                </c:pt>
                <c:pt idx="974">
                  <c:v>42263</c:v>
                </c:pt>
                <c:pt idx="975">
                  <c:v>42264</c:v>
                </c:pt>
                <c:pt idx="976">
                  <c:v>42265</c:v>
                </c:pt>
                <c:pt idx="977">
                  <c:v>42268</c:v>
                </c:pt>
                <c:pt idx="978">
                  <c:v>42269</c:v>
                </c:pt>
                <c:pt idx="979">
                  <c:v>42270</c:v>
                </c:pt>
                <c:pt idx="980">
                  <c:v>42271</c:v>
                </c:pt>
                <c:pt idx="981">
                  <c:v>42272</c:v>
                </c:pt>
                <c:pt idx="982">
                  <c:v>42275</c:v>
                </c:pt>
                <c:pt idx="983">
                  <c:v>42276</c:v>
                </c:pt>
                <c:pt idx="984">
                  <c:v>42277</c:v>
                </c:pt>
                <c:pt idx="985">
                  <c:v>42278</c:v>
                </c:pt>
                <c:pt idx="986">
                  <c:v>42279</c:v>
                </c:pt>
                <c:pt idx="987">
                  <c:v>42282</c:v>
                </c:pt>
                <c:pt idx="988">
                  <c:v>42283</c:v>
                </c:pt>
                <c:pt idx="989">
                  <c:v>42284</c:v>
                </c:pt>
                <c:pt idx="990">
                  <c:v>42285</c:v>
                </c:pt>
                <c:pt idx="991">
                  <c:v>42286</c:v>
                </c:pt>
                <c:pt idx="992">
                  <c:v>42289</c:v>
                </c:pt>
                <c:pt idx="993">
                  <c:v>42290</c:v>
                </c:pt>
                <c:pt idx="994">
                  <c:v>42291</c:v>
                </c:pt>
                <c:pt idx="995">
                  <c:v>42292</c:v>
                </c:pt>
                <c:pt idx="996">
                  <c:v>42293</c:v>
                </c:pt>
                <c:pt idx="997">
                  <c:v>42296</c:v>
                </c:pt>
                <c:pt idx="998">
                  <c:v>42297</c:v>
                </c:pt>
                <c:pt idx="999">
                  <c:v>42298</c:v>
                </c:pt>
                <c:pt idx="1000">
                  <c:v>42299</c:v>
                </c:pt>
                <c:pt idx="1001">
                  <c:v>42300</c:v>
                </c:pt>
                <c:pt idx="1002">
                  <c:v>42303</c:v>
                </c:pt>
                <c:pt idx="1003">
                  <c:v>42304</c:v>
                </c:pt>
                <c:pt idx="1004">
                  <c:v>42305</c:v>
                </c:pt>
                <c:pt idx="1005">
                  <c:v>42306</c:v>
                </c:pt>
                <c:pt idx="1006">
                  <c:v>42307</c:v>
                </c:pt>
                <c:pt idx="1007">
                  <c:v>42310</c:v>
                </c:pt>
                <c:pt idx="1008">
                  <c:v>42311</c:v>
                </c:pt>
                <c:pt idx="1009">
                  <c:v>42312</c:v>
                </c:pt>
                <c:pt idx="1010">
                  <c:v>42313</c:v>
                </c:pt>
                <c:pt idx="1011">
                  <c:v>42314</c:v>
                </c:pt>
                <c:pt idx="1012">
                  <c:v>42317</c:v>
                </c:pt>
                <c:pt idx="1013">
                  <c:v>42318</c:v>
                </c:pt>
                <c:pt idx="1014">
                  <c:v>42319</c:v>
                </c:pt>
                <c:pt idx="1015">
                  <c:v>42320</c:v>
                </c:pt>
                <c:pt idx="1016">
                  <c:v>42321</c:v>
                </c:pt>
                <c:pt idx="1017">
                  <c:v>42324</c:v>
                </c:pt>
                <c:pt idx="1018">
                  <c:v>42325</c:v>
                </c:pt>
                <c:pt idx="1019">
                  <c:v>42326</c:v>
                </c:pt>
                <c:pt idx="1020">
                  <c:v>42327</c:v>
                </c:pt>
                <c:pt idx="1021">
                  <c:v>42328</c:v>
                </c:pt>
                <c:pt idx="1022">
                  <c:v>42331</c:v>
                </c:pt>
                <c:pt idx="1023">
                  <c:v>42332</c:v>
                </c:pt>
                <c:pt idx="1024">
                  <c:v>42333</c:v>
                </c:pt>
                <c:pt idx="1025">
                  <c:v>42335</c:v>
                </c:pt>
                <c:pt idx="1026">
                  <c:v>42338</c:v>
                </c:pt>
                <c:pt idx="1027">
                  <c:v>42339</c:v>
                </c:pt>
                <c:pt idx="1028">
                  <c:v>42340</c:v>
                </c:pt>
                <c:pt idx="1029">
                  <c:v>42341</c:v>
                </c:pt>
                <c:pt idx="1030">
                  <c:v>42342</c:v>
                </c:pt>
                <c:pt idx="1031">
                  <c:v>42345</c:v>
                </c:pt>
                <c:pt idx="1032">
                  <c:v>42346</c:v>
                </c:pt>
                <c:pt idx="1033">
                  <c:v>42347</c:v>
                </c:pt>
                <c:pt idx="1034">
                  <c:v>42348</c:v>
                </c:pt>
                <c:pt idx="1035">
                  <c:v>42349</c:v>
                </c:pt>
                <c:pt idx="1036">
                  <c:v>42352</c:v>
                </c:pt>
                <c:pt idx="1037">
                  <c:v>42353</c:v>
                </c:pt>
                <c:pt idx="1038">
                  <c:v>42354</c:v>
                </c:pt>
                <c:pt idx="1039">
                  <c:v>42355</c:v>
                </c:pt>
                <c:pt idx="1040">
                  <c:v>42356</c:v>
                </c:pt>
                <c:pt idx="1041">
                  <c:v>42359</c:v>
                </c:pt>
                <c:pt idx="1042">
                  <c:v>42360</c:v>
                </c:pt>
                <c:pt idx="1043">
                  <c:v>42361</c:v>
                </c:pt>
                <c:pt idx="1044">
                  <c:v>42362</c:v>
                </c:pt>
                <c:pt idx="1045">
                  <c:v>42366</c:v>
                </c:pt>
                <c:pt idx="1046">
                  <c:v>42367</c:v>
                </c:pt>
                <c:pt idx="1047">
                  <c:v>42368</c:v>
                </c:pt>
                <c:pt idx="1048">
                  <c:v>42369</c:v>
                </c:pt>
                <c:pt idx="1049">
                  <c:v>42373</c:v>
                </c:pt>
                <c:pt idx="1050">
                  <c:v>42374</c:v>
                </c:pt>
                <c:pt idx="1051">
                  <c:v>42375</c:v>
                </c:pt>
                <c:pt idx="1052">
                  <c:v>42376</c:v>
                </c:pt>
                <c:pt idx="1053">
                  <c:v>42377</c:v>
                </c:pt>
                <c:pt idx="1054">
                  <c:v>42380</c:v>
                </c:pt>
                <c:pt idx="1055">
                  <c:v>42381</c:v>
                </c:pt>
                <c:pt idx="1056">
                  <c:v>42382</c:v>
                </c:pt>
                <c:pt idx="1057">
                  <c:v>42383</c:v>
                </c:pt>
                <c:pt idx="1058">
                  <c:v>42384</c:v>
                </c:pt>
                <c:pt idx="1059">
                  <c:v>42388</c:v>
                </c:pt>
                <c:pt idx="1060">
                  <c:v>42389</c:v>
                </c:pt>
                <c:pt idx="1061">
                  <c:v>42390</c:v>
                </c:pt>
                <c:pt idx="1062">
                  <c:v>42391</c:v>
                </c:pt>
                <c:pt idx="1063">
                  <c:v>42394</c:v>
                </c:pt>
                <c:pt idx="1064">
                  <c:v>42395</c:v>
                </c:pt>
                <c:pt idx="1065">
                  <c:v>42396</c:v>
                </c:pt>
                <c:pt idx="1066">
                  <c:v>42397</c:v>
                </c:pt>
                <c:pt idx="1067">
                  <c:v>42398</c:v>
                </c:pt>
                <c:pt idx="1068">
                  <c:v>42401</c:v>
                </c:pt>
                <c:pt idx="1069">
                  <c:v>42402</c:v>
                </c:pt>
                <c:pt idx="1070">
                  <c:v>42403</c:v>
                </c:pt>
                <c:pt idx="1071">
                  <c:v>42404</c:v>
                </c:pt>
                <c:pt idx="1072">
                  <c:v>42405</c:v>
                </c:pt>
                <c:pt idx="1073">
                  <c:v>42408</c:v>
                </c:pt>
                <c:pt idx="1074">
                  <c:v>42409</c:v>
                </c:pt>
                <c:pt idx="1075">
                  <c:v>42410</c:v>
                </c:pt>
                <c:pt idx="1076">
                  <c:v>42411</c:v>
                </c:pt>
                <c:pt idx="1077">
                  <c:v>42412</c:v>
                </c:pt>
                <c:pt idx="1078">
                  <c:v>42416</c:v>
                </c:pt>
                <c:pt idx="1079">
                  <c:v>42417</c:v>
                </c:pt>
                <c:pt idx="1080">
                  <c:v>42418</c:v>
                </c:pt>
                <c:pt idx="1081">
                  <c:v>42419</c:v>
                </c:pt>
                <c:pt idx="1082">
                  <c:v>42422</c:v>
                </c:pt>
                <c:pt idx="1083">
                  <c:v>42423</c:v>
                </c:pt>
                <c:pt idx="1084">
                  <c:v>42424</c:v>
                </c:pt>
                <c:pt idx="1085">
                  <c:v>42425</c:v>
                </c:pt>
                <c:pt idx="1086">
                  <c:v>42426</c:v>
                </c:pt>
                <c:pt idx="1087">
                  <c:v>42429</c:v>
                </c:pt>
                <c:pt idx="1088">
                  <c:v>42430</c:v>
                </c:pt>
                <c:pt idx="1089">
                  <c:v>42431</c:v>
                </c:pt>
                <c:pt idx="1090">
                  <c:v>42432</c:v>
                </c:pt>
                <c:pt idx="1091">
                  <c:v>42433</c:v>
                </c:pt>
                <c:pt idx="1092">
                  <c:v>42436</c:v>
                </c:pt>
                <c:pt idx="1093">
                  <c:v>42437</c:v>
                </c:pt>
                <c:pt idx="1094">
                  <c:v>42438</c:v>
                </c:pt>
                <c:pt idx="1095">
                  <c:v>42439</c:v>
                </c:pt>
                <c:pt idx="1096">
                  <c:v>42440</c:v>
                </c:pt>
                <c:pt idx="1097">
                  <c:v>42443</c:v>
                </c:pt>
                <c:pt idx="1098">
                  <c:v>42444</c:v>
                </c:pt>
                <c:pt idx="1099">
                  <c:v>42445</c:v>
                </c:pt>
                <c:pt idx="1100">
                  <c:v>42446</c:v>
                </c:pt>
                <c:pt idx="1101">
                  <c:v>42447</c:v>
                </c:pt>
                <c:pt idx="1102">
                  <c:v>42450</c:v>
                </c:pt>
                <c:pt idx="1103">
                  <c:v>42451</c:v>
                </c:pt>
                <c:pt idx="1104">
                  <c:v>42452</c:v>
                </c:pt>
                <c:pt idx="1105">
                  <c:v>42453</c:v>
                </c:pt>
                <c:pt idx="1106">
                  <c:v>42457</c:v>
                </c:pt>
                <c:pt idx="1107">
                  <c:v>42458</c:v>
                </c:pt>
                <c:pt idx="1108">
                  <c:v>42459</c:v>
                </c:pt>
                <c:pt idx="1109">
                  <c:v>42460</c:v>
                </c:pt>
                <c:pt idx="1110">
                  <c:v>42461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42471</c:v>
                </c:pt>
                <c:pt idx="1117">
                  <c:v>42472</c:v>
                </c:pt>
                <c:pt idx="1118">
                  <c:v>42473</c:v>
                </c:pt>
                <c:pt idx="1119">
                  <c:v>42474</c:v>
                </c:pt>
                <c:pt idx="1120">
                  <c:v>42475</c:v>
                </c:pt>
                <c:pt idx="1121">
                  <c:v>42478</c:v>
                </c:pt>
                <c:pt idx="1122">
                  <c:v>42479</c:v>
                </c:pt>
                <c:pt idx="1123">
                  <c:v>42480</c:v>
                </c:pt>
                <c:pt idx="1124">
                  <c:v>42481</c:v>
                </c:pt>
                <c:pt idx="1125">
                  <c:v>42482</c:v>
                </c:pt>
                <c:pt idx="1126">
                  <c:v>42485</c:v>
                </c:pt>
                <c:pt idx="1127">
                  <c:v>42486</c:v>
                </c:pt>
                <c:pt idx="1128">
                  <c:v>42487</c:v>
                </c:pt>
                <c:pt idx="1129">
                  <c:v>42488</c:v>
                </c:pt>
                <c:pt idx="1130">
                  <c:v>42489</c:v>
                </c:pt>
                <c:pt idx="1131">
                  <c:v>42492</c:v>
                </c:pt>
                <c:pt idx="1132">
                  <c:v>42493</c:v>
                </c:pt>
                <c:pt idx="1133">
                  <c:v>42494</c:v>
                </c:pt>
                <c:pt idx="1134">
                  <c:v>42495</c:v>
                </c:pt>
                <c:pt idx="1135">
                  <c:v>42496</c:v>
                </c:pt>
                <c:pt idx="1136">
                  <c:v>42499</c:v>
                </c:pt>
                <c:pt idx="1137">
                  <c:v>42500</c:v>
                </c:pt>
                <c:pt idx="1138">
                  <c:v>42501</c:v>
                </c:pt>
                <c:pt idx="1139">
                  <c:v>42502</c:v>
                </c:pt>
                <c:pt idx="1140">
                  <c:v>42503</c:v>
                </c:pt>
                <c:pt idx="1141">
                  <c:v>42506</c:v>
                </c:pt>
                <c:pt idx="1142">
                  <c:v>42507</c:v>
                </c:pt>
                <c:pt idx="1143">
                  <c:v>42508</c:v>
                </c:pt>
                <c:pt idx="1144">
                  <c:v>42509</c:v>
                </c:pt>
                <c:pt idx="1145">
                  <c:v>42510</c:v>
                </c:pt>
                <c:pt idx="1146">
                  <c:v>42513</c:v>
                </c:pt>
                <c:pt idx="1147">
                  <c:v>42514</c:v>
                </c:pt>
                <c:pt idx="1148">
                  <c:v>42515</c:v>
                </c:pt>
                <c:pt idx="1149">
                  <c:v>42516</c:v>
                </c:pt>
                <c:pt idx="1150">
                  <c:v>42517</c:v>
                </c:pt>
                <c:pt idx="1151">
                  <c:v>42521</c:v>
                </c:pt>
                <c:pt idx="1152">
                  <c:v>42522</c:v>
                </c:pt>
                <c:pt idx="1153">
                  <c:v>42523</c:v>
                </c:pt>
                <c:pt idx="1154">
                  <c:v>42524</c:v>
                </c:pt>
                <c:pt idx="1155">
                  <c:v>42527</c:v>
                </c:pt>
                <c:pt idx="1156">
                  <c:v>42528</c:v>
                </c:pt>
                <c:pt idx="1157">
                  <c:v>42529</c:v>
                </c:pt>
                <c:pt idx="1158">
                  <c:v>42530</c:v>
                </c:pt>
                <c:pt idx="1159">
                  <c:v>42531</c:v>
                </c:pt>
                <c:pt idx="1160">
                  <c:v>42534</c:v>
                </c:pt>
                <c:pt idx="1161">
                  <c:v>42535</c:v>
                </c:pt>
                <c:pt idx="1162">
                  <c:v>42536</c:v>
                </c:pt>
                <c:pt idx="1163">
                  <c:v>42537</c:v>
                </c:pt>
                <c:pt idx="1164">
                  <c:v>42538</c:v>
                </c:pt>
                <c:pt idx="1165">
                  <c:v>42541</c:v>
                </c:pt>
                <c:pt idx="1166">
                  <c:v>42542</c:v>
                </c:pt>
                <c:pt idx="1167">
                  <c:v>42543</c:v>
                </c:pt>
                <c:pt idx="1168">
                  <c:v>42544</c:v>
                </c:pt>
                <c:pt idx="1169">
                  <c:v>42545</c:v>
                </c:pt>
                <c:pt idx="1170">
                  <c:v>42548</c:v>
                </c:pt>
                <c:pt idx="1171">
                  <c:v>42549</c:v>
                </c:pt>
                <c:pt idx="1172">
                  <c:v>42550</c:v>
                </c:pt>
                <c:pt idx="1173">
                  <c:v>42551</c:v>
                </c:pt>
                <c:pt idx="1174">
                  <c:v>42552</c:v>
                </c:pt>
                <c:pt idx="1175">
                  <c:v>42556</c:v>
                </c:pt>
                <c:pt idx="1176">
                  <c:v>42557</c:v>
                </c:pt>
                <c:pt idx="1177">
                  <c:v>42558</c:v>
                </c:pt>
                <c:pt idx="1178">
                  <c:v>42559</c:v>
                </c:pt>
                <c:pt idx="1179">
                  <c:v>42562</c:v>
                </c:pt>
                <c:pt idx="1180">
                  <c:v>42563</c:v>
                </c:pt>
                <c:pt idx="1181">
                  <c:v>42564</c:v>
                </c:pt>
                <c:pt idx="1182">
                  <c:v>42565</c:v>
                </c:pt>
                <c:pt idx="1183">
                  <c:v>42566</c:v>
                </c:pt>
                <c:pt idx="1184">
                  <c:v>42569</c:v>
                </c:pt>
                <c:pt idx="1185">
                  <c:v>42570</c:v>
                </c:pt>
                <c:pt idx="1186">
                  <c:v>42571</c:v>
                </c:pt>
                <c:pt idx="1187">
                  <c:v>42572</c:v>
                </c:pt>
                <c:pt idx="1188">
                  <c:v>42573</c:v>
                </c:pt>
                <c:pt idx="1189">
                  <c:v>42576</c:v>
                </c:pt>
                <c:pt idx="1190">
                  <c:v>42577</c:v>
                </c:pt>
                <c:pt idx="1191">
                  <c:v>42578</c:v>
                </c:pt>
                <c:pt idx="1192">
                  <c:v>42579</c:v>
                </c:pt>
                <c:pt idx="1193">
                  <c:v>42580</c:v>
                </c:pt>
                <c:pt idx="1194">
                  <c:v>42583</c:v>
                </c:pt>
                <c:pt idx="1195">
                  <c:v>42584</c:v>
                </c:pt>
                <c:pt idx="1196">
                  <c:v>42585</c:v>
                </c:pt>
                <c:pt idx="1197">
                  <c:v>42586</c:v>
                </c:pt>
                <c:pt idx="1198">
                  <c:v>42587</c:v>
                </c:pt>
                <c:pt idx="1199">
                  <c:v>42590</c:v>
                </c:pt>
                <c:pt idx="1200">
                  <c:v>42591</c:v>
                </c:pt>
                <c:pt idx="1201">
                  <c:v>42592</c:v>
                </c:pt>
                <c:pt idx="1202">
                  <c:v>42593</c:v>
                </c:pt>
                <c:pt idx="1203">
                  <c:v>42594</c:v>
                </c:pt>
                <c:pt idx="1204">
                  <c:v>42597</c:v>
                </c:pt>
                <c:pt idx="1205">
                  <c:v>42598</c:v>
                </c:pt>
                <c:pt idx="1206">
                  <c:v>42599</c:v>
                </c:pt>
                <c:pt idx="1207">
                  <c:v>42600</c:v>
                </c:pt>
                <c:pt idx="1208">
                  <c:v>42601</c:v>
                </c:pt>
                <c:pt idx="1209">
                  <c:v>42604</c:v>
                </c:pt>
                <c:pt idx="1210">
                  <c:v>42605</c:v>
                </c:pt>
                <c:pt idx="1211">
                  <c:v>42606</c:v>
                </c:pt>
                <c:pt idx="1212">
                  <c:v>42607</c:v>
                </c:pt>
                <c:pt idx="1213">
                  <c:v>42608</c:v>
                </c:pt>
                <c:pt idx="1214">
                  <c:v>42611</c:v>
                </c:pt>
                <c:pt idx="1215">
                  <c:v>42612</c:v>
                </c:pt>
                <c:pt idx="1216">
                  <c:v>42613</c:v>
                </c:pt>
                <c:pt idx="1217">
                  <c:v>42614</c:v>
                </c:pt>
                <c:pt idx="1218">
                  <c:v>42615</c:v>
                </c:pt>
                <c:pt idx="1219">
                  <c:v>42619</c:v>
                </c:pt>
                <c:pt idx="1220">
                  <c:v>42620</c:v>
                </c:pt>
                <c:pt idx="1221">
                  <c:v>42621</c:v>
                </c:pt>
                <c:pt idx="1222">
                  <c:v>42622</c:v>
                </c:pt>
                <c:pt idx="1223">
                  <c:v>42625</c:v>
                </c:pt>
                <c:pt idx="1224">
                  <c:v>42626</c:v>
                </c:pt>
                <c:pt idx="1225">
                  <c:v>42627</c:v>
                </c:pt>
              </c:numCache>
            </c:numRef>
          </c:cat>
          <c:val>
            <c:numRef>
              <c:f>SPY!$AE$3336:$AE$4561</c:f>
              <c:numCache>
                <c:formatCode>General</c:formatCode>
                <c:ptCount val="12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101.28462815695185</c:v>
                </c:pt>
                <c:pt idx="7">
                  <c:v>97.544350257799536</c:v>
                </c:pt>
                <c:pt idx="8">
                  <c:v>98.46194179847943</c:v>
                </c:pt>
                <c:pt idx="9">
                  <c:v>98.46194179847943</c:v>
                </c:pt>
                <c:pt idx="10">
                  <c:v>98.46194179847943</c:v>
                </c:pt>
                <c:pt idx="11">
                  <c:v>98.46194179847943</c:v>
                </c:pt>
                <c:pt idx="12">
                  <c:v>98.46194179847943</c:v>
                </c:pt>
                <c:pt idx="13">
                  <c:v>98.46194179847943</c:v>
                </c:pt>
                <c:pt idx="14">
                  <c:v>98.46194179847943</c:v>
                </c:pt>
                <c:pt idx="15">
                  <c:v>98.46194179847943</c:v>
                </c:pt>
                <c:pt idx="16">
                  <c:v>98.46194179847943</c:v>
                </c:pt>
                <c:pt idx="17">
                  <c:v>98.46194179847943</c:v>
                </c:pt>
                <c:pt idx="18">
                  <c:v>98.275531458080934</c:v>
                </c:pt>
                <c:pt idx="19">
                  <c:v>101.12760966617773</c:v>
                </c:pt>
                <c:pt idx="20">
                  <c:v>101.40722517677547</c:v>
                </c:pt>
                <c:pt idx="21">
                  <c:v>105.58281680170153</c:v>
                </c:pt>
                <c:pt idx="22">
                  <c:v>105.58281680170153</c:v>
                </c:pt>
                <c:pt idx="23">
                  <c:v>105.58281680170153</c:v>
                </c:pt>
                <c:pt idx="24">
                  <c:v>105.58281680170153</c:v>
                </c:pt>
                <c:pt idx="25">
                  <c:v>105.58281680170153</c:v>
                </c:pt>
                <c:pt idx="26">
                  <c:v>105.58281680170153</c:v>
                </c:pt>
                <c:pt idx="27">
                  <c:v>105.58281680170153</c:v>
                </c:pt>
                <c:pt idx="28">
                  <c:v>107.36853294842783</c:v>
                </c:pt>
                <c:pt idx="29">
                  <c:v>107.36853294842783</c:v>
                </c:pt>
                <c:pt idx="30">
                  <c:v>107.36853294842783</c:v>
                </c:pt>
                <c:pt idx="31">
                  <c:v>107.36853294842783</c:v>
                </c:pt>
                <c:pt idx="32">
                  <c:v>107.36853294842783</c:v>
                </c:pt>
                <c:pt idx="33">
                  <c:v>107.36853294842783</c:v>
                </c:pt>
                <c:pt idx="34">
                  <c:v>107.36853294842783</c:v>
                </c:pt>
                <c:pt idx="35">
                  <c:v>107.36853294842783</c:v>
                </c:pt>
                <c:pt idx="36">
                  <c:v>107.36853294842783</c:v>
                </c:pt>
                <c:pt idx="37">
                  <c:v>107.36853294842783</c:v>
                </c:pt>
                <c:pt idx="38">
                  <c:v>107.36853294842783</c:v>
                </c:pt>
                <c:pt idx="39">
                  <c:v>107.36853294842783</c:v>
                </c:pt>
                <c:pt idx="40">
                  <c:v>107.36853294842783</c:v>
                </c:pt>
                <c:pt idx="41">
                  <c:v>107.36853294842783</c:v>
                </c:pt>
                <c:pt idx="42">
                  <c:v>107.36853294842783</c:v>
                </c:pt>
                <c:pt idx="43">
                  <c:v>109.0756241510673</c:v>
                </c:pt>
                <c:pt idx="44">
                  <c:v>109.0756241510673</c:v>
                </c:pt>
                <c:pt idx="45">
                  <c:v>109.0756241510673</c:v>
                </c:pt>
                <c:pt idx="46">
                  <c:v>109.0756241510673</c:v>
                </c:pt>
                <c:pt idx="47">
                  <c:v>109.0756241510673</c:v>
                </c:pt>
                <c:pt idx="48">
                  <c:v>109.0756241510673</c:v>
                </c:pt>
                <c:pt idx="49">
                  <c:v>109.0756241510673</c:v>
                </c:pt>
                <c:pt idx="50">
                  <c:v>109.0756241510673</c:v>
                </c:pt>
                <c:pt idx="51">
                  <c:v>109.0756241510673</c:v>
                </c:pt>
                <c:pt idx="52">
                  <c:v>109.0756241510673</c:v>
                </c:pt>
                <c:pt idx="53">
                  <c:v>109.0756241510673</c:v>
                </c:pt>
                <c:pt idx="54">
                  <c:v>109.0756241510673</c:v>
                </c:pt>
                <c:pt idx="55">
                  <c:v>109.0756241510673</c:v>
                </c:pt>
                <c:pt idx="56">
                  <c:v>109.0756241510673</c:v>
                </c:pt>
                <c:pt idx="57">
                  <c:v>109.0756241510673</c:v>
                </c:pt>
                <c:pt idx="58">
                  <c:v>109.0756241510673</c:v>
                </c:pt>
                <c:pt idx="59">
                  <c:v>109.0756241510673</c:v>
                </c:pt>
                <c:pt idx="60">
                  <c:v>109.0756241510673</c:v>
                </c:pt>
                <c:pt idx="61">
                  <c:v>109.0756241510673</c:v>
                </c:pt>
                <c:pt idx="62">
                  <c:v>109.0756241510673</c:v>
                </c:pt>
                <c:pt idx="63">
                  <c:v>109.0756241510673</c:v>
                </c:pt>
                <c:pt idx="64">
                  <c:v>109.0756241510673</c:v>
                </c:pt>
                <c:pt idx="65">
                  <c:v>109.0756241510673</c:v>
                </c:pt>
                <c:pt idx="66">
                  <c:v>109.0756241510673</c:v>
                </c:pt>
                <c:pt idx="67">
                  <c:v>109.0756241510673</c:v>
                </c:pt>
                <c:pt idx="68">
                  <c:v>109.0756241510673</c:v>
                </c:pt>
                <c:pt idx="69">
                  <c:v>109.0756241510673</c:v>
                </c:pt>
                <c:pt idx="70">
                  <c:v>109.0756241510673</c:v>
                </c:pt>
                <c:pt idx="71">
                  <c:v>109.88556962619965</c:v>
                </c:pt>
                <c:pt idx="72">
                  <c:v>109.74316163057199</c:v>
                </c:pt>
                <c:pt idx="73">
                  <c:v>109.23583314614844</c:v>
                </c:pt>
                <c:pt idx="74">
                  <c:v>110.44630110898362</c:v>
                </c:pt>
                <c:pt idx="75">
                  <c:v>110.44630110898362</c:v>
                </c:pt>
                <c:pt idx="76">
                  <c:v>110.44630110898362</c:v>
                </c:pt>
                <c:pt idx="77">
                  <c:v>110.44630110898362</c:v>
                </c:pt>
                <c:pt idx="78">
                  <c:v>110.44630110898362</c:v>
                </c:pt>
                <c:pt idx="79">
                  <c:v>110.44630110898362</c:v>
                </c:pt>
                <c:pt idx="80">
                  <c:v>110.44630110898362</c:v>
                </c:pt>
                <c:pt idx="81">
                  <c:v>110.44630110898362</c:v>
                </c:pt>
                <c:pt idx="82">
                  <c:v>110.44630110898362</c:v>
                </c:pt>
                <c:pt idx="83">
                  <c:v>110.44630110898362</c:v>
                </c:pt>
                <c:pt idx="84">
                  <c:v>110.44630110898362</c:v>
                </c:pt>
                <c:pt idx="85">
                  <c:v>110.44630110898362</c:v>
                </c:pt>
                <c:pt idx="86">
                  <c:v>110.44630110898362</c:v>
                </c:pt>
                <c:pt idx="87">
                  <c:v>110.44630110898362</c:v>
                </c:pt>
                <c:pt idx="88">
                  <c:v>111.54398170339255</c:v>
                </c:pt>
                <c:pt idx="89">
                  <c:v>111.97234486218629</c:v>
                </c:pt>
                <c:pt idx="90">
                  <c:v>111.98126909466117</c:v>
                </c:pt>
                <c:pt idx="91">
                  <c:v>114.00706986645652</c:v>
                </c:pt>
                <c:pt idx="92">
                  <c:v>113.88213061180835</c:v>
                </c:pt>
                <c:pt idx="93">
                  <c:v>114.54252381494867</c:v>
                </c:pt>
                <c:pt idx="94">
                  <c:v>114.69423576702145</c:v>
                </c:pt>
                <c:pt idx="95">
                  <c:v>115.14937162323979</c:v>
                </c:pt>
                <c:pt idx="96">
                  <c:v>114.81025078919475</c:v>
                </c:pt>
                <c:pt idx="97">
                  <c:v>114.62284190722248</c:v>
                </c:pt>
                <c:pt idx="98">
                  <c:v>113.80181251953449</c:v>
                </c:pt>
                <c:pt idx="99">
                  <c:v>114.16770605100413</c:v>
                </c:pt>
                <c:pt idx="100">
                  <c:v>115.77406789648062</c:v>
                </c:pt>
                <c:pt idx="101">
                  <c:v>115.40817436501098</c:v>
                </c:pt>
                <c:pt idx="102">
                  <c:v>114.83702348661936</c:v>
                </c:pt>
                <c:pt idx="103">
                  <c:v>114.64069037217223</c:v>
                </c:pt>
                <c:pt idx="104">
                  <c:v>115.1136746933403</c:v>
                </c:pt>
                <c:pt idx="105">
                  <c:v>115.96147677845288</c:v>
                </c:pt>
                <c:pt idx="106">
                  <c:v>115.47956822480994</c:v>
                </c:pt>
                <c:pt idx="107">
                  <c:v>114.33726646802666</c:v>
                </c:pt>
                <c:pt idx="108">
                  <c:v>114.28372107317743</c:v>
                </c:pt>
                <c:pt idx="109">
                  <c:v>112.99863159679624</c:v>
                </c:pt>
                <c:pt idx="110">
                  <c:v>111.09777007964905</c:v>
                </c:pt>
                <c:pt idx="111">
                  <c:v>111.99911755961088</c:v>
                </c:pt>
                <c:pt idx="112">
                  <c:v>111.99911755961088</c:v>
                </c:pt>
                <c:pt idx="113">
                  <c:v>111.99911755961088</c:v>
                </c:pt>
                <c:pt idx="114">
                  <c:v>111.99911755961088</c:v>
                </c:pt>
                <c:pt idx="115">
                  <c:v>111.99911755961088</c:v>
                </c:pt>
                <c:pt idx="116">
                  <c:v>111.99911755961088</c:v>
                </c:pt>
                <c:pt idx="117">
                  <c:v>111.99911755961088</c:v>
                </c:pt>
                <c:pt idx="118">
                  <c:v>111.99911755961088</c:v>
                </c:pt>
                <c:pt idx="119">
                  <c:v>111.99911755961088</c:v>
                </c:pt>
                <c:pt idx="120">
                  <c:v>111.99911755961088</c:v>
                </c:pt>
                <c:pt idx="121">
                  <c:v>111.99911755961088</c:v>
                </c:pt>
                <c:pt idx="122">
                  <c:v>112.78085400873687</c:v>
                </c:pt>
                <c:pt idx="123">
                  <c:v>112.96530867650817</c:v>
                </c:pt>
                <c:pt idx="124">
                  <c:v>112.54369800731662</c:v>
                </c:pt>
                <c:pt idx="125">
                  <c:v>113.2463824559692</c:v>
                </c:pt>
                <c:pt idx="126">
                  <c:v>112.90382378725106</c:v>
                </c:pt>
                <c:pt idx="127">
                  <c:v>112.04303533765167</c:v>
                </c:pt>
                <c:pt idx="128">
                  <c:v>110.23362288237131</c:v>
                </c:pt>
                <c:pt idx="129">
                  <c:v>110.31267488284473</c:v>
                </c:pt>
                <c:pt idx="130">
                  <c:v>109.87349710243689</c:v>
                </c:pt>
                <c:pt idx="131">
                  <c:v>109.22351398743325</c:v>
                </c:pt>
                <c:pt idx="132">
                  <c:v>109.22351398743325</c:v>
                </c:pt>
                <c:pt idx="133">
                  <c:v>108.89917449966961</c:v>
                </c:pt>
                <c:pt idx="134">
                  <c:v>107.68947586963222</c:v>
                </c:pt>
                <c:pt idx="135">
                  <c:v>107.07586062251181</c:v>
                </c:pt>
                <c:pt idx="136">
                  <c:v>106.66386181373096</c:v>
                </c:pt>
                <c:pt idx="137">
                  <c:v>105.08599403542132</c:v>
                </c:pt>
                <c:pt idx="138">
                  <c:v>104.18310302894415</c:v>
                </c:pt>
                <c:pt idx="139">
                  <c:v>105.97135317769506</c:v>
                </c:pt>
                <c:pt idx="140">
                  <c:v>105.97135317769506</c:v>
                </c:pt>
                <c:pt idx="141">
                  <c:v>105.97135317769506</c:v>
                </c:pt>
                <c:pt idx="142">
                  <c:v>106.18124939592272</c:v>
                </c:pt>
                <c:pt idx="143">
                  <c:v>105.83142236554328</c:v>
                </c:pt>
                <c:pt idx="144">
                  <c:v>107.11703670218776</c:v>
                </c:pt>
                <c:pt idx="145">
                  <c:v>107.11703670218776</c:v>
                </c:pt>
                <c:pt idx="146">
                  <c:v>107.11703670218776</c:v>
                </c:pt>
                <c:pt idx="147">
                  <c:v>107.11703670218776</c:v>
                </c:pt>
                <c:pt idx="148">
                  <c:v>107.11703670218776</c:v>
                </c:pt>
                <c:pt idx="149">
                  <c:v>107.11703670218776</c:v>
                </c:pt>
                <c:pt idx="150">
                  <c:v>107.11703670218776</c:v>
                </c:pt>
                <c:pt idx="151">
                  <c:v>107.11703670218776</c:v>
                </c:pt>
                <c:pt idx="152">
                  <c:v>107.11703670218776</c:v>
                </c:pt>
                <c:pt idx="153">
                  <c:v>105.75534223086493</c:v>
                </c:pt>
                <c:pt idx="154">
                  <c:v>106.96768956662332</c:v>
                </c:pt>
                <c:pt idx="155">
                  <c:v>106.29123489377263</c:v>
                </c:pt>
                <c:pt idx="156">
                  <c:v>107.41573097331663</c:v>
                </c:pt>
                <c:pt idx="157">
                  <c:v>108.51387167599633</c:v>
                </c:pt>
                <c:pt idx="158">
                  <c:v>108.72471469091083</c:v>
                </c:pt>
                <c:pt idx="159">
                  <c:v>109.77892976548333</c:v>
                </c:pt>
                <c:pt idx="160">
                  <c:v>109.59444212743314</c:v>
                </c:pt>
                <c:pt idx="161">
                  <c:v>107.13460695343063</c:v>
                </c:pt>
                <c:pt idx="162">
                  <c:v>107.96040876184576</c:v>
                </c:pt>
                <c:pt idx="163">
                  <c:v>106.22973901442256</c:v>
                </c:pt>
                <c:pt idx="164">
                  <c:v>106.76563167733025</c:v>
                </c:pt>
                <c:pt idx="165">
                  <c:v>107.73199549568838</c:v>
                </c:pt>
                <c:pt idx="166">
                  <c:v>107.42451609893807</c:v>
                </c:pt>
                <c:pt idx="167">
                  <c:v>110.09519428785508</c:v>
                </c:pt>
                <c:pt idx="168">
                  <c:v>110.42902906146971</c:v>
                </c:pt>
                <c:pt idx="169">
                  <c:v>111.15819448804901</c:v>
                </c:pt>
                <c:pt idx="170">
                  <c:v>110.65744232762705</c:v>
                </c:pt>
                <c:pt idx="171">
                  <c:v>110.65744232762705</c:v>
                </c:pt>
                <c:pt idx="172">
                  <c:v>110.65744232762705</c:v>
                </c:pt>
                <c:pt idx="173">
                  <c:v>110.65744232762705</c:v>
                </c:pt>
                <c:pt idx="174">
                  <c:v>110.65744232762705</c:v>
                </c:pt>
                <c:pt idx="175">
                  <c:v>110.65744232762705</c:v>
                </c:pt>
                <c:pt idx="176">
                  <c:v>110.65744232762705</c:v>
                </c:pt>
                <c:pt idx="177">
                  <c:v>110.65744232762705</c:v>
                </c:pt>
                <c:pt idx="178">
                  <c:v>110.65744232762705</c:v>
                </c:pt>
                <c:pt idx="179">
                  <c:v>110.65744232762705</c:v>
                </c:pt>
                <c:pt idx="180">
                  <c:v>110.65744232762705</c:v>
                </c:pt>
                <c:pt idx="181">
                  <c:v>110.65744232762705</c:v>
                </c:pt>
                <c:pt idx="182">
                  <c:v>110.65744232762705</c:v>
                </c:pt>
                <c:pt idx="183">
                  <c:v>110.65744232762705</c:v>
                </c:pt>
                <c:pt idx="184">
                  <c:v>110.67538726273249</c:v>
                </c:pt>
                <c:pt idx="185">
                  <c:v>112.50577064348623</c:v>
                </c:pt>
                <c:pt idx="186">
                  <c:v>112.50577064348623</c:v>
                </c:pt>
                <c:pt idx="187">
                  <c:v>112.50577064348623</c:v>
                </c:pt>
                <c:pt idx="188">
                  <c:v>111.72166621221996</c:v>
                </c:pt>
                <c:pt idx="189">
                  <c:v>111.6247544285803</c:v>
                </c:pt>
                <c:pt idx="190">
                  <c:v>110.84946015946308</c:v>
                </c:pt>
                <c:pt idx="191">
                  <c:v>113.05200069672789</c:v>
                </c:pt>
                <c:pt idx="192">
                  <c:v>113.05200069672789</c:v>
                </c:pt>
                <c:pt idx="193">
                  <c:v>113.05200069672789</c:v>
                </c:pt>
                <c:pt idx="194">
                  <c:v>113.05200069672789</c:v>
                </c:pt>
                <c:pt idx="195">
                  <c:v>113.05200069672789</c:v>
                </c:pt>
                <c:pt idx="196">
                  <c:v>113.05200069672789</c:v>
                </c:pt>
                <c:pt idx="197">
                  <c:v>113.05200069672789</c:v>
                </c:pt>
                <c:pt idx="198">
                  <c:v>113.05200069672789</c:v>
                </c:pt>
                <c:pt idx="199">
                  <c:v>113.05200069672789</c:v>
                </c:pt>
                <c:pt idx="200">
                  <c:v>113.05200069672789</c:v>
                </c:pt>
                <c:pt idx="201">
                  <c:v>113.05200069672789</c:v>
                </c:pt>
                <c:pt idx="202">
                  <c:v>113.05200069672789</c:v>
                </c:pt>
                <c:pt idx="203">
                  <c:v>113.05200069672789</c:v>
                </c:pt>
                <c:pt idx="204">
                  <c:v>113.05200069672789</c:v>
                </c:pt>
                <c:pt idx="205">
                  <c:v>113.05200069672789</c:v>
                </c:pt>
                <c:pt idx="206">
                  <c:v>113.74155505551737</c:v>
                </c:pt>
                <c:pt idx="207">
                  <c:v>113.75901212789179</c:v>
                </c:pt>
                <c:pt idx="208">
                  <c:v>113.64554115745806</c:v>
                </c:pt>
                <c:pt idx="209">
                  <c:v>113.74155505551737</c:v>
                </c:pt>
                <c:pt idx="210">
                  <c:v>112.92107265391974</c:v>
                </c:pt>
                <c:pt idx="211">
                  <c:v>113.45351336133946</c:v>
                </c:pt>
                <c:pt idx="212">
                  <c:v>113.34877092709297</c:v>
                </c:pt>
                <c:pt idx="213">
                  <c:v>113.25275702903366</c:v>
                </c:pt>
                <c:pt idx="214">
                  <c:v>115.55709058245677</c:v>
                </c:pt>
                <c:pt idx="215">
                  <c:v>115.55709058245677</c:v>
                </c:pt>
                <c:pt idx="216">
                  <c:v>115.55709058245677</c:v>
                </c:pt>
                <c:pt idx="217">
                  <c:v>115.55709058245677</c:v>
                </c:pt>
                <c:pt idx="218">
                  <c:v>115.55709058245677</c:v>
                </c:pt>
                <c:pt idx="219">
                  <c:v>115.55709058245677</c:v>
                </c:pt>
                <c:pt idx="220">
                  <c:v>115.55709058245677</c:v>
                </c:pt>
                <c:pt idx="221">
                  <c:v>115.55709058245677</c:v>
                </c:pt>
                <c:pt idx="222">
                  <c:v>115.55709058245677</c:v>
                </c:pt>
                <c:pt idx="223">
                  <c:v>115.55709058245677</c:v>
                </c:pt>
                <c:pt idx="224">
                  <c:v>115.55709058245677</c:v>
                </c:pt>
                <c:pt idx="225">
                  <c:v>115.5143201736247</c:v>
                </c:pt>
                <c:pt idx="226">
                  <c:v>115.33468445653007</c:v>
                </c:pt>
                <c:pt idx="227">
                  <c:v>114.11145076393319</c:v>
                </c:pt>
                <c:pt idx="228">
                  <c:v>113.46989463145231</c:v>
                </c:pt>
                <c:pt idx="229">
                  <c:v>114.53915485225377</c:v>
                </c:pt>
                <c:pt idx="230">
                  <c:v>114.00880178273623</c:v>
                </c:pt>
                <c:pt idx="231">
                  <c:v>114.30819464456064</c:v>
                </c:pt>
                <c:pt idx="232">
                  <c:v>114.42795178929042</c:v>
                </c:pt>
                <c:pt idx="233">
                  <c:v>114.88987220467665</c:v>
                </c:pt>
                <c:pt idx="234">
                  <c:v>115.7196181360186</c:v>
                </c:pt>
                <c:pt idx="235">
                  <c:v>115.7196181360186</c:v>
                </c:pt>
                <c:pt idx="236">
                  <c:v>115.7196181360186</c:v>
                </c:pt>
                <c:pt idx="237">
                  <c:v>115.7196181360186</c:v>
                </c:pt>
                <c:pt idx="238">
                  <c:v>115.7196181360186</c:v>
                </c:pt>
                <c:pt idx="239">
                  <c:v>115.7196181360186</c:v>
                </c:pt>
                <c:pt idx="240">
                  <c:v>115.34466948257509</c:v>
                </c:pt>
                <c:pt idx="241">
                  <c:v>116.30384045650032</c:v>
                </c:pt>
                <c:pt idx="242">
                  <c:v>116.30384045650032</c:v>
                </c:pt>
                <c:pt idx="243">
                  <c:v>116.30384045650032</c:v>
                </c:pt>
                <c:pt idx="244">
                  <c:v>116.30384045650032</c:v>
                </c:pt>
                <c:pt idx="245">
                  <c:v>116.30384045650032</c:v>
                </c:pt>
                <c:pt idx="246">
                  <c:v>116.30384045650032</c:v>
                </c:pt>
                <c:pt idx="247">
                  <c:v>116.30384045650032</c:v>
                </c:pt>
                <c:pt idx="248">
                  <c:v>116.30384045650032</c:v>
                </c:pt>
                <c:pt idx="249">
                  <c:v>116.30384045650032</c:v>
                </c:pt>
                <c:pt idx="250">
                  <c:v>116.30384045650032</c:v>
                </c:pt>
                <c:pt idx="251">
                  <c:v>116.30384045650032</c:v>
                </c:pt>
                <c:pt idx="252">
                  <c:v>116.30384045650032</c:v>
                </c:pt>
                <c:pt idx="253">
                  <c:v>116.30384045650032</c:v>
                </c:pt>
                <c:pt idx="254">
                  <c:v>116.30384045650032</c:v>
                </c:pt>
                <c:pt idx="255">
                  <c:v>116.30384045650032</c:v>
                </c:pt>
                <c:pt idx="256">
                  <c:v>116.30384045650032</c:v>
                </c:pt>
                <c:pt idx="257">
                  <c:v>116.30384045650032</c:v>
                </c:pt>
                <c:pt idx="258">
                  <c:v>116.30384045650032</c:v>
                </c:pt>
                <c:pt idx="259">
                  <c:v>116.30384045650032</c:v>
                </c:pt>
                <c:pt idx="260">
                  <c:v>116.30384045650032</c:v>
                </c:pt>
                <c:pt idx="261">
                  <c:v>116.30384045650032</c:v>
                </c:pt>
                <c:pt idx="262">
                  <c:v>116.30384045650032</c:v>
                </c:pt>
                <c:pt idx="263">
                  <c:v>116.30384045650032</c:v>
                </c:pt>
                <c:pt idx="264">
                  <c:v>116.30384045650032</c:v>
                </c:pt>
                <c:pt idx="265">
                  <c:v>116.34898946288871</c:v>
                </c:pt>
                <c:pt idx="266">
                  <c:v>116.56570469355302</c:v>
                </c:pt>
                <c:pt idx="267">
                  <c:v>118.15494971842443</c:v>
                </c:pt>
                <c:pt idx="268">
                  <c:v>117.90211528264943</c:v>
                </c:pt>
                <c:pt idx="269">
                  <c:v>117.30614839832265</c:v>
                </c:pt>
                <c:pt idx="270">
                  <c:v>118.24524773120122</c:v>
                </c:pt>
                <c:pt idx="271">
                  <c:v>118.80509541041729</c:v>
                </c:pt>
                <c:pt idx="272">
                  <c:v>118.82315501297266</c:v>
                </c:pt>
                <c:pt idx="273">
                  <c:v>118.24524773120122</c:v>
                </c:pt>
                <c:pt idx="274">
                  <c:v>118.07368150692533</c:v>
                </c:pt>
                <c:pt idx="275">
                  <c:v>118.28136693631195</c:v>
                </c:pt>
                <c:pt idx="276">
                  <c:v>118.68770799380748</c:v>
                </c:pt>
                <c:pt idx="277">
                  <c:v>118.68770799380748</c:v>
                </c:pt>
                <c:pt idx="278">
                  <c:v>118.68770799380748</c:v>
                </c:pt>
                <c:pt idx="279">
                  <c:v>118.68770799380748</c:v>
                </c:pt>
                <c:pt idx="280">
                  <c:v>118.68770799380748</c:v>
                </c:pt>
                <c:pt idx="281">
                  <c:v>118.68770799380748</c:v>
                </c:pt>
                <c:pt idx="282">
                  <c:v>118.68770799380748</c:v>
                </c:pt>
                <c:pt idx="283">
                  <c:v>118.68770799380748</c:v>
                </c:pt>
                <c:pt idx="284">
                  <c:v>118.68770799380748</c:v>
                </c:pt>
                <c:pt idx="285">
                  <c:v>118.68770799380748</c:v>
                </c:pt>
                <c:pt idx="286">
                  <c:v>119.3719150399648</c:v>
                </c:pt>
                <c:pt idx="287">
                  <c:v>118.2878467330662</c:v>
                </c:pt>
                <c:pt idx="288">
                  <c:v>117.92352869550193</c:v>
                </c:pt>
                <c:pt idx="289">
                  <c:v>117.42592357102389</c:v>
                </c:pt>
                <c:pt idx="290">
                  <c:v>117.27486487252162</c:v>
                </c:pt>
                <c:pt idx="291">
                  <c:v>116.00419464394379</c:v>
                </c:pt>
                <c:pt idx="292">
                  <c:v>117.97684353026744</c:v>
                </c:pt>
                <c:pt idx="293">
                  <c:v>117.97684353026744</c:v>
                </c:pt>
                <c:pt idx="294">
                  <c:v>117.70826145275861</c:v>
                </c:pt>
                <c:pt idx="295">
                  <c:v>118.22809773180803</c:v>
                </c:pt>
                <c:pt idx="296">
                  <c:v>117.90753202639422</c:v>
                </c:pt>
                <c:pt idx="297">
                  <c:v>117.56963844501207</c:v>
                </c:pt>
                <c:pt idx="298">
                  <c:v>117.86421233647343</c:v>
                </c:pt>
                <c:pt idx="299">
                  <c:v>118.79991763876239</c:v>
                </c:pt>
                <c:pt idx="300">
                  <c:v>118.79125370077826</c:v>
                </c:pt>
                <c:pt idx="301">
                  <c:v>118.71327825892084</c:v>
                </c:pt>
                <c:pt idx="302">
                  <c:v>118.79125370077826</c:v>
                </c:pt>
                <c:pt idx="303">
                  <c:v>118.77392582480992</c:v>
                </c:pt>
                <c:pt idx="304">
                  <c:v>119.54501630539991</c:v>
                </c:pt>
                <c:pt idx="305">
                  <c:v>119.81359838290879</c:v>
                </c:pt>
                <c:pt idx="306">
                  <c:v>120.45472979373643</c:v>
                </c:pt>
                <c:pt idx="307">
                  <c:v>120.65400036737205</c:v>
                </c:pt>
                <c:pt idx="308">
                  <c:v>120.67999218132454</c:v>
                </c:pt>
                <c:pt idx="309">
                  <c:v>121.36444328207295</c:v>
                </c:pt>
                <c:pt idx="310">
                  <c:v>121.21715633634227</c:v>
                </c:pt>
                <c:pt idx="311">
                  <c:v>121.69367292547092</c:v>
                </c:pt>
                <c:pt idx="312">
                  <c:v>121.69367292547092</c:v>
                </c:pt>
                <c:pt idx="313">
                  <c:v>121.39794103500805</c:v>
                </c:pt>
                <c:pt idx="314">
                  <c:v>122.64175457430777</c:v>
                </c:pt>
                <c:pt idx="315">
                  <c:v>121.26747108333323</c:v>
                </c:pt>
                <c:pt idx="316">
                  <c:v>122.485190632298</c:v>
                </c:pt>
                <c:pt idx="317">
                  <c:v>122.485190632298</c:v>
                </c:pt>
                <c:pt idx="318">
                  <c:v>122.485190632298</c:v>
                </c:pt>
                <c:pt idx="319">
                  <c:v>122.485190632298</c:v>
                </c:pt>
                <c:pt idx="320">
                  <c:v>122.485190632298</c:v>
                </c:pt>
                <c:pt idx="321">
                  <c:v>122.485190632298</c:v>
                </c:pt>
                <c:pt idx="322">
                  <c:v>122.485190632298</c:v>
                </c:pt>
                <c:pt idx="323">
                  <c:v>122.485190632298</c:v>
                </c:pt>
                <c:pt idx="324">
                  <c:v>122.485190632298</c:v>
                </c:pt>
                <c:pt idx="325">
                  <c:v>122.485190632298</c:v>
                </c:pt>
                <c:pt idx="326">
                  <c:v>122.485190632298</c:v>
                </c:pt>
                <c:pt idx="327">
                  <c:v>122.485190632298</c:v>
                </c:pt>
                <c:pt idx="328">
                  <c:v>122.485190632298</c:v>
                </c:pt>
                <c:pt idx="329">
                  <c:v>122.485190632298</c:v>
                </c:pt>
                <c:pt idx="330">
                  <c:v>122.485190632298</c:v>
                </c:pt>
                <c:pt idx="331">
                  <c:v>122.485190632298</c:v>
                </c:pt>
                <c:pt idx="332">
                  <c:v>122.485190632298</c:v>
                </c:pt>
                <c:pt idx="333">
                  <c:v>122.485190632298</c:v>
                </c:pt>
                <c:pt idx="334">
                  <c:v>122.485190632298</c:v>
                </c:pt>
                <c:pt idx="335">
                  <c:v>122.485190632298</c:v>
                </c:pt>
                <c:pt idx="336">
                  <c:v>122.485190632298</c:v>
                </c:pt>
                <c:pt idx="337">
                  <c:v>122.485190632298</c:v>
                </c:pt>
                <c:pt idx="338">
                  <c:v>122.485190632298</c:v>
                </c:pt>
                <c:pt idx="339">
                  <c:v>122.485190632298</c:v>
                </c:pt>
                <c:pt idx="340">
                  <c:v>122.485190632298</c:v>
                </c:pt>
                <c:pt idx="341">
                  <c:v>122.485190632298</c:v>
                </c:pt>
                <c:pt idx="342">
                  <c:v>122.485190632298</c:v>
                </c:pt>
                <c:pt idx="343">
                  <c:v>122.485190632298</c:v>
                </c:pt>
                <c:pt idx="344">
                  <c:v>122.485190632298</c:v>
                </c:pt>
                <c:pt idx="345">
                  <c:v>122.485190632298</c:v>
                </c:pt>
                <c:pt idx="346">
                  <c:v>122.485190632298</c:v>
                </c:pt>
                <c:pt idx="347">
                  <c:v>122.485190632298</c:v>
                </c:pt>
                <c:pt idx="348">
                  <c:v>122.485190632298</c:v>
                </c:pt>
                <c:pt idx="349">
                  <c:v>122.485190632298</c:v>
                </c:pt>
                <c:pt idx="350">
                  <c:v>122.485190632298</c:v>
                </c:pt>
                <c:pt idx="351">
                  <c:v>122.485190632298</c:v>
                </c:pt>
                <c:pt idx="352">
                  <c:v>122.485190632298</c:v>
                </c:pt>
                <c:pt idx="353">
                  <c:v>122.485190632298</c:v>
                </c:pt>
                <c:pt idx="354">
                  <c:v>122.485190632298</c:v>
                </c:pt>
                <c:pt idx="355">
                  <c:v>122.485190632298</c:v>
                </c:pt>
                <c:pt idx="356">
                  <c:v>122.485190632298</c:v>
                </c:pt>
                <c:pt idx="357">
                  <c:v>122.485190632298</c:v>
                </c:pt>
                <c:pt idx="358">
                  <c:v>122.485190632298</c:v>
                </c:pt>
                <c:pt idx="359">
                  <c:v>122.485190632298</c:v>
                </c:pt>
                <c:pt idx="360">
                  <c:v>122.485190632298</c:v>
                </c:pt>
                <c:pt idx="361">
                  <c:v>122.485190632298</c:v>
                </c:pt>
                <c:pt idx="362">
                  <c:v>122.485190632298</c:v>
                </c:pt>
                <c:pt idx="363">
                  <c:v>122.485190632298</c:v>
                </c:pt>
                <c:pt idx="364">
                  <c:v>122.485190632298</c:v>
                </c:pt>
                <c:pt idx="365">
                  <c:v>120.69041407870081</c:v>
                </c:pt>
                <c:pt idx="366">
                  <c:v>119.93428136399088</c:v>
                </c:pt>
                <c:pt idx="367">
                  <c:v>120.98123435358924</c:v>
                </c:pt>
                <c:pt idx="368">
                  <c:v>121.51301999909955</c:v>
                </c:pt>
                <c:pt idx="369">
                  <c:v>122.76770175647538</c:v>
                </c:pt>
                <c:pt idx="370">
                  <c:v>122.85079326358634</c:v>
                </c:pt>
                <c:pt idx="371">
                  <c:v>123.34934230625221</c:v>
                </c:pt>
                <c:pt idx="372">
                  <c:v>123.12499523705257</c:v>
                </c:pt>
                <c:pt idx="373">
                  <c:v>123.95591030816239</c:v>
                </c:pt>
                <c:pt idx="374">
                  <c:v>124.24673058305083</c:v>
                </c:pt>
                <c:pt idx="375">
                  <c:v>123.15823183989697</c:v>
                </c:pt>
                <c:pt idx="376">
                  <c:v>124.30489463802851</c:v>
                </c:pt>
                <c:pt idx="377">
                  <c:v>125.55957639540435</c:v>
                </c:pt>
                <c:pt idx="378">
                  <c:v>125.88363327313716</c:v>
                </c:pt>
                <c:pt idx="379">
                  <c:v>126.52343787789174</c:v>
                </c:pt>
                <c:pt idx="380">
                  <c:v>127.09676927695752</c:v>
                </c:pt>
                <c:pt idx="381">
                  <c:v>126.73947579638029</c:v>
                </c:pt>
                <c:pt idx="382">
                  <c:v>127.14662418122411</c:v>
                </c:pt>
                <c:pt idx="383">
                  <c:v>127.25464314046839</c:v>
                </c:pt>
                <c:pt idx="384">
                  <c:v>127.25464314046839</c:v>
                </c:pt>
                <c:pt idx="385">
                  <c:v>127.25464314046839</c:v>
                </c:pt>
                <c:pt idx="386">
                  <c:v>127.25464314046839</c:v>
                </c:pt>
                <c:pt idx="387">
                  <c:v>127.25464314046839</c:v>
                </c:pt>
                <c:pt idx="388">
                  <c:v>127.25464314046839</c:v>
                </c:pt>
                <c:pt idx="389">
                  <c:v>127.25464314046839</c:v>
                </c:pt>
                <c:pt idx="390">
                  <c:v>126.30358640157122</c:v>
                </c:pt>
                <c:pt idx="391">
                  <c:v>125.94592403822529</c:v>
                </c:pt>
                <c:pt idx="392">
                  <c:v>125.83212237716069</c:v>
                </c:pt>
                <c:pt idx="393">
                  <c:v>126.58809055423276</c:v>
                </c:pt>
                <c:pt idx="394">
                  <c:v>125.76709285655234</c:v>
                </c:pt>
                <c:pt idx="395">
                  <c:v>126.23042819088683</c:v>
                </c:pt>
                <c:pt idx="396">
                  <c:v>124.41773030392902</c:v>
                </c:pt>
                <c:pt idx="397">
                  <c:v>125.10866896039275</c:v>
                </c:pt>
                <c:pt idx="398">
                  <c:v>124.50714589476549</c:v>
                </c:pt>
                <c:pt idx="399">
                  <c:v>122.75947752841604</c:v>
                </c:pt>
                <c:pt idx="400">
                  <c:v>123.87310806883406</c:v>
                </c:pt>
                <c:pt idx="401">
                  <c:v>125.4500739435866</c:v>
                </c:pt>
                <c:pt idx="402">
                  <c:v>125.4500739435866</c:v>
                </c:pt>
                <c:pt idx="403">
                  <c:v>125.4500739435866</c:v>
                </c:pt>
                <c:pt idx="404">
                  <c:v>125.4500739435866</c:v>
                </c:pt>
                <c:pt idx="405">
                  <c:v>125.4500739435866</c:v>
                </c:pt>
                <c:pt idx="406">
                  <c:v>125.4500739435866</c:v>
                </c:pt>
                <c:pt idx="407">
                  <c:v>125.4500739435866</c:v>
                </c:pt>
                <c:pt idx="408">
                  <c:v>125.4500739435866</c:v>
                </c:pt>
                <c:pt idx="409">
                  <c:v>125.4500739435866</c:v>
                </c:pt>
                <c:pt idx="410">
                  <c:v>125.4500739435866</c:v>
                </c:pt>
                <c:pt idx="411">
                  <c:v>125.4500739435866</c:v>
                </c:pt>
                <c:pt idx="412">
                  <c:v>125.4500739435866</c:v>
                </c:pt>
                <c:pt idx="413">
                  <c:v>125.4500739435866</c:v>
                </c:pt>
                <c:pt idx="414">
                  <c:v>125.4500739435866</c:v>
                </c:pt>
                <c:pt idx="415">
                  <c:v>125.4500739435866</c:v>
                </c:pt>
                <c:pt idx="416">
                  <c:v>125.4500739435866</c:v>
                </c:pt>
                <c:pt idx="417">
                  <c:v>125.4500739435866</c:v>
                </c:pt>
                <c:pt idx="418">
                  <c:v>125.4500739435866</c:v>
                </c:pt>
                <c:pt idx="419">
                  <c:v>125.4500739435866</c:v>
                </c:pt>
                <c:pt idx="420">
                  <c:v>125.4500739435866</c:v>
                </c:pt>
                <c:pt idx="421">
                  <c:v>125.4500739435866</c:v>
                </c:pt>
                <c:pt idx="422">
                  <c:v>125.4500739435866</c:v>
                </c:pt>
                <c:pt idx="423">
                  <c:v>125.4500739435866</c:v>
                </c:pt>
                <c:pt idx="424">
                  <c:v>125.4500739435866</c:v>
                </c:pt>
                <c:pt idx="425">
                  <c:v>125.4500739435866</c:v>
                </c:pt>
                <c:pt idx="426">
                  <c:v>125.4500739435866</c:v>
                </c:pt>
                <c:pt idx="427">
                  <c:v>125.4500739435866</c:v>
                </c:pt>
                <c:pt idx="428">
                  <c:v>125.4500739435866</c:v>
                </c:pt>
                <c:pt idx="429">
                  <c:v>125.4500739435866</c:v>
                </c:pt>
                <c:pt idx="430">
                  <c:v>125.4500739435866</c:v>
                </c:pt>
                <c:pt idx="431">
                  <c:v>125.4500739435866</c:v>
                </c:pt>
                <c:pt idx="432">
                  <c:v>125.4500739435866</c:v>
                </c:pt>
                <c:pt idx="433">
                  <c:v>125.4500739435866</c:v>
                </c:pt>
                <c:pt idx="434">
                  <c:v>125.4500739435866</c:v>
                </c:pt>
                <c:pt idx="435">
                  <c:v>125.4500739435866</c:v>
                </c:pt>
                <c:pt idx="436">
                  <c:v>125.4500739435866</c:v>
                </c:pt>
                <c:pt idx="437">
                  <c:v>125.4500739435866</c:v>
                </c:pt>
                <c:pt idx="438">
                  <c:v>125.4500739435866</c:v>
                </c:pt>
                <c:pt idx="439">
                  <c:v>125.4500739435866</c:v>
                </c:pt>
                <c:pt idx="440">
                  <c:v>125.4500739435866</c:v>
                </c:pt>
                <c:pt idx="441">
                  <c:v>125.4500739435866</c:v>
                </c:pt>
                <c:pt idx="442">
                  <c:v>125.4500739435866</c:v>
                </c:pt>
                <c:pt idx="443">
                  <c:v>125.4500739435866</c:v>
                </c:pt>
                <c:pt idx="444">
                  <c:v>125.4500739435866</c:v>
                </c:pt>
                <c:pt idx="445">
                  <c:v>125.4500739435866</c:v>
                </c:pt>
                <c:pt idx="446">
                  <c:v>125.4500739435866</c:v>
                </c:pt>
                <c:pt idx="447">
                  <c:v>125.4500739435866</c:v>
                </c:pt>
                <c:pt idx="448">
                  <c:v>125.4500739435866</c:v>
                </c:pt>
                <c:pt idx="449">
                  <c:v>125.4500739435866</c:v>
                </c:pt>
                <c:pt idx="450">
                  <c:v>125.4500739435866</c:v>
                </c:pt>
                <c:pt idx="451">
                  <c:v>125.4500739435866</c:v>
                </c:pt>
                <c:pt idx="452">
                  <c:v>125.4500739435866</c:v>
                </c:pt>
                <c:pt idx="453">
                  <c:v>125.4500739435866</c:v>
                </c:pt>
                <c:pt idx="454">
                  <c:v>125.4500739435866</c:v>
                </c:pt>
                <c:pt idx="455">
                  <c:v>125.4500739435866</c:v>
                </c:pt>
                <c:pt idx="456">
                  <c:v>125.4500739435866</c:v>
                </c:pt>
                <c:pt idx="457">
                  <c:v>125.4500739435866</c:v>
                </c:pt>
                <c:pt idx="458">
                  <c:v>125.4500739435866</c:v>
                </c:pt>
                <c:pt idx="459">
                  <c:v>125.4500739435866</c:v>
                </c:pt>
                <c:pt idx="460">
                  <c:v>125.05233511322518</c:v>
                </c:pt>
                <c:pt idx="461">
                  <c:v>125.6205334423129</c:v>
                </c:pt>
                <c:pt idx="462">
                  <c:v>125.6205334423129</c:v>
                </c:pt>
                <c:pt idx="463">
                  <c:v>125.6205334423129</c:v>
                </c:pt>
                <c:pt idx="464">
                  <c:v>125.6205334423129</c:v>
                </c:pt>
                <c:pt idx="465">
                  <c:v>125.6205334423129</c:v>
                </c:pt>
                <c:pt idx="466">
                  <c:v>125.6205334423129</c:v>
                </c:pt>
                <c:pt idx="467">
                  <c:v>126.01564111496283</c:v>
                </c:pt>
                <c:pt idx="468">
                  <c:v>125.68375066993691</c:v>
                </c:pt>
                <c:pt idx="469">
                  <c:v>125.96822819424484</c:v>
                </c:pt>
                <c:pt idx="470">
                  <c:v>126.69522631192069</c:v>
                </c:pt>
                <c:pt idx="471">
                  <c:v>127.26418136053655</c:v>
                </c:pt>
                <c:pt idx="472">
                  <c:v>128.73398190279423</c:v>
                </c:pt>
                <c:pt idx="473">
                  <c:v>128.52062375956325</c:v>
                </c:pt>
                <c:pt idx="474">
                  <c:v>127.61977826592147</c:v>
                </c:pt>
                <c:pt idx="475">
                  <c:v>127.0271167569466</c:v>
                </c:pt>
                <c:pt idx="476">
                  <c:v>126.72683492573266</c:v>
                </c:pt>
                <c:pt idx="477">
                  <c:v>126.36333586689473</c:v>
                </c:pt>
                <c:pt idx="478">
                  <c:v>126.36333586689473</c:v>
                </c:pt>
                <c:pt idx="479">
                  <c:v>126.36333586689473</c:v>
                </c:pt>
                <c:pt idx="480">
                  <c:v>126.36333586689473</c:v>
                </c:pt>
                <c:pt idx="481">
                  <c:v>126.36333586689473</c:v>
                </c:pt>
                <c:pt idx="482">
                  <c:v>126.36333586689473</c:v>
                </c:pt>
                <c:pt idx="483">
                  <c:v>126.36333586689473</c:v>
                </c:pt>
                <c:pt idx="484">
                  <c:v>126.36333586689473</c:v>
                </c:pt>
                <c:pt idx="485">
                  <c:v>126.36333586689473</c:v>
                </c:pt>
                <c:pt idx="486">
                  <c:v>124.88740827453564</c:v>
                </c:pt>
                <c:pt idx="487">
                  <c:v>124.98314411836434</c:v>
                </c:pt>
                <c:pt idx="488">
                  <c:v>127.67172573255358</c:v>
                </c:pt>
                <c:pt idx="489">
                  <c:v>127.67172573255358</c:v>
                </c:pt>
                <c:pt idx="490">
                  <c:v>128.18697856830522</c:v>
                </c:pt>
                <c:pt idx="491">
                  <c:v>127.25159649724837</c:v>
                </c:pt>
                <c:pt idx="492">
                  <c:v>129.03516400561946</c:v>
                </c:pt>
                <c:pt idx="493">
                  <c:v>129.89127640963758</c:v>
                </c:pt>
                <c:pt idx="494">
                  <c:v>130.77116971376731</c:v>
                </c:pt>
                <c:pt idx="495">
                  <c:v>130.77909668047116</c:v>
                </c:pt>
                <c:pt idx="496">
                  <c:v>131.54008548404281</c:v>
                </c:pt>
                <c:pt idx="497">
                  <c:v>130.90592814773308</c:v>
                </c:pt>
                <c:pt idx="498">
                  <c:v>131.34191131644602</c:v>
                </c:pt>
                <c:pt idx="499">
                  <c:v>131.94436078594023</c:v>
                </c:pt>
                <c:pt idx="500">
                  <c:v>132.1504619202409</c:v>
                </c:pt>
                <c:pt idx="501">
                  <c:v>132.85596195688544</c:v>
                </c:pt>
                <c:pt idx="502">
                  <c:v>132.19802372046414</c:v>
                </c:pt>
                <c:pt idx="503">
                  <c:v>131.82545628538219</c:v>
                </c:pt>
                <c:pt idx="504">
                  <c:v>132.13460798683317</c:v>
                </c:pt>
                <c:pt idx="505">
                  <c:v>132.60229902236159</c:v>
                </c:pt>
                <c:pt idx="506">
                  <c:v>132.18216978705641</c:v>
                </c:pt>
                <c:pt idx="507">
                  <c:v>132.85596195688547</c:v>
                </c:pt>
                <c:pt idx="508">
                  <c:v>132.85596195688547</c:v>
                </c:pt>
                <c:pt idx="509">
                  <c:v>132.85596195688547</c:v>
                </c:pt>
                <c:pt idx="510">
                  <c:v>132.85596195688547</c:v>
                </c:pt>
                <c:pt idx="511">
                  <c:v>132.85596195688547</c:v>
                </c:pt>
                <c:pt idx="512">
                  <c:v>132.85596195688547</c:v>
                </c:pt>
                <c:pt idx="513">
                  <c:v>132.85596195688547</c:v>
                </c:pt>
                <c:pt idx="514">
                  <c:v>132.85596195688547</c:v>
                </c:pt>
                <c:pt idx="515">
                  <c:v>132.85596195688547</c:v>
                </c:pt>
                <c:pt idx="516">
                  <c:v>132.85596195688547</c:v>
                </c:pt>
                <c:pt idx="517">
                  <c:v>132.85596195688547</c:v>
                </c:pt>
                <c:pt idx="518">
                  <c:v>132.85596195688547</c:v>
                </c:pt>
                <c:pt idx="519">
                  <c:v>132.85596195688547</c:v>
                </c:pt>
                <c:pt idx="520">
                  <c:v>132.85596195688547</c:v>
                </c:pt>
                <c:pt idx="521">
                  <c:v>132.85596195688547</c:v>
                </c:pt>
                <c:pt idx="522">
                  <c:v>132.85596195688547</c:v>
                </c:pt>
                <c:pt idx="523">
                  <c:v>132.85596195688547</c:v>
                </c:pt>
                <c:pt idx="524">
                  <c:v>132.85596195688547</c:v>
                </c:pt>
                <c:pt idx="525">
                  <c:v>132.85596195688547</c:v>
                </c:pt>
                <c:pt idx="526">
                  <c:v>132.84033552052264</c:v>
                </c:pt>
                <c:pt idx="527">
                  <c:v>132.26215737509747</c:v>
                </c:pt>
                <c:pt idx="528">
                  <c:v>133.73885561138607</c:v>
                </c:pt>
                <c:pt idx="529">
                  <c:v>134.07482399318718</c:v>
                </c:pt>
                <c:pt idx="530">
                  <c:v>133.5982176841205</c:v>
                </c:pt>
                <c:pt idx="531">
                  <c:v>132.09807979328761</c:v>
                </c:pt>
                <c:pt idx="532">
                  <c:v>132.09807979328761</c:v>
                </c:pt>
                <c:pt idx="533">
                  <c:v>132.08240142644965</c:v>
                </c:pt>
                <c:pt idx="534">
                  <c:v>132.90551568544288</c:v>
                </c:pt>
                <c:pt idx="535">
                  <c:v>132.48219978081778</c:v>
                </c:pt>
                <c:pt idx="536">
                  <c:v>134.74772378890395</c:v>
                </c:pt>
                <c:pt idx="537">
                  <c:v>134.59094012052429</c:v>
                </c:pt>
                <c:pt idx="538">
                  <c:v>135.37485846242262</c:v>
                </c:pt>
                <c:pt idx="539">
                  <c:v>136.09606333696908</c:v>
                </c:pt>
                <c:pt idx="540">
                  <c:v>136.39395230689044</c:v>
                </c:pt>
                <c:pt idx="541">
                  <c:v>137.08380044776098</c:v>
                </c:pt>
                <c:pt idx="542">
                  <c:v>137.075961264342</c:v>
                </c:pt>
                <c:pt idx="543">
                  <c:v>137.06028289750401</c:v>
                </c:pt>
                <c:pt idx="544">
                  <c:v>137.70309593786064</c:v>
                </c:pt>
                <c:pt idx="545">
                  <c:v>136.38611312347143</c:v>
                </c:pt>
                <c:pt idx="546">
                  <c:v>136.36259557321449</c:v>
                </c:pt>
                <c:pt idx="547">
                  <c:v>135.97063640226531</c:v>
                </c:pt>
                <c:pt idx="548">
                  <c:v>136.80158984467755</c:v>
                </c:pt>
                <c:pt idx="549">
                  <c:v>136.8329465783535</c:v>
                </c:pt>
                <c:pt idx="550">
                  <c:v>136.91917759596231</c:v>
                </c:pt>
                <c:pt idx="551">
                  <c:v>137.2954584000735</c:v>
                </c:pt>
                <c:pt idx="552">
                  <c:v>135.46892866345041</c:v>
                </c:pt>
                <c:pt idx="553">
                  <c:v>136.94269514621925</c:v>
                </c:pt>
                <c:pt idx="554">
                  <c:v>137.6795783876037</c:v>
                </c:pt>
                <c:pt idx="555">
                  <c:v>137.50711635238608</c:v>
                </c:pt>
                <c:pt idx="556">
                  <c:v>136.91917759596234</c:v>
                </c:pt>
                <c:pt idx="557">
                  <c:v>137.32681513374948</c:v>
                </c:pt>
                <c:pt idx="558">
                  <c:v>137.41304615135829</c:v>
                </c:pt>
                <c:pt idx="559">
                  <c:v>136.2920429224437</c:v>
                </c:pt>
                <c:pt idx="560">
                  <c:v>136.2920429224437</c:v>
                </c:pt>
                <c:pt idx="561">
                  <c:v>136.2920429224437</c:v>
                </c:pt>
                <c:pt idx="562">
                  <c:v>136.2920429224437</c:v>
                </c:pt>
                <c:pt idx="563">
                  <c:v>136.2920429224437</c:v>
                </c:pt>
                <c:pt idx="564">
                  <c:v>136.2920429224437</c:v>
                </c:pt>
                <c:pt idx="565">
                  <c:v>136.2920429224437</c:v>
                </c:pt>
                <c:pt idx="566">
                  <c:v>136.2920429224437</c:v>
                </c:pt>
                <c:pt idx="567">
                  <c:v>136.2920429224437</c:v>
                </c:pt>
                <c:pt idx="568">
                  <c:v>136.2920429224437</c:v>
                </c:pt>
                <c:pt idx="569">
                  <c:v>136.2920429224437</c:v>
                </c:pt>
                <c:pt idx="570">
                  <c:v>136.2920429224437</c:v>
                </c:pt>
                <c:pt idx="571">
                  <c:v>136.2920429224437</c:v>
                </c:pt>
                <c:pt idx="572">
                  <c:v>136.2920429224437</c:v>
                </c:pt>
                <c:pt idx="573">
                  <c:v>136.35503537396485</c:v>
                </c:pt>
                <c:pt idx="574">
                  <c:v>137.06370045357775</c:v>
                </c:pt>
                <c:pt idx="575">
                  <c:v>137.81960987183152</c:v>
                </c:pt>
                <c:pt idx="576">
                  <c:v>137.98496505707453</c:v>
                </c:pt>
                <c:pt idx="577">
                  <c:v>137.07157451001788</c:v>
                </c:pt>
                <c:pt idx="578">
                  <c:v>137.87472826691251</c:v>
                </c:pt>
                <c:pt idx="579">
                  <c:v>137.71724713810966</c:v>
                </c:pt>
                <c:pt idx="580">
                  <c:v>138.48103061280355</c:v>
                </c:pt>
                <c:pt idx="581">
                  <c:v>138.43378627416269</c:v>
                </c:pt>
                <c:pt idx="582">
                  <c:v>138.44166033060282</c:v>
                </c:pt>
                <c:pt idx="583">
                  <c:v>139.16607352309603</c:v>
                </c:pt>
                <c:pt idx="584">
                  <c:v>139.16607352309603</c:v>
                </c:pt>
                <c:pt idx="585">
                  <c:v>139.16607352309603</c:v>
                </c:pt>
                <c:pt idx="586">
                  <c:v>141.1198088965304</c:v>
                </c:pt>
                <c:pt idx="587">
                  <c:v>141.246366653514</c:v>
                </c:pt>
                <c:pt idx="588">
                  <c:v>141.57067090578448</c:v>
                </c:pt>
                <c:pt idx="589">
                  <c:v>141.6339497842763</c:v>
                </c:pt>
                <c:pt idx="590">
                  <c:v>141.55485118616156</c:v>
                </c:pt>
                <c:pt idx="591">
                  <c:v>140.85878352275174</c:v>
                </c:pt>
                <c:pt idx="592">
                  <c:v>140.89833282180908</c:v>
                </c:pt>
                <c:pt idx="593">
                  <c:v>139.31636085951402</c:v>
                </c:pt>
                <c:pt idx="594">
                  <c:v>138.92086786894026</c:v>
                </c:pt>
                <c:pt idx="595">
                  <c:v>140.17853557896484</c:v>
                </c:pt>
                <c:pt idx="596">
                  <c:v>141.18308777502219</c:v>
                </c:pt>
                <c:pt idx="597">
                  <c:v>141.18308777502219</c:v>
                </c:pt>
                <c:pt idx="598">
                  <c:v>141.18308777502219</c:v>
                </c:pt>
                <c:pt idx="599">
                  <c:v>141.18308777502219</c:v>
                </c:pt>
                <c:pt idx="600">
                  <c:v>141.18308777502219</c:v>
                </c:pt>
                <c:pt idx="601">
                  <c:v>141.18308777502219</c:v>
                </c:pt>
                <c:pt idx="602">
                  <c:v>141.18308777502219</c:v>
                </c:pt>
                <c:pt idx="603">
                  <c:v>141.18308777502219</c:v>
                </c:pt>
                <c:pt idx="604">
                  <c:v>141.18308777502219</c:v>
                </c:pt>
                <c:pt idx="605">
                  <c:v>141.18308777502219</c:v>
                </c:pt>
                <c:pt idx="606">
                  <c:v>142.11556311127276</c:v>
                </c:pt>
                <c:pt idx="607">
                  <c:v>142.5897031127561</c:v>
                </c:pt>
                <c:pt idx="608">
                  <c:v>142.40004711216275</c:v>
                </c:pt>
                <c:pt idx="609">
                  <c:v>140.71685010689691</c:v>
                </c:pt>
                <c:pt idx="610">
                  <c:v>139.16009043535996</c:v>
                </c:pt>
                <c:pt idx="611">
                  <c:v>139.73696077049806</c:v>
                </c:pt>
                <c:pt idx="612">
                  <c:v>141.23840410852861</c:v>
                </c:pt>
                <c:pt idx="613">
                  <c:v>138.27502909925775</c:v>
                </c:pt>
                <c:pt idx="614">
                  <c:v>137.02646042868497</c:v>
                </c:pt>
                <c:pt idx="615">
                  <c:v>138.10908009873862</c:v>
                </c:pt>
                <c:pt idx="616">
                  <c:v>139.05736010170529</c:v>
                </c:pt>
                <c:pt idx="617">
                  <c:v>140.51138943958753</c:v>
                </c:pt>
                <c:pt idx="618">
                  <c:v>140.70894777353894</c:v>
                </c:pt>
                <c:pt idx="619">
                  <c:v>141.19889244173839</c:v>
                </c:pt>
                <c:pt idx="620">
                  <c:v>141.84688377709895</c:v>
                </c:pt>
                <c:pt idx="621">
                  <c:v>141.51498577606063</c:v>
                </c:pt>
                <c:pt idx="622">
                  <c:v>141.79946977695062</c:v>
                </c:pt>
                <c:pt idx="623">
                  <c:v>140.63782677331645</c:v>
                </c:pt>
                <c:pt idx="624">
                  <c:v>141.08035744136757</c:v>
                </c:pt>
                <c:pt idx="625">
                  <c:v>141.73625111008619</c:v>
                </c:pt>
                <c:pt idx="626">
                  <c:v>142.16297711142118</c:v>
                </c:pt>
                <c:pt idx="627">
                  <c:v>142.17878177813731</c:v>
                </c:pt>
                <c:pt idx="628">
                  <c:v>141.97332111082787</c:v>
                </c:pt>
                <c:pt idx="629">
                  <c:v>142.24200044500176</c:v>
                </c:pt>
                <c:pt idx="630">
                  <c:v>141.00923644114508</c:v>
                </c:pt>
                <c:pt idx="631">
                  <c:v>141.83898144374092</c:v>
                </c:pt>
                <c:pt idx="632">
                  <c:v>141.68883710993785</c:v>
                </c:pt>
                <c:pt idx="633">
                  <c:v>141.68883710993785</c:v>
                </c:pt>
                <c:pt idx="634">
                  <c:v>141.68883710993785</c:v>
                </c:pt>
                <c:pt idx="635">
                  <c:v>141.68883710993785</c:v>
                </c:pt>
                <c:pt idx="636">
                  <c:v>141.68883710993785</c:v>
                </c:pt>
                <c:pt idx="637">
                  <c:v>141.68883710993785</c:v>
                </c:pt>
                <c:pt idx="638">
                  <c:v>141.68883710993785</c:v>
                </c:pt>
                <c:pt idx="639">
                  <c:v>141.68883710993785</c:v>
                </c:pt>
                <c:pt idx="640">
                  <c:v>141.68883710993785</c:v>
                </c:pt>
                <c:pt idx="641">
                  <c:v>141.68883710993785</c:v>
                </c:pt>
                <c:pt idx="642">
                  <c:v>141.68883710993785</c:v>
                </c:pt>
                <c:pt idx="643">
                  <c:v>141.68883710993785</c:v>
                </c:pt>
                <c:pt idx="644">
                  <c:v>141.68883710993785</c:v>
                </c:pt>
                <c:pt idx="645">
                  <c:v>141.68883710993785</c:v>
                </c:pt>
                <c:pt idx="646">
                  <c:v>141.68883710993785</c:v>
                </c:pt>
                <c:pt idx="647">
                  <c:v>141.68883710993785</c:v>
                </c:pt>
                <c:pt idx="648">
                  <c:v>141.68883710993785</c:v>
                </c:pt>
                <c:pt idx="649">
                  <c:v>141.68883710993785</c:v>
                </c:pt>
                <c:pt idx="650">
                  <c:v>141.68883710993785</c:v>
                </c:pt>
                <c:pt idx="651">
                  <c:v>141.68883710993785</c:v>
                </c:pt>
                <c:pt idx="652">
                  <c:v>141.68883710993785</c:v>
                </c:pt>
                <c:pt idx="653">
                  <c:v>141.68883710993785</c:v>
                </c:pt>
                <c:pt idx="654">
                  <c:v>141.68883710993785</c:v>
                </c:pt>
                <c:pt idx="655">
                  <c:v>141.68883710993785</c:v>
                </c:pt>
                <c:pt idx="656">
                  <c:v>141.68883710993785</c:v>
                </c:pt>
                <c:pt idx="657">
                  <c:v>141.68883710993785</c:v>
                </c:pt>
                <c:pt idx="658">
                  <c:v>141.80343500472105</c:v>
                </c:pt>
                <c:pt idx="659">
                  <c:v>142.20070770663611</c:v>
                </c:pt>
                <c:pt idx="660">
                  <c:v>143.23972861933706</c:v>
                </c:pt>
                <c:pt idx="661">
                  <c:v>143.40016567203349</c:v>
                </c:pt>
                <c:pt idx="662">
                  <c:v>143.69048033881762</c:v>
                </c:pt>
                <c:pt idx="663">
                  <c:v>143.65228104055655</c:v>
                </c:pt>
                <c:pt idx="664">
                  <c:v>142.78133704020428</c:v>
                </c:pt>
                <c:pt idx="665">
                  <c:v>143.43072511064238</c:v>
                </c:pt>
                <c:pt idx="666">
                  <c:v>143.43072511064238</c:v>
                </c:pt>
                <c:pt idx="667">
                  <c:v>143.43072511064238</c:v>
                </c:pt>
                <c:pt idx="668">
                  <c:v>143.43072511064238</c:v>
                </c:pt>
                <c:pt idx="669">
                  <c:v>143.43072511064238</c:v>
                </c:pt>
                <c:pt idx="670">
                  <c:v>143.43072511064238</c:v>
                </c:pt>
                <c:pt idx="671">
                  <c:v>143.43072511064238</c:v>
                </c:pt>
                <c:pt idx="672">
                  <c:v>143.43072511064238</c:v>
                </c:pt>
                <c:pt idx="673">
                  <c:v>143.43072511064238</c:v>
                </c:pt>
                <c:pt idx="674">
                  <c:v>143.43072511064238</c:v>
                </c:pt>
                <c:pt idx="675">
                  <c:v>143.43072511064238</c:v>
                </c:pt>
                <c:pt idx="676">
                  <c:v>143.43072511064238</c:v>
                </c:pt>
                <c:pt idx="677">
                  <c:v>143.43072511064238</c:v>
                </c:pt>
                <c:pt idx="678">
                  <c:v>143.43072511064238</c:v>
                </c:pt>
                <c:pt idx="679">
                  <c:v>143.43072511064238</c:v>
                </c:pt>
                <c:pt idx="680">
                  <c:v>143.43072511064238</c:v>
                </c:pt>
                <c:pt idx="681">
                  <c:v>143.43072511064238</c:v>
                </c:pt>
                <c:pt idx="682">
                  <c:v>143.43072511064238</c:v>
                </c:pt>
                <c:pt idx="683">
                  <c:v>143.43072511064238</c:v>
                </c:pt>
                <c:pt idx="684">
                  <c:v>143.43072511064238</c:v>
                </c:pt>
                <c:pt idx="685">
                  <c:v>143.43072511064238</c:v>
                </c:pt>
                <c:pt idx="686">
                  <c:v>143.43072511064238</c:v>
                </c:pt>
                <c:pt idx="687">
                  <c:v>143.43072511064238</c:v>
                </c:pt>
                <c:pt idx="688">
                  <c:v>143.43072511064238</c:v>
                </c:pt>
                <c:pt idx="689">
                  <c:v>143.43072511064238</c:v>
                </c:pt>
                <c:pt idx="690">
                  <c:v>143.43072511064238</c:v>
                </c:pt>
                <c:pt idx="691">
                  <c:v>143.43072511064238</c:v>
                </c:pt>
                <c:pt idx="692">
                  <c:v>143.43072511064238</c:v>
                </c:pt>
                <c:pt idx="693">
                  <c:v>143.43072511064238</c:v>
                </c:pt>
                <c:pt idx="694">
                  <c:v>143.43072511064238</c:v>
                </c:pt>
                <c:pt idx="695">
                  <c:v>143.43072511064238</c:v>
                </c:pt>
                <c:pt idx="696">
                  <c:v>143.43072511064238</c:v>
                </c:pt>
                <c:pt idx="697">
                  <c:v>143.43072511064238</c:v>
                </c:pt>
                <c:pt idx="698">
                  <c:v>143.43072511064238</c:v>
                </c:pt>
                <c:pt idx="699">
                  <c:v>143.43072511064238</c:v>
                </c:pt>
                <c:pt idx="700">
                  <c:v>143.43072511064238</c:v>
                </c:pt>
                <c:pt idx="701">
                  <c:v>143.43072511064238</c:v>
                </c:pt>
                <c:pt idx="702">
                  <c:v>143.43072511064238</c:v>
                </c:pt>
                <c:pt idx="703">
                  <c:v>144.17267343795001</c:v>
                </c:pt>
                <c:pt idx="704">
                  <c:v>144.55878940420192</c:v>
                </c:pt>
                <c:pt idx="705">
                  <c:v>144.98275987694913</c:v>
                </c:pt>
                <c:pt idx="706">
                  <c:v>144.7556328379774</c:v>
                </c:pt>
                <c:pt idx="707">
                  <c:v>145.49001026398597</c:v>
                </c:pt>
                <c:pt idx="708">
                  <c:v>145.58843198087374</c:v>
                </c:pt>
                <c:pt idx="709">
                  <c:v>145.52786477048127</c:v>
                </c:pt>
                <c:pt idx="710">
                  <c:v>145.44458485619165</c:v>
                </c:pt>
                <c:pt idx="711">
                  <c:v>145.44458485619165</c:v>
                </c:pt>
                <c:pt idx="712">
                  <c:v>145.44458485619165</c:v>
                </c:pt>
                <c:pt idx="713">
                  <c:v>145.44458485619165</c:v>
                </c:pt>
                <c:pt idx="714">
                  <c:v>145.44458485619165</c:v>
                </c:pt>
                <c:pt idx="715">
                  <c:v>145.44458485619165</c:v>
                </c:pt>
                <c:pt idx="716">
                  <c:v>145.44458485619165</c:v>
                </c:pt>
                <c:pt idx="717">
                  <c:v>145.44458485619165</c:v>
                </c:pt>
                <c:pt idx="718">
                  <c:v>145.44458485619165</c:v>
                </c:pt>
                <c:pt idx="719">
                  <c:v>145.44458485619165</c:v>
                </c:pt>
                <c:pt idx="720">
                  <c:v>145.44458485619165</c:v>
                </c:pt>
                <c:pt idx="721">
                  <c:v>145.33045099415435</c:v>
                </c:pt>
                <c:pt idx="722">
                  <c:v>146.42613606971238</c:v>
                </c:pt>
                <c:pt idx="723">
                  <c:v>146.6239680972437</c:v>
                </c:pt>
                <c:pt idx="724">
                  <c:v>147.40768728323312</c:v>
                </c:pt>
                <c:pt idx="725">
                  <c:v>147.40768728323312</c:v>
                </c:pt>
                <c:pt idx="726">
                  <c:v>147.40768728323312</c:v>
                </c:pt>
                <c:pt idx="727">
                  <c:v>146.56342790589503</c:v>
                </c:pt>
                <c:pt idx="728">
                  <c:v>147.70701560792571</c:v>
                </c:pt>
                <c:pt idx="729">
                  <c:v>145.32773918088196</c:v>
                </c:pt>
                <c:pt idx="730">
                  <c:v>145.32773918088196</c:v>
                </c:pt>
                <c:pt idx="731">
                  <c:v>145.32773918088196</c:v>
                </c:pt>
                <c:pt idx="732">
                  <c:v>145.32773918088196</c:v>
                </c:pt>
                <c:pt idx="733">
                  <c:v>145.32773918088196</c:v>
                </c:pt>
                <c:pt idx="734">
                  <c:v>145.32773918088196</c:v>
                </c:pt>
                <c:pt idx="735">
                  <c:v>145.32773918088196</c:v>
                </c:pt>
                <c:pt idx="736">
                  <c:v>145.32773918088196</c:v>
                </c:pt>
                <c:pt idx="737">
                  <c:v>145.32773918088196</c:v>
                </c:pt>
                <c:pt idx="738">
                  <c:v>145.32773918088196</c:v>
                </c:pt>
                <c:pt idx="739">
                  <c:v>145.32773918088196</c:v>
                </c:pt>
                <c:pt idx="740">
                  <c:v>145.32773918088196</c:v>
                </c:pt>
                <c:pt idx="741">
                  <c:v>145.32773918088196</c:v>
                </c:pt>
                <c:pt idx="742">
                  <c:v>145.32773918088196</c:v>
                </c:pt>
                <c:pt idx="743">
                  <c:v>145.32773918088196</c:v>
                </c:pt>
                <c:pt idx="744">
                  <c:v>145.32773918088196</c:v>
                </c:pt>
                <c:pt idx="745">
                  <c:v>145.32773918088196</c:v>
                </c:pt>
                <c:pt idx="746">
                  <c:v>145.32773918088196</c:v>
                </c:pt>
                <c:pt idx="747">
                  <c:v>145.32773918088196</c:v>
                </c:pt>
                <c:pt idx="748">
                  <c:v>144.29500839914135</c:v>
                </c:pt>
                <c:pt idx="749">
                  <c:v>145.97222530783287</c:v>
                </c:pt>
                <c:pt idx="750">
                  <c:v>147.09036991362723</c:v>
                </c:pt>
                <c:pt idx="751">
                  <c:v>146.88848269313655</c:v>
                </c:pt>
                <c:pt idx="752">
                  <c:v>148.57346449492385</c:v>
                </c:pt>
                <c:pt idx="753">
                  <c:v>148.35604748824161</c:v>
                </c:pt>
                <c:pt idx="754">
                  <c:v>149.30336444592848</c:v>
                </c:pt>
                <c:pt idx="755">
                  <c:v>151.01164092700316</c:v>
                </c:pt>
                <c:pt idx="756">
                  <c:v>151.08928985796112</c:v>
                </c:pt>
                <c:pt idx="757">
                  <c:v>150.56904202054292</c:v>
                </c:pt>
                <c:pt idx="758">
                  <c:v>151.51635897822982</c:v>
                </c:pt>
                <c:pt idx="759">
                  <c:v>152.12978553279754</c:v>
                </c:pt>
                <c:pt idx="760">
                  <c:v>152.12978553279754</c:v>
                </c:pt>
                <c:pt idx="761">
                  <c:v>152.12978553279754</c:v>
                </c:pt>
                <c:pt idx="762">
                  <c:v>152.12978553279754</c:v>
                </c:pt>
                <c:pt idx="763">
                  <c:v>152.12978553279754</c:v>
                </c:pt>
                <c:pt idx="764">
                  <c:v>152.12978553279754</c:v>
                </c:pt>
                <c:pt idx="765">
                  <c:v>152.12978553279754</c:v>
                </c:pt>
                <c:pt idx="766">
                  <c:v>152.12978553279754</c:v>
                </c:pt>
                <c:pt idx="767">
                  <c:v>152.12978553279754</c:v>
                </c:pt>
                <c:pt idx="768">
                  <c:v>152.12978553279754</c:v>
                </c:pt>
                <c:pt idx="769">
                  <c:v>152.12978553279754</c:v>
                </c:pt>
                <c:pt idx="770">
                  <c:v>152.12978553279754</c:v>
                </c:pt>
                <c:pt idx="771">
                  <c:v>152.12978553279754</c:v>
                </c:pt>
                <c:pt idx="772">
                  <c:v>152.12978553279754</c:v>
                </c:pt>
                <c:pt idx="773">
                  <c:v>152.12978553279754</c:v>
                </c:pt>
                <c:pt idx="774">
                  <c:v>152.12978553279754</c:v>
                </c:pt>
                <c:pt idx="775">
                  <c:v>152.12978553279754</c:v>
                </c:pt>
                <c:pt idx="776">
                  <c:v>153.11878630555017</c:v>
                </c:pt>
                <c:pt idx="777">
                  <c:v>153.70912010013896</c:v>
                </c:pt>
                <c:pt idx="778">
                  <c:v>153.53278662902801</c:v>
                </c:pt>
                <c:pt idx="779">
                  <c:v>153.78578682670894</c:v>
                </c:pt>
                <c:pt idx="780">
                  <c:v>152.75845269067131</c:v>
                </c:pt>
                <c:pt idx="781">
                  <c:v>152.65878594613034</c:v>
                </c:pt>
                <c:pt idx="782">
                  <c:v>150.21311736854821</c:v>
                </c:pt>
                <c:pt idx="783">
                  <c:v>150.97211796159093</c:v>
                </c:pt>
                <c:pt idx="784">
                  <c:v>148.53411605666579</c:v>
                </c:pt>
                <c:pt idx="785">
                  <c:v>148.53411605666579</c:v>
                </c:pt>
                <c:pt idx="786">
                  <c:v>148.53411605666579</c:v>
                </c:pt>
                <c:pt idx="787">
                  <c:v>148.53411605666579</c:v>
                </c:pt>
                <c:pt idx="788">
                  <c:v>148.53411605666579</c:v>
                </c:pt>
                <c:pt idx="789">
                  <c:v>148.53411605666579</c:v>
                </c:pt>
                <c:pt idx="790">
                  <c:v>148.53411605666579</c:v>
                </c:pt>
                <c:pt idx="791">
                  <c:v>148.53411605666579</c:v>
                </c:pt>
                <c:pt idx="792">
                  <c:v>148.53411605666579</c:v>
                </c:pt>
                <c:pt idx="793">
                  <c:v>149.0133059287962</c:v>
                </c:pt>
                <c:pt idx="794">
                  <c:v>149.21235402952729</c:v>
                </c:pt>
                <c:pt idx="795">
                  <c:v>148.40878947472402</c:v>
                </c:pt>
                <c:pt idx="796">
                  <c:v>146.93435909893819</c:v>
                </c:pt>
                <c:pt idx="797">
                  <c:v>146.8606375801489</c:v>
                </c:pt>
                <c:pt idx="798">
                  <c:v>144.20666290373438</c:v>
                </c:pt>
                <c:pt idx="799">
                  <c:v>142.85018695801139</c:v>
                </c:pt>
                <c:pt idx="800">
                  <c:v>144.62687556083333</c:v>
                </c:pt>
                <c:pt idx="801">
                  <c:v>147.19238441470071</c:v>
                </c:pt>
                <c:pt idx="802">
                  <c:v>146.01284011407205</c:v>
                </c:pt>
                <c:pt idx="803">
                  <c:v>144.87015657283803</c:v>
                </c:pt>
                <c:pt idx="804">
                  <c:v>144.46468821949694</c:v>
                </c:pt>
                <c:pt idx="805">
                  <c:v>143.59477429778329</c:v>
                </c:pt>
                <c:pt idx="806">
                  <c:v>143.59477429778329</c:v>
                </c:pt>
                <c:pt idx="807">
                  <c:v>145.4772282019928</c:v>
                </c:pt>
                <c:pt idx="808">
                  <c:v>145.7897304311501</c:v>
                </c:pt>
                <c:pt idx="809">
                  <c:v>146.52634282844949</c:v>
                </c:pt>
                <c:pt idx="810">
                  <c:v>148.706417903285</c:v>
                </c:pt>
                <c:pt idx="811">
                  <c:v>147.88795968406347</c:v>
                </c:pt>
                <c:pt idx="812">
                  <c:v>148.23766455954905</c:v>
                </c:pt>
                <c:pt idx="813">
                  <c:v>148.23766455954905</c:v>
                </c:pt>
                <c:pt idx="814">
                  <c:v>148.23766455954905</c:v>
                </c:pt>
                <c:pt idx="815">
                  <c:v>148.23766455954905</c:v>
                </c:pt>
                <c:pt idx="816">
                  <c:v>148.23766455954905</c:v>
                </c:pt>
                <c:pt idx="817">
                  <c:v>150.06946238953367</c:v>
                </c:pt>
                <c:pt idx="818">
                  <c:v>150.06946238953367</c:v>
                </c:pt>
                <c:pt idx="819">
                  <c:v>150.06946238953367</c:v>
                </c:pt>
                <c:pt idx="820">
                  <c:v>150.06946238953367</c:v>
                </c:pt>
                <c:pt idx="821">
                  <c:v>150.06946238953367</c:v>
                </c:pt>
                <c:pt idx="822">
                  <c:v>150.06946238953367</c:v>
                </c:pt>
                <c:pt idx="823">
                  <c:v>151.67278477156162</c:v>
                </c:pt>
                <c:pt idx="824">
                  <c:v>151.67278477156162</c:v>
                </c:pt>
                <c:pt idx="825">
                  <c:v>151.67278477156162</c:v>
                </c:pt>
                <c:pt idx="826">
                  <c:v>151.67278477156162</c:v>
                </c:pt>
                <c:pt idx="827">
                  <c:v>151.67278477156162</c:v>
                </c:pt>
                <c:pt idx="828">
                  <c:v>151.67278477156162</c:v>
                </c:pt>
                <c:pt idx="829">
                  <c:v>151.67278477156162</c:v>
                </c:pt>
                <c:pt idx="830">
                  <c:v>151.67278477156162</c:v>
                </c:pt>
                <c:pt idx="831">
                  <c:v>151.67278477156162</c:v>
                </c:pt>
                <c:pt idx="832">
                  <c:v>151.67278477156162</c:v>
                </c:pt>
                <c:pt idx="833">
                  <c:v>151.67278477156162</c:v>
                </c:pt>
                <c:pt idx="834">
                  <c:v>151.67278477156162</c:v>
                </c:pt>
                <c:pt idx="835">
                  <c:v>151.67278477156162</c:v>
                </c:pt>
                <c:pt idx="836">
                  <c:v>151.67278477156162</c:v>
                </c:pt>
                <c:pt idx="837">
                  <c:v>151.67278477156162</c:v>
                </c:pt>
                <c:pt idx="838">
                  <c:v>151.67278477156162</c:v>
                </c:pt>
                <c:pt idx="839">
                  <c:v>151.67278477156162</c:v>
                </c:pt>
                <c:pt idx="840">
                  <c:v>151.67278477156162</c:v>
                </c:pt>
                <c:pt idx="841">
                  <c:v>151.67278477156162</c:v>
                </c:pt>
                <c:pt idx="842">
                  <c:v>151.67278477156162</c:v>
                </c:pt>
                <c:pt idx="843">
                  <c:v>151.67278477156162</c:v>
                </c:pt>
                <c:pt idx="844">
                  <c:v>151.67278477156162</c:v>
                </c:pt>
                <c:pt idx="845">
                  <c:v>151.67278477156162</c:v>
                </c:pt>
                <c:pt idx="846">
                  <c:v>151.67278477156162</c:v>
                </c:pt>
                <c:pt idx="847">
                  <c:v>151.67278477156162</c:v>
                </c:pt>
                <c:pt idx="848">
                  <c:v>151.67278477156162</c:v>
                </c:pt>
                <c:pt idx="849">
                  <c:v>151.67278477156162</c:v>
                </c:pt>
                <c:pt idx="850">
                  <c:v>151.67278477156162</c:v>
                </c:pt>
                <c:pt idx="851">
                  <c:v>151.67278477156162</c:v>
                </c:pt>
                <c:pt idx="852">
                  <c:v>150.82006561982709</c:v>
                </c:pt>
                <c:pt idx="853">
                  <c:v>148.61041077446285</c:v>
                </c:pt>
                <c:pt idx="854">
                  <c:v>148.25449321547802</c:v>
                </c:pt>
                <c:pt idx="855">
                  <c:v>148.59558087617182</c:v>
                </c:pt>
                <c:pt idx="856">
                  <c:v>150.4048284676781</c:v>
                </c:pt>
                <c:pt idx="857">
                  <c:v>149.0923824689215</c:v>
                </c:pt>
                <c:pt idx="858">
                  <c:v>148.56592107958977</c:v>
                </c:pt>
                <c:pt idx="859">
                  <c:v>149.09979741806703</c:v>
                </c:pt>
                <c:pt idx="860">
                  <c:v>150.10081555271191</c:v>
                </c:pt>
                <c:pt idx="861">
                  <c:v>149.70782324799947</c:v>
                </c:pt>
                <c:pt idx="862">
                  <c:v>150.21203978989467</c:v>
                </c:pt>
                <c:pt idx="863">
                  <c:v>150.87938521299125</c:v>
                </c:pt>
                <c:pt idx="864">
                  <c:v>151.70244456814373</c:v>
                </c:pt>
                <c:pt idx="865">
                  <c:v>151.0128542976106</c:v>
                </c:pt>
                <c:pt idx="866">
                  <c:v>151.0128542976106</c:v>
                </c:pt>
                <c:pt idx="867">
                  <c:v>151.0128542976106</c:v>
                </c:pt>
                <c:pt idx="868">
                  <c:v>151.0128542976106</c:v>
                </c:pt>
                <c:pt idx="869">
                  <c:v>151.0128542976106</c:v>
                </c:pt>
                <c:pt idx="870">
                  <c:v>151.0128542976106</c:v>
                </c:pt>
                <c:pt idx="871">
                  <c:v>151.0128542976106</c:v>
                </c:pt>
                <c:pt idx="872">
                  <c:v>151.0128542976106</c:v>
                </c:pt>
                <c:pt idx="873">
                  <c:v>151.0128542976106</c:v>
                </c:pt>
                <c:pt idx="874">
                  <c:v>151.0128542976106</c:v>
                </c:pt>
                <c:pt idx="875">
                  <c:v>151.0128542976106</c:v>
                </c:pt>
                <c:pt idx="876">
                  <c:v>151.0128542976106</c:v>
                </c:pt>
                <c:pt idx="877">
                  <c:v>151.0128542976106</c:v>
                </c:pt>
                <c:pt idx="878">
                  <c:v>151.0128542976106</c:v>
                </c:pt>
                <c:pt idx="879">
                  <c:v>151.0128542976106</c:v>
                </c:pt>
                <c:pt idx="880">
                  <c:v>151.0128542976106</c:v>
                </c:pt>
                <c:pt idx="881">
                  <c:v>151.0128542976106</c:v>
                </c:pt>
                <c:pt idx="882">
                  <c:v>151.0128542976106</c:v>
                </c:pt>
                <c:pt idx="883">
                  <c:v>151.0128542976106</c:v>
                </c:pt>
                <c:pt idx="884">
                  <c:v>151.0128542976106</c:v>
                </c:pt>
                <c:pt idx="885">
                  <c:v>151.0128542976106</c:v>
                </c:pt>
                <c:pt idx="886">
                  <c:v>151.0128542976106</c:v>
                </c:pt>
                <c:pt idx="887">
                  <c:v>151.0128542976106</c:v>
                </c:pt>
                <c:pt idx="888">
                  <c:v>152.58521280400896</c:v>
                </c:pt>
                <c:pt idx="889">
                  <c:v>152.75499799484072</c:v>
                </c:pt>
                <c:pt idx="890">
                  <c:v>153.22744374324211</c:v>
                </c:pt>
                <c:pt idx="891">
                  <c:v>153.17576998951071</c:v>
                </c:pt>
                <c:pt idx="892">
                  <c:v>153.06504051722914</c:v>
                </c:pt>
                <c:pt idx="893">
                  <c:v>153.5153403711742</c:v>
                </c:pt>
                <c:pt idx="894">
                  <c:v>153.14624213023563</c:v>
                </c:pt>
                <c:pt idx="895">
                  <c:v>151.50006397564957</c:v>
                </c:pt>
                <c:pt idx="896">
                  <c:v>152.93954711531003</c:v>
                </c:pt>
                <c:pt idx="897">
                  <c:v>152.76237995965951</c:v>
                </c:pt>
                <c:pt idx="898">
                  <c:v>151.81748846285674</c:v>
                </c:pt>
                <c:pt idx="899">
                  <c:v>152.12753098524516</c:v>
                </c:pt>
                <c:pt idx="900">
                  <c:v>151.97250972405095</c:v>
                </c:pt>
                <c:pt idx="901">
                  <c:v>151.97250972405095</c:v>
                </c:pt>
                <c:pt idx="902">
                  <c:v>151.97250972405095</c:v>
                </c:pt>
                <c:pt idx="903">
                  <c:v>151.97250972405095</c:v>
                </c:pt>
                <c:pt idx="904">
                  <c:v>151.97250972405095</c:v>
                </c:pt>
                <c:pt idx="905">
                  <c:v>151.95005847427637</c:v>
                </c:pt>
                <c:pt idx="906">
                  <c:v>153.77609345594124</c:v>
                </c:pt>
                <c:pt idx="907">
                  <c:v>153.77609345594124</c:v>
                </c:pt>
                <c:pt idx="908">
                  <c:v>153.77609345594124</c:v>
                </c:pt>
                <c:pt idx="909">
                  <c:v>153.77609345594124</c:v>
                </c:pt>
                <c:pt idx="910">
                  <c:v>153.77609345594124</c:v>
                </c:pt>
                <c:pt idx="911">
                  <c:v>153.77609345594124</c:v>
                </c:pt>
                <c:pt idx="912">
                  <c:v>153.77609345594124</c:v>
                </c:pt>
                <c:pt idx="913">
                  <c:v>153.77609345594124</c:v>
                </c:pt>
                <c:pt idx="914">
                  <c:v>153.77609345594124</c:v>
                </c:pt>
                <c:pt idx="915">
                  <c:v>153.77609345594124</c:v>
                </c:pt>
                <c:pt idx="916">
                  <c:v>153.77609345594124</c:v>
                </c:pt>
                <c:pt idx="917">
                  <c:v>153.77609345594124</c:v>
                </c:pt>
                <c:pt idx="918">
                  <c:v>153.77609345594124</c:v>
                </c:pt>
                <c:pt idx="919">
                  <c:v>153.77609345594124</c:v>
                </c:pt>
                <c:pt idx="920">
                  <c:v>153.77609345594124</c:v>
                </c:pt>
                <c:pt idx="921">
                  <c:v>153.77609345594124</c:v>
                </c:pt>
                <c:pt idx="922">
                  <c:v>153.77609345594124</c:v>
                </c:pt>
                <c:pt idx="923">
                  <c:v>153.77609345594124</c:v>
                </c:pt>
                <c:pt idx="924">
                  <c:v>153.77609345594124</c:v>
                </c:pt>
                <c:pt idx="925">
                  <c:v>153.77609345594124</c:v>
                </c:pt>
                <c:pt idx="926">
                  <c:v>153.77609345594124</c:v>
                </c:pt>
                <c:pt idx="927">
                  <c:v>153.77609345594124</c:v>
                </c:pt>
                <c:pt idx="928">
                  <c:v>153.77609345594124</c:v>
                </c:pt>
                <c:pt idx="929">
                  <c:v>154.45018864911424</c:v>
                </c:pt>
                <c:pt idx="930">
                  <c:v>154.39775902297856</c:v>
                </c:pt>
                <c:pt idx="931">
                  <c:v>155.63360021046239</c:v>
                </c:pt>
                <c:pt idx="932">
                  <c:v>155.76092930250618</c:v>
                </c:pt>
                <c:pt idx="933">
                  <c:v>155.85080866159592</c:v>
                </c:pt>
                <c:pt idx="934">
                  <c:v>155.24412298774021</c:v>
                </c:pt>
                <c:pt idx="935">
                  <c:v>154.95201507069856</c:v>
                </c:pt>
                <c:pt idx="936">
                  <c:v>154.08318126616447</c:v>
                </c:pt>
                <c:pt idx="937">
                  <c:v>152.48782264232173</c:v>
                </c:pt>
                <c:pt idx="938">
                  <c:v>151.59651899801523</c:v>
                </c:pt>
                <c:pt idx="939">
                  <c:v>153.46151569912715</c:v>
                </c:pt>
                <c:pt idx="940">
                  <c:v>154.5175981684315</c:v>
                </c:pt>
                <c:pt idx="941">
                  <c:v>154.55504790138556</c:v>
                </c:pt>
                <c:pt idx="942">
                  <c:v>154.31536961047962</c:v>
                </c:pt>
                <c:pt idx="943">
                  <c:v>153.79856329571365</c:v>
                </c:pt>
                <c:pt idx="944">
                  <c:v>153.49896543208121</c:v>
                </c:pt>
                <c:pt idx="945">
                  <c:v>153.49896543208121</c:v>
                </c:pt>
                <c:pt idx="946">
                  <c:v>153.49896543208121</c:v>
                </c:pt>
                <c:pt idx="947">
                  <c:v>153.49896543208121</c:v>
                </c:pt>
                <c:pt idx="948">
                  <c:v>153.49896543208121</c:v>
                </c:pt>
                <c:pt idx="949">
                  <c:v>153.49896543208121</c:v>
                </c:pt>
                <c:pt idx="950">
                  <c:v>153.49896543208121</c:v>
                </c:pt>
                <c:pt idx="951">
                  <c:v>153.49896543208121</c:v>
                </c:pt>
                <c:pt idx="952">
                  <c:v>153.49896543208121</c:v>
                </c:pt>
                <c:pt idx="953">
                  <c:v>153.49896543208121</c:v>
                </c:pt>
                <c:pt idx="954">
                  <c:v>153.49896543208121</c:v>
                </c:pt>
                <c:pt idx="955">
                  <c:v>153.49896543208121</c:v>
                </c:pt>
                <c:pt idx="956">
                  <c:v>153.49896543208121</c:v>
                </c:pt>
                <c:pt idx="957">
                  <c:v>153.49896543208121</c:v>
                </c:pt>
                <c:pt idx="958">
                  <c:v>153.49896543208121</c:v>
                </c:pt>
                <c:pt idx="959">
                  <c:v>153.49896543208121</c:v>
                </c:pt>
                <c:pt idx="960">
                  <c:v>153.49896543208121</c:v>
                </c:pt>
                <c:pt idx="961">
                  <c:v>153.49896543208121</c:v>
                </c:pt>
                <c:pt idx="962">
                  <c:v>153.49896543208121</c:v>
                </c:pt>
                <c:pt idx="963">
                  <c:v>153.49896543208121</c:v>
                </c:pt>
                <c:pt idx="964">
                  <c:v>153.49896543208121</c:v>
                </c:pt>
                <c:pt idx="965">
                  <c:v>153.49896543208121</c:v>
                </c:pt>
                <c:pt idx="966">
                  <c:v>153.49896543208121</c:v>
                </c:pt>
                <c:pt idx="967">
                  <c:v>153.49896543208121</c:v>
                </c:pt>
                <c:pt idx="968">
                  <c:v>153.49896543208121</c:v>
                </c:pt>
                <c:pt idx="969">
                  <c:v>153.49896543208121</c:v>
                </c:pt>
                <c:pt idx="970">
                  <c:v>153.49896543208121</c:v>
                </c:pt>
                <c:pt idx="971">
                  <c:v>153.49896543208121</c:v>
                </c:pt>
                <c:pt idx="972">
                  <c:v>153.49896543208121</c:v>
                </c:pt>
                <c:pt idx="973">
                  <c:v>153.49896543208121</c:v>
                </c:pt>
                <c:pt idx="974">
                  <c:v>153.49896543208121</c:v>
                </c:pt>
                <c:pt idx="975">
                  <c:v>153.49896543208121</c:v>
                </c:pt>
                <c:pt idx="976">
                  <c:v>153.49896543208121</c:v>
                </c:pt>
                <c:pt idx="977">
                  <c:v>153.49896543208121</c:v>
                </c:pt>
                <c:pt idx="978">
                  <c:v>153.49896543208121</c:v>
                </c:pt>
                <c:pt idx="979">
                  <c:v>153.49896543208121</c:v>
                </c:pt>
                <c:pt idx="980">
                  <c:v>153.49896543208121</c:v>
                </c:pt>
                <c:pt idx="981">
                  <c:v>153.47470193578022</c:v>
                </c:pt>
                <c:pt idx="982">
                  <c:v>149.60871819182455</c:v>
                </c:pt>
                <c:pt idx="983">
                  <c:v>149.68959651282782</c:v>
                </c:pt>
                <c:pt idx="984">
                  <c:v>152.4879864195405</c:v>
                </c:pt>
                <c:pt idx="985">
                  <c:v>152.88429019245646</c:v>
                </c:pt>
                <c:pt idx="986">
                  <c:v>155.16505884474827</c:v>
                </c:pt>
                <c:pt idx="987">
                  <c:v>157.93109742305967</c:v>
                </c:pt>
                <c:pt idx="988">
                  <c:v>157.38921267233783</c:v>
                </c:pt>
                <c:pt idx="989">
                  <c:v>158.67517797628963</c:v>
                </c:pt>
                <c:pt idx="990">
                  <c:v>160.10672425804731</c:v>
                </c:pt>
                <c:pt idx="991">
                  <c:v>160.20377824325121</c:v>
                </c:pt>
                <c:pt idx="992">
                  <c:v>160.35744705315739</c:v>
                </c:pt>
                <c:pt idx="993">
                  <c:v>159.34646804061668</c:v>
                </c:pt>
                <c:pt idx="994">
                  <c:v>158.57812399108573</c:v>
                </c:pt>
                <c:pt idx="995">
                  <c:v>161.02064928538411</c:v>
                </c:pt>
                <c:pt idx="996">
                  <c:v>161.02064928538411</c:v>
                </c:pt>
                <c:pt idx="997">
                  <c:v>161.02064928538411</c:v>
                </c:pt>
                <c:pt idx="998">
                  <c:v>161.02064928538411</c:v>
                </c:pt>
                <c:pt idx="999">
                  <c:v>161.02064928538411</c:v>
                </c:pt>
                <c:pt idx="1000">
                  <c:v>161.02064928538411</c:v>
                </c:pt>
                <c:pt idx="1001">
                  <c:v>161.02064928538411</c:v>
                </c:pt>
                <c:pt idx="1002">
                  <c:v>161.02064928538411</c:v>
                </c:pt>
                <c:pt idx="1003">
                  <c:v>161.02064928538411</c:v>
                </c:pt>
                <c:pt idx="1004">
                  <c:v>161.02064928538411</c:v>
                </c:pt>
                <c:pt idx="1005">
                  <c:v>161.02064928538411</c:v>
                </c:pt>
                <c:pt idx="1006">
                  <c:v>161.02064928538411</c:v>
                </c:pt>
                <c:pt idx="1007">
                  <c:v>161.02064928538411</c:v>
                </c:pt>
                <c:pt idx="1008">
                  <c:v>161.02064928538411</c:v>
                </c:pt>
                <c:pt idx="1009">
                  <c:v>161.02064928538411</c:v>
                </c:pt>
                <c:pt idx="1010">
                  <c:v>161.02064928538411</c:v>
                </c:pt>
                <c:pt idx="1011">
                  <c:v>161.02064928538411</c:v>
                </c:pt>
                <c:pt idx="1012">
                  <c:v>161.02064928538411</c:v>
                </c:pt>
                <c:pt idx="1013">
                  <c:v>161.02064928538411</c:v>
                </c:pt>
                <c:pt idx="1014">
                  <c:v>161.02064928538411</c:v>
                </c:pt>
                <c:pt idx="1015">
                  <c:v>161.02064928538411</c:v>
                </c:pt>
                <c:pt idx="1016">
                  <c:v>159.2070297861392</c:v>
                </c:pt>
                <c:pt idx="1017">
                  <c:v>161.62785228953661</c:v>
                </c:pt>
                <c:pt idx="1018">
                  <c:v>161.62785228953661</c:v>
                </c:pt>
                <c:pt idx="1019">
                  <c:v>164.18626704679085</c:v>
                </c:pt>
                <c:pt idx="1020">
                  <c:v>164.18626704679085</c:v>
                </c:pt>
                <c:pt idx="1021">
                  <c:v>164.18626704679085</c:v>
                </c:pt>
                <c:pt idx="1022">
                  <c:v>164.18626704679085</c:v>
                </c:pt>
                <c:pt idx="1023">
                  <c:v>164.18626704679085</c:v>
                </c:pt>
                <c:pt idx="1024">
                  <c:v>164.18626704679085</c:v>
                </c:pt>
                <c:pt idx="1025">
                  <c:v>164.18626704679085</c:v>
                </c:pt>
                <c:pt idx="1026">
                  <c:v>164.18626704679085</c:v>
                </c:pt>
                <c:pt idx="1027">
                  <c:v>164.18626704679085</c:v>
                </c:pt>
                <c:pt idx="1028">
                  <c:v>164.18626704679085</c:v>
                </c:pt>
                <c:pt idx="1029">
                  <c:v>164.18626704679085</c:v>
                </c:pt>
                <c:pt idx="1030">
                  <c:v>164.18626704679085</c:v>
                </c:pt>
                <c:pt idx="1031">
                  <c:v>163.19115051358446</c:v>
                </c:pt>
                <c:pt idx="1032">
                  <c:v>162.0925418609246</c:v>
                </c:pt>
                <c:pt idx="1033">
                  <c:v>160.83471456295169</c:v>
                </c:pt>
                <c:pt idx="1034">
                  <c:v>161.24868304076557</c:v>
                </c:pt>
                <c:pt idx="1035">
                  <c:v>158.12003666036463</c:v>
                </c:pt>
                <c:pt idx="1036">
                  <c:v>158.92409081919541</c:v>
                </c:pt>
                <c:pt idx="1037">
                  <c:v>160.58792566271654</c:v>
                </c:pt>
                <c:pt idx="1038">
                  <c:v>162.93640068108365</c:v>
                </c:pt>
                <c:pt idx="1039">
                  <c:v>160.45258981420048</c:v>
                </c:pt>
                <c:pt idx="1040">
                  <c:v>157.5946151308317</c:v>
                </c:pt>
                <c:pt idx="1041">
                  <c:v>158.90020802239849</c:v>
                </c:pt>
                <c:pt idx="1042">
                  <c:v>160.34113676248137</c:v>
                </c:pt>
                <c:pt idx="1043">
                  <c:v>162.32340889662854</c:v>
                </c:pt>
                <c:pt idx="1044">
                  <c:v>162.06069813186204</c:v>
                </c:pt>
                <c:pt idx="1045">
                  <c:v>161.68653431537643</c:v>
                </c:pt>
                <c:pt idx="1046">
                  <c:v>163.41405661702274</c:v>
                </c:pt>
                <c:pt idx="1047">
                  <c:v>162.25176050623764</c:v>
                </c:pt>
                <c:pt idx="1048">
                  <c:v>160.62773032404482</c:v>
                </c:pt>
                <c:pt idx="1049">
                  <c:v>158.38274742513116</c:v>
                </c:pt>
                <c:pt idx="1050">
                  <c:v>158.65341912216331</c:v>
                </c:pt>
                <c:pt idx="1051">
                  <c:v>156.65522512348488</c:v>
                </c:pt>
                <c:pt idx="1052">
                  <c:v>152.8976650940975</c:v>
                </c:pt>
                <c:pt idx="1053">
                  <c:v>151.21790838604508</c:v>
                </c:pt>
                <c:pt idx="1054">
                  <c:v>151.36916609909247</c:v>
                </c:pt>
                <c:pt idx="1055">
                  <c:v>152.5871887357371</c:v>
                </c:pt>
                <c:pt idx="1056">
                  <c:v>148.78186311275581</c:v>
                </c:pt>
                <c:pt idx="1057">
                  <c:v>151.22586931831077</c:v>
                </c:pt>
                <c:pt idx="1058">
                  <c:v>147.97780895392506</c:v>
                </c:pt>
                <c:pt idx="1059">
                  <c:v>148.17683226056636</c:v>
                </c:pt>
                <c:pt idx="1060">
                  <c:v>146.27416944907571</c:v>
                </c:pt>
                <c:pt idx="1061">
                  <c:v>147.09414547243779</c:v>
                </c:pt>
                <c:pt idx="1062">
                  <c:v>147.09414547243779</c:v>
                </c:pt>
                <c:pt idx="1063">
                  <c:v>147.09414547243779</c:v>
                </c:pt>
                <c:pt idx="1064">
                  <c:v>147.09414547243779</c:v>
                </c:pt>
                <c:pt idx="1065">
                  <c:v>147.09414547243779</c:v>
                </c:pt>
                <c:pt idx="1066">
                  <c:v>147.09414547243779</c:v>
                </c:pt>
                <c:pt idx="1067">
                  <c:v>147.09414547243779</c:v>
                </c:pt>
                <c:pt idx="1068">
                  <c:v>147.09414547243779</c:v>
                </c:pt>
                <c:pt idx="1069">
                  <c:v>147.09414547243779</c:v>
                </c:pt>
                <c:pt idx="1070">
                  <c:v>147.09414547243779</c:v>
                </c:pt>
                <c:pt idx="1071">
                  <c:v>147.09414547243779</c:v>
                </c:pt>
                <c:pt idx="1072">
                  <c:v>147.09414547243779</c:v>
                </c:pt>
                <c:pt idx="1073">
                  <c:v>147.09414547243779</c:v>
                </c:pt>
                <c:pt idx="1074">
                  <c:v>147.09414547243779</c:v>
                </c:pt>
                <c:pt idx="1075">
                  <c:v>147.09414547243779</c:v>
                </c:pt>
                <c:pt idx="1076">
                  <c:v>147.09414547243779</c:v>
                </c:pt>
                <c:pt idx="1077">
                  <c:v>150.12575759870697</c:v>
                </c:pt>
                <c:pt idx="1078">
                  <c:v>152.66158329145759</c:v>
                </c:pt>
                <c:pt idx="1079">
                  <c:v>152.66158329145759</c:v>
                </c:pt>
                <c:pt idx="1080">
                  <c:v>152.66158329145759</c:v>
                </c:pt>
                <c:pt idx="1081">
                  <c:v>152.66158329145759</c:v>
                </c:pt>
                <c:pt idx="1082">
                  <c:v>152.66158329145759</c:v>
                </c:pt>
                <c:pt idx="1083">
                  <c:v>152.66158329145759</c:v>
                </c:pt>
                <c:pt idx="1084">
                  <c:v>152.66158329145759</c:v>
                </c:pt>
                <c:pt idx="1085">
                  <c:v>152.66158329145759</c:v>
                </c:pt>
                <c:pt idx="1086">
                  <c:v>152.66158329145759</c:v>
                </c:pt>
                <c:pt idx="1087">
                  <c:v>152.66158329145759</c:v>
                </c:pt>
                <c:pt idx="1088">
                  <c:v>152.66158329145759</c:v>
                </c:pt>
                <c:pt idx="1089">
                  <c:v>152.66158329145759</c:v>
                </c:pt>
                <c:pt idx="1090">
                  <c:v>152.66158329145759</c:v>
                </c:pt>
                <c:pt idx="1091">
                  <c:v>152.66158329145759</c:v>
                </c:pt>
                <c:pt idx="1092">
                  <c:v>152.66158329145759</c:v>
                </c:pt>
                <c:pt idx="1093">
                  <c:v>152.66158329145759</c:v>
                </c:pt>
                <c:pt idx="1094">
                  <c:v>152.66158329145759</c:v>
                </c:pt>
                <c:pt idx="1095">
                  <c:v>152.66158329145759</c:v>
                </c:pt>
                <c:pt idx="1096">
                  <c:v>152.66158329145759</c:v>
                </c:pt>
                <c:pt idx="1097">
                  <c:v>152.66158329145759</c:v>
                </c:pt>
                <c:pt idx="1098">
                  <c:v>152.66158329145759</c:v>
                </c:pt>
                <c:pt idx="1099">
                  <c:v>152.66158329145759</c:v>
                </c:pt>
                <c:pt idx="1100">
                  <c:v>152.66158329145759</c:v>
                </c:pt>
                <c:pt idx="1101">
                  <c:v>152.66158329145759</c:v>
                </c:pt>
                <c:pt idx="1102">
                  <c:v>152.66158329145759</c:v>
                </c:pt>
                <c:pt idx="1103">
                  <c:v>152.66158329145759</c:v>
                </c:pt>
                <c:pt idx="1104">
                  <c:v>152.66158329145759</c:v>
                </c:pt>
                <c:pt idx="1105">
                  <c:v>152.66158329145759</c:v>
                </c:pt>
                <c:pt idx="1106">
                  <c:v>152.66158329145759</c:v>
                </c:pt>
                <c:pt idx="1107">
                  <c:v>152.66158329145759</c:v>
                </c:pt>
                <c:pt idx="1108">
                  <c:v>152.66158329145759</c:v>
                </c:pt>
                <c:pt idx="1109">
                  <c:v>152.66158329145759</c:v>
                </c:pt>
                <c:pt idx="1110">
                  <c:v>152.66158329145759</c:v>
                </c:pt>
                <c:pt idx="1111">
                  <c:v>152.66158329145759</c:v>
                </c:pt>
                <c:pt idx="1112">
                  <c:v>152.66158329145759</c:v>
                </c:pt>
                <c:pt idx="1113">
                  <c:v>152.66158329145759</c:v>
                </c:pt>
                <c:pt idx="1114">
                  <c:v>152.66158329145759</c:v>
                </c:pt>
                <c:pt idx="1115">
                  <c:v>152.66158329145759</c:v>
                </c:pt>
                <c:pt idx="1116">
                  <c:v>152.66158329145759</c:v>
                </c:pt>
                <c:pt idx="1117">
                  <c:v>154.08319539443775</c:v>
                </c:pt>
                <c:pt idx="1118">
                  <c:v>155.64019912627316</c:v>
                </c:pt>
                <c:pt idx="1119">
                  <c:v>155.64019912627316</c:v>
                </c:pt>
                <c:pt idx="1120">
                  <c:v>155.64019912627316</c:v>
                </c:pt>
                <c:pt idx="1121">
                  <c:v>155.64019912627316</c:v>
                </c:pt>
                <c:pt idx="1122">
                  <c:v>155.64019912627316</c:v>
                </c:pt>
                <c:pt idx="1123">
                  <c:v>155.64019912627316</c:v>
                </c:pt>
                <c:pt idx="1124">
                  <c:v>155.64019912627316</c:v>
                </c:pt>
                <c:pt idx="1125">
                  <c:v>155.64019912627316</c:v>
                </c:pt>
                <c:pt idx="1126">
                  <c:v>155.64019912627316</c:v>
                </c:pt>
                <c:pt idx="1127">
                  <c:v>155.64019912627316</c:v>
                </c:pt>
                <c:pt idx="1128">
                  <c:v>155.64019912627316</c:v>
                </c:pt>
                <c:pt idx="1129">
                  <c:v>155.64019912627316</c:v>
                </c:pt>
                <c:pt idx="1130">
                  <c:v>155.64019912627316</c:v>
                </c:pt>
                <c:pt idx="1131">
                  <c:v>155.64019912627316</c:v>
                </c:pt>
                <c:pt idx="1132">
                  <c:v>155.64019912627316</c:v>
                </c:pt>
                <c:pt idx="1133">
                  <c:v>155.64019912627316</c:v>
                </c:pt>
                <c:pt idx="1134">
                  <c:v>155.64019912627316</c:v>
                </c:pt>
                <c:pt idx="1135">
                  <c:v>156.21265829622413</c:v>
                </c:pt>
                <c:pt idx="1136">
                  <c:v>156.33478291914702</c:v>
                </c:pt>
                <c:pt idx="1137">
                  <c:v>158.28114409698034</c:v>
                </c:pt>
                <c:pt idx="1138">
                  <c:v>158.28114409698034</c:v>
                </c:pt>
                <c:pt idx="1139">
                  <c:v>158.28114409698034</c:v>
                </c:pt>
                <c:pt idx="1140">
                  <c:v>158.28114409698034</c:v>
                </c:pt>
                <c:pt idx="1141">
                  <c:v>158.28114409698034</c:v>
                </c:pt>
                <c:pt idx="1142">
                  <c:v>158.28114409698034</c:v>
                </c:pt>
                <c:pt idx="1143">
                  <c:v>158.28114409698034</c:v>
                </c:pt>
                <c:pt idx="1144">
                  <c:v>158.28114409698034</c:v>
                </c:pt>
                <c:pt idx="1145">
                  <c:v>158.28114409698034</c:v>
                </c:pt>
                <c:pt idx="1146">
                  <c:v>158.06435243065371</c:v>
                </c:pt>
                <c:pt idx="1147">
                  <c:v>160.10838814173343</c:v>
                </c:pt>
                <c:pt idx="1148">
                  <c:v>161.20008903287825</c:v>
                </c:pt>
                <c:pt idx="1149">
                  <c:v>161.24654438994827</c:v>
                </c:pt>
                <c:pt idx="1150">
                  <c:v>161.93563218648652</c:v>
                </c:pt>
                <c:pt idx="1151">
                  <c:v>161.62592980601988</c:v>
                </c:pt>
                <c:pt idx="1152">
                  <c:v>161.95885986502154</c:v>
                </c:pt>
                <c:pt idx="1153">
                  <c:v>162.45438367376812</c:v>
                </c:pt>
                <c:pt idx="1154">
                  <c:v>161.96660242453319</c:v>
                </c:pt>
                <c:pt idx="1155">
                  <c:v>162.7950562922814</c:v>
                </c:pt>
                <c:pt idx="1156">
                  <c:v>163.04281819665471</c:v>
                </c:pt>
                <c:pt idx="1157">
                  <c:v>163.57705480295962</c:v>
                </c:pt>
                <c:pt idx="1158">
                  <c:v>163.35252057712131</c:v>
                </c:pt>
                <c:pt idx="1159">
                  <c:v>163.35252057712131</c:v>
                </c:pt>
                <c:pt idx="1160">
                  <c:v>163.35252057712131</c:v>
                </c:pt>
                <c:pt idx="1161">
                  <c:v>163.02954939789277</c:v>
                </c:pt>
                <c:pt idx="1162">
                  <c:v>162.80898371451718</c:v>
                </c:pt>
                <c:pt idx="1163">
                  <c:v>163.28950181044254</c:v>
                </c:pt>
                <c:pt idx="1164">
                  <c:v>162.68294618115974</c:v>
                </c:pt>
                <c:pt idx="1165">
                  <c:v>163.73063317719371</c:v>
                </c:pt>
                <c:pt idx="1166">
                  <c:v>164.19539658144942</c:v>
                </c:pt>
                <c:pt idx="1167">
                  <c:v>163.92756682306478</c:v>
                </c:pt>
                <c:pt idx="1168">
                  <c:v>166.06232754430701</c:v>
                </c:pt>
                <c:pt idx="1169">
                  <c:v>166.06232754430701</c:v>
                </c:pt>
                <c:pt idx="1170">
                  <c:v>166.06232754430701</c:v>
                </c:pt>
                <c:pt idx="1171">
                  <c:v>166.06232754430701</c:v>
                </c:pt>
                <c:pt idx="1172">
                  <c:v>166.06232754430701</c:v>
                </c:pt>
                <c:pt idx="1173">
                  <c:v>168.3283478853258</c:v>
                </c:pt>
                <c:pt idx="1174">
                  <c:v>168.6819113427897</c:v>
                </c:pt>
                <c:pt idx="1175">
                  <c:v>167.46854584103849</c:v>
                </c:pt>
                <c:pt idx="1176">
                  <c:v>168.47298748156101</c:v>
                </c:pt>
                <c:pt idx="1177">
                  <c:v>168.36852555094666</c:v>
                </c:pt>
                <c:pt idx="1178">
                  <c:v>170.87561188569086</c:v>
                </c:pt>
                <c:pt idx="1179">
                  <c:v>171.47827687000435</c:v>
                </c:pt>
                <c:pt idx="1180">
                  <c:v>172.72378450425225</c:v>
                </c:pt>
                <c:pt idx="1181">
                  <c:v>172.69967790487971</c:v>
                </c:pt>
                <c:pt idx="1182">
                  <c:v>173.66394187978136</c:v>
                </c:pt>
                <c:pt idx="1183">
                  <c:v>173.43091141918015</c:v>
                </c:pt>
                <c:pt idx="1184">
                  <c:v>173.8969723403826</c:v>
                </c:pt>
                <c:pt idx="1185">
                  <c:v>173.72019061165062</c:v>
                </c:pt>
                <c:pt idx="1186">
                  <c:v>174.44338859282684</c:v>
                </c:pt>
                <c:pt idx="1187">
                  <c:v>173.78447487664408</c:v>
                </c:pt>
                <c:pt idx="1188">
                  <c:v>174.56392158968956</c:v>
                </c:pt>
                <c:pt idx="1189">
                  <c:v>174.08982513536293</c:v>
                </c:pt>
                <c:pt idx="1190">
                  <c:v>174.08982513536293</c:v>
                </c:pt>
                <c:pt idx="1191">
                  <c:v>174.08982513536293</c:v>
                </c:pt>
                <c:pt idx="1192">
                  <c:v>174.08982513536293</c:v>
                </c:pt>
                <c:pt idx="1193">
                  <c:v>174.08982513536293</c:v>
                </c:pt>
                <c:pt idx="1194">
                  <c:v>174.08982513536293</c:v>
                </c:pt>
                <c:pt idx="1195">
                  <c:v>174.08982513536293</c:v>
                </c:pt>
                <c:pt idx="1196">
                  <c:v>174.08982513536293</c:v>
                </c:pt>
                <c:pt idx="1197">
                  <c:v>174.08982513536293</c:v>
                </c:pt>
                <c:pt idx="1198">
                  <c:v>174.08982513536293</c:v>
                </c:pt>
                <c:pt idx="1199">
                  <c:v>174.08982513536293</c:v>
                </c:pt>
                <c:pt idx="1200">
                  <c:v>174.08982513536293</c:v>
                </c:pt>
                <c:pt idx="1201">
                  <c:v>174.08982513536293</c:v>
                </c:pt>
                <c:pt idx="1202">
                  <c:v>174.08982513536293</c:v>
                </c:pt>
                <c:pt idx="1203">
                  <c:v>174.08982513536293</c:v>
                </c:pt>
                <c:pt idx="1204">
                  <c:v>174.08982513536293</c:v>
                </c:pt>
                <c:pt idx="1205">
                  <c:v>174.08982513536293</c:v>
                </c:pt>
                <c:pt idx="1206">
                  <c:v>174.08982513536293</c:v>
                </c:pt>
                <c:pt idx="1207">
                  <c:v>174.08982513536293</c:v>
                </c:pt>
                <c:pt idx="1208">
                  <c:v>174.08982513536293</c:v>
                </c:pt>
                <c:pt idx="1209">
                  <c:v>174.08982513536293</c:v>
                </c:pt>
                <c:pt idx="1210">
                  <c:v>174.08982513536293</c:v>
                </c:pt>
                <c:pt idx="1211">
                  <c:v>174.08982513536293</c:v>
                </c:pt>
                <c:pt idx="1212">
                  <c:v>174.08982513536293</c:v>
                </c:pt>
                <c:pt idx="1213">
                  <c:v>174.08982513536293</c:v>
                </c:pt>
                <c:pt idx="1214">
                  <c:v>174.08982513536293</c:v>
                </c:pt>
                <c:pt idx="1215">
                  <c:v>174.08982513536293</c:v>
                </c:pt>
                <c:pt idx="1216">
                  <c:v>174.08982513536293</c:v>
                </c:pt>
                <c:pt idx="1217">
                  <c:v>174.08982513536293</c:v>
                </c:pt>
                <c:pt idx="1218">
                  <c:v>174.08982513536293</c:v>
                </c:pt>
                <c:pt idx="1219">
                  <c:v>174.08982513536293</c:v>
                </c:pt>
                <c:pt idx="1220">
                  <c:v>174.08982513536293</c:v>
                </c:pt>
                <c:pt idx="1221">
                  <c:v>174.08982513536293</c:v>
                </c:pt>
                <c:pt idx="1222">
                  <c:v>174.08982513536293</c:v>
                </c:pt>
                <c:pt idx="1223">
                  <c:v>174.08982513536293</c:v>
                </c:pt>
                <c:pt idx="1224">
                  <c:v>174.08982513536293</c:v>
                </c:pt>
                <c:pt idx="1225">
                  <c:v>174.08982513536293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1-49A9-87FE-7529C392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047080"/>
        <c:axId val="435050032"/>
      </c:lineChart>
      <c:dateAx>
        <c:axId val="435047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50032"/>
        <c:crosses val="autoZero"/>
        <c:auto val="1"/>
        <c:lblOffset val="100"/>
        <c:baseTimeUnit val="days"/>
      </c:dateAx>
      <c:valAx>
        <c:axId val="43505003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585787</xdr:colOff>
      <xdr:row>5</xdr:row>
      <xdr:rowOff>123831</xdr:rowOff>
    </xdr:from>
    <xdr:to>
      <xdr:col>9</xdr:col>
      <xdr:colOff>280987</xdr:colOff>
      <xdr:row>20</xdr:row>
      <xdr:rowOff>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585787</xdr:colOff>
      <xdr:row>20</xdr:row>
      <xdr:rowOff>23812</xdr:rowOff>
    </xdr:from>
    <xdr:to>
      <xdr:col>9</xdr:col>
      <xdr:colOff>280987</xdr:colOff>
      <xdr:row>34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204787</xdr:colOff>
      <xdr:row>4529</xdr:row>
      <xdr:rowOff>128587</xdr:rowOff>
    </xdr:from>
    <xdr:to>
      <xdr:col>9</xdr:col>
      <xdr:colOff>509587</xdr:colOff>
      <xdr:row>4544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214312</xdr:colOff>
      <xdr:row>4544</xdr:row>
      <xdr:rowOff>138112</xdr:rowOff>
    </xdr:from>
    <xdr:to>
      <xdr:col>9</xdr:col>
      <xdr:colOff>519112</xdr:colOff>
      <xdr:row>4559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261937</xdr:colOff>
      <xdr:row>4529</xdr:row>
      <xdr:rowOff>119062</xdr:rowOff>
    </xdr:from>
    <xdr:to>
      <xdr:col>17</xdr:col>
      <xdr:colOff>566737</xdr:colOff>
      <xdr:row>4544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309562</xdr:colOff>
      <xdr:row>4544</xdr:row>
      <xdr:rowOff>166687</xdr:rowOff>
    </xdr:from>
    <xdr:to>
      <xdr:col>18</xdr:col>
      <xdr:colOff>4762</xdr:colOff>
      <xdr:row>4559</xdr:row>
      <xdr:rowOff>52387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28575</xdr:colOff>
      <xdr:row>4529</xdr:row>
      <xdr:rowOff>71437</xdr:rowOff>
    </xdr:from>
    <xdr:to>
      <xdr:col>29</xdr:col>
      <xdr:colOff>57150</xdr:colOff>
      <xdr:row>4543</xdr:row>
      <xdr:rowOff>147637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219075</xdr:colOff>
      <xdr:row>4544</xdr:row>
      <xdr:rowOff>171450</xdr:rowOff>
    </xdr:from>
    <xdr:to>
      <xdr:col>29</xdr:col>
      <xdr:colOff>271462</xdr:colOff>
      <xdr:row>4559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157162</xdr:colOff>
      <xdr:row>4512</xdr:row>
      <xdr:rowOff>61912</xdr:rowOff>
    </xdr:from>
    <xdr:to>
      <xdr:col>19</xdr:col>
      <xdr:colOff>461962</xdr:colOff>
      <xdr:row>4526</xdr:row>
      <xdr:rowOff>138112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338137</xdr:colOff>
      <xdr:row>4512</xdr:row>
      <xdr:rowOff>52387</xdr:rowOff>
    </xdr:from>
    <xdr:to>
      <xdr:col>10</xdr:col>
      <xdr:colOff>33337</xdr:colOff>
      <xdr:row>4526</xdr:row>
      <xdr:rowOff>128587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381000</xdr:colOff>
      <xdr:row>4514</xdr:row>
      <xdr:rowOff>57150</xdr:rowOff>
    </xdr:from>
    <xdr:to>
      <xdr:col>7</xdr:col>
      <xdr:colOff>438150</xdr:colOff>
      <xdr:row>4523</xdr:row>
      <xdr:rowOff>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171950" y="859974150"/>
          <a:ext cx="666750" cy="1657350"/>
        </a:xfrm>
        <a:prstGeom prst="ellipse">
          <a:avLst/>
        </a:prstGeom>
        <a:solidFill>
          <a:srgbClr val="92D050">
            <a:alpha val="34000"/>
          </a:srgbClr>
        </a:solidFill>
        <a:ln>
          <a:solidFill>
            <a:srgbClr val="92D050">
              <a:alpha val="2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376237</xdr:colOff>
      <xdr:row>4513</xdr:row>
      <xdr:rowOff>71437</xdr:rowOff>
    </xdr:from>
    <xdr:to>
      <xdr:col>28</xdr:col>
      <xdr:colOff>71437</xdr:colOff>
      <xdr:row>4527</xdr:row>
      <xdr:rowOff>147637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0.58854</cdr:x>
      <cdr:y>0.1684</cdr:y>
    </cdr:from>
    <cdr:to>
      <cdr:x>0.82188</cdr:x>
      <cdr:y>0.69618</cdr:y>
    </cdr:to>
    <cdr:sp macro="" textlink="">
      <cdr:nvSpPr>
        <cdr:cNvPr id="2" name="Oval 1"/>
        <cdr:cNvSpPr/>
      </cdr:nvSpPr>
      <cdr:spPr>
        <a:xfrm xmlns:a="http://schemas.openxmlformats.org/drawingml/2006/main">
          <a:off x="2690814" y="461963"/>
          <a:ext cx="1066800" cy="1447800"/>
        </a:xfrm>
        <a:prstGeom xmlns:a="http://schemas.openxmlformats.org/drawingml/2006/main" prst="ellipse">
          <a:avLst/>
        </a:prstGeom>
        <a:solidFill xmlns:a="http://schemas.openxmlformats.org/drawingml/2006/main">
          <a:srgbClr val="92D050">
            <a:alpha val="31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61"/>
  <sheetViews>
    <sheetView tabSelected="1" workbookViewId="0">
      <pane xSplit="1" ySplit="1" topLeftCell="B4512" activePane="bottomRight" state="frozen"/>
      <selection pane="topRight" activeCell="B1" sqref="B1"/>
      <selection pane="bottomLeft" activeCell="A2" sqref="A2"/>
      <selection pane="bottomRight" activeCell="E4561" sqref="E4561"/>
    </sheetView>
  </sheetViews>
  <sheetFormatPr defaultRowHeight="15" x14ac:dyDescent="0.25"/>
  <cols>
    <col min="1" max="1" width="11.140625" customWidth="1"/>
    <col min="15" max="15" width="9.140625" style="9"/>
    <col min="29" max="31" width="9.140625" style="6"/>
    <col min="38" max="40" width="9.5703125" bestFit="1" customWidth="1"/>
  </cols>
  <sheetData>
    <row r="1" spans="1:40" x14ac:dyDescent="0.25">
      <c r="A1" t="s">
        <v>0</v>
      </c>
      <c r="B1" t="s">
        <v>2</v>
      </c>
      <c r="C1" t="s">
        <v>3</v>
      </c>
      <c r="D1" t="s">
        <v>4</v>
      </c>
      <c r="E1" t="s">
        <v>0</v>
      </c>
      <c r="G1" t="s">
        <v>5</v>
      </c>
      <c r="H1" t="s">
        <v>6</v>
      </c>
      <c r="I1" t="s">
        <v>7</v>
      </c>
      <c r="J1" t="s">
        <v>11</v>
      </c>
      <c r="K1" t="s">
        <v>8</v>
      </c>
      <c r="L1" t="s">
        <v>9</v>
      </c>
      <c r="M1" t="s">
        <v>10</v>
      </c>
      <c r="N1" t="s">
        <v>1</v>
      </c>
      <c r="O1" s="9" t="s">
        <v>13</v>
      </c>
      <c r="P1" t="s">
        <v>12</v>
      </c>
      <c r="Q1" t="s">
        <v>0</v>
      </c>
      <c r="R1" t="s">
        <v>16</v>
      </c>
      <c r="S1" t="s">
        <v>14</v>
      </c>
      <c r="T1" t="s">
        <v>15</v>
      </c>
      <c r="U1" t="s">
        <v>11</v>
      </c>
      <c r="V1" t="s">
        <v>1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s="6" t="s">
        <v>23</v>
      </c>
      <c r="AD1" s="6" t="s">
        <v>24</v>
      </c>
      <c r="AE1" s="6" t="s">
        <v>25</v>
      </c>
      <c r="AF1" t="s">
        <v>27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</row>
    <row r="2" spans="1:40" x14ac:dyDescent="0.25">
      <c r="A2" s="1">
        <v>36010</v>
      </c>
      <c r="B2">
        <v>80.8</v>
      </c>
      <c r="C2">
        <v>81.260000000000005</v>
      </c>
      <c r="D2">
        <v>80.260000000000005</v>
      </c>
      <c r="E2">
        <v>80.459999999999994</v>
      </c>
      <c r="F2">
        <v>145076</v>
      </c>
      <c r="G2">
        <v>26.15</v>
      </c>
      <c r="H2">
        <v>26.31</v>
      </c>
      <c r="I2">
        <v>25.38</v>
      </c>
      <c r="J2">
        <v>25.98</v>
      </c>
      <c r="X2" s="9">
        <v>-80</v>
      </c>
      <c r="Y2" s="9">
        <v>20</v>
      </c>
      <c r="AG2" s="9">
        <v>-80</v>
      </c>
      <c r="AH2" s="9">
        <v>20</v>
      </c>
    </row>
    <row r="3" spans="1:40" x14ac:dyDescent="0.25">
      <c r="A3" s="1">
        <v>36011</v>
      </c>
      <c r="B3">
        <v>81.11</v>
      </c>
      <c r="C3">
        <v>81.11</v>
      </c>
      <c r="D3">
        <v>77.34</v>
      </c>
      <c r="E3">
        <v>77.34</v>
      </c>
      <c r="F3">
        <v>208786</v>
      </c>
      <c r="G3">
        <v>25.57</v>
      </c>
      <c r="H3">
        <v>31.06</v>
      </c>
      <c r="I3">
        <v>25.57</v>
      </c>
      <c r="J3">
        <v>31.06</v>
      </c>
      <c r="O3" s="9">
        <f>E3/E2-1</f>
        <v>-3.8777032065622552E-2</v>
      </c>
      <c r="AC3" s="6">
        <f>AC4561</f>
        <v>120.76666729014696</v>
      </c>
      <c r="AD3" s="6">
        <f t="shared" ref="AD3:AE3" si="0">AD4561</f>
        <v>144.15387046916251</v>
      </c>
      <c r="AE3" s="6">
        <f t="shared" si="0"/>
        <v>174.08982513536293</v>
      </c>
      <c r="AL3" s="3">
        <f>AL4561</f>
        <v>109.50116214694087</v>
      </c>
      <c r="AM3" s="3">
        <f t="shared" ref="AM3:AN3" si="1">AM4561</f>
        <v>144.15387046916251</v>
      </c>
      <c r="AN3" s="3">
        <f t="shared" si="1"/>
        <v>157.85016344352871</v>
      </c>
    </row>
    <row r="4" spans="1:40" x14ac:dyDescent="0.25">
      <c r="A4" s="1">
        <v>36012</v>
      </c>
      <c r="B4">
        <v>78.02</v>
      </c>
      <c r="C4">
        <v>78.7</v>
      </c>
      <c r="D4">
        <v>76.33</v>
      </c>
      <c r="E4">
        <v>78.400000000000006</v>
      </c>
      <c r="F4">
        <v>300464</v>
      </c>
      <c r="G4">
        <v>31.78</v>
      </c>
      <c r="H4">
        <v>32.590000000000003</v>
      </c>
      <c r="I4">
        <v>28.73</v>
      </c>
      <c r="J4">
        <v>29.83</v>
      </c>
      <c r="O4" s="9">
        <f t="shared" ref="O4:O67" si="2">E4/E3-1</f>
        <v>1.3705715024566967E-2</v>
      </c>
    </row>
    <row r="5" spans="1:40" x14ac:dyDescent="0.25">
      <c r="A5" s="1">
        <v>36013</v>
      </c>
      <c r="B5">
        <v>78.16</v>
      </c>
      <c r="C5">
        <v>79.150000000000006</v>
      </c>
      <c r="D5">
        <v>77.75</v>
      </c>
      <c r="E5">
        <v>78.739999999999995</v>
      </c>
      <c r="F5">
        <v>181017</v>
      </c>
      <c r="G5">
        <v>29.45</v>
      </c>
      <c r="H5">
        <v>29.93</v>
      </c>
      <c r="I5">
        <v>28.06</v>
      </c>
      <c r="J5">
        <v>28.2</v>
      </c>
      <c r="O5" s="9">
        <f t="shared" si="2"/>
        <v>4.3367346938774087E-3</v>
      </c>
    </row>
    <row r="6" spans="1:40" x14ac:dyDescent="0.25">
      <c r="A6" s="1">
        <v>36014</v>
      </c>
      <c r="B6">
        <v>79.290000000000006</v>
      </c>
      <c r="C6">
        <v>79.94</v>
      </c>
      <c r="D6">
        <v>78.400000000000006</v>
      </c>
      <c r="E6">
        <v>78.88</v>
      </c>
      <c r="F6">
        <v>167174</v>
      </c>
      <c r="G6">
        <v>27.66</v>
      </c>
      <c r="H6">
        <v>27.66</v>
      </c>
      <c r="I6">
        <v>25.35</v>
      </c>
      <c r="J6">
        <v>27.02</v>
      </c>
      <c r="O6" s="9">
        <f t="shared" si="2"/>
        <v>1.7780035560071017E-3</v>
      </c>
    </row>
    <row r="7" spans="1:40" x14ac:dyDescent="0.25">
      <c r="A7" s="1">
        <v>36017</v>
      </c>
      <c r="B7">
        <v>78.61</v>
      </c>
      <c r="C7">
        <v>79.260000000000005</v>
      </c>
      <c r="D7">
        <v>78.2</v>
      </c>
      <c r="E7">
        <v>78.430000000000007</v>
      </c>
      <c r="F7">
        <v>86784</v>
      </c>
      <c r="G7">
        <v>28.05</v>
      </c>
      <c r="H7">
        <v>29.13</v>
      </c>
      <c r="I7">
        <v>27.99</v>
      </c>
      <c r="J7">
        <v>28.75</v>
      </c>
      <c r="O7" s="9">
        <f t="shared" si="2"/>
        <v>-5.7048681541580493E-3</v>
      </c>
    </row>
    <row r="8" spans="1:40" x14ac:dyDescent="0.25">
      <c r="A8" s="1">
        <v>36018</v>
      </c>
      <c r="B8">
        <v>77.180000000000007</v>
      </c>
      <c r="C8">
        <v>77.66</v>
      </c>
      <c r="D8">
        <v>76.260000000000005</v>
      </c>
      <c r="E8">
        <v>77.25</v>
      </c>
      <c r="F8">
        <v>197656</v>
      </c>
      <c r="G8">
        <v>32.54</v>
      </c>
      <c r="H8">
        <v>33.67</v>
      </c>
      <c r="I8">
        <v>31.91</v>
      </c>
      <c r="J8">
        <v>31.91</v>
      </c>
      <c r="O8" s="9">
        <f t="shared" si="2"/>
        <v>-1.5045263292107647E-2</v>
      </c>
    </row>
    <row r="9" spans="1:40" x14ac:dyDescent="0.25">
      <c r="A9" s="1">
        <v>36019</v>
      </c>
      <c r="B9">
        <v>77.88</v>
      </c>
      <c r="C9">
        <v>78.7</v>
      </c>
      <c r="D9">
        <v>77.7</v>
      </c>
      <c r="E9">
        <v>78.56</v>
      </c>
      <c r="F9">
        <v>154372</v>
      </c>
      <c r="G9">
        <v>29.41</v>
      </c>
      <c r="H9">
        <v>29.75</v>
      </c>
      <c r="I9">
        <v>28.51</v>
      </c>
      <c r="J9">
        <v>28.55</v>
      </c>
      <c r="O9" s="9">
        <f t="shared" si="2"/>
        <v>1.6957928802588951E-2</v>
      </c>
    </row>
    <row r="10" spans="1:40" x14ac:dyDescent="0.25">
      <c r="A10" s="1">
        <v>36020</v>
      </c>
      <c r="B10">
        <v>78.650000000000006</v>
      </c>
      <c r="C10">
        <v>79.260000000000005</v>
      </c>
      <c r="D10">
        <v>77.61</v>
      </c>
      <c r="E10">
        <v>77.61</v>
      </c>
      <c r="F10">
        <v>125533</v>
      </c>
      <c r="G10">
        <v>28.2</v>
      </c>
      <c r="H10">
        <v>29.98</v>
      </c>
      <c r="I10">
        <v>28.17</v>
      </c>
      <c r="J10">
        <v>29.92</v>
      </c>
      <c r="O10" s="9">
        <f t="shared" si="2"/>
        <v>-1.2092668024439979E-2</v>
      </c>
    </row>
    <row r="11" spans="1:40" x14ac:dyDescent="0.25">
      <c r="A11" s="1">
        <v>36021</v>
      </c>
      <c r="B11">
        <v>78.31</v>
      </c>
      <c r="C11">
        <v>78.58</v>
      </c>
      <c r="D11">
        <v>76.459999999999994</v>
      </c>
      <c r="E11">
        <v>76.709999999999994</v>
      </c>
      <c r="F11">
        <v>119371</v>
      </c>
      <c r="G11">
        <v>29.86</v>
      </c>
      <c r="H11">
        <v>34.61</v>
      </c>
      <c r="I11">
        <v>29.84</v>
      </c>
      <c r="J11">
        <v>34.340000000000003</v>
      </c>
      <c r="O11" s="9">
        <f t="shared" si="2"/>
        <v>-1.1596443757247887E-2</v>
      </c>
    </row>
    <row r="12" spans="1:40" x14ac:dyDescent="0.25">
      <c r="A12" s="1">
        <v>36024</v>
      </c>
      <c r="B12">
        <v>76.62</v>
      </c>
      <c r="C12">
        <v>78.739999999999995</v>
      </c>
      <c r="D12">
        <v>76.260000000000005</v>
      </c>
      <c r="E12">
        <v>78.34</v>
      </c>
      <c r="F12">
        <v>156192</v>
      </c>
      <c r="G12">
        <v>34.770000000000003</v>
      </c>
      <c r="H12">
        <v>34.770000000000003</v>
      </c>
      <c r="I12">
        <v>31.86</v>
      </c>
      <c r="J12">
        <v>31.86</v>
      </c>
      <c r="O12" s="9">
        <f t="shared" si="2"/>
        <v>2.1248859340373016E-2</v>
      </c>
    </row>
    <row r="13" spans="1:40" x14ac:dyDescent="0.25">
      <c r="A13" s="1">
        <v>36025</v>
      </c>
      <c r="B13">
        <v>78.790000000000006</v>
      </c>
      <c r="C13">
        <v>79.94</v>
      </c>
      <c r="D13">
        <v>78.63</v>
      </c>
      <c r="E13">
        <v>79.78</v>
      </c>
      <c r="F13">
        <v>105197</v>
      </c>
      <c r="G13">
        <v>30.66</v>
      </c>
      <c r="H13">
        <v>30.81</v>
      </c>
      <c r="I13">
        <v>28.36</v>
      </c>
      <c r="J13">
        <v>28.4</v>
      </c>
      <c r="O13" s="9">
        <f t="shared" si="2"/>
        <v>1.8381414347715008E-2</v>
      </c>
    </row>
    <row r="14" spans="1:40" x14ac:dyDescent="0.25">
      <c r="A14" s="1">
        <v>36026</v>
      </c>
      <c r="B14">
        <v>80.3</v>
      </c>
      <c r="C14">
        <v>80.3</v>
      </c>
      <c r="D14">
        <v>79.239999999999995</v>
      </c>
      <c r="E14">
        <v>79.58</v>
      </c>
      <c r="F14">
        <v>86585</v>
      </c>
      <c r="G14">
        <v>27.56</v>
      </c>
      <c r="H14">
        <v>29.26</v>
      </c>
      <c r="I14">
        <v>27.35</v>
      </c>
      <c r="J14">
        <v>28.69</v>
      </c>
      <c r="O14" s="9">
        <f t="shared" si="2"/>
        <v>-2.5068939583855476E-3</v>
      </c>
    </row>
    <row r="15" spans="1:40" x14ac:dyDescent="0.25">
      <c r="A15" s="1">
        <v>36027</v>
      </c>
      <c r="B15">
        <v>79.290000000000006</v>
      </c>
      <c r="C15">
        <v>79.8</v>
      </c>
      <c r="D15">
        <v>78.900000000000006</v>
      </c>
      <c r="E15">
        <v>79.099999999999994</v>
      </c>
      <c r="F15">
        <v>102414</v>
      </c>
      <c r="G15">
        <v>29.27</v>
      </c>
      <c r="H15">
        <v>30.54</v>
      </c>
      <c r="I15">
        <v>29.24</v>
      </c>
      <c r="J15">
        <v>30</v>
      </c>
      <c r="O15" s="9">
        <f t="shared" si="2"/>
        <v>-6.0316662478010485E-3</v>
      </c>
    </row>
    <row r="16" spans="1:40" x14ac:dyDescent="0.25">
      <c r="A16" s="1">
        <v>36028</v>
      </c>
      <c r="B16">
        <v>78.2</v>
      </c>
      <c r="C16">
        <v>78.58</v>
      </c>
      <c r="D16">
        <v>76.260000000000005</v>
      </c>
      <c r="E16">
        <v>78.47</v>
      </c>
      <c r="F16">
        <v>230835</v>
      </c>
      <c r="G16">
        <v>32.590000000000003</v>
      </c>
      <c r="H16">
        <v>36.93</v>
      </c>
      <c r="I16">
        <v>32.590000000000003</v>
      </c>
      <c r="J16">
        <v>33.14</v>
      </c>
      <c r="O16" s="9">
        <f t="shared" si="2"/>
        <v>-7.964601769911428E-3</v>
      </c>
    </row>
    <row r="17" spans="1:31" x14ac:dyDescent="0.25">
      <c r="A17" s="1">
        <v>36031</v>
      </c>
      <c r="B17">
        <v>78.97</v>
      </c>
      <c r="C17">
        <v>79.47</v>
      </c>
      <c r="D17">
        <v>78.290000000000006</v>
      </c>
      <c r="E17">
        <v>78.97</v>
      </c>
      <c r="F17">
        <v>99632</v>
      </c>
      <c r="G17">
        <v>31.69</v>
      </c>
      <c r="H17">
        <v>32.58</v>
      </c>
      <c r="I17">
        <v>31.3</v>
      </c>
      <c r="J17">
        <v>31.8</v>
      </c>
      <c r="O17" s="9">
        <f t="shared" si="2"/>
        <v>6.3718618580348441E-3</v>
      </c>
    </row>
    <row r="18" spans="1:31" x14ac:dyDescent="0.25">
      <c r="A18" s="1">
        <v>36032</v>
      </c>
      <c r="B18">
        <v>79.78</v>
      </c>
      <c r="C18">
        <v>80.41</v>
      </c>
      <c r="D18">
        <v>78.53</v>
      </c>
      <c r="E18">
        <v>79.150000000000006</v>
      </c>
      <c r="F18">
        <v>134033</v>
      </c>
      <c r="G18">
        <v>29.31</v>
      </c>
      <c r="H18">
        <v>30.82</v>
      </c>
      <c r="I18">
        <v>28.49</v>
      </c>
      <c r="J18">
        <v>30.33</v>
      </c>
      <c r="O18" s="9">
        <f t="shared" si="2"/>
        <v>2.2793465873116592E-3</v>
      </c>
    </row>
    <row r="19" spans="1:31" x14ac:dyDescent="0.25">
      <c r="A19" s="1">
        <v>36033</v>
      </c>
      <c r="B19">
        <v>78.27</v>
      </c>
      <c r="C19">
        <v>79.239999999999995</v>
      </c>
      <c r="D19">
        <v>77.88</v>
      </c>
      <c r="E19">
        <v>78.7</v>
      </c>
      <c r="F19">
        <v>129211</v>
      </c>
      <c r="G19">
        <v>31.95</v>
      </c>
      <c r="H19">
        <v>32.65</v>
      </c>
      <c r="I19">
        <v>30.44</v>
      </c>
      <c r="J19">
        <v>31.14</v>
      </c>
      <c r="O19" s="9">
        <f t="shared" si="2"/>
        <v>-5.6854074542008748E-3</v>
      </c>
    </row>
    <row r="20" spans="1:31" x14ac:dyDescent="0.25">
      <c r="A20" s="1">
        <v>36034</v>
      </c>
      <c r="B20">
        <v>77.34</v>
      </c>
      <c r="C20">
        <v>77.75</v>
      </c>
      <c r="D20">
        <v>74.790000000000006</v>
      </c>
      <c r="E20">
        <v>74.989999999999995</v>
      </c>
      <c r="F20">
        <v>344312</v>
      </c>
      <c r="G20">
        <v>33.65</v>
      </c>
      <c r="H20">
        <v>39.479999999999997</v>
      </c>
      <c r="I20">
        <v>33.65</v>
      </c>
      <c r="J20">
        <v>38.549999999999997</v>
      </c>
      <c r="O20" s="9">
        <f t="shared" si="2"/>
        <v>-4.714104193138513E-2</v>
      </c>
    </row>
    <row r="21" spans="1:31" s="3" customFormat="1" x14ac:dyDescent="0.25">
      <c r="A21" s="2">
        <v>36035</v>
      </c>
      <c r="B21" s="3">
        <v>75.87</v>
      </c>
      <c r="C21" s="3">
        <v>76.42</v>
      </c>
      <c r="D21" s="3">
        <v>73.84</v>
      </c>
      <c r="E21" s="3">
        <v>74.72</v>
      </c>
      <c r="F21" s="3">
        <v>328376</v>
      </c>
      <c r="G21" s="3">
        <v>38.4</v>
      </c>
      <c r="H21" s="3">
        <v>42.78</v>
      </c>
      <c r="I21" s="3">
        <v>38.4</v>
      </c>
      <c r="J21" s="3">
        <v>39.6</v>
      </c>
      <c r="O21" s="9">
        <f t="shared" si="2"/>
        <v>-3.6004800640084822E-3</v>
      </c>
      <c r="P21" s="4"/>
      <c r="Q21" s="4">
        <f>100*(E21-MIN(D2:D21))/(MAX(C2:C21)-MIN(D2:D21))</f>
        <v>11.859838274932551</v>
      </c>
      <c r="R21" s="4"/>
      <c r="S21" s="4"/>
      <c r="T21" s="4"/>
      <c r="U21" s="4">
        <f>100*(J21-MIN(I2:I21))/(MAX(H2:H21)-MIN(I2:I21))</f>
        <v>81.755593803786581</v>
      </c>
      <c r="V21" s="4"/>
      <c r="AC21" s="6"/>
      <c r="AD21" s="6"/>
      <c r="AE21" s="6"/>
    </row>
    <row r="22" spans="1:31" x14ac:dyDescent="0.25">
      <c r="A22" s="1">
        <v>36038</v>
      </c>
      <c r="B22">
        <v>74.989999999999995</v>
      </c>
      <c r="C22">
        <v>75.19</v>
      </c>
      <c r="D22">
        <v>68.67</v>
      </c>
      <c r="E22">
        <v>69.39</v>
      </c>
      <c r="F22">
        <v>312150</v>
      </c>
      <c r="G22">
        <v>39.74</v>
      </c>
      <c r="H22">
        <v>45.02</v>
      </c>
      <c r="I22">
        <v>38.799999999999997</v>
      </c>
      <c r="J22">
        <v>44.28</v>
      </c>
      <c r="O22" s="9">
        <f t="shared" si="2"/>
        <v>-7.1332976445396157E-2</v>
      </c>
      <c r="P22" s="4">
        <f t="shared" ref="P22:P85" si="3">100*STDEV(O3:O22)*SQRT(252)</f>
        <v>36.096235423824815</v>
      </c>
      <c r="Q22" s="4">
        <f t="shared" ref="Q22:Q85" si="4">100*(E22-MIN(D3:D22))/(MAX(C3:C22)-MIN(D3:D22))</f>
        <v>5.787781350482307</v>
      </c>
      <c r="R22" s="4"/>
      <c r="S22" s="4"/>
      <c r="T22" s="4"/>
      <c r="U22" s="4">
        <f t="shared" ref="U22:U85" si="5">100*(J22-MIN(I3:I22))/(MAX(H3:H22)-MIN(I3:I22))</f>
        <v>96.237925775292311</v>
      </c>
      <c r="V22" s="4"/>
    </row>
    <row r="23" spans="1:31" x14ac:dyDescent="0.25">
      <c r="A23" s="1">
        <v>36039</v>
      </c>
      <c r="B23">
        <v>69.44</v>
      </c>
      <c r="C23">
        <v>72.69</v>
      </c>
      <c r="D23">
        <v>67.67</v>
      </c>
      <c r="E23">
        <v>72.33</v>
      </c>
      <c r="F23">
        <v>342384</v>
      </c>
      <c r="G23">
        <v>41.74</v>
      </c>
      <c r="H23">
        <v>44.94</v>
      </c>
      <c r="I23">
        <v>36.08</v>
      </c>
      <c r="J23">
        <v>36.479999999999997</v>
      </c>
      <c r="O23" s="9">
        <f t="shared" si="2"/>
        <v>4.2369217466493803E-2</v>
      </c>
      <c r="P23" s="4">
        <f t="shared" si="3"/>
        <v>38.094776628032967</v>
      </c>
      <c r="Q23" s="4">
        <f t="shared" si="4"/>
        <v>36.577708006279423</v>
      </c>
      <c r="R23" s="4">
        <f>100*(P23-MIN(P4:P23))/(MAX(P4:P23)-MIN(P4:P23))</f>
        <v>100</v>
      </c>
      <c r="S23" s="4">
        <f>100*(J23-MIN(J4:J23))/(MAX(J4:J23)-MIN(J4:J23))</f>
        <v>54.80880648899187</v>
      </c>
      <c r="T23" s="4"/>
      <c r="U23" s="4">
        <f t="shared" si="5"/>
        <v>56.58362989323841</v>
      </c>
      <c r="V23" s="4"/>
    </row>
    <row r="24" spans="1:31" x14ac:dyDescent="0.25">
      <c r="A24" s="1">
        <v>36040</v>
      </c>
      <c r="B24">
        <v>72.150000000000006</v>
      </c>
      <c r="C24">
        <v>73.55</v>
      </c>
      <c r="D24">
        <v>71.400000000000006</v>
      </c>
      <c r="E24">
        <v>71.81</v>
      </c>
      <c r="F24">
        <v>191515</v>
      </c>
      <c r="G24">
        <v>35.21</v>
      </c>
      <c r="H24">
        <v>36.76</v>
      </c>
      <c r="I24">
        <v>34.020000000000003</v>
      </c>
      <c r="J24">
        <v>36.76</v>
      </c>
      <c r="O24" s="9">
        <f t="shared" si="2"/>
        <v>-7.1892713949951448E-3</v>
      </c>
      <c r="P24" s="4">
        <f t="shared" si="3"/>
        <v>37.593570495339627</v>
      </c>
      <c r="Q24" s="4">
        <f t="shared" si="4"/>
        <v>32.496075353218231</v>
      </c>
      <c r="R24" s="4">
        <f t="shared" ref="R24:R87" si="6">100*(P24-MIN(P5:P24))/(MAX(P5:P24)-MIN(P5:P24))</f>
        <v>74.921401088053869</v>
      </c>
      <c r="S24" s="4">
        <f t="shared" ref="S24:S87" si="7">100*(J24-MIN(J5:J24))/(MAX(J5:J24)-MIN(J5:J24))</f>
        <v>56.431054461181915</v>
      </c>
      <c r="T24" s="4"/>
      <c r="U24" s="4">
        <f t="shared" si="5"/>
        <v>58.007117437722393</v>
      </c>
      <c r="V24" s="4"/>
    </row>
    <row r="25" spans="1:31" x14ac:dyDescent="0.25">
      <c r="A25" s="1">
        <v>36041</v>
      </c>
      <c r="B25">
        <v>70.569999999999993</v>
      </c>
      <c r="C25">
        <v>71.83</v>
      </c>
      <c r="D25">
        <v>69.930000000000007</v>
      </c>
      <c r="E25">
        <v>71.239999999999995</v>
      </c>
      <c r="F25">
        <v>239494</v>
      </c>
      <c r="G25">
        <v>40.96</v>
      </c>
      <c r="H25">
        <v>42.68</v>
      </c>
      <c r="I25">
        <v>40.01</v>
      </c>
      <c r="J25">
        <v>41.43</v>
      </c>
      <c r="O25" s="9">
        <f t="shared" si="2"/>
        <v>-7.9376131458015475E-3</v>
      </c>
      <c r="P25" s="4">
        <f t="shared" si="3"/>
        <v>37.480165852882351</v>
      </c>
      <c r="Q25" s="4">
        <f t="shared" si="4"/>
        <v>28.021978021977979</v>
      </c>
      <c r="R25" s="4">
        <f t="shared" si="6"/>
        <v>69.247030090924085</v>
      </c>
      <c r="S25" s="4">
        <f t="shared" si="7"/>
        <v>83.487833140208565</v>
      </c>
      <c r="T25" s="4"/>
      <c r="U25" s="4">
        <f t="shared" si="5"/>
        <v>81.748856126080312</v>
      </c>
      <c r="V25" s="4"/>
    </row>
    <row r="26" spans="1:31" x14ac:dyDescent="0.25">
      <c r="A26" s="1">
        <v>36042</v>
      </c>
      <c r="B26">
        <v>71.88</v>
      </c>
      <c r="C26">
        <v>72.150000000000006</v>
      </c>
      <c r="D26">
        <v>69.209999999999994</v>
      </c>
      <c r="E26">
        <v>70.66</v>
      </c>
      <c r="F26">
        <v>246031</v>
      </c>
      <c r="G26">
        <v>40.659999999999997</v>
      </c>
      <c r="H26">
        <v>44.19</v>
      </c>
      <c r="I26">
        <v>40.58</v>
      </c>
      <c r="J26">
        <v>43.31</v>
      </c>
      <c r="O26" s="9">
        <f t="shared" si="2"/>
        <v>-8.1414935429533486E-3</v>
      </c>
      <c r="P26" s="4">
        <f t="shared" si="3"/>
        <v>37.417337340608206</v>
      </c>
      <c r="Q26" s="4">
        <f t="shared" si="4"/>
        <v>23.469387755102009</v>
      </c>
      <c r="R26" s="4">
        <f t="shared" si="6"/>
        <v>66.103311455458766</v>
      </c>
      <c r="S26" s="4">
        <f t="shared" si="7"/>
        <v>93.891687657430751</v>
      </c>
      <c r="T26" s="4"/>
      <c r="U26" s="4">
        <f t="shared" si="5"/>
        <v>90.322580645161281</v>
      </c>
      <c r="V26" s="4"/>
    </row>
    <row r="27" spans="1:31" x14ac:dyDescent="0.25">
      <c r="A27" s="1">
        <v>36046</v>
      </c>
      <c r="B27">
        <v>72.92</v>
      </c>
      <c r="C27">
        <v>74.45</v>
      </c>
      <c r="D27">
        <v>72.150000000000006</v>
      </c>
      <c r="E27">
        <v>74.45</v>
      </c>
      <c r="F27">
        <v>204011</v>
      </c>
      <c r="G27">
        <v>40.11</v>
      </c>
      <c r="H27">
        <v>40.340000000000003</v>
      </c>
      <c r="I27">
        <v>37.700000000000003</v>
      </c>
      <c r="J27">
        <v>37.9</v>
      </c>
      <c r="O27" s="9">
        <f t="shared" si="2"/>
        <v>5.3637135578828321E-2</v>
      </c>
      <c r="P27" s="4">
        <f t="shared" si="3"/>
        <v>42.849743206829295</v>
      </c>
      <c r="Q27" s="4">
        <f t="shared" si="4"/>
        <v>53.218210361067534</v>
      </c>
      <c r="R27" s="4">
        <f t="shared" si="6"/>
        <v>99.999999999999986</v>
      </c>
      <c r="S27" s="4">
        <f t="shared" si="7"/>
        <v>59.823677581863969</v>
      </c>
      <c r="T27" s="4"/>
      <c r="U27" s="4">
        <f t="shared" si="5"/>
        <v>59.705715902659854</v>
      </c>
      <c r="V27" s="4"/>
    </row>
    <row r="28" spans="1:31" x14ac:dyDescent="0.25">
      <c r="A28" s="1">
        <v>36047</v>
      </c>
      <c r="B28">
        <v>74.27</v>
      </c>
      <c r="C28">
        <v>74.540000000000006</v>
      </c>
      <c r="D28">
        <v>72.599999999999994</v>
      </c>
      <c r="E28">
        <v>72.64</v>
      </c>
      <c r="F28">
        <v>167532</v>
      </c>
      <c r="G28">
        <v>37.86</v>
      </c>
      <c r="H28">
        <v>39.799999999999997</v>
      </c>
      <c r="I28">
        <v>37.56</v>
      </c>
      <c r="J28">
        <v>39.659999999999997</v>
      </c>
      <c r="O28" s="9">
        <f t="shared" si="2"/>
        <v>-2.4311618535930224E-2</v>
      </c>
      <c r="P28" s="4">
        <f t="shared" si="3"/>
        <v>43.340144296861808</v>
      </c>
      <c r="Q28" s="4">
        <f t="shared" si="4"/>
        <v>39.010989010989015</v>
      </c>
      <c r="R28" s="4">
        <f t="shared" si="6"/>
        <v>100</v>
      </c>
      <c r="S28" s="4">
        <f t="shared" si="7"/>
        <v>70.906801007556652</v>
      </c>
      <c r="T28" s="4"/>
      <c r="U28" s="4">
        <f t="shared" si="5"/>
        <v>69.666100735710216</v>
      </c>
      <c r="V28" s="4"/>
    </row>
    <row r="29" spans="1:31" x14ac:dyDescent="0.25">
      <c r="A29" s="1">
        <v>36048</v>
      </c>
      <c r="B29">
        <v>71.150000000000006</v>
      </c>
      <c r="C29">
        <v>71.81</v>
      </c>
      <c r="D29">
        <v>69.98</v>
      </c>
      <c r="E29">
        <v>71.2</v>
      </c>
      <c r="F29">
        <v>275160</v>
      </c>
      <c r="G29">
        <v>43.89</v>
      </c>
      <c r="H29">
        <v>46.56</v>
      </c>
      <c r="I29">
        <v>43.72</v>
      </c>
      <c r="J29">
        <v>45.29</v>
      </c>
      <c r="O29" s="9">
        <f t="shared" si="2"/>
        <v>-1.9823788546255439E-2</v>
      </c>
      <c r="P29" s="4">
        <f t="shared" si="3"/>
        <v>43.091692494649465</v>
      </c>
      <c r="Q29" s="4">
        <f t="shared" si="4"/>
        <v>27.708006279434869</v>
      </c>
      <c r="R29" s="4">
        <f t="shared" si="6"/>
        <v>96.570197022534032</v>
      </c>
      <c r="S29" s="4">
        <f t="shared" si="7"/>
        <v>100</v>
      </c>
      <c r="T29" s="4"/>
      <c r="U29" s="4">
        <f t="shared" si="5"/>
        <v>93.388859968766255</v>
      </c>
      <c r="V29" s="4"/>
    </row>
    <row r="30" spans="1:31" x14ac:dyDescent="0.25">
      <c r="A30" s="1">
        <v>36049</v>
      </c>
      <c r="B30">
        <v>70.97</v>
      </c>
      <c r="C30">
        <v>73.5</v>
      </c>
      <c r="D30">
        <v>70.11</v>
      </c>
      <c r="E30">
        <v>73.5</v>
      </c>
      <c r="F30">
        <v>281945</v>
      </c>
      <c r="G30">
        <v>47.95</v>
      </c>
      <c r="H30">
        <v>48.06</v>
      </c>
      <c r="I30">
        <v>43.74</v>
      </c>
      <c r="J30">
        <v>43.74</v>
      </c>
      <c r="O30" s="9">
        <f t="shared" si="2"/>
        <v>3.2303370786516794E-2</v>
      </c>
      <c r="P30" s="4">
        <f t="shared" si="3"/>
        <v>44.904942750067072</v>
      </c>
      <c r="Q30" s="4">
        <f t="shared" si="4"/>
        <v>45.761381475667193</v>
      </c>
      <c r="R30" s="4">
        <f t="shared" si="6"/>
        <v>100</v>
      </c>
      <c r="S30" s="4">
        <f t="shared" si="7"/>
        <v>90.822972172883382</v>
      </c>
      <c r="T30" s="4"/>
      <c r="U30" s="4">
        <f t="shared" si="5"/>
        <v>79.140511830033802</v>
      </c>
      <c r="V30" s="4"/>
    </row>
    <row r="31" spans="1:31" x14ac:dyDescent="0.25">
      <c r="A31" s="1">
        <v>36052</v>
      </c>
      <c r="B31">
        <v>74.36</v>
      </c>
      <c r="C31">
        <v>75.5</v>
      </c>
      <c r="D31">
        <v>73.8</v>
      </c>
      <c r="E31">
        <v>74.77</v>
      </c>
      <c r="F31">
        <v>147847</v>
      </c>
      <c r="G31">
        <v>40.89</v>
      </c>
      <c r="H31">
        <v>40.89</v>
      </c>
      <c r="I31">
        <v>37.53</v>
      </c>
      <c r="J31">
        <v>38.57</v>
      </c>
      <c r="O31" s="9">
        <f t="shared" si="2"/>
        <v>1.7278911564625687E-2</v>
      </c>
      <c r="P31" s="4">
        <f t="shared" si="3"/>
        <v>45.283127005320971</v>
      </c>
      <c r="Q31" s="4">
        <f t="shared" si="4"/>
        <v>55.729984301412848</v>
      </c>
      <c r="R31" s="4">
        <f t="shared" si="6"/>
        <v>100</v>
      </c>
      <c r="S31" s="4">
        <f t="shared" si="7"/>
        <v>60.21314387211369</v>
      </c>
      <c r="T31" s="4"/>
      <c r="U31" s="4">
        <f t="shared" si="5"/>
        <v>54.17672621921777</v>
      </c>
      <c r="V31" s="4"/>
    </row>
    <row r="32" spans="1:31" x14ac:dyDescent="0.25">
      <c r="A32" s="1">
        <v>36053</v>
      </c>
      <c r="B32">
        <v>74.36</v>
      </c>
      <c r="C32">
        <v>75.400000000000006</v>
      </c>
      <c r="D32">
        <v>73.930000000000007</v>
      </c>
      <c r="E32">
        <v>75.22</v>
      </c>
      <c r="F32">
        <v>115351</v>
      </c>
      <c r="G32">
        <v>38.369999999999997</v>
      </c>
      <c r="H32">
        <v>38.729999999999997</v>
      </c>
      <c r="I32">
        <v>36.43</v>
      </c>
      <c r="J32">
        <v>36.58</v>
      </c>
      <c r="O32" s="9">
        <f t="shared" si="2"/>
        <v>6.0184566002408069E-3</v>
      </c>
      <c r="P32" s="4">
        <f t="shared" si="3"/>
        <v>44.613310090434219</v>
      </c>
      <c r="Q32" s="4">
        <f t="shared" si="4"/>
        <v>59.262166405023557</v>
      </c>
      <c r="R32" s="4">
        <f t="shared" si="6"/>
        <v>92.708992928186191</v>
      </c>
      <c r="S32" s="4">
        <f t="shared" si="7"/>
        <v>48.431024274718766</v>
      </c>
      <c r="T32" s="4"/>
      <c r="U32" s="4">
        <f t="shared" si="5"/>
        <v>44.567841622404615</v>
      </c>
      <c r="V32" s="4"/>
    </row>
    <row r="33" spans="1:22" x14ac:dyDescent="0.25">
      <c r="A33" s="1">
        <v>36054</v>
      </c>
      <c r="B33">
        <v>75.72</v>
      </c>
      <c r="C33">
        <v>76.08</v>
      </c>
      <c r="D33">
        <v>74.56</v>
      </c>
      <c r="E33">
        <v>75.900000000000006</v>
      </c>
      <c r="F33">
        <v>152525</v>
      </c>
      <c r="G33">
        <v>35.93</v>
      </c>
      <c r="H33">
        <v>37.729999999999997</v>
      </c>
      <c r="I33">
        <v>35.72</v>
      </c>
      <c r="J33">
        <v>35.94</v>
      </c>
      <c r="O33" s="9">
        <f t="shared" si="2"/>
        <v>9.0401488965701216E-3</v>
      </c>
      <c r="P33" s="4">
        <f t="shared" si="3"/>
        <v>44.17808309957875</v>
      </c>
      <c r="Q33" s="4">
        <f t="shared" si="4"/>
        <v>64.599686028257523</v>
      </c>
      <c r="R33" s="4">
        <f t="shared" si="6"/>
        <v>87.971514674583148</v>
      </c>
      <c r="S33" s="4">
        <f t="shared" si="7"/>
        <v>43.67469879518071</v>
      </c>
      <c r="T33" s="4"/>
      <c r="U33" s="4">
        <f t="shared" si="5"/>
        <v>41.477547078705918</v>
      </c>
      <c r="V33" s="4"/>
    </row>
    <row r="34" spans="1:22" x14ac:dyDescent="0.25">
      <c r="A34" s="1">
        <v>36055</v>
      </c>
      <c r="B34">
        <v>73.91</v>
      </c>
      <c r="C34">
        <v>74.47</v>
      </c>
      <c r="D34">
        <v>73.569999999999993</v>
      </c>
      <c r="E34">
        <v>73.73</v>
      </c>
      <c r="F34">
        <v>179091</v>
      </c>
      <c r="G34">
        <v>39.43</v>
      </c>
      <c r="H34">
        <v>40.11</v>
      </c>
      <c r="I34">
        <v>38.82</v>
      </c>
      <c r="J34">
        <v>39.229999999999997</v>
      </c>
      <c r="O34" s="9">
        <f t="shared" si="2"/>
        <v>-2.8590250329380784E-2</v>
      </c>
      <c r="P34" s="4">
        <f t="shared" si="3"/>
        <v>45.167619870284319</v>
      </c>
      <c r="Q34" s="4">
        <f t="shared" si="4"/>
        <v>47.566718995290458</v>
      </c>
      <c r="R34" s="4">
        <f t="shared" si="6"/>
        <v>98.742696220892583</v>
      </c>
      <c r="S34" s="4">
        <f t="shared" si="7"/>
        <v>60.366252452583367</v>
      </c>
      <c r="T34" s="4"/>
      <c r="U34" s="4">
        <f t="shared" si="5"/>
        <v>54.879918242207438</v>
      </c>
      <c r="V34" s="4"/>
    </row>
    <row r="35" spans="1:22" x14ac:dyDescent="0.25">
      <c r="A35" s="1">
        <v>36056</v>
      </c>
      <c r="B35">
        <v>74.260000000000005</v>
      </c>
      <c r="C35">
        <v>74.28</v>
      </c>
      <c r="D35">
        <v>73.33</v>
      </c>
      <c r="E35">
        <v>74.06</v>
      </c>
      <c r="F35">
        <v>96766</v>
      </c>
      <c r="G35">
        <v>39.44</v>
      </c>
      <c r="H35">
        <v>39.840000000000003</v>
      </c>
      <c r="I35">
        <v>38.51</v>
      </c>
      <c r="J35">
        <v>38.630000000000003</v>
      </c>
      <c r="O35" s="9">
        <f t="shared" si="2"/>
        <v>4.4757900447578436E-3</v>
      </c>
      <c r="P35" s="4">
        <f t="shared" si="3"/>
        <v>45.241054266548929</v>
      </c>
      <c r="Q35" s="4">
        <f t="shared" si="4"/>
        <v>50.156985871271608</v>
      </c>
      <c r="R35" s="4">
        <f t="shared" si="6"/>
        <v>99.542035100786606</v>
      </c>
      <c r="S35" s="4">
        <f t="shared" si="7"/>
        <v>55.481283422459917</v>
      </c>
      <c r="T35" s="4"/>
      <c r="U35" s="4">
        <f t="shared" si="5"/>
        <v>51.814001021972423</v>
      </c>
      <c r="V35" s="4"/>
    </row>
    <row r="36" spans="1:22" x14ac:dyDescent="0.25">
      <c r="A36" s="1">
        <v>36059</v>
      </c>
      <c r="B36">
        <v>72.27</v>
      </c>
      <c r="C36">
        <v>75.010000000000005</v>
      </c>
      <c r="D36">
        <v>71.77</v>
      </c>
      <c r="E36">
        <v>74.010000000000005</v>
      </c>
      <c r="F36">
        <v>121793</v>
      </c>
      <c r="G36">
        <v>42.74</v>
      </c>
      <c r="H36">
        <v>42.74</v>
      </c>
      <c r="I36">
        <v>38.39</v>
      </c>
      <c r="J36">
        <v>38.58</v>
      </c>
      <c r="O36" s="9">
        <f t="shared" si="2"/>
        <v>-6.7512827437210543E-4</v>
      </c>
      <c r="P36" s="4">
        <f t="shared" si="3"/>
        <v>45.206744365500825</v>
      </c>
      <c r="Q36" s="4">
        <f t="shared" si="4"/>
        <v>49.764521193092669</v>
      </c>
      <c r="R36" s="4">
        <f t="shared" si="6"/>
        <v>99.168569269131325</v>
      </c>
      <c r="S36" s="4">
        <f t="shared" si="7"/>
        <v>55.147058823529406</v>
      </c>
      <c r="T36" s="4"/>
      <c r="U36" s="4">
        <f t="shared" si="5"/>
        <v>51.558507920286139</v>
      </c>
      <c r="V36" s="4"/>
    </row>
    <row r="37" spans="1:22" x14ac:dyDescent="0.25">
      <c r="A37" s="1">
        <v>36060</v>
      </c>
      <c r="B37">
        <v>75.08</v>
      </c>
      <c r="C37">
        <v>75.19</v>
      </c>
      <c r="D37">
        <v>74.099999999999994</v>
      </c>
      <c r="E37">
        <v>74.62</v>
      </c>
      <c r="F37">
        <v>100225</v>
      </c>
      <c r="G37">
        <v>37.85</v>
      </c>
      <c r="H37">
        <v>38.909999999999997</v>
      </c>
      <c r="I37">
        <v>36.47</v>
      </c>
      <c r="J37">
        <v>36.619999999999997</v>
      </c>
      <c r="O37" s="9">
        <f t="shared" si="2"/>
        <v>8.2421294419672275E-3</v>
      </c>
      <c r="P37" s="4">
        <f t="shared" si="3"/>
        <v>45.260448096394342</v>
      </c>
      <c r="Q37" s="4">
        <f t="shared" si="4"/>
        <v>54.552590266876024</v>
      </c>
      <c r="R37" s="4">
        <f t="shared" si="6"/>
        <v>99.7531383849973</v>
      </c>
      <c r="S37" s="4">
        <f t="shared" si="7"/>
        <v>42.045454545454533</v>
      </c>
      <c r="T37" s="4"/>
      <c r="U37" s="4">
        <f t="shared" si="5"/>
        <v>41.543178334184965</v>
      </c>
      <c r="V37" s="4"/>
    </row>
    <row r="38" spans="1:22" x14ac:dyDescent="0.25">
      <c r="A38" s="1">
        <v>36061</v>
      </c>
      <c r="B38">
        <v>75.349999999999994</v>
      </c>
      <c r="C38">
        <v>77.62</v>
      </c>
      <c r="D38">
        <v>75.28</v>
      </c>
      <c r="E38">
        <v>77.62</v>
      </c>
      <c r="F38">
        <v>188708</v>
      </c>
      <c r="G38">
        <v>35.03</v>
      </c>
      <c r="H38">
        <v>35.14</v>
      </c>
      <c r="I38">
        <v>32.44</v>
      </c>
      <c r="J38">
        <v>32.47</v>
      </c>
      <c r="O38" s="9">
        <f t="shared" si="2"/>
        <v>4.0203698740284066E-2</v>
      </c>
      <c r="P38" s="4">
        <f t="shared" si="3"/>
        <v>47.719985610442585</v>
      </c>
      <c r="Q38" s="4">
        <f t="shared" si="4"/>
        <v>85.998271391529883</v>
      </c>
      <c r="R38" s="4">
        <f t="shared" si="6"/>
        <v>100</v>
      </c>
      <c r="S38" s="4">
        <f t="shared" si="7"/>
        <v>9.3992932862190699</v>
      </c>
      <c r="T38" s="4"/>
      <c r="U38" s="4">
        <f t="shared" si="5"/>
        <v>11.520998864926206</v>
      </c>
      <c r="V38" s="4"/>
    </row>
    <row r="39" spans="1:22" x14ac:dyDescent="0.25">
      <c r="A39" s="1">
        <v>36062</v>
      </c>
      <c r="B39">
        <v>77.12</v>
      </c>
      <c r="C39">
        <v>77.48</v>
      </c>
      <c r="D39">
        <v>74.900000000000006</v>
      </c>
      <c r="E39">
        <v>75.709999999999994</v>
      </c>
      <c r="F39">
        <v>153430</v>
      </c>
      <c r="G39">
        <v>33.78</v>
      </c>
      <c r="H39">
        <v>35.9</v>
      </c>
      <c r="I39">
        <v>33.06</v>
      </c>
      <c r="J39">
        <v>34.659999999999997</v>
      </c>
      <c r="O39" s="9">
        <f t="shared" si="2"/>
        <v>-2.4607060036073269E-2</v>
      </c>
      <c r="P39" s="4">
        <f t="shared" si="3"/>
        <v>48.457398613162241</v>
      </c>
      <c r="Q39" s="4">
        <f t="shared" si="4"/>
        <v>79.761904761904702</v>
      </c>
      <c r="R39" s="4">
        <f t="shared" si="6"/>
        <v>100</v>
      </c>
      <c r="S39" s="4">
        <f t="shared" si="7"/>
        <v>17.082683307332275</v>
      </c>
      <c r="T39" s="4"/>
      <c r="U39" s="4">
        <f t="shared" si="5"/>
        <v>14.212548015364906</v>
      </c>
      <c r="V39" s="4"/>
    </row>
    <row r="40" spans="1:22" x14ac:dyDescent="0.25">
      <c r="A40" s="1">
        <v>36063</v>
      </c>
      <c r="B40">
        <v>74.8</v>
      </c>
      <c r="C40">
        <v>76.47</v>
      </c>
      <c r="D40">
        <v>74.44</v>
      </c>
      <c r="E40">
        <v>75.62</v>
      </c>
      <c r="F40">
        <v>141269</v>
      </c>
      <c r="G40">
        <v>37.14</v>
      </c>
      <c r="H40">
        <v>37.29</v>
      </c>
      <c r="I40">
        <v>33.909999999999997</v>
      </c>
      <c r="J40">
        <v>34.549999999999997</v>
      </c>
      <c r="O40" s="9">
        <f t="shared" si="2"/>
        <v>-1.1887465328224156E-3</v>
      </c>
      <c r="P40" s="4">
        <f t="shared" si="3"/>
        <v>45.361994920507527</v>
      </c>
      <c r="Q40" s="4">
        <f t="shared" si="4"/>
        <v>79.899497487437188</v>
      </c>
      <c r="R40" s="4">
        <f t="shared" si="6"/>
        <v>74.958637425604351</v>
      </c>
      <c r="S40" s="4">
        <f t="shared" si="7"/>
        <v>16.224648985959426</v>
      </c>
      <c r="T40" s="4"/>
      <c r="U40" s="4">
        <f t="shared" si="5"/>
        <v>13.508322663252233</v>
      </c>
      <c r="V40" s="4"/>
    </row>
    <row r="41" spans="1:22" x14ac:dyDescent="0.25">
      <c r="A41" s="1">
        <v>36066</v>
      </c>
      <c r="B41">
        <v>76.39</v>
      </c>
      <c r="C41">
        <v>77.12</v>
      </c>
      <c r="D41">
        <v>75.62</v>
      </c>
      <c r="E41">
        <v>76.3</v>
      </c>
      <c r="F41">
        <v>121975</v>
      </c>
      <c r="G41">
        <v>34.200000000000003</v>
      </c>
      <c r="H41">
        <v>35.24</v>
      </c>
      <c r="I41">
        <v>33.520000000000003</v>
      </c>
      <c r="J41">
        <v>34.869999999999997</v>
      </c>
      <c r="O41" s="9">
        <f t="shared" si="2"/>
        <v>8.9923300714096488E-3</v>
      </c>
      <c r="P41" s="4">
        <f t="shared" si="3"/>
        <v>45.419859680275557</v>
      </c>
      <c r="Q41" s="4">
        <f t="shared" si="4"/>
        <v>86.733668341708466</v>
      </c>
      <c r="R41" s="4">
        <f t="shared" si="6"/>
        <v>75.426754858257809</v>
      </c>
      <c r="S41" s="4">
        <f t="shared" si="7"/>
        <v>18.720748829953187</v>
      </c>
      <c r="T41" s="4"/>
      <c r="U41" s="4">
        <f t="shared" si="5"/>
        <v>15.556978233034565</v>
      </c>
      <c r="V41" s="4"/>
    </row>
    <row r="42" spans="1:22" x14ac:dyDescent="0.25">
      <c r="A42" s="1">
        <v>36067</v>
      </c>
      <c r="B42">
        <v>76.44</v>
      </c>
      <c r="C42">
        <v>76.849999999999994</v>
      </c>
      <c r="D42">
        <v>74.989999999999995</v>
      </c>
      <c r="E42">
        <v>76.12</v>
      </c>
      <c r="F42">
        <v>146380</v>
      </c>
      <c r="G42">
        <v>37.17</v>
      </c>
      <c r="H42">
        <v>38.39</v>
      </c>
      <c r="I42">
        <v>35.74</v>
      </c>
      <c r="J42">
        <v>36.08</v>
      </c>
      <c r="O42" s="9">
        <f t="shared" si="2"/>
        <v>-2.3591087811269951E-3</v>
      </c>
      <c r="P42" s="4">
        <f t="shared" si="3"/>
        <v>36.482299223236751</v>
      </c>
      <c r="Q42" s="4">
        <f t="shared" si="4"/>
        <v>84.924623115577887</v>
      </c>
      <c r="R42" s="4">
        <f t="shared" si="6"/>
        <v>0</v>
      </c>
      <c r="S42" s="4">
        <f t="shared" si="7"/>
        <v>28.159126365054597</v>
      </c>
      <c r="T42" s="4"/>
      <c r="U42" s="4">
        <f t="shared" si="5"/>
        <v>23.303457106274003</v>
      </c>
      <c r="V42" s="4"/>
    </row>
    <row r="43" spans="1:22" x14ac:dyDescent="0.25">
      <c r="A43" s="1">
        <v>36068</v>
      </c>
      <c r="B43">
        <v>75.08</v>
      </c>
      <c r="C43">
        <v>75.67</v>
      </c>
      <c r="D43">
        <v>73.540000000000006</v>
      </c>
      <c r="E43">
        <v>73.81</v>
      </c>
      <c r="F43">
        <v>109024</v>
      </c>
      <c r="G43">
        <v>37.159999999999997</v>
      </c>
      <c r="H43">
        <v>41.15</v>
      </c>
      <c r="I43">
        <v>37.1</v>
      </c>
      <c r="J43">
        <v>40.950000000000003</v>
      </c>
      <c r="O43" s="9">
        <f t="shared" si="2"/>
        <v>-3.0346820809248554E-2</v>
      </c>
      <c r="P43" s="4">
        <f t="shared" si="3"/>
        <v>35.69601591058877</v>
      </c>
      <c r="Q43" s="4">
        <f t="shared" si="4"/>
        <v>54.69678953626638</v>
      </c>
      <c r="R43" s="4">
        <f t="shared" si="6"/>
        <v>0</v>
      </c>
      <c r="S43" s="4">
        <f t="shared" si="7"/>
        <v>66.146645865834671</v>
      </c>
      <c r="T43" s="4"/>
      <c r="U43" s="4">
        <f t="shared" si="5"/>
        <v>54.481434058898863</v>
      </c>
      <c r="V43" s="4"/>
    </row>
    <row r="44" spans="1:22" x14ac:dyDescent="0.25">
      <c r="A44" s="1">
        <v>36069</v>
      </c>
      <c r="B44">
        <v>72.56</v>
      </c>
      <c r="C44">
        <v>73.66</v>
      </c>
      <c r="D44">
        <v>71.16</v>
      </c>
      <c r="E44">
        <v>71.680000000000007</v>
      </c>
      <c r="F44">
        <v>183843</v>
      </c>
      <c r="G44">
        <v>41.9</v>
      </c>
      <c r="H44">
        <v>43.98</v>
      </c>
      <c r="I44">
        <v>41.85</v>
      </c>
      <c r="J44">
        <v>43.48</v>
      </c>
      <c r="O44" s="9">
        <f t="shared" si="2"/>
        <v>-2.8857878336268739E-2</v>
      </c>
      <c r="P44" s="4">
        <f t="shared" si="3"/>
        <v>37.173648565061683</v>
      </c>
      <c r="Q44" s="4">
        <f t="shared" si="4"/>
        <v>29.369797859690962</v>
      </c>
      <c r="R44" s="4">
        <f t="shared" si="6"/>
        <v>11.578938496805149</v>
      </c>
      <c r="S44" s="4">
        <f t="shared" si="7"/>
        <v>85.881435257410274</v>
      </c>
      <c r="T44" s="4"/>
      <c r="U44" s="4">
        <f t="shared" si="5"/>
        <v>70.678617157490379</v>
      </c>
      <c r="V44" s="4"/>
    </row>
    <row r="45" spans="1:22" x14ac:dyDescent="0.25">
      <c r="A45" s="1">
        <v>36070</v>
      </c>
      <c r="B45">
        <v>71.72</v>
      </c>
      <c r="C45">
        <v>73.17</v>
      </c>
      <c r="D45">
        <v>70.52</v>
      </c>
      <c r="E45">
        <v>73.06</v>
      </c>
      <c r="F45">
        <v>197852</v>
      </c>
      <c r="G45">
        <v>42.17</v>
      </c>
      <c r="H45">
        <v>43.38</v>
      </c>
      <c r="I45">
        <v>40.25</v>
      </c>
      <c r="J45">
        <v>40.47</v>
      </c>
      <c r="O45" s="9">
        <f t="shared" si="2"/>
        <v>1.9252232142856984E-2</v>
      </c>
      <c r="P45" s="4">
        <f t="shared" si="3"/>
        <v>37.637370640085877</v>
      </c>
      <c r="Q45" s="4">
        <f t="shared" si="4"/>
        <v>45.778834720570792</v>
      </c>
      <c r="R45" s="4">
        <f t="shared" si="6"/>
        <v>15.212730271819304</v>
      </c>
      <c r="S45" s="4">
        <f t="shared" si="7"/>
        <v>62.402496099843994</v>
      </c>
      <c r="T45" s="4"/>
      <c r="U45" s="4">
        <f t="shared" si="5"/>
        <v>51.408450704225345</v>
      </c>
      <c r="V45" s="4"/>
    </row>
    <row r="46" spans="1:22" x14ac:dyDescent="0.25">
      <c r="A46" s="1">
        <v>36073</v>
      </c>
      <c r="B46">
        <v>72.239999999999995</v>
      </c>
      <c r="C46">
        <v>72.52</v>
      </c>
      <c r="D46">
        <v>69.89</v>
      </c>
      <c r="E46">
        <v>71.59</v>
      </c>
      <c r="F46">
        <v>176558</v>
      </c>
      <c r="G46">
        <v>42.65</v>
      </c>
      <c r="H46">
        <v>45.56</v>
      </c>
      <c r="I46">
        <v>42.3</v>
      </c>
      <c r="J46">
        <v>42.81</v>
      </c>
      <c r="O46" s="9">
        <f t="shared" si="2"/>
        <v>-2.0120448946071678E-2</v>
      </c>
      <c r="P46" s="4">
        <f t="shared" si="3"/>
        <v>38.280214488030538</v>
      </c>
      <c r="Q46" s="4">
        <f t="shared" si="4"/>
        <v>21.992238033635214</v>
      </c>
      <c r="R46" s="4">
        <f t="shared" si="6"/>
        <v>20.250145596845368</v>
      </c>
      <c r="S46" s="4">
        <f t="shared" si="7"/>
        <v>80.655226209048394</v>
      </c>
      <c r="T46" s="4"/>
      <c r="U46" s="4">
        <f t="shared" si="5"/>
        <v>66.389244558258653</v>
      </c>
      <c r="V46" s="4"/>
    </row>
    <row r="47" spans="1:22" x14ac:dyDescent="0.25">
      <c r="A47" s="1">
        <v>36074</v>
      </c>
      <c r="B47">
        <v>73.08</v>
      </c>
      <c r="C47">
        <v>73.47</v>
      </c>
      <c r="D47">
        <v>70.75</v>
      </c>
      <c r="E47">
        <v>71.52</v>
      </c>
      <c r="F47">
        <v>173991</v>
      </c>
      <c r="G47">
        <v>40.159999999999997</v>
      </c>
      <c r="H47">
        <v>42.05</v>
      </c>
      <c r="I47">
        <v>39.72</v>
      </c>
      <c r="J47">
        <v>41.2</v>
      </c>
      <c r="O47" s="9">
        <f t="shared" si="2"/>
        <v>-9.7779019416133206E-4</v>
      </c>
      <c r="P47" s="4">
        <f t="shared" si="3"/>
        <v>32.82673129148899</v>
      </c>
      <c r="Q47" s="4">
        <f t="shared" si="4"/>
        <v>21.086675291073668</v>
      </c>
      <c r="R47" s="4">
        <f t="shared" si="6"/>
        <v>0</v>
      </c>
      <c r="S47" s="4">
        <f t="shared" si="7"/>
        <v>68.096723868954797</v>
      </c>
      <c r="T47" s="4"/>
      <c r="U47" s="4">
        <f t="shared" si="5"/>
        <v>56.081946222791309</v>
      </c>
      <c r="V47" s="4"/>
    </row>
    <row r="48" spans="1:22" x14ac:dyDescent="0.25">
      <c r="A48" s="1">
        <v>36075</v>
      </c>
      <c r="B48">
        <v>71.540000000000006</v>
      </c>
      <c r="C48">
        <v>72.56</v>
      </c>
      <c r="D48">
        <v>69.459999999999994</v>
      </c>
      <c r="E48">
        <v>70.45</v>
      </c>
      <c r="F48">
        <v>197806</v>
      </c>
      <c r="G48">
        <v>40.98</v>
      </c>
      <c r="H48">
        <v>44.84</v>
      </c>
      <c r="I48">
        <v>40.659999999999997</v>
      </c>
      <c r="J48">
        <v>43.51</v>
      </c>
      <c r="O48" s="9">
        <f t="shared" si="2"/>
        <v>-1.4960850111856772E-2</v>
      </c>
      <c r="P48" s="4">
        <f t="shared" si="3"/>
        <v>32.13688825775462</v>
      </c>
      <c r="Q48" s="4">
        <f t="shared" si="4"/>
        <v>12.132352941176565</v>
      </c>
      <c r="R48" s="4">
        <f t="shared" si="6"/>
        <v>0</v>
      </c>
      <c r="S48" s="4">
        <f t="shared" si="7"/>
        <v>86.115444617784703</v>
      </c>
      <c r="T48" s="4"/>
      <c r="U48" s="4">
        <f t="shared" si="5"/>
        <v>70.870678617157466</v>
      </c>
      <c r="V48" s="4"/>
    </row>
    <row r="49" spans="1:22" x14ac:dyDescent="0.25">
      <c r="A49" s="1">
        <v>36076</v>
      </c>
      <c r="B49">
        <v>68.59</v>
      </c>
      <c r="C49">
        <v>70.180000000000007</v>
      </c>
      <c r="D49">
        <v>66.89</v>
      </c>
      <c r="E49">
        <v>70.069999999999993</v>
      </c>
      <c r="F49">
        <v>284333</v>
      </c>
      <c r="G49">
        <v>47.07</v>
      </c>
      <c r="H49">
        <v>49.53</v>
      </c>
      <c r="I49">
        <v>45.58</v>
      </c>
      <c r="J49">
        <v>45.74</v>
      </c>
      <c r="O49" s="9">
        <f t="shared" si="2"/>
        <v>-5.3938963804117668E-3</v>
      </c>
      <c r="P49" s="4">
        <f t="shared" si="3"/>
        <v>31.436377064398439</v>
      </c>
      <c r="Q49" s="4">
        <f t="shared" si="4"/>
        <v>29.636533084808867</v>
      </c>
      <c r="R49" s="4">
        <f t="shared" si="6"/>
        <v>0</v>
      </c>
      <c r="S49" s="4">
        <f t="shared" si="7"/>
        <v>100</v>
      </c>
      <c r="T49" s="4"/>
      <c r="U49" s="4">
        <f t="shared" si="5"/>
        <v>77.82328847279112</v>
      </c>
      <c r="V49" s="4"/>
    </row>
    <row r="50" spans="1:22" x14ac:dyDescent="0.25">
      <c r="A50" s="1">
        <v>36077</v>
      </c>
      <c r="B50">
        <v>70.36</v>
      </c>
      <c r="C50">
        <v>71.650000000000006</v>
      </c>
      <c r="D50">
        <v>68.23</v>
      </c>
      <c r="E50">
        <v>71.47</v>
      </c>
      <c r="F50">
        <v>175198</v>
      </c>
      <c r="G50">
        <v>43.28</v>
      </c>
      <c r="H50">
        <v>45.36</v>
      </c>
      <c r="I50">
        <v>41.85</v>
      </c>
      <c r="J50">
        <v>42.2</v>
      </c>
      <c r="O50" s="9">
        <f t="shared" si="2"/>
        <v>1.998001998001997E-2</v>
      </c>
      <c r="P50" s="4">
        <f t="shared" si="3"/>
        <v>29.996294158982391</v>
      </c>
      <c r="Q50" s="4">
        <f t="shared" si="4"/>
        <v>42.684063373718516</v>
      </c>
      <c r="R50" s="4">
        <f t="shared" si="6"/>
        <v>0</v>
      </c>
      <c r="S50" s="4">
        <f t="shared" si="7"/>
        <v>73.323285606631515</v>
      </c>
      <c r="T50" s="4"/>
      <c r="U50" s="4">
        <f t="shared" si="5"/>
        <v>57.109420713867777</v>
      </c>
      <c r="V50" s="4"/>
    </row>
    <row r="51" spans="1:22" x14ac:dyDescent="0.25">
      <c r="A51" s="1">
        <v>36080</v>
      </c>
      <c r="B51">
        <v>72.989999999999995</v>
      </c>
      <c r="C51">
        <v>73.58</v>
      </c>
      <c r="D51">
        <v>72.31</v>
      </c>
      <c r="E51">
        <v>72.52</v>
      </c>
      <c r="F51">
        <v>131083</v>
      </c>
      <c r="G51">
        <v>40.549999999999997</v>
      </c>
      <c r="H51">
        <v>40.56</v>
      </c>
      <c r="I51">
        <v>39.4</v>
      </c>
      <c r="J51">
        <v>40.07</v>
      </c>
      <c r="O51" s="9">
        <f t="shared" si="2"/>
        <v>1.4691478942213454E-2</v>
      </c>
      <c r="P51" s="4">
        <f t="shared" si="3"/>
        <v>29.797949667156061</v>
      </c>
      <c r="Q51" s="4">
        <f t="shared" si="4"/>
        <v>52.469711090400686</v>
      </c>
      <c r="R51" s="4">
        <f t="shared" si="6"/>
        <v>0</v>
      </c>
      <c r="S51" s="4">
        <f t="shared" si="7"/>
        <v>57.272042200452141</v>
      </c>
      <c r="T51" s="4"/>
      <c r="U51" s="4">
        <f t="shared" si="5"/>
        <v>44.645991808074903</v>
      </c>
      <c r="V51" s="4"/>
    </row>
    <row r="52" spans="1:22" x14ac:dyDescent="0.25">
      <c r="A52" s="1">
        <v>36081</v>
      </c>
      <c r="B52">
        <v>72.22</v>
      </c>
      <c r="C52">
        <v>72.83</v>
      </c>
      <c r="D52">
        <v>71.63</v>
      </c>
      <c r="E52">
        <v>72.27</v>
      </c>
      <c r="F52">
        <v>86255</v>
      </c>
      <c r="G52">
        <v>40.97</v>
      </c>
      <c r="H52">
        <v>41.6</v>
      </c>
      <c r="I52">
        <v>39.96</v>
      </c>
      <c r="J52">
        <v>40.229999999999997</v>
      </c>
      <c r="O52" s="9">
        <f t="shared" si="2"/>
        <v>-3.4473248758962738E-3</v>
      </c>
      <c r="P52" s="4">
        <f t="shared" si="3"/>
        <v>29.676305261938936</v>
      </c>
      <c r="Q52" s="4">
        <f t="shared" si="4"/>
        <v>50.139794967381114</v>
      </c>
      <c r="R52" s="4">
        <f t="shared" si="6"/>
        <v>0</v>
      </c>
      <c r="S52" s="4">
        <f t="shared" si="7"/>
        <v>58.477769404672159</v>
      </c>
      <c r="T52" s="4"/>
      <c r="U52" s="4">
        <f t="shared" si="5"/>
        <v>45.582211819777633</v>
      </c>
      <c r="V52" s="4"/>
    </row>
    <row r="53" spans="1:22" x14ac:dyDescent="0.25">
      <c r="A53" s="1">
        <v>36082</v>
      </c>
      <c r="B53">
        <v>71.77</v>
      </c>
      <c r="C53">
        <v>73.849999999999994</v>
      </c>
      <c r="D53">
        <v>71.7</v>
      </c>
      <c r="E53">
        <v>72.95</v>
      </c>
      <c r="F53">
        <v>112726</v>
      </c>
      <c r="G53">
        <v>40.92</v>
      </c>
      <c r="H53">
        <v>40.93</v>
      </c>
      <c r="I53">
        <v>38.01</v>
      </c>
      <c r="J53">
        <v>38.96</v>
      </c>
      <c r="O53" s="9">
        <f t="shared" si="2"/>
        <v>9.4091600940917619E-3</v>
      </c>
      <c r="P53" s="4">
        <f t="shared" si="3"/>
        <v>29.694519848440883</v>
      </c>
      <c r="Q53" s="4">
        <f t="shared" si="4"/>
        <v>56.477166821994409</v>
      </c>
      <c r="R53" s="4">
        <f t="shared" si="6"/>
        <v>9.6983632216286517E-2</v>
      </c>
      <c r="S53" s="4">
        <f t="shared" si="7"/>
        <v>48.907309721175587</v>
      </c>
      <c r="T53" s="4"/>
      <c r="U53" s="4">
        <f t="shared" si="5"/>
        <v>38.15096547688708</v>
      </c>
      <c r="V53" s="4"/>
    </row>
    <row r="54" spans="1:22" x14ac:dyDescent="0.25">
      <c r="A54" s="1">
        <v>36083</v>
      </c>
      <c r="B54">
        <v>72.63</v>
      </c>
      <c r="C54">
        <v>77.8</v>
      </c>
      <c r="D54">
        <v>72.489999999999995</v>
      </c>
      <c r="E54">
        <v>76.87</v>
      </c>
      <c r="F54">
        <v>283177</v>
      </c>
      <c r="G54">
        <v>39.61</v>
      </c>
      <c r="H54">
        <v>39.659999999999997</v>
      </c>
      <c r="I54">
        <v>32.409999999999997</v>
      </c>
      <c r="J54">
        <v>33.340000000000003</v>
      </c>
      <c r="O54" s="9">
        <f t="shared" si="2"/>
        <v>5.373543522960933E-2</v>
      </c>
      <c r="P54" s="4">
        <f t="shared" si="3"/>
        <v>33.926260867371461</v>
      </c>
      <c r="Q54" s="4">
        <f t="shared" si="4"/>
        <v>91.475710357470277</v>
      </c>
      <c r="R54" s="4">
        <f t="shared" si="6"/>
        <v>22.628904110929753</v>
      </c>
      <c r="S54" s="4">
        <f t="shared" si="7"/>
        <v>6.5561416729465289</v>
      </c>
      <c r="T54" s="4"/>
      <c r="U54" s="4">
        <f t="shared" si="5"/>
        <v>5.4322429906542444</v>
      </c>
      <c r="V54" s="4"/>
    </row>
    <row r="55" spans="1:22" x14ac:dyDescent="0.25">
      <c r="A55" s="1">
        <v>36084</v>
      </c>
      <c r="B55">
        <v>76.98</v>
      </c>
      <c r="C55">
        <v>77.430000000000007</v>
      </c>
      <c r="D55">
        <v>76.16</v>
      </c>
      <c r="E55">
        <v>76.89</v>
      </c>
      <c r="F55">
        <v>228486</v>
      </c>
      <c r="G55">
        <v>34.01</v>
      </c>
      <c r="H55">
        <v>35.78</v>
      </c>
      <c r="I55">
        <v>33.619999999999997</v>
      </c>
      <c r="J55">
        <v>34.82</v>
      </c>
      <c r="O55" s="9">
        <f t="shared" si="2"/>
        <v>2.6017952387147325E-4</v>
      </c>
      <c r="P55" s="4">
        <f t="shared" si="3"/>
        <v>33.923442347705617</v>
      </c>
      <c r="Q55" s="4">
        <f t="shared" si="4"/>
        <v>91.659028414298831</v>
      </c>
      <c r="R55" s="4">
        <f t="shared" si="6"/>
        <v>22.613896892696314</v>
      </c>
      <c r="S55" s="4">
        <f t="shared" si="7"/>
        <v>17.709118311981921</v>
      </c>
      <c r="T55" s="4"/>
      <c r="U55" s="4">
        <f t="shared" si="5"/>
        <v>14.077102803738336</v>
      </c>
      <c r="V55" s="4"/>
    </row>
    <row r="56" spans="1:22" x14ac:dyDescent="0.25">
      <c r="A56" s="1">
        <v>36087</v>
      </c>
      <c r="B56">
        <v>76.66</v>
      </c>
      <c r="C56">
        <v>77.48</v>
      </c>
      <c r="D56">
        <v>76.53</v>
      </c>
      <c r="E56">
        <v>77.16</v>
      </c>
      <c r="F56">
        <v>109128</v>
      </c>
      <c r="G56">
        <v>35.94</v>
      </c>
      <c r="H56">
        <v>36.01</v>
      </c>
      <c r="I56">
        <v>32.409999999999997</v>
      </c>
      <c r="J56">
        <v>33.130000000000003</v>
      </c>
      <c r="O56" s="9">
        <f t="shared" si="2"/>
        <v>3.5115099492781798E-3</v>
      </c>
      <c r="P56" s="4">
        <f t="shared" si="3"/>
        <v>33.910704247181457</v>
      </c>
      <c r="Q56" s="4">
        <f t="shared" si="4"/>
        <v>94.133822181484859</v>
      </c>
      <c r="R56" s="4">
        <f t="shared" si="6"/>
        <v>22.546072830028898</v>
      </c>
      <c r="S56" s="4">
        <f t="shared" si="7"/>
        <v>4.9736247174077128</v>
      </c>
      <c r="T56" s="4"/>
      <c r="U56" s="4">
        <f t="shared" si="5"/>
        <v>4.2056074766355476</v>
      </c>
      <c r="V56" s="4"/>
    </row>
    <row r="57" spans="1:22" x14ac:dyDescent="0.25">
      <c r="A57" s="1">
        <v>36088</v>
      </c>
      <c r="B57">
        <v>78.02</v>
      </c>
      <c r="C57">
        <v>78.92</v>
      </c>
      <c r="D57">
        <v>76.959999999999994</v>
      </c>
      <c r="E57">
        <v>77.62</v>
      </c>
      <c r="F57">
        <v>201434</v>
      </c>
      <c r="G57">
        <v>30.81</v>
      </c>
      <c r="H57">
        <v>33.36</v>
      </c>
      <c r="I57">
        <v>29.82</v>
      </c>
      <c r="J57">
        <v>33.11</v>
      </c>
      <c r="O57" s="9">
        <f t="shared" si="2"/>
        <v>5.9616381544842501E-3</v>
      </c>
      <c r="P57" s="4">
        <f t="shared" si="3"/>
        <v>33.867345938954358</v>
      </c>
      <c r="Q57" s="4">
        <f t="shared" si="4"/>
        <v>89.193682460515404</v>
      </c>
      <c r="R57" s="4">
        <f t="shared" si="6"/>
        <v>22.315211359845776</v>
      </c>
      <c r="S57" s="4">
        <f t="shared" si="7"/>
        <v>4.8229088168801839</v>
      </c>
      <c r="T57" s="4"/>
      <c r="U57" s="4">
        <f t="shared" si="5"/>
        <v>16.692034500253673</v>
      </c>
      <c r="V57" s="4"/>
    </row>
    <row r="58" spans="1:22" x14ac:dyDescent="0.25">
      <c r="A58" s="1">
        <v>36089</v>
      </c>
      <c r="B58">
        <v>77.53</v>
      </c>
      <c r="C58">
        <v>78.069999999999993</v>
      </c>
      <c r="D58">
        <v>76.8</v>
      </c>
      <c r="E58">
        <v>77.34</v>
      </c>
      <c r="F58">
        <v>126532</v>
      </c>
      <c r="G58">
        <v>33.270000000000003</v>
      </c>
      <c r="H58">
        <v>34.549999999999997</v>
      </c>
      <c r="I58">
        <v>32.99</v>
      </c>
      <c r="J58">
        <v>33.21</v>
      </c>
      <c r="O58" s="9">
        <f t="shared" si="2"/>
        <v>-3.6073177016232583E-3</v>
      </c>
      <c r="P58" s="4">
        <f t="shared" si="3"/>
        <v>30.773881119664022</v>
      </c>
      <c r="Q58" s="4">
        <f t="shared" si="4"/>
        <v>86.866167913549475</v>
      </c>
      <c r="R58" s="4">
        <f t="shared" si="6"/>
        <v>5.8440466547896479</v>
      </c>
      <c r="S58" s="4">
        <f t="shared" si="7"/>
        <v>0.7917656373713492</v>
      </c>
      <c r="T58" s="4"/>
      <c r="U58" s="4">
        <f t="shared" si="5"/>
        <v>17.199391171993913</v>
      </c>
      <c r="V58" s="4"/>
    </row>
    <row r="59" spans="1:22" x14ac:dyDescent="0.25">
      <c r="A59" s="1">
        <v>36090</v>
      </c>
      <c r="B59">
        <v>77.459999999999994</v>
      </c>
      <c r="C59">
        <v>78.680000000000007</v>
      </c>
      <c r="D59">
        <v>77</v>
      </c>
      <c r="E59">
        <v>78.5</v>
      </c>
      <c r="F59">
        <v>114112</v>
      </c>
      <c r="G59">
        <v>33.9</v>
      </c>
      <c r="H59">
        <v>34.17</v>
      </c>
      <c r="I59">
        <v>31.32</v>
      </c>
      <c r="J59">
        <v>31.53</v>
      </c>
      <c r="O59" s="9">
        <f t="shared" si="2"/>
        <v>1.4998707008016421E-2</v>
      </c>
      <c r="P59" s="4">
        <f t="shared" si="3"/>
        <v>29.769034136749212</v>
      </c>
      <c r="Q59" s="4">
        <f t="shared" si="4"/>
        <v>96.508728179551113</v>
      </c>
      <c r="R59" s="4">
        <f t="shared" si="6"/>
        <v>0.58899580327473489</v>
      </c>
      <c r="S59" s="4">
        <f t="shared" si="7"/>
        <v>0</v>
      </c>
      <c r="T59" s="4"/>
      <c r="U59" s="4">
        <f t="shared" si="5"/>
        <v>8.6757990867579942</v>
      </c>
      <c r="V59" s="4"/>
    </row>
    <row r="60" spans="1:22" x14ac:dyDescent="0.25">
      <c r="A60" s="1">
        <v>36091</v>
      </c>
      <c r="B60">
        <v>78.319999999999993</v>
      </c>
      <c r="C60">
        <v>78.34</v>
      </c>
      <c r="D60">
        <v>77.459999999999994</v>
      </c>
      <c r="E60">
        <v>77.5</v>
      </c>
      <c r="F60">
        <v>85985</v>
      </c>
      <c r="G60">
        <v>31.9</v>
      </c>
      <c r="H60">
        <v>32.700000000000003</v>
      </c>
      <c r="I60">
        <v>31.69</v>
      </c>
      <c r="J60">
        <v>32.270000000000003</v>
      </c>
      <c r="O60" s="9">
        <f t="shared" si="2"/>
        <v>-1.2738853503184711E-2</v>
      </c>
      <c r="P60" s="4">
        <f t="shared" si="3"/>
        <v>30.210967261510774</v>
      </c>
      <c r="Q60" s="4">
        <f t="shared" si="4"/>
        <v>88.1961762261014</v>
      </c>
      <c r="R60" s="4">
        <f t="shared" si="6"/>
        <v>3.3960691808522863</v>
      </c>
      <c r="S60" s="4">
        <f t="shared" si="7"/>
        <v>5.2076002814919207</v>
      </c>
      <c r="T60" s="4"/>
      <c r="U60" s="4">
        <f t="shared" si="5"/>
        <v>12.430238457635731</v>
      </c>
      <c r="V60" s="4"/>
    </row>
    <row r="61" spans="1:22" x14ac:dyDescent="0.25">
      <c r="A61" s="1">
        <v>36094</v>
      </c>
      <c r="B61">
        <v>78.14</v>
      </c>
      <c r="C61">
        <v>78.680000000000007</v>
      </c>
      <c r="D61">
        <v>77.459999999999994</v>
      </c>
      <c r="E61">
        <v>78.069999999999993</v>
      </c>
      <c r="F61">
        <v>80490</v>
      </c>
      <c r="G61">
        <v>33.25</v>
      </c>
      <c r="H61">
        <v>33.26</v>
      </c>
      <c r="I61">
        <v>31.38</v>
      </c>
      <c r="J61">
        <v>32.380000000000003</v>
      </c>
      <c r="O61" s="9">
        <f t="shared" si="2"/>
        <v>7.3548387096773471E-3</v>
      </c>
      <c r="P61" s="4">
        <f t="shared" si="3"/>
        <v>30.161932352891053</v>
      </c>
      <c r="Q61" s="4">
        <f t="shared" si="4"/>
        <v>92.934330839567679</v>
      </c>
      <c r="R61" s="4">
        <f t="shared" si="6"/>
        <v>5.6442609770851577</v>
      </c>
      <c r="S61" s="4">
        <f t="shared" si="7"/>
        <v>5.9817030260380113</v>
      </c>
      <c r="T61" s="4"/>
      <c r="U61" s="4">
        <f t="shared" si="5"/>
        <v>12.988330796549986</v>
      </c>
      <c r="V61" s="4"/>
    </row>
    <row r="62" spans="1:22" x14ac:dyDescent="0.25">
      <c r="A62" s="1">
        <v>36095</v>
      </c>
      <c r="B62">
        <v>78.66</v>
      </c>
      <c r="C62">
        <v>79.040000000000006</v>
      </c>
      <c r="D62">
        <v>77.09</v>
      </c>
      <c r="E62">
        <v>77.62</v>
      </c>
      <c r="F62">
        <v>139095</v>
      </c>
      <c r="G62">
        <v>31.2</v>
      </c>
      <c r="H62">
        <v>33.270000000000003</v>
      </c>
      <c r="I62">
        <v>30.74</v>
      </c>
      <c r="J62">
        <v>32.950000000000003</v>
      </c>
      <c r="O62" s="9">
        <f t="shared" si="2"/>
        <v>-5.764057896759156E-3</v>
      </c>
      <c r="P62" s="4">
        <f t="shared" si="3"/>
        <v>30.241089228304276</v>
      </c>
      <c r="Q62" s="4">
        <f t="shared" si="4"/>
        <v>88.312757201646093</v>
      </c>
      <c r="R62" s="4">
        <f t="shared" si="6"/>
        <v>6.5642715598697441</v>
      </c>
      <c r="S62" s="4">
        <f t="shared" si="7"/>
        <v>9.9929627023223198</v>
      </c>
      <c r="T62" s="4"/>
      <c r="U62" s="4">
        <f t="shared" si="5"/>
        <v>15.880263825469315</v>
      </c>
      <c r="V62" s="4"/>
    </row>
    <row r="63" spans="1:22" x14ac:dyDescent="0.25">
      <c r="A63" s="1">
        <v>36096</v>
      </c>
      <c r="B63">
        <v>77.3</v>
      </c>
      <c r="C63">
        <v>78</v>
      </c>
      <c r="D63">
        <v>76.91</v>
      </c>
      <c r="E63">
        <v>77.48</v>
      </c>
      <c r="F63">
        <v>77898</v>
      </c>
      <c r="G63">
        <v>33.770000000000003</v>
      </c>
      <c r="H63">
        <v>33.770000000000003</v>
      </c>
      <c r="I63">
        <v>31.97</v>
      </c>
      <c r="J63">
        <v>32.42</v>
      </c>
      <c r="O63" s="9">
        <f t="shared" si="2"/>
        <v>-1.8036588508116846E-3</v>
      </c>
      <c r="P63" s="4">
        <f t="shared" si="3"/>
        <v>27.905615019128934</v>
      </c>
      <c r="Q63" s="4">
        <f t="shared" si="4"/>
        <v>87.160493827160494</v>
      </c>
      <c r="R63" s="4">
        <f t="shared" si="6"/>
        <v>0</v>
      </c>
      <c r="S63" s="4">
        <f t="shared" si="7"/>
        <v>6.2631949331456758</v>
      </c>
      <c r="T63" s="4"/>
      <c r="U63" s="4">
        <f t="shared" si="5"/>
        <v>13.191273465246073</v>
      </c>
      <c r="V63" s="4"/>
    </row>
    <row r="64" spans="1:22" x14ac:dyDescent="0.25">
      <c r="A64" s="1">
        <v>36097</v>
      </c>
      <c r="B64">
        <v>77.680000000000007</v>
      </c>
      <c r="C64">
        <v>79.38</v>
      </c>
      <c r="D64">
        <v>77.34</v>
      </c>
      <c r="E64">
        <v>79.36</v>
      </c>
      <c r="F64">
        <v>132697</v>
      </c>
      <c r="G64">
        <v>32.090000000000003</v>
      </c>
      <c r="H64">
        <v>32.26</v>
      </c>
      <c r="I64">
        <v>29.39</v>
      </c>
      <c r="J64">
        <v>29.5</v>
      </c>
      <c r="O64" s="9">
        <f t="shared" si="2"/>
        <v>2.4264326277749104E-2</v>
      </c>
      <c r="P64" s="4">
        <f t="shared" si="3"/>
        <v>26.293937795405832</v>
      </c>
      <c r="Q64" s="4">
        <f t="shared" si="4"/>
        <v>99.839871897518051</v>
      </c>
      <c r="R64" s="4">
        <f t="shared" si="6"/>
        <v>0</v>
      </c>
      <c r="S64" s="4">
        <f t="shared" si="7"/>
        <v>0</v>
      </c>
      <c r="T64" s="4"/>
      <c r="U64" s="4">
        <f t="shared" si="5"/>
        <v>0.54617676266136761</v>
      </c>
      <c r="V64" s="4"/>
    </row>
    <row r="65" spans="1:22" x14ac:dyDescent="0.25">
      <c r="A65" s="1">
        <v>36098</v>
      </c>
      <c r="B65">
        <v>79.88</v>
      </c>
      <c r="C65">
        <v>80.45</v>
      </c>
      <c r="D65">
        <v>79.430000000000007</v>
      </c>
      <c r="E65">
        <v>79.790000000000006</v>
      </c>
      <c r="F65">
        <v>136105</v>
      </c>
      <c r="G65">
        <v>28.28</v>
      </c>
      <c r="H65">
        <v>28.71</v>
      </c>
      <c r="I65">
        <v>27.54</v>
      </c>
      <c r="J65">
        <v>28.05</v>
      </c>
      <c r="O65" s="9">
        <f t="shared" si="2"/>
        <v>5.4183467741937275E-3</v>
      </c>
      <c r="P65" s="4">
        <f t="shared" si="3"/>
        <v>25.768766007399613</v>
      </c>
      <c r="Q65" s="4">
        <f t="shared" si="4"/>
        <v>95.132743362831874</v>
      </c>
      <c r="R65" s="4">
        <f t="shared" si="6"/>
        <v>0</v>
      </c>
      <c r="S65" s="4">
        <f t="shared" si="7"/>
        <v>0</v>
      </c>
      <c r="T65" s="4"/>
      <c r="U65" s="4">
        <f t="shared" si="5"/>
        <v>2.3192360163710846</v>
      </c>
      <c r="V65" s="4"/>
    </row>
    <row r="66" spans="1:22" x14ac:dyDescent="0.25">
      <c r="A66" s="1">
        <v>36101</v>
      </c>
      <c r="B66">
        <v>80.38</v>
      </c>
      <c r="C66">
        <v>81.150000000000006</v>
      </c>
      <c r="D66">
        <v>79.930000000000007</v>
      </c>
      <c r="E66">
        <v>81.150000000000006</v>
      </c>
      <c r="F66">
        <v>89627</v>
      </c>
      <c r="G66">
        <v>28.31</v>
      </c>
      <c r="H66">
        <v>28.72</v>
      </c>
      <c r="I66">
        <v>27.2</v>
      </c>
      <c r="J66">
        <v>27.26</v>
      </c>
      <c r="O66" s="9">
        <f t="shared" si="2"/>
        <v>1.7044742448928396E-2</v>
      </c>
      <c r="P66" s="4">
        <f t="shared" si="3"/>
        <v>24.391897089554845</v>
      </c>
      <c r="Q66" s="4">
        <f t="shared" si="4"/>
        <v>100</v>
      </c>
      <c r="R66" s="4">
        <f t="shared" si="6"/>
        <v>0</v>
      </c>
      <c r="S66" s="4">
        <f t="shared" si="7"/>
        <v>0</v>
      </c>
      <c r="T66" s="4"/>
      <c r="U66" s="4">
        <f t="shared" si="5"/>
        <v>0.26869682042096849</v>
      </c>
      <c r="V66" s="4"/>
    </row>
    <row r="67" spans="1:22" x14ac:dyDescent="0.25">
      <c r="A67" s="1">
        <v>36102</v>
      </c>
      <c r="B67">
        <v>80.95</v>
      </c>
      <c r="C67">
        <v>81.11</v>
      </c>
      <c r="D67">
        <v>80.34</v>
      </c>
      <c r="E67">
        <v>80.56</v>
      </c>
      <c r="F67">
        <v>94654</v>
      </c>
      <c r="G67">
        <v>26.6</v>
      </c>
      <c r="H67">
        <v>28.19</v>
      </c>
      <c r="I67">
        <v>26.6</v>
      </c>
      <c r="J67">
        <v>27.76</v>
      </c>
      <c r="O67" s="9">
        <f t="shared" si="2"/>
        <v>-7.2704867529267414E-3</v>
      </c>
      <c r="P67" s="4">
        <f t="shared" si="3"/>
        <v>24.743966251673822</v>
      </c>
      <c r="Q67" s="4">
        <f t="shared" si="4"/>
        <v>95.86255259467039</v>
      </c>
      <c r="R67" s="4">
        <f t="shared" si="6"/>
        <v>3.6926340375026117</v>
      </c>
      <c r="S67" s="4">
        <f t="shared" si="7"/>
        <v>2.7056277056277054</v>
      </c>
      <c r="T67" s="4"/>
      <c r="U67" s="4">
        <f t="shared" si="5"/>
        <v>5.0588748364587879</v>
      </c>
      <c r="V67" s="4"/>
    </row>
    <row r="68" spans="1:22" x14ac:dyDescent="0.25">
      <c r="A68" s="1">
        <v>36103</v>
      </c>
      <c r="B68">
        <v>81.58</v>
      </c>
      <c r="C68">
        <v>82.04</v>
      </c>
      <c r="D68">
        <v>80.59</v>
      </c>
      <c r="E68">
        <v>81.42</v>
      </c>
      <c r="F68">
        <v>113507</v>
      </c>
      <c r="G68">
        <v>26.98</v>
      </c>
      <c r="H68">
        <v>27.94</v>
      </c>
      <c r="I68">
        <v>26.5</v>
      </c>
      <c r="J68">
        <v>27.37</v>
      </c>
      <c r="O68" s="9">
        <f t="shared" ref="O68:O131" si="8">E68/E67-1</f>
        <v>1.0675273088381232E-2</v>
      </c>
      <c r="P68" s="4">
        <f t="shared" si="3"/>
        <v>23.494105564340906</v>
      </c>
      <c r="Q68" s="4">
        <f t="shared" si="4"/>
        <v>95.907590759075873</v>
      </c>
      <c r="R68" s="4">
        <f t="shared" si="6"/>
        <v>0</v>
      </c>
      <c r="S68" s="4">
        <f t="shared" si="7"/>
        <v>0.59523809523809212</v>
      </c>
      <c r="T68" s="4"/>
      <c r="U68" s="4">
        <f t="shared" si="5"/>
        <v>3.7776812852800736</v>
      </c>
      <c r="V68" s="4"/>
    </row>
    <row r="69" spans="1:22" x14ac:dyDescent="0.25">
      <c r="A69" s="1">
        <v>36104</v>
      </c>
      <c r="B69">
        <v>80.900000000000006</v>
      </c>
      <c r="C69">
        <v>82.65</v>
      </c>
      <c r="D69">
        <v>80.61</v>
      </c>
      <c r="E69">
        <v>82.53</v>
      </c>
      <c r="F69">
        <v>94316</v>
      </c>
      <c r="G69">
        <v>27.52</v>
      </c>
      <c r="H69">
        <v>28.31</v>
      </c>
      <c r="I69">
        <v>26</v>
      </c>
      <c r="J69">
        <v>26.01</v>
      </c>
      <c r="O69" s="9">
        <f t="shared" si="8"/>
        <v>1.3633014001473764E-2</v>
      </c>
      <c r="P69" s="4">
        <f t="shared" si="3"/>
        <v>23.091059987730763</v>
      </c>
      <c r="Q69" s="4">
        <f t="shared" si="4"/>
        <v>99.167822468793318</v>
      </c>
      <c r="R69" s="4">
        <f t="shared" si="6"/>
        <v>0</v>
      </c>
      <c r="S69" s="4">
        <f t="shared" si="7"/>
        <v>0</v>
      </c>
      <c r="T69" s="4"/>
      <c r="U69" s="4">
        <f t="shared" si="5"/>
        <v>5.1652892561991549E-2</v>
      </c>
      <c r="V69" s="4"/>
    </row>
    <row r="70" spans="1:22" x14ac:dyDescent="0.25">
      <c r="A70" s="1">
        <v>36105</v>
      </c>
      <c r="B70">
        <v>82.31</v>
      </c>
      <c r="C70">
        <v>83.1</v>
      </c>
      <c r="D70">
        <v>82.19</v>
      </c>
      <c r="E70">
        <v>82.78</v>
      </c>
      <c r="F70">
        <v>72028</v>
      </c>
      <c r="G70">
        <v>25.91</v>
      </c>
      <c r="H70">
        <v>26.47</v>
      </c>
      <c r="I70">
        <v>25.6</v>
      </c>
      <c r="J70">
        <v>25.7</v>
      </c>
      <c r="O70" s="9">
        <f t="shared" si="8"/>
        <v>3.0292015024839802E-3</v>
      </c>
      <c r="P70" s="4">
        <f t="shared" si="3"/>
        <v>22.736563315231216</v>
      </c>
      <c r="Q70" s="4">
        <f t="shared" si="4"/>
        <v>97.21011333914565</v>
      </c>
      <c r="R70" s="4">
        <f t="shared" si="6"/>
        <v>0</v>
      </c>
      <c r="S70" s="4">
        <f t="shared" si="7"/>
        <v>0</v>
      </c>
      <c r="T70" s="4"/>
      <c r="U70" s="4">
        <f t="shared" si="5"/>
        <v>0.62499999999998668</v>
      </c>
      <c r="V70" s="4"/>
    </row>
    <row r="71" spans="1:22" x14ac:dyDescent="0.25">
      <c r="A71" s="1">
        <v>36108</v>
      </c>
      <c r="B71">
        <v>82.65</v>
      </c>
      <c r="C71">
        <v>82.87</v>
      </c>
      <c r="D71">
        <v>81.61</v>
      </c>
      <c r="E71">
        <v>82.19</v>
      </c>
      <c r="F71">
        <v>85317</v>
      </c>
      <c r="G71">
        <v>26.93</v>
      </c>
      <c r="H71">
        <v>28.72</v>
      </c>
      <c r="I71">
        <v>26.89</v>
      </c>
      <c r="J71">
        <v>28.09</v>
      </c>
      <c r="O71" s="9">
        <f t="shared" si="8"/>
        <v>-7.1273254409277564E-3</v>
      </c>
      <c r="P71" s="4">
        <f t="shared" si="3"/>
        <v>23.132796563820136</v>
      </c>
      <c r="Q71" s="4">
        <f t="shared" si="4"/>
        <v>92.066259808195326</v>
      </c>
      <c r="R71" s="4">
        <f t="shared" si="6"/>
        <v>3.5410541414779648</v>
      </c>
      <c r="S71" s="4">
        <f t="shared" si="7"/>
        <v>16.448726772195464</v>
      </c>
      <c r="T71" s="4"/>
      <c r="U71" s="4">
        <f t="shared" si="5"/>
        <v>15.562499999999989</v>
      </c>
      <c r="V71" s="4"/>
    </row>
    <row r="72" spans="1:22" x14ac:dyDescent="0.25">
      <c r="A72" s="1">
        <v>36109</v>
      </c>
      <c r="B72">
        <v>81.97</v>
      </c>
      <c r="C72">
        <v>82.65</v>
      </c>
      <c r="D72">
        <v>81.42</v>
      </c>
      <c r="E72">
        <v>81.97</v>
      </c>
      <c r="F72">
        <v>193212</v>
      </c>
      <c r="G72">
        <v>28.2</v>
      </c>
      <c r="H72">
        <v>28.59</v>
      </c>
      <c r="I72">
        <v>27.31</v>
      </c>
      <c r="J72">
        <v>28.17</v>
      </c>
      <c r="O72" s="9">
        <f t="shared" si="8"/>
        <v>-2.6767246623676799E-3</v>
      </c>
      <c r="P72" s="4">
        <f t="shared" si="3"/>
        <v>23.090970475423205</v>
      </c>
      <c r="Q72" s="4">
        <f t="shared" si="4"/>
        <v>90.087719298245645</v>
      </c>
      <c r="R72" s="4">
        <f t="shared" si="6"/>
        <v>3.1672630876801704</v>
      </c>
      <c r="S72" s="4">
        <f t="shared" si="7"/>
        <v>18.627450980392172</v>
      </c>
      <c r="T72" s="4"/>
      <c r="U72" s="4">
        <f t="shared" si="5"/>
        <v>16.764514024787999</v>
      </c>
      <c r="V72" s="4"/>
    </row>
    <row r="73" spans="1:22" x14ac:dyDescent="0.25">
      <c r="A73" s="1">
        <v>36110</v>
      </c>
      <c r="B73">
        <v>82.56</v>
      </c>
      <c r="C73">
        <v>82.69</v>
      </c>
      <c r="D73">
        <v>81.16</v>
      </c>
      <c r="E73">
        <v>81.42</v>
      </c>
      <c r="F73">
        <v>150575</v>
      </c>
      <c r="G73">
        <v>27.28</v>
      </c>
      <c r="H73">
        <v>29.07</v>
      </c>
      <c r="I73">
        <v>27.25</v>
      </c>
      <c r="J73">
        <v>28.47</v>
      </c>
      <c r="O73" s="9">
        <f t="shared" si="8"/>
        <v>-6.7097718677564533E-3</v>
      </c>
      <c r="P73" s="4">
        <f t="shared" si="3"/>
        <v>23.5187080052604</v>
      </c>
      <c r="Q73" s="4">
        <f t="shared" si="4"/>
        <v>84.1658812441094</v>
      </c>
      <c r="R73" s="4">
        <f t="shared" si="6"/>
        <v>6.9898644390042906</v>
      </c>
      <c r="S73" s="4">
        <f t="shared" si="7"/>
        <v>30.372807017543849</v>
      </c>
      <c r="T73" s="4"/>
      <c r="U73" s="4">
        <f t="shared" si="5"/>
        <v>20.412517780938824</v>
      </c>
      <c r="V73" s="4"/>
    </row>
    <row r="74" spans="1:22" x14ac:dyDescent="0.25">
      <c r="A74" s="1">
        <v>36111</v>
      </c>
      <c r="B74">
        <v>81.47</v>
      </c>
      <c r="C74">
        <v>82.06</v>
      </c>
      <c r="D74">
        <v>81.02</v>
      </c>
      <c r="E74">
        <v>81.33</v>
      </c>
      <c r="F74">
        <v>75235</v>
      </c>
      <c r="G74">
        <v>28.63</v>
      </c>
      <c r="H74">
        <v>29.66</v>
      </c>
      <c r="I74">
        <v>27.93</v>
      </c>
      <c r="J74">
        <v>29.28</v>
      </c>
      <c r="O74" s="9">
        <f t="shared" si="8"/>
        <v>-1.1053795136330979E-3</v>
      </c>
      <c r="P74" s="4">
        <f t="shared" si="3"/>
        <v>15.230754908616291</v>
      </c>
      <c r="Q74" s="4">
        <f t="shared" si="4"/>
        <v>74.495677233429447</v>
      </c>
      <c r="R74" s="4">
        <f t="shared" si="6"/>
        <v>0</v>
      </c>
      <c r="S74" s="4">
        <f t="shared" si="7"/>
        <v>39.254385964912295</v>
      </c>
      <c r="T74" s="4"/>
      <c r="U74" s="4">
        <f t="shared" si="5"/>
        <v>35.350624399615768</v>
      </c>
      <c r="V74" s="4"/>
    </row>
    <row r="75" spans="1:22" x14ac:dyDescent="0.25">
      <c r="A75" s="1">
        <v>36112</v>
      </c>
      <c r="B75">
        <v>81.400000000000006</v>
      </c>
      <c r="C75">
        <v>82.13</v>
      </c>
      <c r="D75">
        <v>81.33</v>
      </c>
      <c r="E75">
        <v>82.13</v>
      </c>
      <c r="F75">
        <v>76161</v>
      </c>
      <c r="G75">
        <v>29.49</v>
      </c>
      <c r="H75">
        <v>29.6</v>
      </c>
      <c r="I75">
        <v>28.93</v>
      </c>
      <c r="J75">
        <v>29.03</v>
      </c>
      <c r="O75" s="9">
        <f t="shared" si="8"/>
        <v>9.8364687077339141E-3</v>
      </c>
      <c r="P75" s="4">
        <f t="shared" si="3"/>
        <v>15.391808925284803</v>
      </c>
      <c r="Q75" s="4">
        <f t="shared" si="4"/>
        <v>85.235920852359214</v>
      </c>
      <c r="R75" s="4">
        <f t="shared" si="6"/>
        <v>0.86217587504914894</v>
      </c>
      <c r="S75" s="4">
        <f t="shared" si="7"/>
        <v>44.340878828229044</v>
      </c>
      <c r="T75" s="4"/>
      <c r="U75" s="4">
        <f t="shared" si="5"/>
        <v>32.949087415946217</v>
      </c>
      <c r="V75" s="4"/>
    </row>
    <row r="76" spans="1:22" x14ac:dyDescent="0.25">
      <c r="A76" s="1">
        <v>36115</v>
      </c>
      <c r="B76">
        <v>82.85</v>
      </c>
      <c r="C76">
        <v>82.95</v>
      </c>
      <c r="D76">
        <v>81.89</v>
      </c>
      <c r="E76">
        <v>82.74</v>
      </c>
      <c r="F76">
        <v>83042</v>
      </c>
      <c r="G76">
        <v>28.79</v>
      </c>
      <c r="H76">
        <v>29.58</v>
      </c>
      <c r="I76">
        <v>28.78</v>
      </c>
      <c r="J76">
        <v>28.9</v>
      </c>
      <c r="O76" s="9">
        <f t="shared" si="8"/>
        <v>7.4272494825275981E-3</v>
      </c>
      <c r="P76" s="4">
        <f t="shared" si="3"/>
        <v>15.459994315356065</v>
      </c>
      <c r="Q76" s="4">
        <f t="shared" si="4"/>
        <v>94.285714285714292</v>
      </c>
      <c r="R76" s="4">
        <f t="shared" si="6"/>
        <v>1.2300501007217501</v>
      </c>
      <c r="S76" s="4">
        <f t="shared" si="7"/>
        <v>42.609853528628477</v>
      </c>
      <c r="T76" s="4"/>
      <c r="U76" s="4">
        <f t="shared" si="5"/>
        <v>36.871508379888255</v>
      </c>
      <c r="V76" s="4"/>
    </row>
    <row r="77" spans="1:22" x14ac:dyDescent="0.25">
      <c r="A77" s="1">
        <v>36116</v>
      </c>
      <c r="B77">
        <v>82.44</v>
      </c>
      <c r="C77">
        <v>83.87</v>
      </c>
      <c r="D77">
        <v>81.97</v>
      </c>
      <c r="E77">
        <v>82.74</v>
      </c>
      <c r="F77">
        <v>124885</v>
      </c>
      <c r="G77">
        <v>29.34</v>
      </c>
      <c r="H77">
        <v>30.56</v>
      </c>
      <c r="I77">
        <v>27.21</v>
      </c>
      <c r="J77">
        <v>27.95</v>
      </c>
      <c r="O77" s="9">
        <f t="shared" si="8"/>
        <v>0</v>
      </c>
      <c r="P77" s="4">
        <f t="shared" si="3"/>
        <v>15.481059452837126</v>
      </c>
      <c r="Q77" s="4">
        <f t="shared" si="4"/>
        <v>84.016973125883894</v>
      </c>
      <c r="R77" s="4">
        <f t="shared" si="6"/>
        <v>1.6103873881106627</v>
      </c>
      <c r="S77" s="4">
        <f t="shared" si="7"/>
        <v>29.960053262316904</v>
      </c>
      <c r="T77" s="4"/>
      <c r="U77" s="4">
        <f t="shared" si="5"/>
        <v>26.256983240223452</v>
      </c>
      <c r="V77" s="4"/>
    </row>
    <row r="78" spans="1:22" x14ac:dyDescent="0.25">
      <c r="A78" s="1">
        <v>36117</v>
      </c>
      <c r="B78">
        <v>82.92</v>
      </c>
      <c r="C78">
        <v>83.42</v>
      </c>
      <c r="D78">
        <v>82.33</v>
      </c>
      <c r="E78">
        <v>83.24</v>
      </c>
      <c r="F78">
        <v>62970</v>
      </c>
      <c r="G78">
        <v>28.13</v>
      </c>
      <c r="H78">
        <v>28.46</v>
      </c>
      <c r="I78">
        <v>27.13</v>
      </c>
      <c r="J78">
        <v>27.13</v>
      </c>
      <c r="O78" s="9">
        <f t="shared" si="8"/>
        <v>6.0430263475947932E-3</v>
      </c>
      <c r="P78" s="4">
        <f t="shared" si="3"/>
        <v>15.292452304538225</v>
      </c>
      <c r="Q78" s="4">
        <f t="shared" si="4"/>
        <v>90.948275862068826</v>
      </c>
      <c r="R78" s="4">
        <f t="shared" si="6"/>
        <v>0.41103278986271441</v>
      </c>
      <c r="S78" s="4">
        <f t="shared" si="7"/>
        <v>19.72413793103447</v>
      </c>
      <c r="T78" s="4"/>
      <c r="U78" s="4">
        <f t="shared" si="5"/>
        <v>17.85297549591596</v>
      </c>
      <c r="V78" s="4"/>
    </row>
    <row r="79" spans="1:22" x14ac:dyDescent="0.25">
      <c r="A79" s="1">
        <v>36118</v>
      </c>
      <c r="B79">
        <v>83.62</v>
      </c>
      <c r="C79">
        <v>84.08</v>
      </c>
      <c r="D79">
        <v>83.15</v>
      </c>
      <c r="E79">
        <v>83.96</v>
      </c>
      <c r="F79">
        <v>72366</v>
      </c>
      <c r="G79">
        <v>26.1</v>
      </c>
      <c r="H79">
        <v>26.4</v>
      </c>
      <c r="I79">
        <v>25.31</v>
      </c>
      <c r="J79">
        <v>25.5</v>
      </c>
      <c r="O79" s="9">
        <f t="shared" si="8"/>
        <v>8.6496876501682696E-3</v>
      </c>
      <c r="P79" s="4">
        <f t="shared" si="3"/>
        <v>14.830841621446663</v>
      </c>
      <c r="Q79" s="4">
        <f t="shared" si="4"/>
        <v>98.32635983263593</v>
      </c>
      <c r="R79" s="4">
        <f t="shared" si="6"/>
        <v>0</v>
      </c>
      <c r="S79" s="4">
        <f t="shared" si="7"/>
        <v>0</v>
      </c>
      <c r="T79" s="4"/>
      <c r="U79" s="4">
        <f t="shared" si="5"/>
        <v>2.2458628841607706</v>
      </c>
      <c r="V79" s="4"/>
    </row>
    <row r="80" spans="1:22" x14ac:dyDescent="0.25">
      <c r="A80" s="1">
        <v>36119</v>
      </c>
      <c r="B80">
        <v>84.4</v>
      </c>
      <c r="C80">
        <v>84.69</v>
      </c>
      <c r="D80">
        <v>84.03</v>
      </c>
      <c r="E80">
        <v>84.6</v>
      </c>
      <c r="F80">
        <v>76677</v>
      </c>
      <c r="G80">
        <v>24.01</v>
      </c>
      <c r="H80">
        <v>24.01</v>
      </c>
      <c r="I80">
        <v>22.43</v>
      </c>
      <c r="J80">
        <v>22.47</v>
      </c>
      <c r="O80" s="9">
        <f t="shared" si="8"/>
        <v>7.6226774654597484E-3</v>
      </c>
      <c r="P80" s="4">
        <f t="shared" si="3"/>
        <v>13.600561221068743</v>
      </c>
      <c r="Q80" s="4">
        <f t="shared" si="4"/>
        <v>98.843187660668335</v>
      </c>
      <c r="R80" s="4">
        <f t="shared" si="6"/>
        <v>0</v>
      </c>
      <c r="S80" s="4">
        <f t="shared" si="7"/>
        <v>0</v>
      </c>
      <c r="T80" s="4"/>
      <c r="U80" s="4">
        <f t="shared" si="5"/>
        <v>0.35273368606701178</v>
      </c>
      <c r="V80" s="4"/>
    </row>
    <row r="81" spans="1:22" x14ac:dyDescent="0.25">
      <c r="A81" s="1">
        <v>36122</v>
      </c>
      <c r="B81">
        <v>85.21</v>
      </c>
      <c r="C81">
        <v>86.77</v>
      </c>
      <c r="D81">
        <v>84.98</v>
      </c>
      <c r="E81">
        <v>86.59</v>
      </c>
      <c r="F81">
        <v>98587</v>
      </c>
      <c r="G81">
        <v>22.2</v>
      </c>
      <c r="H81">
        <v>22.23</v>
      </c>
      <c r="I81">
        <v>21.24</v>
      </c>
      <c r="J81">
        <v>21.84</v>
      </c>
      <c r="O81" s="9">
        <f t="shared" si="8"/>
        <v>2.3522458628841614E-2</v>
      </c>
      <c r="P81" s="4">
        <f t="shared" si="3"/>
        <v>15.181135804323148</v>
      </c>
      <c r="Q81" s="4">
        <f t="shared" si="4"/>
        <v>98.174442190669453</v>
      </c>
      <c r="R81" s="4">
        <f t="shared" si="6"/>
        <v>9.4983439381680039</v>
      </c>
      <c r="S81" s="4">
        <f t="shared" si="7"/>
        <v>0</v>
      </c>
      <c r="T81" s="4"/>
      <c r="U81" s="4">
        <f t="shared" si="5"/>
        <v>4.7885075818036809</v>
      </c>
      <c r="V81" s="4"/>
    </row>
    <row r="82" spans="1:22" x14ac:dyDescent="0.25">
      <c r="A82" s="1">
        <v>36123</v>
      </c>
      <c r="B82">
        <v>86.32</v>
      </c>
      <c r="C82">
        <v>86.8</v>
      </c>
      <c r="D82">
        <v>85.92</v>
      </c>
      <c r="E82">
        <v>86.05</v>
      </c>
      <c r="F82">
        <v>73392</v>
      </c>
      <c r="G82">
        <v>22.32</v>
      </c>
      <c r="H82">
        <v>23.65</v>
      </c>
      <c r="I82">
        <v>22.1</v>
      </c>
      <c r="J82">
        <v>23.28</v>
      </c>
      <c r="O82" s="9">
        <f t="shared" si="8"/>
        <v>-6.2362859452593788E-3</v>
      </c>
      <c r="P82" s="4">
        <f t="shared" si="3"/>
        <v>15.227371169741643</v>
      </c>
      <c r="Q82" s="4">
        <f t="shared" si="4"/>
        <v>92.416582406471179</v>
      </c>
      <c r="R82" s="4">
        <f t="shared" si="6"/>
        <v>11.372274244040245</v>
      </c>
      <c r="S82" s="4">
        <f t="shared" si="7"/>
        <v>13.610586011342164</v>
      </c>
      <c r="T82" s="4"/>
      <c r="U82" s="4">
        <f t="shared" si="5"/>
        <v>16.280925778132499</v>
      </c>
      <c r="V82" s="4"/>
    </row>
    <row r="83" spans="1:22" x14ac:dyDescent="0.25">
      <c r="A83" s="1">
        <v>36124</v>
      </c>
      <c r="B83">
        <v>86.27</v>
      </c>
      <c r="C83">
        <v>86.46</v>
      </c>
      <c r="D83">
        <v>85.75</v>
      </c>
      <c r="E83">
        <v>86.05</v>
      </c>
      <c r="F83">
        <v>60568</v>
      </c>
      <c r="G83">
        <v>23.48</v>
      </c>
      <c r="H83">
        <v>23.68</v>
      </c>
      <c r="I83">
        <v>22.08</v>
      </c>
      <c r="J83">
        <v>22.15</v>
      </c>
      <c r="O83" s="9">
        <f t="shared" si="8"/>
        <v>0</v>
      </c>
      <c r="P83" s="4">
        <f t="shared" si="3"/>
        <v>15.13030760122855</v>
      </c>
      <c r="Q83" s="4">
        <f t="shared" si="4"/>
        <v>92.071881606765317</v>
      </c>
      <c r="R83" s="4">
        <f t="shared" si="6"/>
        <v>12.051532318457967</v>
      </c>
      <c r="S83" s="4">
        <f t="shared" si="7"/>
        <v>4.0469973890339261</v>
      </c>
      <c r="T83" s="4"/>
      <c r="U83" s="4">
        <f t="shared" si="5"/>
        <v>8.25771324863884</v>
      </c>
      <c r="V83" s="4"/>
    </row>
    <row r="84" spans="1:22" x14ac:dyDescent="0.25">
      <c r="A84" s="1">
        <v>36126</v>
      </c>
      <c r="B84">
        <v>86.66</v>
      </c>
      <c r="C84">
        <v>86.84</v>
      </c>
      <c r="D84">
        <v>86.33</v>
      </c>
      <c r="E84">
        <v>86.68</v>
      </c>
      <c r="F84">
        <v>62835</v>
      </c>
      <c r="G84">
        <v>22.43</v>
      </c>
      <c r="H84">
        <v>22.47</v>
      </c>
      <c r="I84">
        <v>21.98</v>
      </c>
      <c r="J84">
        <v>22.09</v>
      </c>
      <c r="O84" s="9">
        <f t="shared" si="8"/>
        <v>7.3213248111563267E-3</v>
      </c>
      <c r="P84" s="4">
        <f t="shared" si="3"/>
        <v>13.411679214466346</v>
      </c>
      <c r="Q84" s="4">
        <f t="shared" si="4"/>
        <v>97.840755735492621</v>
      </c>
      <c r="R84" s="4">
        <f t="shared" si="6"/>
        <v>0</v>
      </c>
      <c r="S84" s="4">
        <f t="shared" si="7"/>
        <v>3.3602150537634401</v>
      </c>
      <c r="T84" s="4"/>
      <c r="U84" s="4">
        <f t="shared" si="5"/>
        <v>9.1201716738197582</v>
      </c>
      <c r="V84" s="4"/>
    </row>
    <row r="85" spans="1:22" x14ac:dyDescent="0.25">
      <c r="A85" s="1">
        <v>36129</v>
      </c>
      <c r="B85">
        <v>86.33</v>
      </c>
      <c r="C85">
        <v>86.59</v>
      </c>
      <c r="D85">
        <v>84.23</v>
      </c>
      <c r="E85">
        <v>84.23</v>
      </c>
      <c r="F85">
        <v>120011</v>
      </c>
      <c r="G85">
        <v>22.79</v>
      </c>
      <c r="H85">
        <v>26.01</v>
      </c>
      <c r="I85">
        <v>22.79</v>
      </c>
      <c r="J85">
        <v>26.01</v>
      </c>
      <c r="O85" s="9">
        <f t="shared" si="8"/>
        <v>-2.8264882325796048E-2</v>
      </c>
      <c r="P85" s="4">
        <f t="shared" si="3"/>
        <v>17.7262276072193</v>
      </c>
      <c r="Q85" s="4">
        <f t="shared" si="4"/>
        <v>62.2286541244573</v>
      </c>
      <c r="R85" s="4">
        <f t="shared" si="6"/>
        <v>38.073059556177228</v>
      </c>
      <c r="S85" s="4">
        <f t="shared" si="7"/>
        <v>56.048387096774206</v>
      </c>
      <c r="T85" s="4"/>
      <c r="U85" s="4">
        <f t="shared" si="5"/>
        <v>51.180257510729646</v>
      </c>
      <c r="V85" s="4"/>
    </row>
    <row r="86" spans="1:22" x14ac:dyDescent="0.25">
      <c r="A86" s="1">
        <v>36130</v>
      </c>
      <c r="B86">
        <v>84.23</v>
      </c>
      <c r="C86">
        <v>85.62</v>
      </c>
      <c r="D86">
        <v>83.58</v>
      </c>
      <c r="E86">
        <v>85.32</v>
      </c>
      <c r="F86">
        <v>123392</v>
      </c>
      <c r="G86">
        <v>27.38</v>
      </c>
      <c r="H86">
        <v>27.4</v>
      </c>
      <c r="I86">
        <v>24.84</v>
      </c>
      <c r="J86">
        <v>24.97</v>
      </c>
      <c r="O86" s="9">
        <f t="shared" si="8"/>
        <v>1.294075744983969E-2</v>
      </c>
      <c r="P86" s="4">
        <f t="shared" ref="P86:P149" si="9">100*STDEV(O67:O86)*SQRT(252)</f>
        <v>17.343647317672026</v>
      </c>
      <c r="Q86" s="4">
        <f t="shared" ref="Q86:Q149" si="10">100*(E86-MIN(D67:D86))/(MAX(C67:C86)-MIN(D67:D86))</f>
        <v>76.615384615384457</v>
      </c>
      <c r="R86" s="4">
        <f t="shared" si="6"/>
        <v>34.697039443986789</v>
      </c>
      <c r="S86" s="4">
        <f t="shared" si="7"/>
        <v>42.069892473118259</v>
      </c>
      <c r="T86" s="4"/>
      <c r="U86" s="4">
        <f t="shared" ref="U86:U149" si="11">100*(J86-MIN(I67:I86))/(MAX(H67:H86)-MIN(I67:I86))</f>
        <v>40.021459227467815</v>
      </c>
      <c r="V86" s="4"/>
    </row>
    <row r="87" spans="1:22" x14ac:dyDescent="0.25">
      <c r="A87" s="1">
        <v>36131</v>
      </c>
      <c r="B87">
        <v>85.03</v>
      </c>
      <c r="C87">
        <v>85.53</v>
      </c>
      <c r="D87">
        <v>84.14</v>
      </c>
      <c r="E87">
        <v>85.07</v>
      </c>
      <c r="F87">
        <v>103332</v>
      </c>
      <c r="G87">
        <v>25.63</v>
      </c>
      <c r="H87">
        <v>26.52</v>
      </c>
      <c r="I87">
        <v>25.28</v>
      </c>
      <c r="J87">
        <v>25.43</v>
      </c>
      <c r="O87" s="9">
        <f t="shared" si="8"/>
        <v>-2.9301453352086337E-3</v>
      </c>
      <c r="P87" s="4">
        <f t="shared" si="9"/>
        <v>17.083654530810225</v>
      </c>
      <c r="Q87" s="4">
        <f t="shared" si="10"/>
        <v>71.679999999999836</v>
      </c>
      <c r="R87" s="4">
        <f t="shared" si="6"/>
        <v>36.330907849876539</v>
      </c>
      <c r="S87" s="4">
        <f t="shared" si="7"/>
        <v>48.252688172043001</v>
      </c>
      <c r="T87" s="4"/>
      <c r="U87" s="4">
        <f t="shared" si="11"/>
        <v>44.957081545064391</v>
      </c>
      <c r="V87" s="4"/>
    </row>
    <row r="88" spans="1:22" x14ac:dyDescent="0.25">
      <c r="A88" s="1">
        <v>36132</v>
      </c>
      <c r="B88">
        <v>85.05</v>
      </c>
      <c r="C88">
        <v>85.82</v>
      </c>
      <c r="D88">
        <v>83.49</v>
      </c>
      <c r="E88">
        <v>83.67</v>
      </c>
      <c r="F88">
        <v>167433</v>
      </c>
      <c r="G88">
        <v>25.53</v>
      </c>
      <c r="H88">
        <v>28.77</v>
      </c>
      <c r="I88">
        <v>25.13</v>
      </c>
      <c r="J88">
        <v>28.7</v>
      </c>
      <c r="O88" s="9">
        <f t="shared" si="8"/>
        <v>-1.6457035382625995E-2</v>
      </c>
      <c r="P88" s="4">
        <f t="shared" si="9"/>
        <v>18.105303873360214</v>
      </c>
      <c r="Q88" s="4">
        <f t="shared" si="10"/>
        <v>49.117174959871598</v>
      </c>
      <c r="R88" s="4">
        <f t="shared" ref="R88:R151" si="12">100*(P88-MIN(P69:P88))/(MAX(P69:P88)-MIN(P69:P88))</f>
        <v>46.439213304398976</v>
      </c>
      <c r="S88" s="4">
        <f t="shared" ref="S88:S151" si="13">100*(J88-MIN(J69:J88))/(MAX(J69:J88)-MIN(J69:J88))</f>
        <v>92.204301075268802</v>
      </c>
      <c r="T88" s="4"/>
      <c r="U88" s="4">
        <f t="shared" si="11"/>
        <v>80.042918454935631</v>
      </c>
      <c r="V88" s="4"/>
    </row>
    <row r="89" spans="1:22" x14ac:dyDescent="0.25">
      <c r="A89" s="1">
        <v>36133</v>
      </c>
      <c r="B89">
        <v>84.6</v>
      </c>
      <c r="C89">
        <v>85.96</v>
      </c>
      <c r="D89">
        <v>84.51</v>
      </c>
      <c r="E89">
        <v>85.87</v>
      </c>
      <c r="F89">
        <v>142539</v>
      </c>
      <c r="G89">
        <v>26.28</v>
      </c>
      <c r="H89">
        <v>26.76</v>
      </c>
      <c r="I89">
        <v>25.08</v>
      </c>
      <c r="J89">
        <v>25.31</v>
      </c>
      <c r="O89" s="9">
        <f t="shared" si="8"/>
        <v>2.6293773156447875E-2</v>
      </c>
      <c r="P89" s="4">
        <f t="shared" si="9"/>
        <v>19.722978905845707</v>
      </c>
      <c r="Q89" s="4">
        <f t="shared" si="10"/>
        <v>83.333333333333371</v>
      </c>
      <c r="R89" s="4">
        <f t="shared" si="12"/>
        <v>62.444659276403591</v>
      </c>
      <c r="S89" s="4">
        <f t="shared" si="13"/>
        <v>46.639784946236539</v>
      </c>
      <c r="T89" s="4"/>
      <c r="U89" s="4">
        <f t="shared" si="11"/>
        <v>43.66952789699571</v>
      </c>
      <c r="V89" s="4"/>
    </row>
    <row r="90" spans="1:22" x14ac:dyDescent="0.25">
      <c r="A90" s="1">
        <v>36136</v>
      </c>
      <c r="B90">
        <v>85.64</v>
      </c>
      <c r="C90">
        <v>86.66</v>
      </c>
      <c r="D90">
        <v>85.59</v>
      </c>
      <c r="E90">
        <v>86.27</v>
      </c>
      <c r="F90">
        <v>59141</v>
      </c>
      <c r="G90">
        <v>25.59</v>
      </c>
      <c r="H90">
        <v>25.96</v>
      </c>
      <c r="I90">
        <v>24.82</v>
      </c>
      <c r="J90">
        <v>24.9</v>
      </c>
      <c r="O90" s="9">
        <f t="shared" si="8"/>
        <v>4.6582042622567155E-3</v>
      </c>
      <c r="P90" s="4">
        <f t="shared" si="9"/>
        <v>19.742074735610107</v>
      </c>
      <c r="Q90" s="4">
        <f t="shared" si="10"/>
        <v>90.206185567010195</v>
      </c>
      <c r="R90" s="4">
        <f t="shared" si="12"/>
        <v>62.633595413419378</v>
      </c>
      <c r="S90" s="4">
        <f t="shared" si="13"/>
        <v>41.129032258064491</v>
      </c>
      <c r="T90" s="4"/>
      <c r="U90" s="4">
        <f t="shared" si="11"/>
        <v>39.27038626609442</v>
      </c>
      <c r="V90" s="4"/>
    </row>
    <row r="91" spans="1:22" x14ac:dyDescent="0.25">
      <c r="A91" s="1">
        <v>36137</v>
      </c>
      <c r="B91">
        <v>85.98</v>
      </c>
      <c r="C91">
        <v>86.86</v>
      </c>
      <c r="D91">
        <v>85.23</v>
      </c>
      <c r="E91">
        <v>85.89</v>
      </c>
      <c r="F91">
        <v>139273</v>
      </c>
      <c r="G91">
        <v>25.05</v>
      </c>
      <c r="H91">
        <v>26.25</v>
      </c>
      <c r="I91">
        <v>24.64</v>
      </c>
      <c r="J91">
        <v>25.58</v>
      </c>
      <c r="O91" s="9">
        <f t="shared" si="8"/>
        <v>-4.4047757041845159E-3</v>
      </c>
      <c r="P91" s="4">
        <f t="shared" si="9"/>
        <v>19.595672494290383</v>
      </c>
      <c r="Q91" s="4">
        <f t="shared" si="10"/>
        <v>83.390410958904141</v>
      </c>
      <c r="R91" s="4">
        <f t="shared" si="12"/>
        <v>61.18507632487109</v>
      </c>
      <c r="S91" s="4">
        <f t="shared" si="13"/>
        <v>50.268817204301044</v>
      </c>
      <c r="T91" s="4"/>
      <c r="U91" s="4">
        <f t="shared" si="11"/>
        <v>46.566523605150216</v>
      </c>
      <c r="V91" s="4"/>
    </row>
    <row r="92" spans="1:22" x14ac:dyDescent="0.25">
      <c r="A92" s="1">
        <v>36138</v>
      </c>
      <c r="B92">
        <v>86.09</v>
      </c>
      <c r="C92">
        <v>86.3</v>
      </c>
      <c r="D92">
        <v>85.5</v>
      </c>
      <c r="E92">
        <v>86.05</v>
      </c>
      <c r="F92">
        <v>73450</v>
      </c>
      <c r="G92">
        <v>25.78</v>
      </c>
      <c r="H92">
        <v>26.48</v>
      </c>
      <c r="I92">
        <v>25.49</v>
      </c>
      <c r="J92">
        <v>25.66</v>
      </c>
      <c r="O92" s="9">
        <f t="shared" si="8"/>
        <v>1.8628478286180084E-3</v>
      </c>
      <c r="P92" s="4">
        <f t="shared" si="9"/>
        <v>19.50954470441571</v>
      </c>
      <c r="Q92" s="4">
        <f t="shared" si="10"/>
        <v>86.130136986301338</v>
      </c>
      <c r="R92" s="4">
        <f t="shared" si="12"/>
        <v>60.332918963321632</v>
      </c>
      <c r="S92" s="4">
        <f t="shared" si="13"/>
        <v>51.344086021505369</v>
      </c>
      <c r="T92" s="4"/>
      <c r="U92" s="4">
        <f t="shared" si="11"/>
        <v>47.424892703862675</v>
      </c>
      <c r="V92" s="4"/>
    </row>
    <row r="93" spans="1:22" x14ac:dyDescent="0.25">
      <c r="A93" s="1">
        <v>36139</v>
      </c>
      <c r="B93">
        <v>86.21</v>
      </c>
      <c r="C93">
        <v>86.21</v>
      </c>
      <c r="D93">
        <v>84.67</v>
      </c>
      <c r="E93">
        <v>84.79</v>
      </c>
      <c r="F93">
        <v>82255</v>
      </c>
      <c r="G93">
        <v>25.73</v>
      </c>
      <c r="H93">
        <v>26.91</v>
      </c>
      <c r="I93">
        <v>25.73</v>
      </c>
      <c r="J93">
        <v>26.81</v>
      </c>
      <c r="O93" s="9">
        <f t="shared" si="8"/>
        <v>-1.4642649622312542E-2</v>
      </c>
      <c r="P93" s="4">
        <f t="shared" si="9"/>
        <v>20.197502189478744</v>
      </c>
      <c r="Q93" s="4">
        <f t="shared" si="10"/>
        <v>64.554794520548086</v>
      </c>
      <c r="R93" s="4">
        <f t="shared" si="12"/>
        <v>100</v>
      </c>
      <c r="S93" s="4">
        <f t="shared" si="13"/>
        <v>66.801075268817172</v>
      </c>
      <c r="T93" s="4"/>
      <c r="U93" s="4">
        <f t="shared" si="11"/>
        <v>59.763948497854074</v>
      </c>
      <c r="V93" s="4"/>
    </row>
    <row r="94" spans="1:22" x14ac:dyDescent="0.25">
      <c r="A94" s="1">
        <v>36140</v>
      </c>
      <c r="B94">
        <v>84.46</v>
      </c>
      <c r="C94">
        <v>85.12</v>
      </c>
      <c r="D94">
        <v>83.83</v>
      </c>
      <c r="E94">
        <v>84.96</v>
      </c>
      <c r="F94">
        <v>113019</v>
      </c>
      <c r="G94">
        <v>27.93</v>
      </c>
      <c r="H94">
        <v>28.83</v>
      </c>
      <c r="I94">
        <v>27.29</v>
      </c>
      <c r="J94">
        <v>27.72</v>
      </c>
      <c r="O94" s="9">
        <f t="shared" si="8"/>
        <v>2.0049534143176118E-3</v>
      </c>
      <c r="P94" s="4">
        <f t="shared" si="9"/>
        <v>20.162037480255147</v>
      </c>
      <c r="Q94" s="4">
        <f t="shared" si="10"/>
        <v>65.641952983725034</v>
      </c>
      <c r="R94" s="4">
        <f t="shared" si="12"/>
        <v>99.477370551012172</v>
      </c>
      <c r="S94" s="4">
        <f t="shared" si="13"/>
        <v>81.78025034770512</v>
      </c>
      <c r="T94" s="4"/>
      <c r="U94" s="4">
        <f t="shared" si="11"/>
        <v>69.527896995708147</v>
      </c>
      <c r="V94" s="4"/>
    </row>
    <row r="95" spans="1:22" x14ac:dyDescent="0.25">
      <c r="A95" s="1">
        <v>36143</v>
      </c>
      <c r="B95">
        <v>84.26</v>
      </c>
      <c r="C95">
        <v>84.44</v>
      </c>
      <c r="D95">
        <v>82.51</v>
      </c>
      <c r="E95">
        <v>82.51</v>
      </c>
      <c r="F95">
        <v>131261</v>
      </c>
      <c r="G95">
        <v>29.86</v>
      </c>
      <c r="H95">
        <v>31.67</v>
      </c>
      <c r="I95">
        <v>29.57</v>
      </c>
      <c r="J95">
        <v>31.31</v>
      </c>
      <c r="O95" s="9">
        <f t="shared" si="8"/>
        <v>-2.8837099811675926E-2</v>
      </c>
      <c r="P95" s="4">
        <f t="shared" si="9"/>
        <v>22.74332742810741</v>
      </c>
      <c r="Q95" s="4">
        <f t="shared" si="10"/>
        <v>12.474849094567499</v>
      </c>
      <c r="R95" s="4">
        <f t="shared" si="12"/>
        <v>100</v>
      </c>
      <c r="S95" s="4">
        <f t="shared" si="13"/>
        <v>100</v>
      </c>
      <c r="T95" s="4"/>
      <c r="U95" s="4">
        <f t="shared" si="11"/>
        <v>96.548418024928068</v>
      </c>
      <c r="V95" s="4"/>
    </row>
    <row r="96" spans="1:22" x14ac:dyDescent="0.25">
      <c r="A96" s="1">
        <v>36144</v>
      </c>
      <c r="B96">
        <v>83.19</v>
      </c>
      <c r="C96">
        <v>84.69</v>
      </c>
      <c r="D96">
        <v>83.08</v>
      </c>
      <c r="E96">
        <v>84.64</v>
      </c>
      <c r="F96">
        <v>132779</v>
      </c>
      <c r="G96">
        <v>31.38</v>
      </c>
      <c r="H96">
        <v>31.38</v>
      </c>
      <c r="I96">
        <v>29.42</v>
      </c>
      <c r="J96">
        <v>29.42</v>
      </c>
      <c r="O96" s="9">
        <f t="shared" si="8"/>
        <v>2.5815052720882248E-2</v>
      </c>
      <c r="P96" s="4">
        <f t="shared" si="9"/>
        <v>24.382060600684113</v>
      </c>
      <c r="Q96" s="4">
        <f t="shared" si="10"/>
        <v>54.601226993865062</v>
      </c>
      <c r="R96" s="4">
        <f t="shared" si="12"/>
        <v>100</v>
      </c>
      <c r="S96" s="4">
        <f t="shared" si="13"/>
        <v>80.042238648363281</v>
      </c>
      <c r="T96" s="4"/>
      <c r="U96" s="4">
        <f t="shared" si="11"/>
        <v>78.427612655800587</v>
      </c>
      <c r="V96" s="4"/>
    </row>
    <row r="97" spans="1:22" x14ac:dyDescent="0.25">
      <c r="A97" s="1">
        <v>36145</v>
      </c>
      <c r="B97">
        <v>84.96</v>
      </c>
      <c r="C97">
        <v>84.96</v>
      </c>
      <c r="D97">
        <v>83.96</v>
      </c>
      <c r="E97">
        <v>84.53</v>
      </c>
      <c r="F97">
        <v>100085</v>
      </c>
      <c r="G97">
        <v>29.13</v>
      </c>
      <c r="H97">
        <v>30.28</v>
      </c>
      <c r="I97">
        <v>29.13</v>
      </c>
      <c r="J97">
        <v>29.96</v>
      </c>
      <c r="O97" s="9">
        <f t="shared" si="8"/>
        <v>-1.2996219281663501E-3</v>
      </c>
      <c r="P97" s="4">
        <f t="shared" si="9"/>
        <v>24.395244734491772</v>
      </c>
      <c r="Q97" s="4">
        <f t="shared" si="10"/>
        <v>48.565121412803585</v>
      </c>
      <c r="R97" s="4">
        <f t="shared" si="12"/>
        <v>100.00000000000001</v>
      </c>
      <c r="S97" s="4">
        <f t="shared" si="13"/>
        <v>85.744456177402341</v>
      </c>
      <c r="T97" s="4"/>
      <c r="U97" s="4">
        <f t="shared" si="11"/>
        <v>83.604985618408435</v>
      </c>
      <c r="V97" s="4"/>
    </row>
    <row r="98" spans="1:22" x14ac:dyDescent="0.25">
      <c r="A98" s="1">
        <v>36146</v>
      </c>
      <c r="B98">
        <v>85.03</v>
      </c>
      <c r="C98">
        <v>86.03</v>
      </c>
      <c r="D98">
        <v>84.89</v>
      </c>
      <c r="E98">
        <v>85.88</v>
      </c>
      <c r="F98">
        <v>95325</v>
      </c>
      <c r="G98">
        <v>29.42</v>
      </c>
      <c r="H98">
        <v>29.42</v>
      </c>
      <c r="I98">
        <v>27.94</v>
      </c>
      <c r="J98">
        <v>27.96</v>
      </c>
      <c r="O98" s="9">
        <f t="shared" si="8"/>
        <v>1.597066130367919E-2</v>
      </c>
      <c r="P98" s="4">
        <f t="shared" si="9"/>
        <v>24.906716651275804</v>
      </c>
      <c r="Q98" s="4">
        <f t="shared" si="10"/>
        <v>77.471264367815976</v>
      </c>
      <c r="R98" s="4">
        <f t="shared" si="12"/>
        <v>100</v>
      </c>
      <c r="S98" s="4">
        <f t="shared" si="13"/>
        <v>64.625131995776158</v>
      </c>
      <c r="T98" s="4"/>
      <c r="U98" s="4">
        <f t="shared" si="11"/>
        <v>64.429530201342288</v>
      </c>
      <c r="V98" s="4"/>
    </row>
    <row r="99" spans="1:22" x14ac:dyDescent="0.25">
      <c r="A99" s="1">
        <v>36147</v>
      </c>
      <c r="B99">
        <v>86.11</v>
      </c>
      <c r="C99">
        <v>86.7</v>
      </c>
      <c r="D99">
        <v>85.79</v>
      </c>
      <c r="E99">
        <v>86.24</v>
      </c>
      <c r="F99">
        <v>65986</v>
      </c>
      <c r="G99">
        <v>26.8</v>
      </c>
      <c r="H99">
        <v>26.96</v>
      </c>
      <c r="I99">
        <v>25.04</v>
      </c>
      <c r="J99">
        <v>25.04</v>
      </c>
      <c r="O99" s="9">
        <f t="shared" si="8"/>
        <v>4.1918956683744124E-3</v>
      </c>
      <c r="P99" s="4">
        <f t="shared" si="9"/>
        <v>24.791253015243726</v>
      </c>
      <c r="Q99" s="4">
        <f t="shared" si="10"/>
        <v>85.747126436781485</v>
      </c>
      <c r="R99" s="4">
        <f t="shared" si="12"/>
        <v>98.995534928295754</v>
      </c>
      <c r="S99" s="4">
        <f t="shared" si="13"/>
        <v>33.790918690601899</v>
      </c>
      <c r="T99" s="4"/>
      <c r="U99" s="4">
        <f t="shared" si="11"/>
        <v>36.433365292425691</v>
      </c>
      <c r="V99" s="4"/>
    </row>
    <row r="100" spans="1:22" x14ac:dyDescent="0.25">
      <c r="A100" s="1">
        <v>36150</v>
      </c>
      <c r="B100">
        <v>86.79</v>
      </c>
      <c r="C100">
        <v>88.31</v>
      </c>
      <c r="D100">
        <v>86.61</v>
      </c>
      <c r="E100">
        <v>87.45</v>
      </c>
      <c r="F100">
        <v>117901</v>
      </c>
      <c r="G100">
        <v>24.64</v>
      </c>
      <c r="H100">
        <v>24.64</v>
      </c>
      <c r="I100">
        <v>23.09</v>
      </c>
      <c r="J100">
        <v>23.86</v>
      </c>
      <c r="O100" s="9">
        <f t="shared" si="8"/>
        <v>1.40306122448981E-2</v>
      </c>
      <c r="P100" s="4">
        <f t="shared" si="9"/>
        <v>25.10499975202557</v>
      </c>
      <c r="Q100" s="4">
        <f t="shared" si="10"/>
        <v>85.172413793103445</v>
      </c>
      <c r="R100" s="4">
        <f t="shared" si="12"/>
        <v>99.999999999999986</v>
      </c>
      <c r="S100" s="4">
        <f t="shared" si="13"/>
        <v>21.330517423442448</v>
      </c>
      <c r="T100" s="4"/>
      <c r="U100" s="4">
        <f t="shared" si="11"/>
        <v>25.119846596356666</v>
      </c>
      <c r="V100" s="4"/>
    </row>
    <row r="101" spans="1:22" x14ac:dyDescent="0.25">
      <c r="A101" s="1">
        <v>36151</v>
      </c>
      <c r="B101">
        <v>87.63</v>
      </c>
      <c r="C101">
        <v>88.22</v>
      </c>
      <c r="D101">
        <v>86.74</v>
      </c>
      <c r="E101">
        <v>87.84</v>
      </c>
      <c r="F101">
        <v>75037</v>
      </c>
      <c r="G101">
        <v>24.05</v>
      </c>
      <c r="H101">
        <v>24.45</v>
      </c>
      <c r="I101">
        <v>22.75</v>
      </c>
      <c r="J101">
        <v>22.78</v>
      </c>
      <c r="O101" s="9">
        <f t="shared" si="8"/>
        <v>4.4596912521441823E-3</v>
      </c>
      <c r="P101" s="4">
        <f t="shared" si="9"/>
        <v>23.792622386772354</v>
      </c>
      <c r="Q101" s="4">
        <f t="shared" si="10"/>
        <v>91.896551724137936</v>
      </c>
      <c r="R101" s="4">
        <f t="shared" si="12"/>
        <v>88.776692120618534</v>
      </c>
      <c r="S101" s="4">
        <f t="shared" si="13"/>
        <v>7.4837310195227911</v>
      </c>
      <c r="T101" s="4"/>
      <c r="U101" s="4">
        <f t="shared" si="11"/>
        <v>8.2559339525283857</v>
      </c>
      <c r="V101" s="4"/>
    </row>
    <row r="102" spans="1:22" x14ac:dyDescent="0.25">
      <c r="A102" s="1">
        <v>36152</v>
      </c>
      <c r="B102">
        <v>88.2</v>
      </c>
      <c r="C102">
        <v>89.68</v>
      </c>
      <c r="D102">
        <v>87.93</v>
      </c>
      <c r="E102">
        <v>89.68</v>
      </c>
      <c r="F102">
        <v>107050</v>
      </c>
      <c r="G102">
        <v>21.89</v>
      </c>
      <c r="H102">
        <v>22.06</v>
      </c>
      <c r="I102">
        <v>20.079999999999998</v>
      </c>
      <c r="J102">
        <v>20.21</v>
      </c>
      <c r="O102" s="9">
        <f t="shared" si="8"/>
        <v>2.0947176684881663E-2</v>
      </c>
      <c r="P102" s="4">
        <f t="shared" si="9"/>
        <v>24.663460340819935</v>
      </c>
      <c r="Q102" s="4">
        <f t="shared" si="10"/>
        <v>100.00000000000001</v>
      </c>
      <c r="R102" s="4">
        <f t="shared" si="12"/>
        <v>96.22400318380565</v>
      </c>
      <c r="S102" s="4">
        <f t="shared" si="13"/>
        <v>0</v>
      </c>
      <c r="T102" s="4"/>
      <c r="U102" s="4">
        <f t="shared" si="11"/>
        <v>1.1216566005177093</v>
      </c>
      <c r="V102" s="4"/>
    </row>
    <row r="103" spans="1:22" x14ac:dyDescent="0.25">
      <c r="A103" s="1">
        <v>36153</v>
      </c>
      <c r="B103">
        <v>89.63</v>
      </c>
      <c r="C103">
        <v>89.7</v>
      </c>
      <c r="D103">
        <v>89.15</v>
      </c>
      <c r="E103">
        <v>89.29</v>
      </c>
      <c r="F103">
        <v>20708</v>
      </c>
      <c r="G103">
        <v>21</v>
      </c>
      <c r="H103">
        <v>21.78</v>
      </c>
      <c r="I103">
        <v>20.66</v>
      </c>
      <c r="J103">
        <v>21.48</v>
      </c>
      <c r="O103" s="9">
        <f t="shared" si="8"/>
        <v>-4.3487957181088666E-3</v>
      </c>
      <c r="P103" s="4">
        <f t="shared" si="9"/>
        <v>24.762622813460464</v>
      </c>
      <c r="Q103" s="4">
        <f t="shared" si="10"/>
        <v>94.297635605007002</v>
      </c>
      <c r="R103" s="4">
        <f t="shared" si="12"/>
        <v>97.072029818515759</v>
      </c>
      <c r="S103" s="4">
        <f t="shared" si="13"/>
        <v>11.441441441441439</v>
      </c>
      <c r="T103" s="4"/>
      <c r="U103" s="4">
        <f t="shared" si="11"/>
        <v>12.079378774805884</v>
      </c>
      <c r="V103" s="4"/>
    </row>
    <row r="104" spans="1:22" x14ac:dyDescent="0.25">
      <c r="A104" s="1">
        <v>36157</v>
      </c>
      <c r="B104">
        <v>89.7</v>
      </c>
      <c r="C104">
        <v>89.75</v>
      </c>
      <c r="D104">
        <v>88.79</v>
      </c>
      <c r="E104">
        <v>89.06</v>
      </c>
      <c r="F104">
        <v>57758</v>
      </c>
      <c r="G104">
        <v>22.92</v>
      </c>
      <c r="H104">
        <v>23.97</v>
      </c>
      <c r="I104">
        <v>22.91</v>
      </c>
      <c r="J104">
        <v>23.5</v>
      </c>
      <c r="O104" s="9">
        <f t="shared" si="8"/>
        <v>-2.5758763579348809E-3</v>
      </c>
      <c r="P104" s="4">
        <f t="shared" si="9"/>
        <v>24.727900011125978</v>
      </c>
      <c r="Q104" s="4">
        <f t="shared" si="10"/>
        <v>90.469613259668535</v>
      </c>
      <c r="R104" s="4">
        <f t="shared" si="12"/>
        <v>95.298796766629437</v>
      </c>
      <c r="S104" s="4">
        <f t="shared" si="13"/>
        <v>29.639639639639636</v>
      </c>
      <c r="T104" s="4"/>
      <c r="U104" s="4">
        <f t="shared" si="11"/>
        <v>29.508196721311482</v>
      </c>
      <c r="V104" s="4"/>
    </row>
    <row r="105" spans="1:22" x14ac:dyDescent="0.25">
      <c r="A105" s="1">
        <v>36158</v>
      </c>
      <c r="B105">
        <v>89.31</v>
      </c>
      <c r="C105">
        <v>90.6</v>
      </c>
      <c r="D105">
        <v>88.88</v>
      </c>
      <c r="E105">
        <v>90.47</v>
      </c>
      <c r="F105">
        <v>54079</v>
      </c>
      <c r="G105">
        <v>23.68</v>
      </c>
      <c r="H105">
        <v>24</v>
      </c>
      <c r="I105">
        <v>22.11</v>
      </c>
      <c r="J105">
        <v>22.18</v>
      </c>
      <c r="O105" s="9">
        <f t="shared" si="8"/>
        <v>1.5832023355041525E-2</v>
      </c>
      <c r="P105" s="4">
        <f t="shared" si="9"/>
        <v>22.55337474698851</v>
      </c>
      <c r="Q105" s="4">
        <f t="shared" si="10"/>
        <v>98.393077873918472</v>
      </c>
      <c r="R105" s="4">
        <f t="shared" si="12"/>
        <v>68.189562540104035</v>
      </c>
      <c r="S105" s="4">
        <f t="shared" si="13"/>
        <v>17.747747747747741</v>
      </c>
      <c r="T105" s="4"/>
      <c r="U105" s="4">
        <f t="shared" si="11"/>
        <v>18.119068162208809</v>
      </c>
      <c r="V105" s="4"/>
    </row>
    <row r="106" spans="1:22" x14ac:dyDescent="0.25">
      <c r="A106" s="1">
        <v>36159</v>
      </c>
      <c r="B106">
        <v>90.2</v>
      </c>
      <c r="C106">
        <v>90.79</v>
      </c>
      <c r="D106">
        <v>89.54</v>
      </c>
      <c r="E106">
        <v>89.75</v>
      </c>
      <c r="F106">
        <v>93580</v>
      </c>
      <c r="G106">
        <v>22.03</v>
      </c>
      <c r="H106">
        <v>23.56</v>
      </c>
      <c r="I106">
        <v>22.03</v>
      </c>
      <c r="J106">
        <v>23.34</v>
      </c>
      <c r="O106" s="9">
        <f t="shared" si="8"/>
        <v>-7.958439261633643E-3</v>
      </c>
      <c r="P106" s="4">
        <f t="shared" si="9"/>
        <v>22.634583848252213</v>
      </c>
      <c r="Q106" s="4">
        <f t="shared" si="10"/>
        <v>87.439613526569985</v>
      </c>
      <c r="R106" s="4">
        <f t="shared" si="12"/>
        <v>69.201975034817721</v>
      </c>
      <c r="S106" s="4">
        <f t="shared" si="13"/>
        <v>28.198198198198192</v>
      </c>
      <c r="T106" s="4"/>
      <c r="U106" s="4">
        <f t="shared" si="11"/>
        <v>28.127696289905096</v>
      </c>
      <c r="V106" s="4"/>
    </row>
    <row r="107" spans="1:22" x14ac:dyDescent="0.25">
      <c r="A107" s="1">
        <v>36160</v>
      </c>
      <c r="B107">
        <v>89.75</v>
      </c>
      <c r="C107">
        <v>90.2</v>
      </c>
      <c r="D107">
        <v>89.13</v>
      </c>
      <c r="E107">
        <v>89.75</v>
      </c>
      <c r="F107">
        <v>93303</v>
      </c>
      <c r="G107">
        <v>23.74</v>
      </c>
      <c r="H107">
        <v>24.76</v>
      </c>
      <c r="I107">
        <v>23.67</v>
      </c>
      <c r="J107">
        <v>24.42</v>
      </c>
      <c r="O107" s="9">
        <f t="shared" si="8"/>
        <v>0</v>
      </c>
      <c r="P107" s="4">
        <f t="shared" si="9"/>
        <v>22.562890559031228</v>
      </c>
      <c r="Q107" s="4">
        <f t="shared" si="10"/>
        <v>87.439613526569985</v>
      </c>
      <c r="R107" s="4">
        <f t="shared" si="12"/>
        <v>63.682576542467579</v>
      </c>
      <c r="S107" s="4">
        <f t="shared" si="13"/>
        <v>37.927927927927946</v>
      </c>
      <c r="T107" s="4"/>
      <c r="U107" s="4">
        <f t="shared" si="11"/>
        <v>37.446074201898206</v>
      </c>
      <c r="V107" s="4"/>
    </row>
    <row r="108" spans="1:22" x14ac:dyDescent="0.25">
      <c r="A108" s="1">
        <v>36164</v>
      </c>
      <c r="B108">
        <v>89.79</v>
      </c>
      <c r="C108">
        <v>91.13</v>
      </c>
      <c r="D108">
        <v>88.59</v>
      </c>
      <c r="E108">
        <v>89.54</v>
      </c>
      <c r="F108">
        <v>129851</v>
      </c>
      <c r="G108">
        <v>25.38</v>
      </c>
      <c r="H108">
        <v>26.96</v>
      </c>
      <c r="I108">
        <v>24.74</v>
      </c>
      <c r="J108">
        <v>26.17</v>
      </c>
      <c r="O108" s="9">
        <f t="shared" si="8"/>
        <v>-2.3398328690806824E-3</v>
      </c>
      <c r="P108" s="4">
        <f t="shared" si="9"/>
        <v>21.498084913601168</v>
      </c>
      <c r="Q108" s="4">
        <f t="shared" si="10"/>
        <v>81.554524361949063</v>
      </c>
      <c r="R108" s="4">
        <f t="shared" si="12"/>
        <v>35.538489582449209</v>
      </c>
      <c r="S108" s="4">
        <f t="shared" si="13"/>
        <v>53.693693693693717</v>
      </c>
      <c r="T108" s="4"/>
      <c r="U108" s="4">
        <f t="shared" si="11"/>
        <v>52.545297670405539</v>
      </c>
      <c r="V108" s="4"/>
    </row>
    <row r="109" spans="1:22" x14ac:dyDescent="0.25">
      <c r="A109" s="1">
        <v>36165</v>
      </c>
      <c r="B109">
        <v>89.47</v>
      </c>
      <c r="C109">
        <v>90.88</v>
      </c>
      <c r="D109">
        <v>89.47</v>
      </c>
      <c r="E109">
        <v>90.56</v>
      </c>
      <c r="F109">
        <v>110348</v>
      </c>
      <c r="G109">
        <v>25.92</v>
      </c>
      <c r="H109">
        <v>25.98</v>
      </c>
      <c r="I109">
        <v>24.36</v>
      </c>
      <c r="J109">
        <v>24.46</v>
      </c>
      <c r="O109" s="9">
        <f t="shared" si="8"/>
        <v>1.1391556846102269E-2</v>
      </c>
      <c r="P109" s="4">
        <f t="shared" si="9"/>
        <v>19.999450175858289</v>
      </c>
      <c r="Q109" s="4">
        <f t="shared" si="10"/>
        <v>93.387470997679898</v>
      </c>
      <c r="R109" s="4">
        <f t="shared" si="12"/>
        <v>8.7554178752958833</v>
      </c>
      <c r="S109" s="4">
        <f t="shared" si="13"/>
        <v>38.288288288288292</v>
      </c>
      <c r="T109" s="4"/>
      <c r="U109" s="4">
        <f t="shared" si="11"/>
        <v>37.791199309749793</v>
      </c>
      <c r="V109" s="4"/>
    </row>
    <row r="110" spans="1:22" x14ac:dyDescent="0.25">
      <c r="A110" s="1">
        <v>36166</v>
      </c>
      <c r="B110">
        <v>91.57</v>
      </c>
      <c r="C110">
        <v>92.98</v>
      </c>
      <c r="D110">
        <v>91.52</v>
      </c>
      <c r="E110">
        <v>92.75</v>
      </c>
      <c r="F110">
        <v>106318</v>
      </c>
      <c r="G110">
        <v>23.36</v>
      </c>
      <c r="H110">
        <v>23.38</v>
      </c>
      <c r="I110">
        <v>22.68</v>
      </c>
      <c r="J110">
        <v>23.34</v>
      </c>
      <c r="O110" s="9">
        <f t="shared" si="8"/>
        <v>2.4182862190812671E-2</v>
      </c>
      <c r="P110" s="4">
        <f t="shared" si="9"/>
        <v>21.399916998094092</v>
      </c>
      <c r="Q110" s="4">
        <f t="shared" si="10"/>
        <v>97.803247373447917</v>
      </c>
      <c r="R110" s="4">
        <f t="shared" si="12"/>
        <v>33.784067204433512</v>
      </c>
      <c r="S110" s="4">
        <f t="shared" si="13"/>
        <v>28.198198198198192</v>
      </c>
      <c r="T110" s="4"/>
      <c r="U110" s="4">
        <f t="shared" si="11"/>
        <v>28.127696289905096</v>
      </c>
      <c r="V110" s="4"/>
    </row>
    <row r="111" spans="1:22" x14ac:dyDescent="0.25">
      <c r="A111" s="1">
        <v>36167</v>
      </c>
      <c r="B111">
        <v>91.97</v>
      </c>
      <c r="C111">
        <v>92.59</v>
      </c>
      <c r="D111">
        <v>91.54</v>
      </c>
      <c r="E111">
        <v>92.29</v>
      </c>
      <c r="F111">
        <v>75639</v>
      </c>
      <c r="G111">
        <v>24.42</v>
      </c>
      <c r="H111">
        <v>24.9</v>
      </c>
      <c r="I111">
        <v>24.04</v>
      </c>
      <c r="J111">
        <v>24.37</v>
      </c>
      <c r="O111" s="9">
        <f t="shared" si="8"/>
        <v>-4.9595687331536187E-3</v>
      </c>
      <c r="P111" s="4">
        <f t="shared" si="9"/>
        <v>21.428720335165831</v>
      </c>
      <c r="Q111" s="4">
        <f t="shared" si="10"/>
        <v>93.409742120343864</v>
      </c>
      <c r="R111" s="4">
        <f t="shared" si="12"/>
        <v>34.298830290306974</v>
      </c>
      <c r="S111" s="4">
        <f t="shared" si="13"/>
        <v>37.477477477477485</v>
      </c>
      <c r="T111" s="4"/>
      <c r="U111" s="4">
        <f t="shared" si="11"/>
        <v>37.014667817083705</v>
      </c>
      <c r="V111" s="4"/>
    </row>
    <row r="112" spans="1:22" x14ac:dyDescent="0.25">
      <c r="A112" s="1">
        <v>36168</v>
      </c>
      <c r="B112">
        <v>93.29</v>
      </c>
      <c r="C112">
        <v>93.52</v>
      </c>
      <c r="D112">
        <v>91.68</v>
      </c>
      <c r="E112">
        <v>92.98</v>
      </c>
      <c r="F112">
        <v>85525</v>
      </c>
      <c r="G112">
        <v>22.95</v>
      </c>
      <c r="H112">
        <v>24.08</v>
      </c>
      <c r="I112">
        <v>22.81</v>
      </c>
      <c r="J112">
        <v>23.28</v>
      </c>
      <c r="O112" s="9">
        <f t="shared" si="8"/>
        <v>7.4764329829883902E-3</v>
      </c>
      <c r="P112" s="4">
        <f t="shared" si="9"/>
        <v>21.457987805143173</v>
      </c>
      <c r="Q112" s="4">
        <f t="shared" si="10"/>
        <v>95.095367847411524</v>
      </c>
      <c r="R112" s="4">
        <f t="shared" si="12"/>
        <v>28.567691049232803</v>
      </c>
      <c r="S112" s="4">
        <f t="shared" si="13"/>
        <v>27.657657657657662</v>
      </c>
      <c r="T112" s="4"/>
      <c r="U112" s="4">
        <f t="shared" si="11"/>
        <v>27.610008628127712</v>
      </c>
      <c r="V112" s="4"/>
    </row>
    <row r="113" spans="1:22" x14ac:dyDescent="0.25">
      <c r="A113" s="1">
        <v>36171</v>
      </c>
      <c r="B113">
        <v>92.93</v>
      </c>
      <c r="C113">
        <v>92.93</v>
      </c>
      <c r="D113">
        <v>91.13</v>
      </c>
      <c r="E113">
        <v>92.09</v>
      </c>
      <c r="F113">
        <v>104127</v>
      </c>
      <c r="G113">
        <v>21.41</v>
      </c>
      <c r="H113">
        <v>25.81</v>
      </c>
      <c r="I113">
        <v>21.38</v>
      </c>
      <c r="J113">
        <v>25.46</v>
      </c>
      <c r="O113" s="9">
        <f t="shared" si="8"/>
        <v>-9.5719509571950967E-3</v>
      </c>
      <c r="P113" s="4">
        <f t="shared" si="9"/>
        <v>20.944059021981563</v>
      </c>
      <c r="Q113" s="4">
        <f t="shared" si="10"/>
        <v>87.0118074477748</v>
      </c>
      <c r="R113" s="4">
        <f t="shared" si="12"/>
        <v>18.50160951394361</v>
      </c>
      <c r="S113" s="4">
        <f t="shared" si="13"/>
        <v>47.297297297297305</v>
      </c>
      <c r="T113" s="4"/>
      <c r="U113" s="4">
        <f t="shared" si="11"/>
        <v>46.419327006039694</v>
      </c>
      <c r="V113" s="4"/>
    </row>
    <row r="114" spans="1:22" x14ac:dyDescent="0.25">
      <c r="A114" s="1">
        <v>36172</v>
      </c>
      <c r="B114">
        <v>91.86</v>
      </c>
      <c r="C114">
        <v>91.86</v>
      </c>
      <c r="D114">
        <v>90.06</v>
      </c>
      <c r="E114">
        <v>90.43</v>
      </c>
      <c r="F114">
        <v>106745</v>
      </c>
      <c r="G114">
        <v>25.59</v>
      </c>
      <c r="H114">
        <v>28.32</v>
      </c>
      <c r="I114">
        <v>25.55</v>
      </c>
      <c r="J114">
        <v>28.1</v>
      </c>
      <c r="O114" s="9">
        <f t="shared" si="8"/>
        <v>-1.8025844282766768E-2</v>
      </c>
      <c r="P114" s="4">
        <f t="shared" si="9"/>
        <v>22.382617501255027</v>
      </c>
      <c r="Q114" s="4">
        <f t="shared" si="10"/>
        <v>71.934604904632238</v>
      </c>
      <c r="R114" s="4">
        <f t="shared" si="12"/>
        <v>46.677978341868794</v>
      </c>
      <c r="S114" s="4">
        <f t="shared" si="13"/>
        <v>71.081081081081095</v>
      </c>
      <c r="T114" s="4"/>
      <c r="U114" s="4">
        <f t="shared" si="11"/>
        <v>69.197584124245054</v>
      </c>
      <c r="V114" s="4"/>
    </row>
    <row r="115" spans="1:22" x14ac:dyDescent="0.25">
      <c r="A115" s="1">
        <v>36173</v>
      </c>
      <c r="B115">
        <v>87.63</v>
      </c>
      <c r="C115">
        <v>91.06</v>
      </c>
      <c r="D115">
        <v>87.61</v>
      </c>
      <c r="E115">
        <v>89.79</v>
      </c>
      <c r="F115">
        <v>148540</v>
      </c>
      <c r="G115">
        <v>32.619999999999997</v>
      </c>
      <c r="H115">
        <v>32.85</v>
      </c>
      <c r="I115">
        <v>28.78</v>
      </c>
      <c r="J115">
        <v>30.11</v>
      </c>
      <c r="O115" s="9">
        <f t="shared" si="8"/>
        <v>-7.0772973570717435E-3</v>
      </c>
      <c r="P115" s="4">
        <f t="shared" si="9"/>
        <v>19.380679376952163</v>
      </c>
      <c r="Q115" s="4">
        <f t="shared" si="10"/>
        <v>64.272030651341083</v>
      </c>
      <c r="R115" s="4">
        <f t="shared" si="12"/>
        <v>0</v>
      </c>
      <c r="S115" s="4">
        <f t="shared" si="13"/>
        <v>100</v>
      </c>
      <c r="T115" s="4"/>
      <c r="U115" s="4">
        <f t="shared" si="11"/>
        <v>78.543461237274855</v>
      </c>
      <c r="V115" s="4"/>
    </row>
    <row r="116" spans="1:22" x14ac:dyDescent="0.25">
      <c r="A116" s="1">
        <v>36174</v>
      </c>
      <c r="B116">
        <v>89.97</v>
      </c>
      <c r="C116">
        <v>90.18</v>
      </c>
      <c r="D116">
        <v>87.99</v>
      </c>
      <c r="E116">
        <v>88.22</v>
      </c>
      <c r="F116">
        <v>156648</v>
      </c>
      <c r="G116">
        <v>30.46</v>
      </c>
      <c r="H116">
        <v>33.659999999999997</v>
      </c>
      <c r="I116">
        <v>30.2</v>
      </c>
      <c r="J116">
        <v>32.979999999999997</v>
      </c>
      <c r="O116" s="9">
        <f t="shared" si="8"/>
        <v>-1.7485243345584212E-2</v>
      </c>
      <c r="P116" s="4">
        <f t="shared" si="9"/>
        <v>19.099989756493272</v>
      </c>
      <c r="Q116" s="4">
        <f t="shared" si="10"/>
        <v>44.560669456066989</v>
      </c>
      <c r="R116" s="4">
        <f t="shared" si="12"/>
        <v>0</v>
      </c>
      <c r="S116" s="4">
        <f t="shared" si="13"/>
        <v>100</v>
      </c>
      <c r="T116" s="4"/>
      <c r="U116" s="4">
        <f t="shared" si="11"/>
        <v>94.992636229749621</v>
      </c>
      <c r="V116" s="4"/>
    </row>
    <row r="117" spans="1:22" x14ac:dyDescent="0.25">
      <c r="A117" s="1">
        <v>36175</v>
      </c>
      <c r="B117">
        <v>89.06</v>
      </c>
      <c r="C117">
        <v>90.81</v>
      </c>
      <c r="D117">
        <v>88.84</v>
      </c>
      <c r="E117">
        <v>90.52</v>
      </c>
      <c r="F117">
        <v>107417</v>
      </c>
      <c r="G117">
        <v>32.56</v>
      </c>
      <c r="H117">
        <v>32.56</v>
      </c>
      <c r="I117">
        <v>29.14</v>
      </c>
      <c r="J117">
        <v>29.24</v>
      </c>
      <c r="O117" s="9">
        <f t="shared" si="8"/>
        <v>2.6071185672183139E-2</v>
      </c>
      <c r="P117" s="4">
        <f t="shared" si="9"/>
        <v>20.837849363402061</v>
      </c>
      <c r="Q117" s="4">
        <f t="shared" si="10"/>
        <v>65.237543453070671</v>
      </c>
      <c r="R117" s="4">
        <f t="shared" si="12"/>
        <v>28.940161768285957</v>
      </c>
      <c r="S117" s="4">
        <f t="shared" si="13"/>
        <v>70.712607674236494</v>
      </c>
      <c r="T117" s="4"/>
      <c r="U117" s="4">
        <f t="shared" si="11"/>
        <v>67.452135493372609</v>
      </c>
      <c r="V117" s="4"/>
    </row>
    <row r="118" spans="1:22" x14ac:dyDescent="0.25">
      <c r="A118" s="1">
        <v>36179</v>
      </c>
      <c r="B118">
        <v>91.19</v>
      </c>
      <c r="C118">
        <v>91.43</v>
      </c>
      <c r="D118">
        <v>89.88</v>
      </c>
      <c r="E118">
        <v>91.11</v>
      </c>
      <c r="F118">
        <v>89794</v>
      </c>
      <c r="G118">
        <v>28.86</v>
      </c>
      <c r="H118">
        <v>30.61</v>
      </c>
      <c r="I118">
        <v>28.8</v>
      </c>
      <c r="J118">
        <v>29.24</v>
      </c>
      <c r="O118" s="9">
        <f t="shared" si="8"/>
        <v>6.5178965974370673E-3</v>
      </c>
      <c r="P118" s="4">
        <f t="shared" si="9"/>
        <v>20.352674005942323</v>
      </c>
      <c r="Q118" s="4">
        <f t="shared" si="10"/>
        <v>68.822768434670124</v>
      </c>
      <c r="R118" s="4">
        <f t="shared" si="12"/>
        <v>20.860652195101125</v>
      </c>
      <c r="S118" s="4">
        <f t="shared" si="13"/>
        <v>70.712607674236494</v>
      </c>
      <c r="T118" s="4"/>
      <c r="U118" s="4">
        <f t="shared" si="11"/>
        <v>67.452135493372609</v>
      </c>
      <c r="V118" s="4"/>
    </row>
    <row r="119" spans="1:22" x14ac:dyDescent="0.25">
      <c r="A119" s="1">
        <v>36180</v>
      </c>
      <c r="B119">
        <v>91.77</v>
      </c>
      <c r="C119">
        <v>93.11</v>
      </c>
      <c r="D119">
        <v>91</v>
      </c>
      <c r="E119">
        <v>91.84</v>
      </c>
      <c r="F119">
        <v>89784</v>
      </c>
      <c r="G119">
        <v>28.62</v>
      </c>
      <c r="H119">
        <v>29.04</v>
      </c>
      <c r="I119">
        <v>27.62</v>
      </c>
      <c r="J119">
        <v>28.6</v>
      </c>
      <c r="O119" s="9">
        <f t="shared" si="8"/>
        <v>8.0122928328394405E-3</v>
      </c>
      <c r="P119" s="4">
        <f t="shared" si="9"/>
        <v>20.426448806493958</v>
      </c>
      <c r="Q119" s="4">
        <f t="shared" si="10"/>
        <v>75.687409551374927</v>
      </c>
      <c r="R119" s="4">
        <f t="shared" si="12"/>
        <v>22.089206362480098</v>
      </c>
      <c r="S119" s="4">
        <f t="shared" si="13"/>
        <v>65.700861393891955</v>
      </c>
      <c r="T119" s="4"/>
      <c r="U119" s="4">
        <f t="shared" si="11"/>
        <v>62.739322533136999</v>
      </c>
      <c r="V119" s="4"/>
    </row>
    <row r="120" spans="1:22" x14ac:dyDescent="0.25">
      <c r="A120" s="1">
        <v>36181</v>
      </c>
      <c r="B120">
        <v>91.39</v>
      </c>
      <c r="C120">
        <v>91.59</v>
      </c>
      <c r="D120">
        <v>89.22</v>
      </c>
      <c r="E120">
        <v>89.4</v>
      </c>
      <c r="F120">
        <v>95323</v>
      </c>
      <c r="G120">
        <v>29.55</v>
      </c>
      <c r="H120">
        <v>31.37</v>
      </c>
      <c r="I120">
        <v>29.23</v>
      </c>
      <c r="J120">
        <v>30.92</v>
      </c>
      <c r="O120" s="9">
        <f t="shared" si="8"/>
        <v>-2.6567944250871056E-2</v>
      </c>
      <c r="P120" s="4">
        <f t="shared" si="9"/>
        <v>22.551984023344485</v>
      </c>
      <c r="Q120" s="4">
        <f t="shared" si="10"/>
        <v>39.233038348082751</v>
      </c>
      <c r="R120" s="4">
        <f t="shared" si="12"/>
        <v>60.960938703311299</v>
      </c>
      <c r="S120" s="4">
        <f t="shared" si="13"/>
        <v>83.868441660140988</v>
      </c>
      <c r="T120" s="4"/>
      <c r="U120" s="4">
        <f t="shared" si="11"/>
        <v>79.823269513991207</v>
      </c>
      <c r="V120" s="4"/>
    </row>
    <row r="121" spans="1:22" x14ac:dyDescent="0.25">
      <c r="A121" s="1">
        <v>36182</v>
      </c>
      <c r="B121">
        <v>88.88</v>
      </c>
      <c r="C121">
        <v>90.13</v>
      </c>
      <c r="D121">
        <v>88.63</v>
      </c>
      <c r="E121">
        <v>89.2</v>
      </c>
      <c r="F121">
        <v>103358</v>
      </c>
      <c r="G121">
        <v>32.26</v>
      </c>
      <c r="H121">
        <v>32.81</v>
      </c>
      <c r="I121">
        <v>31.1</v>
      </c>
      <c r="J121">
        <v>31.95</v>
      </c>
      <c r="O121" s="9">
        <f t="shared" si="8"/>
        <v>-2.2371364653244186E-3</v>
      </c>
      <c r="P121" s="4">
        <f t="shared" si="9"/>
        <v>22.548845533053289</v>
      </c>
      <c r="Q121" s="4">
        <f t="shared" si="10"/>
        <v>26.903553299492458</v>
      </c>
      <c r="R121" s="4">
        <f t="shared" si="12"/>
        <v>60.905514128566253</v>
      </c>
      <c r="S121" s="4">
        <f t="shared" si="13"/>
        <v>91.934220830070487</v>
      </c>
      <c r="T121" s="4"/>
      <c r="U121" s="4">
        <f t="shared" si="11"/>
        <v>87.407952871870407</v>
      </c>
      <c r="V121" s="4"/>
    </row>
    <row r="122" spans="1:22" x14ac:dyDescent="0.25">
      <c r="A122" s="1">
        <v>36185</v>
      </c>
      <c r="B122">
        <v>89.72</v>
      </c>
      <c r="C122">
        <v>90.25</v>
      </c>
      <c r="D122">
        <v>88.72</v>
      </c>
      <c r="E122">
        <v>90.11</v>
      </c>
      <c r="F122">
        <v>78323</v>
      </c>
      <c r="G122">
        <v>32.22</v>
      </c>
      <c r="H122">
        <v>32.71</v>
      </c>
      <c r="I122">
        <v>31.13</v>
      </c>
      <c r="J122">
        <v>31.13</v>
      </c>
      <c r="O122" s="9">
        <f t="shared" si="8"/>
        <v>1.0201793721973162E-2</v>
      </c>
      <c r="P122" s="4">
        <f t="shared" si="9"/>
        <v>21.581360849250768</v>
      </c>
      <c r="Q122" s="4">
        <f t="shared" si="10"/>
        <v>42.301184433164153</v>
      </c>
      <c r="R122" s="4">
        <f t="shared" si="12"/>
        <v>43.820093369893812</v>
      </c>
      <c r="S122" s="4">
        <f t="shared" si="13"/>
        <v>83.913043478260889</v>
      </c>
      <c r="T122" s="4"/>
      <c r="U122" s="4">
        <f t="shared" si="11"/>
        <v>80.538461538461561</v>
      </c>
      <c r="V122" s="4"/>
    </row>
    <row r="123" spans="1:22" x14ac:dyDescent="0.25">
      <c r="A123" s="1">
        <v>36186</v>
      </c>
      <c r="B123">
        <v>90.34</v>
      </c>
      <c r="C123">
        <v>91.75</v>
      </c>
      <c r="D123">
        <v>89.97</v>
      </c>
      <c r="E123">
        <v>91.75</v>
      </c>
      <c r="F123">
        <v>83087</v>
      </c>
      <c r="G123">
        <v>30.92</v>
      </c>
      <c r="H123">
        <v>30.96</v>
      </c>
      <c r="I123">
        <v>29.23</v>
      </c>
      <c r="J123">
        <v>29.23</v>
      </c>
      <c r="O123" s="9">
        <f t="shared" si="8"/>
        <v>1.8199977804905121E-2</v>
      </c>
      <c r="P123" s="4">
        <f t="shared" si="9"/>
        <v>22.402063150082384</v>
      </c>
      <c r="Q123" s="4">
        <f t="shared" si="10"/>
        <v>70.050761421319848</v>
      </c>
      <c r="R123" s="4">
        <f t="shared" si="12"/>
        <v>58.673170754117052</v>
      </c>
      <c r="S123" s="4">
        <f t="shared" si="13"/>
        <v>65.2777777777778</v>
      </c>
      <c r="T123" s="4"/>
      <c r="U123" s="4">
        <f t="shared" si="11"/>
        <v>63.925081433224776</v>
      </c>
      <c r="V123" s="4"/>
    </row>
    <row r="124" spans="1:22" x14ac:dyDescent="0.25">
      <c r="A124" s="1">
        <v>36187</v>
      </c>
      <c r="B124">
        <v>91.97</v>
      </c>
      <c r="C124">
        <v>92.16</v>
      </c>
      <c r="D124">
        <v>90.36</v>
      </c>
      <c r="E124">
        <v>90.68</v>
      </c>
      <c r="F124">
        <v>101669</v>
      </c>
      <c r="G124">
        <v>28.28</v>
      </c>
      <c r="H124">
        <v>29.81</v>
      </c>
      <c r="I124">
        <v>28.24</v>
      </c>
      <c r="J124">
        <v>29.73</v>
      </c>
      <c r="O124" s="9">
        <f t="shared" si="8"/>
        <v>-1.1662125340599405E-2</v>
      </c>
      <c r="P124" s="4">
        <f t="shared" si="9"/>
        <v>22.846636760713722</v>
      </c>
      <c r="Q124" s="4">
        <f t="shared" si="10"/>
        <v>51.945854483925707</v>
      </c>
      <c r="R124" s="4">
        <f t="shared" si="12"/>
        <v>100</v>
      </c>
      <c r="S124" s="4">
        <f t="shared" si="13"/>
        <v>69.907407407407433</v>
      </c>
      <c r="T124" s="4"/>
      <c r="U124" s="4">
        <f t="shared" si="11"/>
        <v>67.996742671009798</v>
      </c>
      <c r="V124" s="4"/>
    </row>
    <row r="125" spans="1:22" x14ac:dyDescent="0.25">
      <c r="A125" s="1">
        <v>36188</v>
      </c>
      <c r="B125">
        <v>91.16</v>
      </c>
      <c r="C125">
        <v>92.41</v>
      </c>
      <c r="D125">
        <v>91.11</v>
      </c>
      <c r="E125">
        <v>92.2</v>
      </c>
      <c r="F125">
        <v>81915</v>
      </c>
      <c r="G125">
        <v>29.25</v>
      </c>
      <c r="H125">
        <v>29.51</v>
      </c>
      <c r="I125">
        <v>28.01</v>
      </c>
      <c r="J125">
        <v>28.11</v>
      </c>
      <c r="O125" s="9">
        <f t="shared" si="8"/>
        <v>1.676224084693434E-2</v>
      </c>
      <c r="P125" s="4">
        <f t="shared" si="9"/>
        <v>22.928970093836998</v>
      </c>
      <c r="Q125" s="4">
        <f t="shared" si="10"/>
        <v>77.664974619289438</v>
      </c>
      <c r="R125" s="4">
        <f t="shared" si="12"/>
        <v>100</v>
      </c>
      <c r="S125" s="4">
        <f t="shared" si="13"/>
        <v>49.793814432989699</v>
      </c>
      <c r="T125" s="4"/>
      <c r="U125" s="4">
        <f t="shared" si="11"/>
        <v>54.804560260586328</v>
      </c>
      <c r="V125" s="4"/>
    </row>
    <row r="126" spans="1:22" x14ac:dyDescent="0.25">
      <c r="A126" s="1">
        <v>36189</v>
      </c>
      <c r="B126">
        <v>92.68</v>
      </c>
      <c r="C126">
        <v>93.37</v>
      </c>
      <c r="D126">
        <v>91.27</v>
      </c>
      <c r="E126">
        <v>92.91</v>
      </c>
      <c r="F126">
        <v>88718</v>
      </c>
      <c r="G126">
        <v>27.77</v>
      </c>
      <c r="H126">
        <v>28.55</v>
      </c>
      <c r="I126">
        <v>25.9</v>
      </c>
      <c r="J126">
        <v>26.25</v>
      </c>
      <c r="O126" s="9">
        <f t="shared" si="8"/>
        <v>7.7006507592189966E-3</v>
      </c>
      <c r="P126" s="4">
        <f t="shared" si="9"/>
        <v>22.786598093254884</v>
      </c>
      <c r="Q126" s="4">
        <f t="shared" si="10"/>
        <v>89.678510998307971</v>
      </c>
      <c r="R126" s="4">
        <f t="shared" si="12"/>
        <v>96.281725471568194</v>
      </c>
      <c r="S126" s="4">
        <f t="shared" si="13"/>
        <v>30.618556701030929</v>
      </c>
      <c r="T126" s="4"/>
      <c r="U126" s="4">
        <f t="shared" si="11"/>
        <v>39.657980456026074</v>
      </c>
      <c r="V126" s="4"/>
    </row>
    <row r="127" spans="1:22" x14ac:dyDescent="0.25">
      <c r="A127" s="1">
        <v>36192</v>
      </c>
      <c r="B127">
        <v>93.66</v>
      </c>
      <c r="C127">
        <v>93.66</v>
      </c>
      <c r="D127">
        <v>92.36</v>
      </c>
      <c r="E127">
        <v>92.36</v>
      </c>
      <c r="F127">
        <v>129526</v>
      </c>
      <c r="G127">
        <v>27.21</v>
      </c>
      <c r="H127">
        <v>27.74</v>
      </c>
      <c r="I127">
        <v>26.76</v>
      </c>
      <c r="J127">
        <v>27.67</v>
      </c>
      <c r="O127" s="9">
        <f t="shared" si="8"/>
        <v>-5.9197072435690501E-3</v>
      </c>
      <c r="P127" s="4">
        <f t="shared" si="9"/>
        <v>22.945964478186074</v>
      </c>
      <c r="Q127" s="4">
        <f t="shared" si="10"/>
        <v>78.512396694214914</v>
      </c>
      <c r="R127" s="4">
        <f t="shared" si="12"/>
        <v>100</v>
      </c>
      <c r="S127" s="4">
        <f t="shared" si="13"/>
        <v>45.257731958762911</v>
      </c>
      <c r="T127" s="4"/>
      <c r="U127" s="4">
        <f t="shared" si="11"/>
        <v>51.221498371335535</v>
      </c>
      <c r="V127" s="4"/>
    </row>
    <row r="128" spans="1:22" x14ac:dyDescent="0.25">
      <c r="A128" s="1">
        <v>36193</v>
      </c>
      <c r="B128">
        <v>92.49</v>
      </c>
      <c r="C128">
        <v>92.59</v>
      </c>
      <c r="D128">
        <v>90.8</v>
      </c>
      <c r="E128">
        <v>91.79</v>
      </c>
      <c r="F128">
        <v>126334</v>
      </c>
      <c r="G128">
        <v>28.19</v>
      </c>
      <c r="H128">
        <v>29.46</v>
      </c>
      <c r="I128">
        <v>28.11</v>
      </c>
      <c r="J128">
        <v>28.16</v>
      </c>
      <c r="O128" s="9">
        <f t="shared" si="8"/>
        <v>-6.1715028150713946E-3</v>
      </c>
      <c r="P128" s="4">
        <f t="shared" si="9"/>
        <v>23.071715376515616</v>
      </c>
      <c r="Q128" s="4">
        <f t="shared" si="10"/>
        <v>69.090909090909236</v>
      </c>
      <c r="R128" s="4">
        <f t="shared" si="12"/>
        <v>100</v>
      </c>
      <c r="S128" s="4">
        <f t="shared" si="13"/>
        <v>50.309278350515477</v>
      </c>
      <c r="T128" s="4"/>
      <c r="U128" s="4">
        <f t="shared" si="11"/>
        <v>55.211726384364844</v>
      </c>
      <c r="V128" s="4"/>
    </row>
    <row r="129" spans="1:22" x14ac:dyDescent="0.25">
      <c r="A129" s="1">
        <v>36194</v>
      </c>
      <c r="B129">
        <v>91.47</v>
      </c>
      <c r="C129">
        <v>93.11</v>
      </c>
      <c r="D129">
        <v>91.45</v>
      </c>
      <c r="E129">
        <v>92.73</v>
      </c>
      <c r="F129">
        <v>141396</v>
      </c>
      <c r="G129">
        <v>28.59</v>
      </c>
      <c r="H129">
        <v>29.03</v>
      </c>
      <c r="I129">
        <v>27.62</v>
      </c>
      <c r="J129">
        <v>27.88</v>
      </c>
      <c r="O129" s="9">
        <f t="shared" si="8"/>
        <v>1.0240766968079296E-2</v>
      </c>
      <c r="P129" s="4">
        <f t="shared" si="9"/>
        <v>23.008762312755341</v>
      </c>
      <c r="Q129" s="4">
        <f t="shared" si="10"/>
        <v>84.628099173553835</v>
      </c>
      <c r="R129" s="4">
        <f t="shared" si="12"/>
        <v>98.414969467102267</v>
      </c>
      <c r="S129" s="4">
        <f t="shared" si="13"/>
        <v>47.422680412371129</v>
      </c>
      <c r="T129" s="4"/>
      <c r="U129" s="4">
        <f t="shared" si="11"/>
        <v>52.931596091205222</v>
      </c>
      <c r="V129" s="4"/>
    </row>
    <row r="130" spans="1:22" x14ac:dyDescent="0.25">
      <c r="A130" s="1">
        <v>36195</v>
      </c>
      <c r="B130">
        <v>92.7</v>
      </c>
      <c r="C130">
        <v>92.79</v>
      </c>
      <c r="D130">
        <v>90.81</v>
      </c>
      <c r="E130">
        <v>91.34</v>
      </c>
      <c r="F130">
        <v>106639</v>
      </c>
      <c r="G130">
        <v>27.62</v>
      </c>
      <c r="H130">
        <v>29.49</v>
      </c>
      <c r="I130">
        <v>27.58</v>
      </c>
      <c r="J130">
        <v>29.48</v>
      </c>
      <c r="O130" s="9">
        <f t="shared" si="8"/>
        <v>-1.4989755203278388E-2</v>
      </c>
      <c r="P130" s="4">
        <f t="shared" si="9"/>
        <v>22.018404824749258</v>
      </c>
      <c r="Q130" s="4">
        <f t="shared" si="10"/>
        <v>61.652892561983563</v>
      </c>
      <c r="R130" s="4">
        <f t="shared" si="12"/>
        <v>73.479775479545012</v>
      </c>
      <c r="S130" s="4">
        <f t="shared" si="13"/>
        <v>63.917525773195891</v>
      </c>
      <c r="T130" s="4"/>
      <c r="U130" s="4">
        <f t="shared" si="11"/>
        <v>65.96091205211728</v>
      </c>
      <c r="V130" s="4"/>
    </row>
    <row r="131" spans="1:22" x14ac:dyDescent="0.25">
      <c r="A131" s="1">
        <v>36196</v>
      </c>
      <c r="B131">
        <v>91.45</v>
      </c>
      <c r="C131">
        <v>91.45</v>
      </c>
      <c r="D131">
        <v>89.68</v>
      </c>
      <c r="E131">
        <v>90.29</v>
      </c>
      <c r="F131">
        <v>103273</v>
      </c>
      <c r="G131">
        <v>29.69</v>
      </c>
      <c r="H131">
        <v>30.54</v>
      </c>
      <c r="I131">
        <v>29.46</v>
      </c>
      <c r="J131">
        <v>29.67</v>
      </c>
      <c r="O131" s="9">
        <f t="shared" si="8"/>
        <v>-1.1495511276549131E-2</v>
      </c>
      <c r="P131" s="4">
        <f t="shared" si="9"/>
        <v>22.307450563466674</v>
      </c>
      <c r="Q131" s="4">
        <f t="shared" si="10"/>
        <v>44.297520661157158</v>
      </c>
      <c r="R131" s="4">
        <f t="shared" si="12"/>
        <v>80.757361253856118</v>
      </c>
      <c r="S131" s="4">
        <f t="shared" si="13"/>
        <v>65.876288659793843</v>
      </c>
      <c r="T131" s="4"/>
      <c r="U131" s="4">
        <f t="shared" si="11"/>
        <v>67.508143322475604</v>
      </c>
      <c r="V131" s="4"/>
    </row>
    <row r="132" spans="1:22" x14ac:dyDescent="0.25">
      <c r="A132" s="1">
        <v>36199</v>
      </c>
      <c r="B132">
        <v>91.04</v>
      </c>
      <c r="C132">
        <v>91.04</v>
      </c>
      <c r="D132">
        <v>89.77</v>
      </c>
      <c r="E132">
        <v>90.47</v>
      </c>
      <c r="F132">
        <v>117182</v>
      </c>
      <c r="G132">
        <v>29.53</v>
      </c>
      <c r="H132">
        <v>30.77</v>
      </c>
      <c r="I132">
        <v>29.53</v>
      </c>
      <c r="J132">
        <v>30.27</v>
      </c>
      <c r="O132" s="9">
        <f t="shared" ref="O132:O195" si="14">E132/E131-1</f>
        <v>1.9935762542917512E-3</v>
      </c>
      <c r="P132" s="4">
        <f t="shared" si="9"/>
        <v>22.115164316630917</v>
      </c>
      <c r="Q132" s="4">
        <f t="shared" si="10"/>
        <v>47.272727272727288</v>
      </c>
      <c r="R132" s="4">
        <f t="shared" si="12"/>
        <v>75.915983343297569</v>
      </c>
      <c r="S132" s="4">
        <f t="shared" si="13"/>
        <v>63.962765957446827</v>
      </c>
      <c r="T132" s="4"/>
      <c r="U132" s="4">
        <f t="shared" si="11"/>
        <v>72.394136807817603</v>
      </c>
      <c r="V132" s="4"/>
    </row>
    <row r="133" spans="1:22" x14ac:dyDescent="0.25">
      <c r="A133" s="1">
        <v>36200</v>
      </c>
      <c r="B133">
        <v>90.52</v>
      </c>
      <c r="C133">
        <v>90.61</v>
      </c>
      <c r="D133">
        <v>88.44</v>
      </c>
      <c r="E133">
        <v>88.45</v>
      </c>
      <c r="F133">
        <v>123465</v>
      </c>
      <c r="G133">
        <v>29.96</v>
      </c>
      <c r="H133">
        <v>31.41</v>
      </c>
      <c r="I133">
        <v>29.84</v>
      </c>
      <c r="J133">
        <v>31.36</v>
      </c>
      <c r="O133" s="9">
        <f t="shared" si="14"/>
        <v>-2.2327843484027832E-2</v>
      </c>
      <c r="P133" s="4">
        <f t="shared" si="9"/>
        <v>23.187406489289451</v>
      </c>
      <c r="Q133" s="4">
        <f t="shared" si="10"/>
        <v>13.884297520661219</v>
      </c>
      <c r="R133" s="4">
        <f t="shared" si="12"/>
        <v>100</v>
      </c>
      <c r="S133" s="4">
        <f t="shared" si="13"/>
        <v>75.928677563150103</v>
      </c>
      <c r="T133" s="4"/>
      <c r="U133" s="4">
        <f t="shared" si="11"/>
        <v>71.639950678175111</v>
      </c>
      <c r="V133" s="4"/>
    </row>
    <row r="134" spans="1:22" x14ac:dyDescent="0.25">
      <c r="A134" s="1">
        <v>36201</v>
      </c>
      <c r="B134">
        <v>88.88</v>
      </c>
      <c r="C134">
        <v>89.52</v>
      </c>
      <c r="D134">
        <v>88.3</v>
      </c>
      <c r="E134">
        <v>89.02</v>
      </c>
      <c r="F134">
        <v>95312</v>
      </c>
      <c r="G134">
        <v>31.59</v>
      </c>
      <c r="H134">
        <v>31.75</v>
      </c>
      <c r="I134">
        <v>30.45</v>
      </c>
      <c r="J134">
        <v>30.45</v>
      </c>
      <c r="O134" s="9">
        <f t="shared" si="14"/>
        <v>6.4443188241942728E-3</v>
      </c>
      <c r="P134" s="4">
        <f t="shared" si="9"/>
        <v>22.550256460894925</v>
      </c>
      <c r="Q134" s="4">
        <f t="shared" si="10"/>
        <v>23.305785123966896</v>
      </c>
      <c r="R134" s="4">
        <f t="shared" si="12"/>
        <v>84.411914173511363</v>
      </c>
      <c r="S134" s="4">
        <f t="shared" si="13"/>
        <v>62.407132243685012</v>
      </c>
      <c r="T134" s="4"/>
      <c r="U134" s="4">
        <f t="shared" si="11"/>
        <v>58.634020618556725</v>
      </c>
      <c r="V134" s="4"/>
    </row>
    <row r="135" spans="1:22" x14ac:dyDescent="0.25">
      <c r="A135" s="1">
        <v>36202</v>
      </c>
      <c r="B135">
        <v>89.56</v>
      </c>
      <c r="C135">
        <v>91.77</v>
      </c>
      <c r="D135">
        <v>89.15</v>
      </c>
      <c r="E135">
        <v>91.06</v>
      </c>
      <c r="F135">
        <v>126160</v>
      </c>
      <c r="G135">
        <v>30.03</v>
      </c>
      <c r="H135">
        <v>30.16</v>
      </c>
      <c r="I135">
        <v>27.42</v>
      </c>
      <c r="J135">
        <v>27.42</v>
      </c>
      <c r="O135" s="9">
        <f t="shared" si="14"/>
        <v>2.2916198607054739E-2</v>
      </c>
      <c r="P135" s="4">
        <f t="shared" si="9"/>
        <v>23.896490349787641</v>
      </c>
      <c r="Q135" s="4">
        <f t="shared" si="10"/>
        <v>54.144620811287595</v>
      </c>
      <c r="R135" s="4">
        <f t="shared" si="12"/>
        <v>100</v>
      </c>
      <c r="S135" s="4">
        <f t="shared" si="13"/>
        <v>17.384843982169425</v>
      </c>
      <c r="T135" s="4"/>
      <c r="U135" s="4">
        <f t="shared" si="11"/>
        <v>19.587628865979426</v>
      </c>
      <c r="V135" s="4"/>
    </row>
    <row r="136" spans="1:22" x14ac:dyDescent="0.25">
      <c r="A136" s="1">
        <v>36203</v>
      </c>
      <c r="B136">
        <v>90.84</v>
      </c>
      <c r="C136">
        <v>91.34</v>
      </c>
      <c r="D136">
        <v>89.25</v>
      </c>
      <c r="E136">
        <v>89.97</v>
      </c>
      <c r="F136">
        <v>146699</v>
      </c>
      <c r="G136">
        <v>27.85</v>
      </c>
      <c r="H136">
        <v>30.46</v>
      </c>
      <c r="I136">
        <v>27.85</v>
      </c>
      <c r="J136">
        <v>29.76</v>
      </c>
      <c r="O136" s="9">
        <f t="shared" si="14"/>
        <v>-1.1970129584889078E-2</v>
      </c>
      <c r="P136" s="4">
        <f t="shared" si="9"/>
        <v>23.411733818735229</v>
      </c>
      <c r="Q136" s="4">
        <f t="shared" si="10"/>
        <v>31.156716417910484</v>
      </c>
      <c r="R136" s="4">
        <f t="shared" si="12"/>
        <v>86.321059445015905</v>
      </c>
      <c r="S136" s="4">
        <f t="shared" si="13"/>
        <v>61.57894736842109</v>
      </c>
      <c r="T136" s="4"/>
      <c r="U136" s="4">
        <f t="shared" si="11"/>
        <v>55.861070911722152</v>
      </c>
      <c r="V136" s="4"/>
    </row>
    <row r="137" spans="1:22" x14ac:dyDescent="0.25">
      <c r="A137" s="1">
        <v>36207</v>
      </c>
      <c r="B137">
        <v>90.79</v>
      </c>
      <c r="C137">
        <v>91.43</v>
      </c>
      <c r="D137">
        <v>89.43</v>
      </c>
      <c r="E137">
        <v>89.43</v>
      </c>
      <c r="F137">
        <v>95020</v>
      </c>
      <c r="G137">
        <v>28.88</v>
      </c>
      <c r="H137">
        <v>30.04</v>
      </c>
      <c r="I137">
        <v>28.73</v>
      </c>
      <c r="J137">
        <v>29.65</v>
      </c>
      <c r="O137" s="9">
        <f t="shared" si="14"/>
        <v>-6.0020006668888293E-3</v>
      </c>
      <c r="P137" s="4">
        <f t="shared" si="9"/>
        <v>21.567428649445496</v>
      </c>
      <c r="Q137" s="4">
        <f t="shared" si="10"/>
        <v>21.082089552238987</v>
      </c>
      <c r="R137" s="4">
        <f t="shared" si="12"/>
        <v>34.278148911776555</v>
      </c>
      <c r="S137" s="4">
        <f t="shared" si="13"/>
        <v>59.649122807017534</v>
      </c>
      <c r="T137" s="4"/>
      <c r="U137" s="4">
        <f t="shared" si="11"/>
        <v>54.26917510853832</v>
      </c>
      <c r="V137" s="4"/>
    </row>
    <row r="138" spans="1:22" x14ac:dyDescent="0.25">
      <c r="A138" s="1">
        <v>36208</v>
      </c>
      <c r="B138">
        <v>89.65</v>
      </c>
      <c r="C138">
        <v>91.24</v>
      </c>
      <c r="D138">
        <v>88.97</v>
      </c>
      <c r="E138">
        <v>89.34</v>
      </c>
      <c r="F138">
        <v>107972</v>
      </c>
      <c r="G138">
        <v>30.21</v>
      </c>
      <c r="H138">
        <v>30.95</v>
      </c>
      <c r="I138">
        <v>29.16</v>
      </c>
      <c r="J138">
        <v>30.65</v>
      </c>
      <c r="O138" s="9">
        <f t="shared" si="14"/>
        <v>-1.0063737001007045E-3</v>
      </c>
      <c r="P138" s="4">
        <f t="shared" si="9"/>
        <v>21.406657836828206</v>
      </c>
      <c r="Q138" s="4">
        <f t="shared" si="10"/>
        <v>19.402985074626983</v>
      </c>
      <c r="R138" s="4">
        <f t="shared" si="12"/>
        <v>28.247760671010756</v>
      </c>
      <c r="S138" s="4">
        <f t="shared" si="13"/>
        <v>77.192982456140342</v>
      </c>
      <c r="T138" s="4"/>
      <c r="U138" s="4">
        <f t="shared" si="11"/>
        <v>68.740955137481876</v>
      </c>
      <c r="V138" s="4"/>
    </row>
    <row r="139" spans="1:22" x14ac:dyDescent="0.25">
      <c r="A139" s="1">
        <v>36209</v>
      </c>
      <c r="B139">
        <v>89.65</v>
      </c>
      <c r="C139">
        <v>90.52</v>
      </c>
      <c r="D139">
        <v>88.95</v>
      </c>
      <c r="E139">
        <v>90.04</v>
      </c>
      <c r="F139">
        <v>124334</v>
      </c>
      <c r="G139">
        <v>30.99</v>
      </c>
      <c r="H139">
        <v>31.14</v>
      </c>
      <c r="I139">
        <v>30.32</v>
      </c>
      <c r="J139">
        <v>30.45</v>
      </c>
      <c r="O139" s="9">
        <f t="shared" si="14"/>
        <v>7.8352361764046918E-3</v>
      </c>
      <c r="P139" s="4">
        <f t="shared" si="9"/>
        <v>21.396977720171272</v>
      </c>
      <c r="Q139" s="4">
        <f t="shared" si="10"/>
        <v>32.462686567164354</v>
      </c>
      <c r="R139" s="4">
        <f t="shared" si="12"/>
        <v>0</v>
      </c>
      <c r="S139" s="4">
        <f t="shared" si="13"/>
        <v>73.684210526315795</v>
      </c>
      <c r="T139" s="4"/>
      <c r="U139" s="4">
        <f t="shared" si="11"/>
        <v>65.846599131693168</v>
      </c>
      <c r="V139" s="4"/>
    </row>
    <row r="140" spans="1:22" x14ac:dyDescent="0.25">
      <c r="A140" s="1">
        <v>36210</v>
      </c>
      <c r="B140">
        <v>90.25</v>
      </c>
      <c r="C140">
        <v>91.52</v>
      </c>
      <c r="D140">
        <v>89.79</v>
      </c>
      <c r="E140">
        <v>90.43</v>
      </c>
      <c r="F140">
        <v>72991</v>
      </c>
      <c r="G140">
        <v>30.01</v>
      </c>
      <c r="H140">
        <v>30.12</v>
      </c>
      <c r="I140">
        <v>28.61</v>
      </c>
      <c r="J140">
        <v>29.3</v>
      </c>
      <c r="O140" s="9">
        <f t="shared" si="14"/>
        <v>4.331408262994163E-3</v>
      </c>
      <c r="P140" s="4">
        <f t="shared" si="9"/>
        <v>19.177279548315678</v>
      </c>
      <c r="Q140" s="4">
        <f t="shared" si="10"/>
        <v>39.738805970149436</v>
      </c>
      <c r="R140" s="4">
        <f t="shared" si="12"/>
        <v>0</v>
      </c>
      <c r="S140" s="4">
        <f t="shared" si="13"/>
        <v>53.508771929824576</v>
      </c>
      <c r="T140" s="4"/>
      <c r="U140" s="4">
        <f t="shared" si="11"/>
        <v>49.204052098408113</v>
      </c>
      <c r="V140" s="4"/>
    </row>
    <row r="141" spans="1:22" x14ac:dyDescent="0.25">
      <c r="A141" s="1">
        <v>36213</v>
      </c>
      <c r="B141">
        <v>90.56</v>
      </c>
      <c r="C141">
        <v>92.95</v>
      </c>
      <c r="D141">
        <v>90.45</v>
      </c>
      <c r="E141">
        <v>92.84</v>
      </c>
      <c r="F141">
        <v>146963</v>
      </c>
      <c r="G141">
        <v>28.83</v>
      </c>
      <c r="H141">
        <v>28.83</v>
      </c>
      <c r="I141">
        <v>25.78</v>
      </c>
      <c r="J141">
        <v>25.87</v>
      </c>
      <c r="O141" s="9">
        <f t="shared" si="14"/>
        <v>2.6650447860223414E-2</v>
      </c>
      <c r="P141" s="4">
        <f t="shared" si="9"/>
        <v>21.23323489887478</v>
      </c>
      <c r="Q141" s="4">
        <f t="shared" si="10"/>
        <v>84.701492537313555</v>
      </c>
      <c r="R141" s="4">
        <f t="shared" si="12"/>
        <v>43.565660383677546</v>
      </c>
      <c r="S141" s="4">
        <f t="shared" si="13"/>
        <v>0</v>
      </c>
      <c r="T141" s="4"/>
      <c r="U141" s="4">
        <f t="shared" si="11"/>
        <v>1.2987012987012967</v>
      </c>
      <c r="V141" s="4"/>
    </row>
    <row r="142" spans="1:22" x14ac:dyDescent="0.25">
      <c r="A142" s="1">
        <v>36214</v>
      </c>
      <c r="B142">
        <v>92.86</v>
      </c>
      <c r="C142">
        <v>93.52</v>
      </c>
      <c r="D142">
        <v>92.13</v>
      </c>
      <c r="E142">
        <v>92.79</v>
      </c>
      <c r="F142">
        <v>106771</v>
      </c>
      <c r="G142">
        <v>25.92</v>
      </c>
      <c r="H142">
        <v>26.9</v>
      </c>
      <c r="I142">
        <v>25.92</v>
      </c>
      <c r="J142">
        <v>26.49</v>
      </c>
      <c r="O142" s="9">
        <f t="shared" si="14"/>
        <v>-5.3856096510118689E-4</v>
      </c>
      <c r="P142" s="4">
        <f t="shared" si="9"/>
        <v>21.030088490011988</v>
      </c>
      <c r="Q142" s="4">
        <f t="shared" si="10"/>
        <v>83.768656716418093</v>
      </c>
      <c r="R142" s="4">
        <f t="shared" si="12"/>
        <v>39.260991289441925</v>
      </c>
      <c r="S142" s="4">
        <f t="shared" si="13"/>
        <v>11.293260473588299</v>
      </c>
      <c r="T142" s="4"/>
      <c r="U142" s="4">
        <f t="shared" si="11"/>
        <v>11.892797319932955</v>
      </c>
      <c r="V142" s="4"/>
    </row>
    <row r="143" spans="1:22" x14ac:dyDescent="0.25">
      <c r="A143" s="1">
        <v>36215</v>
      </c>
      <c r="B143">
        <v>93.04</v>
      </c>
      <c r="C143">
        <v>93.77</v>
      </c>
      <c r="D143">
        <v>90.97</v>
      </c>
      <c r="E143">
        <v>91.16</v>
      </c>
      <c r="F143">
        <v>99905</v>
      </c>
      <c r="G143">
        <v>25.7</v>
      </c>
      <c r="H143">
        <v>27.21</v>
      </c>
      <c r="I143">
        <v>25.22</v>
      </c>
      <c r="J143">
        <v>27.21</v>
      </c>
      <c r="O143" s="9">
        <f t="shared" si="14"/>
        <v>-1.7566548119409497E-2</v>
      </c>
      <c r="P143" s="4">
        <f t="shared" si="9"/>
        <v>21.106348209092438</v>
      </c>
      <c r="Q143" s="4">
        <f t="shared" si="10"/>
        <v>52.285191956124315</v>
      </c>
      <c r="R143" s="4">
        <f t="shared" si="12"/>
        <v>40.87693349436875</v>
      </c>
      <c r="S143" s="4">
        <f t="shared" si="13"/>
        <v>24.408014571949003</v>
      </c>
      <c r="T143" s="4"/>
      <c r="U143" s="4">
        <f t="shared" si="11"/>
        <v>30.474732006125599</v>
      </c>
      <c r="V143" s="4"/>
    </row>
    <row r="144" spans="1:22" x14ac:dyDescent="0.25">
      <c r="A144" s="1">
        <v>36216</v>
      </c>
      <c r="B144">
        <v>90.63</v>
      </c>
      <c r="C144">
        <v>91.18</v>
      </c>
      <c r="D144">
        <v>89.29</v>
      </c>
      <c r="E144">
        <v>90.29</v>
      </c>
      <c r="F144">
        <v>159840</v>
      </c>
      <c r="G144">
        <v>27.95</v>
      </c>
      <c r="H144">
        <v>29.71</v>
      </c>
      <c r="I144">
        <v>27.8</v>
      </c>
      <c r="J144">
        <v>28.01</v>
      </c>
      <c r="O144" s="9">
        <f t="shared" si="14"/>
        <v>-9.5436594997805324E-3</v>
      </c>
      <c r="P144" s="4">
        <f t="shared" si="9"/>
        <v>20.9672134372207</v>
      </c>
      <c r="Q144" s="4">
        <f t="shared" si="10"/>
        <v>36.380255941499257</v>
      </c>
      <c r="R144" s="4">
        <f t="shared" si="12"/>
        <v>37.928669945125705</v>
      </c>
      <c r="S144" s="4">
        <f t="shared" si="13"/>
        <v>38.979963570127524</v>
      </c>
      <c r="T144" s="4"/>
      <c r="U144" s="4">
        <f t="shared" si="11"/>
        <v>42.725880551301721</v>
      </c>
      <c r="V144" s="4"/>
    </row>
    <row r="145" spans="1:22" x14ac:dyDescent="0.25">
      <c r="A145" s="1">
        <v>36217</v>
      </c>
      <c r="B145">
        <v>90.79</v>
      </c>
      <c r="C145">
        <v>90.86</v>
      </c>
      <c r="D145">
        <v>89.38</v>
      </c>
      <c r="E145">
        <v>89.93</v>
      </c>
      <c r="F145">
        <v>132199</v>
      </c>
      <c r="G145">
        <v>28.41</v>
      </c>
      <c r="H145">
        <v>29</v>
      </c>
      <c r="I145">
        <v>27.63</v>
      </c>
      <c r="J145">
        <v>27.88</v>
      </c>
      <c r="O145" s="9">
        <f t="shared" si="14"/>
        <v>-3.9871525085833914E-3</v>
      </c>
      <c r="P145" s="4">
        <f t="shared" si="9"/>
        <v>20.021997738939827</v>
      </c>
      <c r="Q145" s="4">
        <f t="shared" si="10"/>
        <v>29.798903107861243</v>
      </c>
      <c r="R145" s="4">
        <f t="shared" si="12"/>
        <v>17.899564697569236</v>
      </c>
      <c r="S145" s="4">
        <f t="shared" si="13"/>
        <v>36.612021857923473</v>
      </c>
      <c r="T145" s="4"/>
      <c r="U145" s="4">
        <f t="shared" si="11"/>
        <v>40.73506891271056</v>
      </c>
      <c r="V145" s="4"/>
    </row>
    <row r="146" spans="1:22" x14ac:dyDescent="0.25">
      <c r="A146" s="1">
        <v>36220</v>
      </c>
      <c r="B146">
        <v>90</v>
      </c>
      <c r="C146">
        <v>90.47</v>
      </c>
      <c r="D146">
        <v>89.06</v>
      </c>
      <c r="E146">
        <v>90.18</v>
      </c>
      <c r="F146">
        <v>104525</v>
      </c>
      <c r="G146">
        <v>29.34</v>
      </c>
      <c r="H146">
        <v>29.87</v>
      </c>
      <c r="I146">
        <v>28.14</v>
      </c>
      <c r="J146">
        <v>28.37</v>
      </c>
      <c r="O146" s="9">
        <f t="shared" si="14"/>
        <v>2.7799399532970615E-3</v>
      </c>
      <c r="P146" s="4">
        <f t="shared" si="9"/>
        <v>19.807881467033408</v>
      </c>
      <c r="Q146" s="4">
        <f t="shared" si="10"/>
        <v>34.369287020109873</v>
      </c>
      <c r="R146" s="4">
        <f t="shared" si="12"/>
        <v>13.362444384155072</v>
      </c>
      <c r="S146" s="4">
        <f t="shared" si="13"/>
        <v>45.537340619307848</v>
      </c>
      <c r="T146" s="4"/>
      <c r="U146" s="4">
        <f t="shared" si="11"/>
        <v>48.238897396630961</v>
      </c>
      <c r="V146" s="4"/>
    </row>
    <row r="147" spans="1:22" x14ac:dyDescent="0.25">
      <c r="A147" s="1">
        <v>36221</v>
      </c>
      <c r="B147">
        <v>90.61</v>
      </c>
      <c r="C147">
        <v>91.2</v>
      </c>
      <c r="D147">
        <v>89.02</v>
      </c>
      <c r="E147">
        <v>89.38</v>
      </c>
      <c r="F147">
        <v>132614</v>
      </c>
      <c r="G147">
        <v>27.96</v>
      </c>
      <c r="H147">
        <v>29.28</v>
      </c>
      <c r="I147">
        <v>27.49</v>
      </c>
      <c r="J147">
        <v>29.22</v>
      </c>
      <c r="O147" s="9">
        <f t="shared" si="14"/>
        <v>-8.8711465956976543E-3</v>
      </c>
      <c r="P147" s="4">
        <f t="shared" si="9"/>
        <v>19.924243379383526</v>
      </c>
      <c r="Q147" s="4">
        <f t="shared" si="10"/>
        <v>19.744058500914051</v>
      </c>
      <c r="R147" s="4">
        <f t="shared" si="12"/>
        <v>15.828151411139842</v>
      </c>
      <c r="S147" s="4">
        <f t="shared" si="13"/>
        <v>61.020036429872469</v>
      </c>
      <c r="T147" s="4"/>
      <c r="U147" s="4">
        <f t="shared" si="11"/>
        <v>61.255742725880538</v>
      </c>
      <c r="V147" s="4"/>
    </row>
    <row r="148" spans="1:22" x14ac:dyDescent="0.25">
      <c r="A148" s="1">
        <v>36222</v>
      </c>
      <c r="B148">
        <v>89.59</v>
      </c>
      <c r="C148">
        <v>89.93</v>
      </c>
      <c r="D148">
        <v>88.63</v>
      </c>
      <c r="E148">
        <v>89.86</v>
      </c>
      <c r="F148">
        <v>108292</v>
      </c>
      <c r="G148">
        <v>28.85</v>
      </c>
      <c r="H148">
        <v>29.9</v>
      </c>
      <c r="I148">
        <v>28.82</v>
      </c>
      <c r="J148">
        <v>29.04</v>
      </c>
      <c r="O148" s="9">
        <f t="shared" si="14"/>
        <v>5.370328932647217E-3</v>
      </c>
      <c r="P148" s="4">
        <f t="shared" si="9"/>
        <v>19.991341281031556</v>
      </c>
      <c r="Q148" s="4">
        <f t="shared" si="10"/>
        <v>28.519195612431492</v>
      </c>
      <c r="R148" s="4">
        <f t="shared" si="12"/>
        <v>17.249954853933733</v>
      </c>
      <c r="S148" s="4">
        <f t="shared" si="13"/>
        <v>57.741347905282318</v>
      </c>
      <c r="T148" s="4"/>
      <c r="U148" s="4">
        <f t="shared" si="11"/>
        <v>58.499234303215914</v>
      </c>
      <c r="V148" s="4"/>
    </row>
    <row r="149" spans="1:22" x14ac:dyDescent="0.25">
      <c r="A149" s="1">
        <v>36223</v>
      </c>
      <c r="B149">
        <v>90.29</v>
      </c>
      <c r="C149">
        <v>91.33</v>
      </c>
      <c r="D149">
        <v>89.71</v>
      </c>
      <c r="E149">
        <v>91</v>
      </c>
      <c r="F149">
        <v>113445</v>
      </c>
      <c r="G149">
        <v>27.81</v>
      </c>
      <c r="H149">
        <v>27.81</v>
      </c>
      <c r="I149">
        <v>26.42</v>
      </c>
      <c r="J149">
        <v>26.67</v>
      </c>
      <c r="O149" s="9">
        <f t="shared" si="14"/>
        <v>1.2686401068328523E-2</v>
      </c>
      <c r="P149" s="4">
        <f t="shared" si="9"/>
        <v>20.19136193819687</v>
      </c>
      <c r="Q149" s="4">
        <f t="shared" si="10"/>
        <v>49.360146252285254</v>
      </c>
      <c r="R149" s="4">
        <f t="shared" si="12"/>
        <v>21.488389320623085</v>
      </c>
      <c r="S149" s="4">
        <f t="shared" si="13"/>
        <v>14.571948998178524</v>
      </c>
      <c r="T149" s="4"/>
      <c r="U149" s="4">
        <f t="shared" si="11"/>
        <v>22.205206738131739</v>
      </c>
      <c r="V149" s="4"/>
    </row>
    <row r="150" spans="1:22" x14ac:dyDescent="0.25">
      <c r="A150" s="1">
        <v>36224</v>
      </c>
      <c r="B150">
        <v>92.79</v>
      </c>
      <c r="C150">
        <v>93.25</v>
      </c>
      <c r="D150">
        <v>92.11</v>
      </c>
      <c r="E150">
        <v>92.83</v>
      </c>
      <c r="F150">
        <v>147063</v>
      </c>
      <c r="G150">
        <v>24.78</v>
      </c>
      <c r="H150">
        <v>25.44</v>
      </c>
      <c r="I150">
        <v>24.08</v>
      </c>
      <c r="J150">
        <v>24.08</v>
      </c>
      <c r="O150" s="9">
        <f t="shared" si="14"/>
        <v>2.0109890109890172E-2</v>
      </c>
      <c r="P150" s="4">
        <f t="shared" ref="P150:P213" si="15">100*STDEV(O131:O150)*SQRT(252)</f>
        <v>20.770324961033932</v>
      </c>
      <c r="Q150" s="4">
        <f t="shared" ref="Q150:Q213" si="16">100*(E150-MIN(D131:D150))/(MAX(C131:C150)-MIN(D131:D150))</f>
        <v>82.815356489945188</v>
      </c>
      <c r="R150" s="4">
        <f t="shared" si="12"/>
        <v>33.756606342343716</v>
      </c>
      <c r="S150" s="4">
        <f t="shared" si="13"/>
        <v>0</v>
      </c>
      <c r="T150" s="4"/>
      <c r="U150" s="4">
        <f t="shared" ref="U150:U213" si="17">100*(J150-MIN(I131:I150))/(MAX(H131:H150)-MIN(I131:I150))</f>
        <v>0</v>
      </c>
      <c r="V150" s="4"/>
    </row>
    <row r="151" spans="1:22" x14ac:dyDescent="0.25">
      <c r="A151" s="1">
        <v>36227</v>
      </c>
      <c r="B151">
        <v>93.36</v>
      </c>
      <c r="C151">
        <v>93.74</v>
      </c>
      <c r="D151">
        <v>92.61</v>
      </c>
      <c r="E151">
        <v>93.43</v>
      </c>
      <c r="F151">
        <v>65983</v>
      </c>
      <c r="G151">
        <v>24.87</v>
      </c>
      <c r="H151">
        <v>25.21</v>
      </c>
      <c r="I151">
        <v>24.48</v>
      </c>
      <c r="J151">
        <v>24.54</v>
      </c>
      <c r="O151" s="9">
        <f t="shared" si="14"/>
        <v>6.4634277711947963E-3</v>
      </c>
      <c r="P151" s="4">
        <f t="shared" si="15"/>
        <v>20.323375793366381</v>
      </c>
      <c r="Q151" s="4">
        <f t="shared" si="16"/>
        <v>93.784277879342056</v>
      </c>
      <c r="R151" s="4">
        <f t="shared" si="12"/>
        <v>24.285760760956595</v>
      </c>
      <c r="S151" s="4">
        <f t="shared" si="13"/>
        <v>6.3186813186813291</v>
      </c>
      <c r="T151" s="4"/>
      <c r="U151" s="4">
        <f t="shared" si="17"/>
        <v>5.9973924380704142</v>
      </c>
      <c r="V151" s="4"/>
    </row>
    <row r="152" spans="1:22" x14ac:dyDescent="0.25">
      <c r="A152" s="1">
        <v>36228</v>
      </c>
      <c r="B152">
        <v>93.25</v>
      </c>
      <c r="C152">
        <v>94.57</v>
      </c>
      <c r="D152">
        <v>92.98</v>
      </c>
      <c r="E152">
        <v>93.2</v>
      </c>
      <c r="F152">
        <v>108457</v>
      </c>
      <c r="G152">
        <v>25.28</v>
      </c>
      <c r="H152">
        <v>25.29</v>
      </c>
      <c r="I152">
        <v>24.25</v>
      </c>
      <c r="J152">
        <v>25.02</v>
      </c>
      <c r="O152" s="9">
        <f t="shared" si="14"/>
        <v>-2.4617360590817317E-3</v>
      </c>
      <c r="P152" s="4">
        <f t="shared" si="15"/>
        <v>20.378866054492597</v>
      </c>
      <c r="Q152" s="4">
        <f t="shared" si="16"/>
        <v>78.149920255183559</v>
      </c>
      <c r="R152" s="4">
        <f t="shared" ref="R152:R215" si="18">100*(P152-MIN(P133:P152))/(MAX(P133:P152)-MIN(P133:P152))</f>
        <v>25.461598490199556</v>
      </c>
      <c r="S152" s="4">
        <f t="shared" ref="S152:S215" si="19">100*(J152-MIN(J133:J152))/(MAX(J133:J152)-MIN(J133:J152))</f>
        <v>12.912087912087928</v>
      </c>
      <c r="T152" s="4"/>
      <c r="U152" s="4">
        <f t="shared" si="17"/>
        <v>12.255541069100405</v>
      </c>
      <c r="V152" s="4"/>
    </row>
    <row r="153" spans="1:22" x14ac:dyDescent="0.25">
      <c r="A153" s="1">
        <v>36229</v>
      </c>
      <c r="B153">
        <v>93.5</v>
      </c>
      <c r="C153">
        <v>94.07</v>
      </c>
      <c r="D153">
        <v>93</v>
      </c>
      <c r="E153">
        <v>94.02</v>
      </c>
      <c r="F153">
        <v>54274</v>
      </c>
      <c r="G153">
        <v>24.86</v>
      </c>
      <c r="H153">
        <v>25.39</v>
      </c>
      <c r="I153">
        <v>24.61</v>
      </c>
      <c r="J153">
        <v>24.79</v>
      </c>
      <c r="O153" s="9">
        <f t="shared" si="14"/>
        <v>8.7982832618025419E-3</v>
      </c>
      <c r="P153" s="4">
        <f t="shared" si="15"/>
        <v>18.441592877340032</v>
      </c>
      <c r="Q153" s="4">
        <f t="shared" si="16"/>
        <v>91.228070175438631</v>
      </c>
      <c r="R153" s="4">
        <f t="shared" si="18"/>
        <v>0</v>
      </c>
      <c r="S153" s="4">
        <f t="shared" si="19"/>
        <v>10.806697108066984</v>
      </c>
      <c r="T153" s="4"/>
      <c r="U153" s="4">
        <f t="shared" si="17"/>
        <v>9.2568448500651979</v>
      </c>
      <c r="V153" s="4"/>
    </row>
    <row r="154" spans="1:22" x14ac:dyDescent="0.25">
      <c r="A154" s="1">
        <v>36230</v>
      </c>
      <c r="B154">
        <v>94.39</v>
      </c>
      <c r="C154">
        <v>95.48</v>
      </c>
      <c r="D154">
        <v>93.79</v>
      </c>
      <c r="E154">
        <v>95.07</v>
      </c>
      <c r="F154">
        <v>90461</v>
      </c>
      <c r="G154">
        <v>24.31</v>
      </c>
      <c r="H154">
        <v>24.98</v>
      </c>
      <c r="I154">
        <v>23.82</v>
      </c>
      <c r="J154">
        <v>24.37</v>
      </c>
      <c r="O154" s="9">
        <f t="shared" si="14"/>
        <v>1.1167836630504135E-2</v>
      </c>
      <c r="P154" s="4">
        <f t="shared" si="15"/>
        <v>18.629720467100828</v>
      </c>
      <c r="Q154" s="4">
        <f t="shared" si="16"/>
        <v>94.01459854014584</v>
      </c>
      <c r="R154" s="4">
        <f t="shared" si="18"/>
        <v>3.4487832394837592</v>
      </c>
      <c r="S154" s="4">
        <f t="shared" si="19"/>
        <v>4.4140030441400713</v>
      </c>
      <c r="T154" s="4"/>
      <c r="U154" s="4">
        <f t="shared" si="17"/>
        <v>7.5136612021858014</v>
      </c>
      <c r="V154" s="4"/>
    </row>
    <row r="155" spans="1:22" x14ac:dyDescent="0.25">
      <c r="A155" s="1">
        <v>36231</v>
      </c>
      <c r="B155">
        <v>95.34</v>
      </c>
      <c r="C155">
        <v>95.36</v>
      </c>
      <c r="D155">
        <v>94.04</v>
      </c>
      <c r="E155">
        <v>94.16</v>
      </c>
      <c r="F155">
        <v>72638</v>
      </c>
      <c r="G155">
        <v>24.79</v>
      </c>
      <c r="H155">
        <v>25.36</v>
      </c>
      <c r="I155">
        <v>24.74</v>
      </c>
      <c r="J155">
        <v>24.84</v>
      </c>
      <c r="O155" s="9">
        <f t="shared" si="14"/>
        <v>-9.5718943936047296E-3</v>
      </c>
      <c r="P155" s="4">
        <f t="shared" si="15"/>
        <v>17.649558067114231</v>
      </c>
      <c r="Q155" s="4">
        <f t="shared" si="16"/>
        <v>80.729927007299182</v>
      </c>
      <c r="R155" s="4">
        <f t="shared" si="18"/>
        <v>0</v>
      </c>
      <c r="S155" s="4">
        <f t="shared" si="19"/>
        <v>11.567732115677344</v>
      </c>
      <c r="T155" s="4"/>
      <c r="U155" s="4">
        <f t="shared" si="17"/>
        <v>13.93442622950819</v>
      </c>
      <c r="V155" s="4"/>
    </row>
    <row r="156" spans="1:22" x14ac:dyDescent="0.25">
      <c r="A156" s="1">
        <v>36234</v>
      </c>
      <c r="B156">
        <v>94.57</v>
      </c>
      <c r="C156">
        <v>95.52</v>
      </c>
      <c r="D156">
        <v>94.25</v>
      </c>
      <c r="E156">
        <v>95.5</v>
      </c>
      <c r="F156">
        <v>74120</v>
      </c>
      <c r="G156">
        <v>25.81</v>
      </c>
      <c r="H156">
        <v>25.9</v>
      </c>
      <c r="I156">
        <v>25.18</v>
      </c>
      <c r="J156">
        <v>25.24</v>
      </c>
      <c r="O156" s="9">
        <f t="shared" si="14"/>
        <v>1.4231096006797062E-2</v>
      </c>
      <c r="P156" s="4">
        <f t="shared" si="15"/>
        <v>17.400051851570428</v>
      </c>
      <c r="Q156" s="4">
        <f t="shared" si="16"/>
        <v>99.709724238026183</v>
      </c>
      <c r="R156" s="4">
        <f t="shared" si="18"/>
        <v>0</v>
      </c>
      <c r="S156" s="4">
        <f t="shared" si="19"/>
        <v>17.656012176560122</v>
      </c>
      <c r="T156" s="4"/>
      <c r="U156" s="4">
        <f t="shared" si="17"/>
        <v>19.398907103825113</v>
      </c>
      <c r="V156" s="4"/>
    </row>
    <row r="157" spans="1:22" x14ac:dyDescent="0.25">
      <c r="A157" s="1">
        <v>36235</v>
      </c>
      <c r="B157">
        <v>95.43</v>
      </c>
      <c r="C157">
        <v>95.82</v>
      </c>
      <c r="D157">
        <v>94.95</v>
      </c>
      <c r="E157">
        <v>95.14</v>
      </c>
      <c r="F157">
        <v>62484</v>
      </c>
      <c r="G157">
        <v>25.34</v>
      </c>
      <c r="H157">
        <v>25.56</v>
      </c>
      <c r="I157">
        <v>24.98</v>
      </c>
      <c r="J157">
        <v>25.15</v>
      </c>
      <c r="O157" s="9">
        <f t="shared" si="14"/>
        <v>-3.7696335078534204E-3</v>
      </c>
      <c r="P157" s="4">
        <f t="shared" si="15"/>
        <v>17.26363633135859</v>
      </c>
      <c r="Q157" s="4">
        <f t="shared" si="16"/>
        <v>90.542420027816505</v>
      </c>
      <c r="R157" s="4">
        <f t="shared" si="18"/>
        <v>0</v>
      </c>
      <c r="S157" s="4">
        <f t="shared" si="19"/>
        <v>16.286149162861495</v>
      </c>
      <c r="T157" s="4"/>
      <c r="U157" s="4">
        <f t="shared" si="17"/>
        <v>18.169398907103801</v>
      </c>
      <c r="V157" s="4"/>
    </row>
    <row r="158" spans="1:22" x14ac:dyDescent="0.25">
      <c r="A158" s="1">
        <v>36236</v>
      </c>
      <c r="B158">
        <v>95.11</v>
      </c>
      <c r="C158">
        <v>95.3</v>
      </c>
      <c r="D158">
        <v>94.34</v>
      </c>
      <c r="E158">
        <v>94.73</v>
      </c>
      <c r="F158">
        <v>62162</v>
      </c>
      <c r="G158">
        <v>24.93</v>
      </c>
      <c r="H158">
        <v>26.49</v>
      </c>
      <c r="I158">
        <v>24.9</v>
      </c>
      <c r="J158">
        <v>25.57</v>
      </c>
      <c r="O158" s="9">
        <f t="shared" si="14"/>
        <v>-4.3094387218834962E-3</v>
      </c>
      <c r="P158" s="4">
        <f t="shared" si="15"/>
        <v>17.408454281056009</v>
      </c>
      <c r="Q158" s="4">
        <f t="shared" si="16"/>
        <v>84.840055632823521</v>
      </c>
      <c r="R158" s="4">
        <f t="shared" si="18"/>
        <v>3.5036532450327953</v>
      </c>
      <c r="S158" s="4">
        <f t="shared" si="19"/>
        <v>23.390894819466276</v>
      </c>
      <c r="T158" s="4"/>
      <c r="U158" s="4">
        <f t="shared" si="17"/>
        <v>23.907103825136613</v>
      </c>
      <c r="V158" s="4"/>
    </row>
    <row r="159" spans="1:22" x14ac:dyDescent="0.25">
      <c r="A159" s="1">
        <v>36237</v>
      </c>
      <c r="B159">
        <v>94.45</v>
      </c>
      <c r="C159">
        <v>96.34</v>
      </c>
      <c r="D159">
        <v>94.43</v>
      </c>
      <c r="E159">
        <v>96.25</v>
      </c>
      <c r="F159">
        <v>48177</v>
      </c>
      <c r="G159">
        <v>25.14</v>
      </c>
      <c r="H159">
        <v>25.24</v>
      </c>
      <c r="I159">
        <v>24.03</v>
      </c>
      <c r="J159">
        <v>24.13</v>
      </c>
      <c r="O159" s="9">
        <f t="shared" si="14"/>
        <v>1.6045603293571187E-2</v>
      </c>
      <c r="P159" s="4">
        <f t="shared" si="15"/>
        <v>17.947143003113826</v>
      </c>
      <c r="Q159" s="4">
        <f t="shared" si="16"/>
        <v>98.832684824902685</v>
      </c>
      <c r="R159" s="4">
        <f t="shared" si="18"/>
        <v>17.218533817209419</v>
      </c>
      <c r="S159" s="4">
        <f t="shared" si="19"/>
        <v>0.95785440613028139</v>
      </c>
      <c r="T159" s="4"/>
      <c r="U159" s="4">
        <f t="shared" si="17"/>
        <v>4.9206349206348996</v>
      </c>
      <c r="V159" s="4"/>
    </row>
    <row r="160" spans="1:22" x14ac:dyDescent="0.25">
      <c r="A160" s="1">
        <v>36238</v>
      </c>
      <c r="B160">
        <v>96.53</v>
      </c>
      <c r="C160">
        <v>96.76</v>
      </c>
      <c r="D160">
        <v>94.61</v>
      </c>
      <c r="E160">
        <v>94.61</v>
      </c>
      <c r="F160">
        <v>75754</v>
      </c>
      <c r="G160">
        <v>24.07</v>
      </c>
      <c r="H160">
        <v>24.35</v>
      </c>
      <c r="I160">
        <v>23.39</v>
      </c>
      <c r="J160">
        <v>24.32</v>
      </c>
      <c r="O160" s="9">
        <f t="shared" si="14"/>
        <v>-1.7038961038961076E-2</v>
      </c>
      <c r="P160" s="4">
        <f t="shared" si="15"/>
        <v>19.348578774863256</v>
      </c>
      <c r="Q160" s="4">
        <f t="shared" si="16"/>
        <v>73.554735547355449</v>
      </c>
      <c r="R160" s="4">
        <f t="shared" si="18"/>
        <v>52.522752818535785</v>
      </c>
      <c r="S160" s="4">
        <f t="shared" si="19"/>
        <v>4.6692607003891435</v>
      </c>
      <c r="T160" s="4"/>
      <c r="U160" s="4">
        <f t="shared" si="17"/>
        <v>14.285714285714286</v>
      </c>
      <c r="V160" s="4"/>
    </row>
    <row r="161" spans="1:22" x14ac:dyDescent="0.25">
      <c r="A161" s="1">
        <v>36241</v>
      </c>
      <c r="B161">
        <v>94.89</v>
      </c>
      <c r="C161">
        <v>95.28</v>
      </c>
      <c r="D161">
        <v>94.42</v>
      </c>
      <c r="E161">
        <v>94.8</v>
      </c>
      <c r="F161">
        <v>63104</v>
      </c>
      <c r="G161">
        <v>25.3</v>
      </c>
      <c r="H161">
        <v>25.55</v>
      </c>
      <c r="I161">
        <v>24.8</v>
      </c>
      <c r="J161">
        <v>25</v>
      </c>
      <c r="O161" s="9">
        <f t="shared" si="14"/>
        <v>2.0082443716309406E-3</v>
      </c>
      <c r="P161" s="4">
        <f t="shared" si="15"/>
        <v>17.085647602545745</v>
      </c>
      <c r="Q161" s="4">
        <f t="shared" si="16"/>
        <v>75.891758917589115</v>
      </c>
      <c r="R161" s="4">
        <f t="shared" si="18"/>
        <v>0</v>
      </c>
      <c r="S161" s="4">
        <f t="shared" si="19"/>
        <v>17.898832684824935</v>
      </c>
      <c r="T161" s="4"/>
      <c r="U161" s="4">
        <f t="shared" si="17"/>
        <v>24.731182795698924</v>
      </c>
      <c r="V161" s="4"/>
    </row>
    <row r="162" spans="1:22" x14ac:dyDescent="0.25">
      <c r="A162" s="1">
        <v>36242</v>
      </c>
      <c r="B162">
        <v>94.34</v>
      </c>
      <c r="C162">
        <v>94.5</v>
      </c>
      <c r="D162">
        <v>91.71</v>
      </c>
      <c r="E162">
        <v>92.06</v>
      </c>
      <c r="F162">
        <v>133147</v>
      </c>
      <c r="G162">
        <v>25.97</v>
      </c>
      <c r="H162">
        <v>27.74</v>
      </c>
      <c r="I162">
        <v>25.84</v>
      </c>
      <c r="J162">
        <v>27.27</v>
      </c>
      <c r="O162" s="9">
        <f t="shared" si="14"/>
        <v>-2.8902953586497859E-2</v>
      </c>
      <c r="P162" s="4">
        <f t="shared" si="15"/>
        <v>20.140027080834564</v>
      </c>
      <c r="Q162" s="4">
        <f t="shared" si="16"/>
        <v>42.189421894218974</v>
      </c>
      <c r="R162" s="4">
        <f t="shared" si="18"/>
        <v>75.966349578865319</v>
      </c>
      <c r="S162" s="4">
        <f t="shared" si="19"/>
        <v>62.062256809338535</v>
      </c>
      <c r="T162" s="4"/>
      <c r="U162" s="4">
        <f t="shared" si="17"/>
        <v>59.600614439324119</v>
      </c>
      <c r="V162" s="4"/>
    </row>
    <row r="163" spans="1:22" x14ac:dyDescent="0.25">
      <c r="A163" s="1">
        <v>36243</v>
      </c>
      <c r="B163">
        <v>92.54</v>
      </c>
      <c r="C163">
        <v>92.78</v>
      </c>
      <c r="D163">
        <v>91.65</v>
      </c>
      <c r="E163">
        <v>92.59</v>
      </c>
      <c r="F163">
        <v>86092</v>
      </c>
      <c r="G163">
        <v>26.99</v>
      </c>
      <c r="H163">
        <v>27.31</v>
      </c>
      <c r="I163">
        <v>26.59</v>
      </c>
      <c r="J163">
        <v>26.6</v>
      </c>
      <c r="O163" s="9">
        <f t="shared" si="14"/>
        <v>5.7571149250488229E-3</v>
      </c>
      <c r="P163" s="4">
        <f t="shared" si="15"/>
        <v>19.168966932673168</v>
      </c>
      <c r="Q163" s="4">
        <f t="shared" si="16"/>
        <v>48.708487084870889</v>
      </c>
      <c r="R163" s="4">
        <f t="shared" si="18"/>
        <v>53.672136938053043</v>
      </c>
      <c r="S163" s="4">
        <f t="shared" si="19"/>
        <v>49.027237354085656</v>
      </c>
      <c r="T163" s="4"/>
      <c r="U163" s="4">
        <f t="shared" si="17"/>
        <v>49.308755760368697</v>
      </c>
      <c r="V163" s="4"/>
    </row>
    <row r="164" spans="1:22" x14ac:dyDescent="0.25">
      <c r="A164" s="1">
        <v>36244</v>
      </c>
      <c r="B164">
        <v>93.43</v>
      </c>
      <c r="C164">
        <v>94.48</v>
      </c>
      <c r="D164">
        <v>93.2</v>
      </c>
      <c r="E164">
        <v>94.48</v>
      </c>
      <c r="F164">
        <v>91009</v>
      </c>
      <c r="G164">
        <v>25.32</v>
      </c>
      <c r="H164">
        <v>25.38</v>
      </c>
      <c r="I164">
        <v>24.33</v>
      </c>
      <c r="J164">
        <v>24.33</v>
      </c>
      <c r="O164" s="9">
        <f t="shared" si="14"/>
        <v>2.0412571552003378E-2</v>
      </c>
      <c r="P164" s="4">
        <f t="shared" si="15"/>
        <v>19.94850689246239</v>
      </c>
      <c r="Q164" s="4">
        <f t="shared" si="16"/>
        <v>71.955719557195593</v>
      </c>
      <c r="R164" s="4">
        <f t="shared" si="18"/>
        <v>77.696335700102338</v>
      </c>
      <c r="S164" s="4">
        <f t="shared" si="19"/>
        <v>4.863813229571984</v>
      </c>
      <c r="T164" s="4"/>
      <c r="U164" s="4">
        <f t="shared" si="17"/>
        <v>14.439324116743441</v>
      </c>
      <c r="V164" s="4"/>
    </row>
    <row r="165" spans="1:22" x14ac:dyDescent="0.25">
      <c r="A165" s="1">
        <v>36245</v>
      </c>
      <c r="B165">
        <v>93.84</v>
      </c>
      <c r="C165">
        <v>94.2</v>
      </c>
      <c r="D165">
        <v>93.18</v>
      </c>
      <c r="E165">
        <v>93.79</v>
      </c>
      <c r="F165">
        <v>84431</v>
      </c>
      <c r="G165">
        <v>24.79</v>
      </c>
      <c r="H165">
        <v>24.81</v>
      </c>
      <c r="I165">
        <v>23.83</v>
      </c>
      <c r="J165">
        <v>24.04</v>
      </c>
      <c r="O165" s="9">
        <f t="shared" si="14"/>
        <v>-7.3031329381879617E-3</v>
      </c>
      <c r="P165" s="4">
        <f t="shared" si="15"/>
        <v>20.122101803617827</v>
      </c>
      <c r="Q165" s="4">
        <f t="shared" si="16"/>
        <v>63.468634686346931</v>
      </c>
      <c r="R165" s="4">
        <f t="shared" si="18"/>
        <v>82.407600602456299</v>
      </c>
      <c r="S165" s="4">
        <f t="shared" si="19"/>
        <v>0</v>
      </c>
      <c r="T165" s="4"/>
      <c r="U165" s="4">
        <f t="shared" si="17"/>
        <v>9.9846390168970629</v>
      </c>
      <c r="V165" s="4"/>
    </row>
    <row r="166" spans="1:22" x14ac:dyDescent="0.25">
      <c r="A166" s="1">
        <v>36248</v>
      </c>
      <c r="B166">
        <v>94.23</v>
      </c>
      <c r="C166">
        <v>95.89</v>
      </c>
      <c r="D166">
        <v>94.23</v>
      </c>
      <c r="E166">
        <v>95.69</v>
      </c>
      <c r="F166">
        <v>80376</v>
      </c>
      <c r="G166">
        <v>23.87</v>
      </c>
      <c r="H166">
        <v>23.96</v>
      </c>
      <c r="I166">
        <v>23.45</v>
      </c>
      <c r="J166">
        <v>23.54</v>
      </c>
      <c r="O166" s="9">
        <f t="shared" si="14"/>
        <v>2.0258023243415968E-2</v>
      </c>
      <c r="P166" s="4">
        <f t="shared" si="15"/>
        <v>21.122759256201014</v>
      </c>
      <c r="Q166" s="4">
        <f t="shared" si="16"/>
        <v>86.838868388683807</v>
      </c>
      <c r="R166" s="4">
        <f t="shared" si="18"/>
        <v>100</v>
      </c>
      <c r="S166" s="4">
        <f t="shared" si="19"/>
        <v>0</v>
      </c>
      <c r="T166" s="4"/>
      <c r="U166" s="4">
        <f t="shared" si="17"/>
        <v>2.3041474654377669</v>
      </c>
      <c r="V166" s="4"/>
    </row>
    <row r="167" spans="1:22" x14ac:dyDescent="0.25">
      <c r="A167" s="1">
        <v>36249</v>
      </c>
      <c r="B167">
        <v>94.8</v>
      </c>
      <c r="C167">
        <v>95.73</v>
      </c>
      <c r="D167">
        <v>94.52</v>
      </c>
      <c r="E167">
        <v>95.18</v>
      </c>
      <c r="F167">
        <v>74037</v>
      </c>
      <c r="G167">
        <v>24.34</v>
      </c>
      <c r="H167">
        <v>24.34</v>
      </c>
      <c r="I167">
        <v>22.71</v>
      </c>
      <c r="J167">
        <v>22.73</v>
      </c>
      <c r="O167" s="9">
        <f t="shared" si="14"/>
        <v>-5.3297105235655673E-3</v>
      </c>
      <c r="P167" s="4">
        <f t="shared" si="15"/>
        <v>20.893745311316362</v>
      </c>
      <c r="Q167" s="4">
        <f t="shared" si="16"/>
        <v>80.565805658056618</v>
      </c>
      <c r="R167" s="4">
        <f t="shared" si="18"/>
        <v>94.327282360959742</v>
      </c>
      <c r="S167" s="4">
        <f t="shared" si="19"/>
        <v>0</v>
      </c>
      <c r="T167" s="4"/>
      <c r="U167" s="4">
        <f t="shared" si="17"/>
        <v>0.27816411682892322</v>
      </c>
      <c r="V167" s="4"/>
    </row>
    <row r="168" spans="1:22" x14ac:dyDescent="0.25">
      <c r="A168" s="1">
        <v>36250</v>
      </c>
      <c r="B168">
        <v>95.69</v>
      </c>
      <c r="C168">
        <v>96.02</v>
      </c>
      <c r="D168">
        <v>93.61</v>
      </c>
      <c r="E168">
        <v>93.66</v>
      </c>
      <c r="F168">
        <v>101618</v>
      </c>
      <c r="G168">
        <v>22.03</v>
      </c>
      <c r="H168">
        <v>23.3</v>
      </c>
      <c r="I168">
        <v>22</v>
      </c>
      <c r="J168">
        <v>23.26</v>
      </c>
      <c r="O168" s="9">
        <f t="shared" si="14"/>
        <v>-1.5969741542340987E-2</v>
      </c>
      <c r="P168" s="4">
        <f t="shared" si="15"/>
        <v>21.950376527696704</v>
      </c>
      <c r="Q168" s="4">
        <f t="shared" si="16"/>
        <v>56.028368794326191</v>
      </c>
      <c r="R168" s="4">
        <f t="shared" si="18"/>
        <v>100</v>
      </c>
      <c r="S168" s="4">
        <f t="shared" si="19"/>
        <v>11.674008810572715</v>
      </c>
      <c r="T168" s="4"/>
      <c r="U168" s="4">
        <f t="shared" si="17"/>
        <v>21.686746987951839</v>
      </c>
      <c r="V168" s="4"/>
    </row>
    <row r="169" spans="1:22" x14ac:dyDescent="0.25">
      <c r="A169" s="1">
        <v>36251</v>
      </c>
      <c r="B169">
        <v>94.61</v>
      </c>
      <c r="C169">
        <v>94.61</v>
      </c>
      <c r="D169">
        <v>93.47</v>
      </c>
      <c r="E169">
        <v>94.36</v>
      </c>
      <c r="F169">
        <v>105319</v>
      </c>
      <c r="G169">
        <v>22.87</v>
      </c>
      <c r="H169">
        <v>22.87</v>
      </c>
      <c r="I169">
        <v>22.06</v>
      </c>
      <c r="J169">
        <v>22.06</v>
      </c>
      <c r="O169" s="9">
        <f t="shared" si="14"/>
        <v>7.4738415545589909E-3</v>
      </c>
      <c r="P169" s="4">
        <f t="shared" si="15"/>
        <v>21.695467563975992</v>
      </c>
      <c r="Q169" s="4">
        <f t="shared" si="16"/>
        <v>53.033268101761138</v>
      </c>
      <c r="R169" s="4">
        <f t="shared" si="18"/>
        <v>94.760058214080203</v>
      </c>
      <c r="S169" s="4">
        <f t="shared" si="19"/>
        <v>0</v>
      </c>
      <c r="T169" s="4"/>
      <c r="U169" s="4">
        <f t="shared" si="17"/>
        <v>1.0452961672473648</v>
      </c>
      <c r="V169" s="4"/>
    </row>
    <row r="170" spans="1:22" x14ac:dyDescent="0.25">
      <c r="A170" s="1">
        <v>36255</v>
      </c>
      <c r="B170">
        <v>95.53</v>
      </c>
      <c r="C170">
        <v>96.73</v>
      </c>
      <c r="D170">
        <v>95.02</v>
      </c>
      <c r="E170">
        <v>96.6</v>
      </c>
      <c r="F170">
        <v>79378</v>
      </c>
      <c r="G170">
        <v>22.88</v>
      </c>
      <c r="H170">
        <v>23.2</v>
      </c>
      <c r="I170">
        <v>22.18</v>
      </c>
      <c r="J170">
        <v>22.19</v>
      </c>
      <c r="O170" s="9">
        <f t="shared" si="14"/>
        <v>2.3738872403560762E-2</v>
      </c>
      <c r="P170" s="4">
        <f t="shared" si="15"/>
        <v>22.133206870302761</v>
      </c>
      <c r="Q170" s="4">
        <f t="shared" si="16"/>
        <v>96.868884540117207</v>
      </c>
      <c r="R170" s="4">
        <f t="shared" si="18"/>
        <v>100</v>
      </c>
      <c r="S170" s="4">
        <f t="shared" si="19"/>
        <v>2.4952015355086861</v>
      </c>
      <c r="T170" s="4"/>
      <c r="U170" s="4">
        <f t="shared" si="17"/>
        <v>3.3101045296167477</v>
      </c>
      <c r="V170" s="4"/>
    </row>
    <row r="171" spans="1:22" x14ac:dyDescent="0.25">
      <c r="A171" s="1">
        <v>36256</v>
      </c>
      <c r="B171">
        <v>96.44</v>
      </c>
      <c r="C171">
        <v>97.02</v>
      </c>
      <c r="D171">
        <v>95.69</v>
      </c>
      <c r="E171">
        <v>96.37</v>
      </c>
      <c r="F171">
        <v>73761</v>
      </c>
      <c r="G171">
        <v>22.53</v>
      </c>
      <c r="H171">
        <v>23.04</v>
      </c>
      <c r="I171">
        <v>22.12</v>
      </c>
      <c r="J171">
        <v>22.65</v>
      </c>
      <c r="O171" s="9">
        <f t="shared" si="14"/>
        <v>-2.3809523809522615E-3</v>
      </c>
      <c r="P171" s="4">
        <f t="shared" si="15"/>
        <v>22.123799535369802</v>
      </c>
      <c r="Q171" s="4">
        <f t="shared" si="16"/>
        <v>87.895716945996412</v>
      </c>
      <c r="R171" s="4">
        <f t="shared" si="18"/>
        <v>99.813626062935981</v>
      </c>
      <c r="S171" s="4">
        <f t="shared" si="19"/>
        <v>11.324376199616118</v>
      </c>
      <c r="T171" s="4"/>
      <c r="U171" s="4">
        <f t="shared" si="17"/>
        <v>11.324041811846667</v>
      </c>
      <c r="V171" s="4"/>
    </row>
    <row r="172" spans="1:22" x14ac:dyDescent="0.25">
      <c r="A172" s="1">
        <v>36257</v>
      </c>
      <c r="B172">
        <v>96.8</v>
      </c>
      <c r="C172">
        <v>97.3</v>
      </c>
      <c r="D172">
        <v>95.85</v>
      </c>
      <c r="E172">
        <v>97.14</v>
      </c>
      <c r="F172">
        <v>85649</v>
      </c>
      <c r="G172">
        <v>22.53</v>
      </c>
      <c r="H172">
        <v>23.26</v>
      </c>
      <c r="I172">
        <v>22.1</v>
      </c>
      <c r="J172">
        <v>22.81</v>
      </c>
      <c r="O172" s="9">
        <f t="shared" si="14"/>
        <v>7.9900383936908348E-3</v>
      </c>
      <c r="P172" s="4">
        <f t="shared" si="15"/>
        <v>22.1776319282489</v>
      </c>
      <c r="Q172" s="4">
        <f t="shared" si="16"/>
        <v>97.168141592920421</v>
      </c>
      <c r="R172" s="4">
        <f t="shared" si="18"/>
        <v>100</v>
      </c>
      <c r="S172" s="4">
        <f t="shared" si="19"/>
        <v>14.395393474088289</v>
      </c>
      <c r="T172" s="4"/>
      <c r="U172" s="4">
        <f t="shared" si="17"/>
        <v>14.111498257839703</v>
      </c>
      <c r="V172" s="4"/>
    </row>
    <row r="173" spans="1:22" x14ac:dyDescent="0.25">
      <c r="A173" s="1">
        <v>36258</v>
      </c>
      <c r="B173">
        <v>97.17</v>
      </c>
      <c r="C173">
        <v>98.44</v>
      </c>
      <c r="D173">
        <v>96.51</v>
      </c>
      <c r="E173">
        <v>98.38</v>
      </c>
      <c r="F173">
        <v>80996</v>
      </c>
      <c r="G173">
        <v>23.38</v>
      </c>
      <c r="H173">
        <v>23.51</v>
      </c>
      <c r="I173">
        <v>22.01</v>
      </c>
      <c r="J173">
        <v>22.59</v>
      </c>
      <c r="O173" s="9">
        <f t="shared" si="14"/>
        <v>1.2765081325921246E-2</v>
      </c>
      <c r="P173" s="4">
        <f t="shared" si="15"/>
        <v>22.378775709933276</v>
      </c>
      <c r="Q173" s="4">
        <f t="shared" si="16"/>
        <v>99.116347569955778</v>
      </c>
      <c r="R173" s="4">
        <f t="shared" si="18"/>
        <v>100</v>
      </c>
      <c r="S173" s="4">
        <f t="shared" si="19"/>
        <v>10.17274472168908</v>
      </c>
      <c r="T173" s="4"/>
      <c r="U173" s="4">
        <f t="shared" si="17"/>
        <v>10.278745644599303</v>
      </c>
      <c r="V173" s="4"/>
    </row>
    <row r="174" spans="1:22" x14ac:dyDescent="0.25">
      <c r="A174" s="1">
        <v>36259</v>
      </c>
      <c r="B174">
        <v>98.08</v>
      </c>
      <c r="C174">
        <v>98.85</v>
      </c>
      <c r="D174">
        <v>97.46</v>
      </c>
      <c r="E174">
        <v>98.4</v>
      </c>
      <c r="F174">
        <v>59842</v>
      </c>
      <c r="G174">
        <v>22.16</v>
      </c>
      <c r="H174">
        <v>22.59</v>
      </c>
      <c r="I174">
        <v>21.55</v>
      </c>
      <c r="J174">
        <v>21.77</v>
      </c>
      <c r="O174" s="9">
        <f t="shared" si="14"/>
        <v>2.0329335230750978E-4</v>
      </c>
      <c r="P174" s="4">
        <f t="shared" si="15"/>
        <v>22.143857661847434</v>
      </c>
      <c r="Q174" s="4">
        <f t="shared" si="16"/>
        <v>93.750000000000142</v>
      </c>
      <c r="R174" s="4">
        <f t="shared" si="18"/>
        <v>95.56182953973908</v>
      </c>
      <c r="S174" s="4">
        <f t="shared" si="19"/>
        <v>0</v>
      </c>
      <c r="T174" s="4"/>
      <c r="U174" s="4">
        <f t="shared" si="17"/>
        <v>3.5541195476574949</v>
      </c>
      <c r="V174" s="4"/>
    </row>
    <row r="175" spans="1:22" x14ac:dyDescent="0.25">
      <c r="A175" s="1">
        <v>36262</v>
      </c>
      <c r="B175">
        <v>97.37</v>
      </c>
      <c r="C175">
        <v>99.52</v>
      </c>
      <c r="D175">
        <v>97.19</v>
      </c>
      <c r="E175">
        <v>99.45</v>
      </c>
      <c r="F175">
        <v>112578</v>
      </c>
      <c r="G175">
        <v>21.13</v>
      </c>
      <c r="H175">
        <v>23.41</v>
      </c>
      <c r="I175">
        <v>20.47</v>
      </c>
      <c r="J175">
        <v>21.93</v>
      </c>
      <c r="O175" s="9">
        <f t="shared" si="14"/>
        <v>1.0670731707317138E-2</v>
      </c>
      <c r="P175" s="4">
        <f t="shared" si="15"/>
        <v>21.927958849975514</v>
      </c>
      <c r="Q175" s="4">
        <f t="shared" si="16"/>
        <v>99.110546378653211</v>
      </c>
      <c r="R175" s="4">
        <f t="shared" si="18"/>
        <v>91.482978480559268</v>
      </c>
      <c r="S175" s="4">
        <f t="shared" si="19"/>
        <v>2.9090909090909118</v>
      </c>
      <c r="T175" s="4"/>
      <c r="U175" s="4">
        <f t="shared" si="17"/>
        <v>20.082530949105927</v>
      </c>
      <c r="V175" s="4"/>
    </row>
    <row r="176" spans="1:22" x14ac:dyDescent="0.25">
      <c r="A176" s="1">
        <v>36263</v>
      </c>
      <c r="B176">
        <v>99.4</v>
      </c>
      <c r="C176">
        <v>99.56</v>
      </c>
      <c r="D176">
        <v>98.13</v>
      </c>
      <c r="E176">
        <v>98.81</v>
      </c>
      <c r="F176">
        <v>138048</v>
      </c>
      <c r="G176">
        <v>22.16</v>
      </c>
      <c r="H176">
        <v>23.35</v>
      </c>
      <c r="I176">
        <v>22.01</v>
      </c>
      <c r="J176">
        <v>22.73</v>
      </c>
      <c r="O176" s="9">
        <f t="shared" si="14"/>
        <v>-6.4353946706887655E-3</v>
      </c>
      <c r="P176" s="4">
        <f t="shared" si="15"/>
        <v>21.728674099685314</v>
      </c>
      <c r="Q176" s="4">
        <f t="shared" si="16"/>
        <v>90.518331226295828</v>
      </c>
      <c r="R176" s="4">
        <f t="shared" si="18"/>
        <v>87.718007252826069</v>
      </c>
      <c r="S176" s="4">
        <f t="shared" si="19"/>
        <v>17.454545454545471</v>
      </c>
      <c r="T176" s="4"/>
      <c r="U176" s="4">
        <f t="shared" si="17"/>
        <v>31.086657496561237</v>
      </c>
      <c r="V176" s="4"/>
    </row>
    <row r="177" spans="1:22" x14ac:dyDescent="0.25">
      <c r="A177" s="1">
        <v>36264</v>
      </c>
      <c r="B177">
        <v>99.27</v>
      </c>
      <c r="C177">
        <v>99.27</v>
      </c>
      <c r="D177">
        <v>96.8</v>
      </c>
      <c r="E177">
        <v>97.14</v>
      </c>
      <c r="F177">
        <v>158339</v>
      </c>
      <c r="G177">
        <v>23.33</v>
      </c>
      <c r="H177">
        <v>24.96</v>
      </c>
      <c r="I177">
        <v>23.07</v>
      </c>
      <c r="J177">
        <v>24.94</v>
      </c>
      <c r="O177" s="9">
        <f t="shared" si="14"/>
        <v>-1.690112336808014E-2</v>
      </c>
      <c r="P177" s="4">
        <f t="shared" si="15"/>
        <v>22.65485894228188</v>
      </c>
      <c r="Q177" s="4">
        <f t="shared" si="16"/>
        <v>69.405815423514511</v>
      </c>
      <c r="R177" s="4">
        <f t="shared" si="18"/>
        <v>100</v>
      </c>
      <c r="S177" s="4">
        <f t="shared" si="19"/>
        <v>57.636363636363669</v>
      </c>
      <c r="T177" s="4"/>
      <c r="U177" s="4">
        <f t="shared" si="17"/>
        <v>61.4855570839065</v>
      </c>
      <c r="V177" s="4"/>
    </row>
    <row r="178" spans="1:22" x14ac:dyDescent="0.25">
      <c r="A178" s="1">
        <v>36265</v>
      </c>
      <c r="B178">
        <v>97.35</v>
      </c>
      <c r="C178">
        <v>97.44</v>
      </c>
      <c r="D178">
        <v>95.57</v>
      </c>
      <c r="E178">
        <v>96.78</v>
      </c>
      <c r="F178">
        <v>152833</v>
      </c>
      <c r="G178">
        <v>25.22</v>
      </c>
      <c r="H178">
        <v>26.24</v>
      </c>
      <c r="I178">
        <v>23.91</v>
      </c>
      <c r="J178">
        <v>23.93</v>
      </c>
      <c r="O178" s="9">
        <f t="shared" si="14"/>
        <v>-3.7059913526867883E-3</v>
      </c>
      <c r="P178" s="4">
        <f t="shared" si="15"/>
        <v>22.636620685533622</v>
      </c>
      <c r="Q178" s="4">
        <f t="shared" si="16"/>
        <v>64.854614412136513</v>
      </c>
      <c r="R178" s="4">
        <f t="shared" si="18"/>
        <v>99.672516346827607</v>
      </c>
      <c r="S178" s="4">
        <f t="shared" si="19"/>
        <v>39.272727272727273</v>
      </c>
      <c r="T178" s="4"/>
      <c r="U178" s="4">
        <f t="shared" si="17"/>
        <v>47.592847317744173</v>
      </c>
      <c r="V178" s="4"/>
    </row>
    <row r="179" spans="1:22" x14ac:dyDescent="0.25">
      <c r="A179" s="1">
        <v>36266</v>
      </c>
      <c r="B179">
        <v>96.96</v>
      </c>
      <c r="C179">
        <v>96.96</v>
      </c>
      <c r="D179">
        <v>95.71</v>
      </c>
      <c r="E179">
        <v>95.96</v>
      </c>
      <c r="F179">
        <v>88769</v>
      </c>
      <c r="G179">
        <v>24.07</v>
      </c>
      <c r="H179">
        <v>24.24</v>
      </c>
      <c r="I179">
        <v>23.6</v>
      </c>
      <c r="J179">
        <v>23.9</v>
      </c>
      <c r="O179" s="9">
        <f t="shared" si="14"/>
        <v>-8.4728249638356123E-3</v>
      </c>
      <c r="P179" s="4">
        <f t="shared" si="15"/>
        <v>22.167520143246339</v>
      </c>
      <c r="Q179" s="4">
        <f t="shared" si="16"/>
        <v>54.48798988621985</v>
      </c>
      <c r="R179" s="4">
        <f t="shared" si="18"/>
        <v>91.249410925414253</v>
      </c>
      <c r="S179" s="4">
        <f t="shared" si="19"/>
        <v>38.727272727272705</v>
      </c>
      <c r="T179" s="4"/>
      <c r="U179" s="4">
        <f t="shared" si="17"/>
        <v>47.180192572214587</v>
      </c>
      <c r="V179" s="4"/>
    </row>
    <row r="180" spans="1:22" x14ac:dyDescent="0.25">
      <c r="A180" s="1">
        <v>36269</v>
      </c>
      <c r="B180">
        <v>96.8</v>
      </c>
      <c r="C180">
        <v>98.15</v>
      </c>
      <c r="D180">
        <v>93.66</v>
      </c>
      <c r="E180">
        <v>94.48</v>
      </c>
      <c r="F180">
        <v>171162</v>
      </c>
      <c r="G180">
        <v>23.59</v>
      </c>
      <c r="H180">
        <v>26.5</v>
      </c>
      <c r="I180">
        <v>22.93</v>
      </c>
      <c r="J180">
        <v>26.42</v>
      </c>
      <c r="O180" s="9">
        <f t="shared" si="14"/>
        <v>-1.542309295539801E-2</v>
      </c>
      <c r="P180" s="4">
        <f t="shared" si="15"/>
        <v>22.010212376105169</v>
      </c>
      <c r="Q180" s="4">
        <f t="shared" si="16"/>
        <v>35.777496839443735</v>
      </c>
      <c r="R180" s="4">
        <f t="shared" si="18"/>
        <v>88.424814092128642</v>
      </c>
      <c r="S180" s="4">
        <f t="shared" si="19"/>
        <v>84.545454545454589</v>
      </c>
      <c r="T180" s="4"/>
      <c r="U180" s="4">
        <f t="shared" si="17"/>
        <v>81.843191196698797</v>
      </c>
      <c r="V180" s="4"/>
    </row>
    <row r="181" spans="1:22" x14ac:dyDescent="0.25">
      <c r="A181" s="1">
        <v>36270</v>
      </c>
      <c r="B181">
        <v>94.71</v>
      </c>
      <c r="C181">
        <v>95.71</v>
      </c>
      <c r="D181">
        <v>94.11</v>
      </c>
      <c r="E181">
        <v>95.66</v>
      </c>
      <c r="F181">
        <v>124043</v>
      </c>
      <c r="G181">
        <v>25.84</v>
      </c>
      <c r="H181">
        <v>26.09</v>
      </c>
      <c r="I181">
        <v>24.79</v>
      </c>
      <c r="J181">
        <v>25.02</v>
      </c>
      <c r="O181" s="9">
        <f t="shared" si="14"/>
        <v>1.2489415749364907E-2</v>
      </c>
      <c r="P181" s="4">
        <f t="shared" si="15"/>
        <v>22.445749560995793</v>
      </c>
      <c r="Q181" s="4">
        <f t="shared" si="16"/>
        <v>50.695322376738211</v>
      </c>
      <c r="R181" s="4">
        <f t="shared" si="18"/>
        <v>94.001266226558769</v>
      </c>
      <c r="S181" s="4">
        <f t="shared" si="19"/>
        <v>59.090909090909093</v>
      </c>
      <c r="T181" s="4"/>
      <c r="U181" s="4">
        <f t="shared" si="17"/>
        <v>62.585969738652004</v>
      </c>
      <c r="V181" s="4"/>
    </row>
    <row r="182" spans="1:22" x14ac:dyDescent="0.25">
      <c r="A182" s="1">
        <v>36271</v>
      </c>
      <c r="B182">
        <v>95.62</v>
      </c>
      <c r="C182">
        <v>98.95</v>
      </c>
      <c r="D182">
        <v>95.14</v>
      </c>
      <c r="E182">
        <v>98.4</v>
      </c>
      <c r="F182">
        <v>79119</v>
      </c>
      <c r="G182">
        <v>24.86</v>
      </c>
      <c r="H182">
        <v>24.88</v>
      </c>
      <c r="I182">
        <v>23.31</v>
      </c>
      <c r="J182">
        <v>23.31</v>
      </c>
      <c r="O182" s="9">
        <f t="shared" si="14"/>
        <v>2.8643111018189504E-2</v>
      </c>
      <c r="P182" s="4">
        <f t="shared" si="15"/>
        <v>21.714564185913808</v>
      </c>
      <c r="Q182" s="4">
        <f t="shared" si="16"/>
        <v>85.335018963337589</v>
      </c>
      <c r="R182" s="4">
        <f t="shared" si="18"/>
        <v>73.025706081077971</v>
      </c>
      <c r="S182" s="4">
        <f t="shared" si="19"/>
        <v>31.884057971014464</v>
      </c>
      <c r="T182" s="4"/>
      <c r="U182" s="4">
        <f t="shared" si="17"/>
        <v>41.520467836257311</v>
      </c>
      <c r="V182" s="4"/>
    </row>
    <row r="183" spans="1:22" x14ac:dyDescent="0.25">
      <c r="A183" s="1">
        <v>36272</v>
      </c>
      <c r="B183">
        <v>98.58</v>
      </c>
      <c r="C183">
        <v>99.49</v>
      </c>
      <c r="D183">
        <v>98.05</v>
      </c>
      <c r="E183">
        <v>99.33</v>
      </c>
      <c r="F183">
        <v>94542</v>
      </c>
      <c r="G183">
        <v>22.42</v>
      </c>
      <c r="H183">
        <v>22.81</v>
      </c>
      <c r="I183">
        <v>22.4</v>
      </c>
      <c r="J183">
        <v>22.62</v>
      </c>
      <c r="O183" s="9">
        <f t="shared" si="14"/>
        <v>9.4512195121949638E-3</v>
      </c>
      <c r="P183" s="4">
        <f t="shared" si="15"/>
        <v>21.806604072563918</v>
      </c>
      <c r="Q183" s="4">
        <f t="shared" si="16"/>
        <v>96.394984326018729</v>
      </c>
      <c r="R183" s="4">
        <f t="shared" si="18"/>
        <v>68.656891117526996</v>
      </c>
      <c r="S183" s="4">
        <f t="shared" si="19"/>
        <v>18.279569892473141</v>
      </c>
      <c r="T183" s="4"/>
      <c r="U183" s="4">
        <f t="shared" si="17"/>
        <v>35.655058043117776</v>
      </c>
      <c r="V183" s="4"/>
    </row>
    <row r="184" spans="1:22" x14ac:dyDescent="0.25">
      <c r="A184" s="1">
        <v>36273</v>
      </c>
      <c r="B184">
        <v>99.13</v>
      </c>
      <c r="C184">
        <v>99.77</v>
      </c>
      <c r="D184">
        <v>98.49</v>
      </c>
      <c r="E184">
        <v>99.08</v>
      </c>
      <c r="F184">
        <v>62957</v>
      </c>
      <c r="G184">
        <v>22.6</v>
      </c>
      <c r="H184">
        <v>23.13</v>
      </c>
      <c r="I184">
        <v>22.37</v>
      </c>
      <c r="J184">
        <v>22.76</v>
      </c>
      <c r="O184" s="9">
        <f t="shared" si="14"/>
        <v>-2.5168629819792843E-3</v>
      </c>
      <c r="P184" s="4">
        <f t="shared" si="15"/>
        <v>20.965851277713298</v>
      </c>
      <c r="Q184" s="4">
        <f t="shared" si="16"/>
        <v>89.529590288315632</v>
      </c>
      <c r="R184" s="4">
        <f t="shared" si="18"/>
        <v>33.313477285884652</v>
      </c>
      <c r="S184" s="4">
        <f t="shared" si="19"/>
        <v>21.290322580645196</v>
      </c>
      <c r="T184" s="4"/>
      <c r="U184" s="4">
        <f t="shared" si="17"/>
        <v>37.976782752902196</v>
      </c>
      <c r="V184" s="4"/>
    </row>
    <row r="185" spans="1:22" x14ac:dyDescent="0.25">
      <c r="A185" s="1">
        <v>36276</v>
      </c>
      <c r="B185">
        <v>99.58</v>
      </c>
      <c r="C185">
        <v>99.81</v>
      </c>
      <c r="D185">
        <v>98.83</v>
      </c>
      <c r="E185">
        <v>99.65</v>
      </c>
      <c r="F185">
        <v>49434</v>
      </c>
      <c r="G185">
        <v>23.93</v>
      </c>
      <c r="H185">
        <v>23.94</v>
      </c>
      <c r="I185">
        <v>23.21</v>
      </c>
      <c r="J185">
        <v>23.53</v>
      </c>
      <c r="O185" s="9">
        <f t="shared" si="14"/>
        <v>5.7529269277352135E-3</v>
      </c>
      <c r="P185" s="4">
        <f t="shared" si="15"/>
        <v>20.669412982762687</v>
      </c>
      <c r="Q185" s="4">
        <f t="shared" si="16"/>
        <v>97.476340694006367</v>
      </c>
      <c r="R185" s="4">
        <f t="shared" si="18"/>
        <v>0</v>
      </c>
      <c r="S185" s="4">
        <f t="shared" si="19"/>
        <v>37.849462365591414</v>
      </c>
      <c r="T185" s="4"/>
      <c r="U185" s="4">
        <f t="shared" si="17"/>
        <v>50.746268656716445</v>
      </c>
      <c r="V185" s="4"/>
    </row>
    <row r="186" spans="1:22" x14ac:dyDescent="0.25">
      <c r="A186" s="1">
        <v>36277</v>
      </c>
      <c r="B186">
        <v>100.04</v>
      </c>
      <c r="C186">
        <v>100.31</v>
      </c>
      <c r="D186">
        <v>99.11</v>
      </c>
      <c r="E186">
        <v>100.13</v>
      </c>
      <c r="F186">
        <v>70553</v>
      </c>
      <c r="G186">
        <v>23.04</v>
      </c>
      <c r="H186">
        <v>23.71</v>
      </c>
      <c r="I186">
        <v>23.02</v>
      </c>
      <c r="J186">
        <v>23.36</v>
      </c>
      <c r="O186" s="9">
        <f t="shared" si="14"/>
        <v>4.8168590065227335E-3</v>
      </c>
      <c r="P186" s="4">
        <f t="shared" si="15"/>
        <v>19.673575932431586</v>
      </c>
      <c r="Q186" s="4">
        <f t="shared" si="16"/>
        <v>97.368421052631476</v>
      </c>
      <c r="R186" s="4">
        <f t="shared" si="18"/>
        <v>0</v>
      </c>
      <c r="S186" s="4">
        <f t="shared" si="19"/>
        <v>34.193548387096762</v>
      </c>
      <c r="T186" s="4"/>
      <c r="U186" s="4">
        <f t="shared" si="17"/>
        <v>47.927031509121065</v>
      </c>
      <c r="V186" s="4"/>
    </row>
    <row r="187" spans="1:22" x14ac:dyDescent="0.25">
      <c r="A187" s="1">
        <v>36278</v>
      </c>
      <c r="B187">
        <v>99.54</v>
      </c>
      <c r="C187">
        <v>100.13</v>
      </c>
      <c r="D187">
        <v>98.49</v>
      </c>
      <c r="E187">
        <v>98.76</v>
      </c>
      <c r="F187">
        <v>75996</v>
      </c>
      <c r="G187">
        <v>23.53</v>
      </c>
      <c r="H187">
        <v>24.48</v>
      </c>
      <c r="I187">
        <v>23.45</v>
      </c>
      <c r="J187">
        <v>24.4</v>
      </c>
      <c r="O187" s="9">
        <f t="shared" si="14"/>
        <v>-1.3682213122940046E-2</v>
      </c>
      <c r="P187" s="4">
        <f t="shared" si="15"/>
        <v>20.318454704182862</v>
      </c>
      <c r="Q187" s="4">
        <f t="shared" si="16"/>
        <v>77.339181286549774</v>
      </c>
      <c r="R187" s="4">
        <f t="shared" si="18"/>
        <v>21.630914261429318</v>
      </c>
      <c r="S187" s="4">
        <f t="shared" si="19"/>
        <v>56.559139784946183</v>
      </c>
      <c r="T187" s="4"/>
      <c r="U187" s="4">
        <f t="shared" si="17"/>
        <v>65.174129353233823</v>
      </c>
      <c r="V187" s="4"/>
    </row>
    <row r="188" spans="1:22" x14ac:dyDescent="0.25">
      <c r="A188" s="1">
        <v>36279</v>
      </c>
      <c r="B188">
        <v>98.9</v>
      </c>
      <c r="C188">
        <v>99.27</v>
      </c>
      <c r="D188">
        <v>97.62</v>
      </c>
      <c r="E188">
        <v>98.01</v>
      </c>
      <c r="F188">
        <v>134661</v>
      </c>
      <c r="G188">
        <v>24.5</v>
      </c>
      <c r="H188">
        <v>25.55</v>
      </c>
      <c r="I188">
        <v>24.32</v>
      </c>
      <c r="J188">
        <v>25.06</v>
      </c>
      <c r="O188" s="9">
        <f t="shared" si="14"/>
        <v>-7.5941676792223856E-3</v>
      </c>
      <c r="P188" s="4">
        <f t="shared" si="15"/>
        <v>19.5427845324147</v>
      </c>
      <c r="Q188" s="4">
        <f t="shared" si="16"/>
        <v>66.374269005848006</v>
      </c>
      <c r="R188" s="4">
        <f t="shared" si="18"/>
        <v>0</v>
      </c>
      <c r="S188" s="4">
        <f t="shared" si="19"/>
        <v>70.752688172042951</v>
      </c>
      <c r="T188" s="4"/>
      <c r="U188" s="4">
        <f t="shared" si="17"/>
        <v>76.119402985074615</v>
      </c>
      <c r="V188" s="4"/>
    </row>
    <row r="189" spans="1:22" x14ac:dyDescent="0.25">
      <c r="A189" s="1">
        <v>36280</v>
      </c>
      <c r="B189">
        <v>98.56</v>
      </c>
      <c r="C189">
        <v>98.95</v>
      </c>
      <c r="D189">
        <v>95.94</v>
      </c>
      <c r="E189">
        <v>97.21</v>
      </c>
      <c r="F189">
        <v>150666</v>
      </c>
      <c r="G189">
        <v>24.41</v>
      </c>
      <c r="H189">
        <v>26.47</v>
      </c>
      <c r="I189">
        <v>23.62</v>
      </c>
      <c r="J189">
        <v>25.07</v>
      </c>
      <c r="O189" s="9">
        <f t="shared" si="14"/>
        <v>-8.162432404856812E-3</v>
      </c>
      <c r="P189" s="4">
        <f t="shared" si="15"/>
        <v>19.785093954330886</v>
      </c>
      <c r="Q189" s="4">
        <f t="shared" si="16"/>
        <v>53.383458646616454</v>
      </c>
      <c r="R189" s="4">
        <f t="shared" si="18"/>
        <v>7.7861063073529664</v>
      </c>
      <c r="S189" s="4">
        <f t="shared" si="19"/>
        <v>70.967741935483858</v>
      </c>
      <c r="T189" s="4"/>
      <c r="U189" s="4">
        <f t="shared" si="17"/>
        <v>76.285240464344952</v>
      </c>
      <c r="V189" s="4"/>
    </row>
    <row r="190" spans="1:22" x14ac:dyDescent="0.25">
      <c r="A190" s="1">
        <v>36283</v>
      </c>
      <c r="B190">
        <v>97.35</v>
      </c>
      <c r="C190">
        <v>99.11</v>
      </c>
      <c r="D190">
        <v>97.1</v>
      </c>
      <c r="E190">
        <v>98.99</v>
      </c>
      <c r="F190">
        <v>146798</v>
      </c>
      <c r="G190">
        <v>24.41</v>
      </c>
      <c r="H190">
        <v>25.77</v>
      </c>
      <c r="I190">
        <v>24.11</v>
      </c>
      <c r="J190">
        <v>24.15</v>
      </c>
      <c r="O190" s="9">
        <f t="shared" si="14"/>
        <v>1.8310873366937486E-2</v>
      </c>
      <c r="P190" s="4">
        <f t="shared" si="15"/>
        <v>19.058631668745726</v>
      </c>
      <c r="Q190" s="4">
        <f t="shared" si="16"/>
        <v>80.150375939849525</v>
      </c>
      <c r="R190" s="4">
        <f t="shared" si="18"/>
        <v>0</v>
      </c>
      <c r="S190" s="4">
        <f t="shared" si="19"/>
        <v>51.182795698924686</v>
      </c>
      <c r="T190" s="4"/>
      <c r="U190" s="4">
        <f t="shared" si="17"/>
        <v>61.028192371475939</v>
      </c>
      <c r="V190" s="4"/>
    </row>
    <row r="191" spans="1:22" x14ac:dyDescent="0.25">
      <c r="A191" s="1">
        <v>36284</v>
      </c>
      <c r="B191">
        <v>98.58</v>
      </c>
      <c r="C191">
        <v>99.08</v>
      </c>
      <c r="D191">
        <v>97.12</v>
      </c>
      <c r="E191">
        <v>97.58</v>
      </c>
      <c r="F191">
        <v>144051</v>
      </c>
      <c r="G191">
        <v>24.23</v>
      </c>
      <c r="H191">
        <v>25.7</v>
      </c>
      <c r="I191">
        <v>24.23</v>
      </c>
      <c r="J191">
        <v>25.62</v>
      </c>
      <c r="O191" s="9">
        <f t="shared" si="14"/>
        <v>-1.4243863016466296E-2</v>
      </c>
      <c r="P191" s="4">
        <f t="shared" si="15"/>
        <v>19.812064216043588</v>
      </c>
      <c r="Q191" s="4">
        <f t="shared" si="16"/>
        <v>58.947368421052609</v>
      </c>
      <c r="R191" s="4">
        <f t="shared" si="18"/>
        <v>20.950637709752289</v>
      </c>
      <c r="S191" s="4">
        <f t="shared" si="19"/>
        <v>82.79569892473117</v>
      </c>
      <c r="T191" s="4"/>
      <c r="U191" s="4">
        <f t="shared" si="17"/>
        <v>85.406301824212292</v>
      </c>
      <c r="V191" s="4"/>
    </row>
    <row r="192" spans="1:22" x14ac:dyDescent="0.25">
      <c r="A192" s="1">
        <v>36285</v>
      </c>
      <c r="B192">
        <v>97.71</v>
      </c>
      <c r="C192">
        <v>98.54</v>
      </c>
      <c r="D192">
        <v>96.19</v>
      </c>
      <c r="E192">
        <v>98.35</v>
      </c>
      <c r="F192">
        <v>137512</v>
      </c>
      <c r="G192">
        <v>25.72</v>
      </c>
      <c r="H192">
        <v>27.22</v>
      </c>
      <c r="I192">
        <v>25.17</v>
      </c>
      <c r="J192">
        <v>25.19</v>
      </c>
      <c r="O192" s="9">
        <f t="shared" si="14"/>
        <v>7.8909612625537306E-3</v>
      </c>
      <c r="P192" s="4">
        <f t="shared" si="15"/>
        <v>19.807258107799221</v>
      </c>
      <c r="Q192" s="4">
        <f t="shared" si="16"/>
        <v>70.526315789473585</v>
      </c>
      <c r="R192" s="4">
        <f t="shared" si="18"/>
        <v>20.816994647765252</v>
      </c>
      <c r="S192" s="4">
        <f t="shared" si="19"/>
        <v>73.548387096774192</v>
      </c>
      <c r="T192" s="4"/>
      <c r="U192" s="4">
        <f t="shared" si="17"/>
        <v>69.925925925925966</v>
      </c>
      <c r="V192" s="4"/>
    </row>
    <row r="193" spans="1:22" x14ac:dyDescent="0.25">
      <c r="A193" s="1">
        <v>36286</v>
      </c>
      <c r="B193">
        <v>98.08</v>
      </c>
      <c r="C193">
        <v>98.58</v>
      </c>
      <c r="D193">
        <v>96.57</v>
      </c>
      <c r="E193">
        <v>97.75</v>
      </c>
      <c r="F193">
        <v>185143</v>
      </c>
      <c r="G193">
        <v>25.34</v>
      </c>
      <c r="H193">
        <v>28.58</v>
      </c>
      <c r="I193">
        <v>25.34</v>
      </c>
      <c r="J193">
        <v>27.44</v>
      </c>
      <c r="O193" s="9">
        <f t="shared" si="14"/>
        <v>-6.1006609049313321E-3</v>
      </c>
      <c r="P193" s="4">
        <f t="shared" si="15"/>
        <v>19.410272679811317</v>
      </c>
      <c r="Q193" s="4">
        <f t="shared" si="16"/>
        <v>61.503759398496243</v>
      </c>
      <c r="R193" s="4">
        <f t="shared" si="18"/>
        <v>9.7780530628094819</v>
      </c>
      <c r="S193" s="4">
        <f t="shared" si="19"/>
        <v>100.00000000000001</v>
      </c>
      <c r="T193" s="4"/>
      <c r="U193" s="4">
        <f t="shared" si="17"/>
        <v>85.943279901356391</v>
      </c>
      <c r="V193" s="4"/>
    </row>
    <row r="194" spans="1:22" x14ac:dyDescent="0.25">
      <c r="A194" s="1">
        <v>36287</v>
      </c>
      <c r="B194">
        <v>98.13</v>
      </c>
      <c r="C194">
        <v>98.58</v>
      </c>
      <c r="D194">
        <v>97.35</v>
      </c>
      <c r="E194">
        <v>98.49</v>
      </c>
      <c r="F194">
        <v>118986</v>
      </c>
      <c r="G194">
        <v>26.15</v>
      </c>
      <c r="H194">
        <v>26.42</v>
      </c>
      <c r="I194">
        <v>25.36</v>
      </c>
      <c r="J194">
        <v>25.36</v>
      </c>
      <c r="O194" s="9">
        <f t="shared" si="14"/>
        <v>7.570332480818287E-3</v>
      </c>
      <c r="P194" s="4">
        <f t="shared" si="15"/>
        <v>19.608259664633131</v>
      </c>
      <c r="Q194" s="4">
        <f t="shared" si="16"/>
        <v>72.63157894736834</v>
      </c>
      <c r="R194" s="4">
        <f t="shared" si="18"/>
        <v>15.283461085232211</v>
      </c>
      <c r="S194" s="4">
        <f t="shared" si="19"/>
        <v>62.250453720508148</v>
      </c>
      <c r="T194" s="4"/>
      <c r="U194" s="4">
        <f t="shared" si="17"/>
        <v>60.295930949445143</v>
      </c>
      <c r="V194" s="4"/>
    </row>
    <row r="195" spans="1:22" x14ac:dyDescent="0.25">
      <c r="A195" s="1">
        <v>36290</v>
      </c>
      <c r="B195">
        <v>98.38</v>
      </c>
      <c r="C195">
        <v>99.01</v>
      </c>
      <c r="D195">
        <v>97.42</v>
      </c>
      <c r="E195">
        <v>98</v>
      </c>
      <c r="F195">
        <v>76486</v>
      </c>
      <c r="G195">
        <v>26.39</v>
      </c>
      <c r="H195">
        <v>26.98</v>
      </c>
      <c r="I195">
        <v>25.73</v>
      </c>
      <c r="J195">
        <v>26.62</v>
      </c>
      <c r="O195" s="9">
        <f t="shared" si="14"/>
        <v>-4.9751243781094301E-3</v>
      </c>
      <c r="P195" s="4">
        <f t="shared" si="15"/>
        <v>19.275129270120118</v>
      </c>
      <c r="Q195" s="4">
        <f t="shared" si="16"/>
        <v>65.263157894736835</v>
      </c>
      <c r="R195" s="4">
        <f t="shared" si="18"/>
        <v>6.0201312349625589</v>
      </c>
      <c r="S195" s="4">
        <f t="shared" si="19"/>
        <v>82.987551867219906</v>
      </c>
      <c r="T195" s="4"/>
      <c r="U195" s="4">
        <f t="shared" si="17"/>
        <v>70.167427701674299</v>
      </c>
      <c r="V195" s="4"/>
    </row>
    <row r="196" spans="1:22" x14ac:dyDescent="0.25">
      <c r="A196" s="1">
        <v>36291</v>
      </c>
      <c r="B196">
        <v>98.72</v>
      </c>
      <c r="C196">
        <v>99.86</v>
      </c>
      <c r="D196">
        <v>98.28</v>
      </c>
      <c r="E196">
        <v>98.99</v>
      </c>
      <c r="F196">
        <v>95957</v>
      </c>
      <c r="G196">
        <v>25.86</v>
      </c>
      <c r="H196">
        <v>26.21</v>
      </c>
      <c r="I196">
        <v>25.33</v>
      </c>
      <c r="J196">
        <v>25.62</v>
      </c>
      <c r="O196" s="9">
        <f t="shared" ref="O196:O259" si="20">E196/E195-1</f>
        <v>1.0102040816326374E-2</v>
      </c>
      <c r="P196" s="4">
        <f t="shared" si="15"/>
        <v>19.510866544248824</v>
      </c>
      <c r="Q196" s="4">
        <f t="shared" si="16"/>
        <v>80.150375939849525</v>
      </c>
      <c r="R196" s="4">
        <f t="shared" si="18"/>
        <v>12.5752584891115</v>
      </c>
      <c r="S196" s="4">
        <f t="shared" si="19"/>
        <v>62.240663900414937</v>
      </c>
      <c r="T196" s="4"/>
      <c r="U196" s="4">
        <f t="shared" si="17"/>
        <v>52.334943639291488</v>
      </c>
      <c r="V196" s="4"/>
    </row>
    <row r="197" spans="1:22" x14ac:dyDescent="0.25">
      <c r="A197" s="1">
        <v>36292</v>
      </c>
      <c r="B197">
        <v>99.04</v>
      </c>
      <c r="C197">
        <v>100.11</v>
      </c>
      <c r="D197">
        <v>95.94</v>
      </c>
      <c r="E197">
        <v>99.77</v>
      </c>
      <c r="F197">
        <v>190058</v>
      </c>
      <c r="G197">
        <v>26.71</v>
      </c>
      <c r="H197">
        <v>27.08</v>
      </c>
      <c r="I197">
        <v>26.06</v>
      </c>
      <c r="J197">
        <v>26.13</v>
      </c>
      <c r="O197" s="9">
        <f t="shared" si="20"/>
        <v>7.8795837963430149E-3</v>
      </c>
      <c r="P197" s="4">
        <f t="shared" si="15"/>
        <v>18.597915508343149</v>
      </c>
      <c r="Q197" s="4">
        <f t="shared" si="16"/>
        <v>91.879699248120218</v>
      </c>
      <c r="R197" s="4">
        <f t="shared" si="18"/>
        <v>0</v>
      </c>
      <c r="S197" s="4">
        <f t="shared" si="19"/>
        <v>72.821576763485425</v>
      </c>
      <c r="T197" s="4"/>
      <c r="U197" s="4">
        <f t="shared" si="17"/>
        <v>60.547504025764887</v>
      </c>
      <c r="V197" s="4"/>
    </row>
    <row r="198" spans="1:22" x14ac:dyDescent="0.25">
      <c r="A198" s="1">
        <v>36293</v>
      </c>
      <c r="B198">
        <v>100.13</v>
      </c>
      <c r="C198">
        <v>100.68</v>
      </c>
      <c r="D198">
        <v>99.81</v>
      </c>
      <c r="E198">
        <v>100.2</v>
      </c>
      <c r="F198">
        <v>61485</v>
      </c>
      <c r="G198">
        <v>25.56</v>
      </c>
      <c r="H198">
        <v>25.56</v>
      </c>
      <c r="I198">
        <v>24.76</v>
      </c>
      <c r="J198">
        <v>25.02</v>
      </c>
      <c r="O198" s="9">
        <f t="shared" si="20"/>
        <v>4.3099127994388198E-3</v>
      </c>
      <c r="P198" s="4">
        <f t="shared" si="15"/>
        <v>18.523454446120464</v>
      </c>
      <c r="Q198" s="4">
        <f t="shared" si="16"/>
        <v>93.16239316239313</v>
      </c>
      <c r="R198" s="4">
        <f t="shared" si="18"/>
        <v>0</v>
      </c>
      <c r="S198" s="4">
        <f t="shared" si="19"/>
        <v>49.792531120331915</v>
      </c>
      <c r="T198" s="4"/>
      <c r="U198" s="4">
        <f t="shared" si="17"/>
        <v>42.673107890499196</v>
      </c>
      <c r="V198" s="4"/>
    </row>
    <row r="199" spans="1:22" x14ac:dyDescent="0.25">
      <c r="A199" s="1">
        <v>36294</v>
      </c>
      <c r="B199">
        <v>98.17</v>
      </c>
      <c r="C199">
        <v>99.13</v>
      </c>
      <c r="D199">
        <v>97.4</v>
      </c>
      <c r="E199">
        <v>97.6</v>
      </c>
      <c r="F199">
        <v>114729</v>
      </c>
      <c r="G199">
        <v>26.59</v>
      </c>
      <c r="H199">
        <v>27.78</v>
      </c>
      <c r="I199">
        <v>26.48</v>
      </c>
      <c r="J199">
        <v>26.86</v>
      </c>
      <c r="O199" s="9">
        <f t="shared" si="20"/>
        <v>-2.59481037924153E-2</v>
      </c>
      <c r="P199" s="4">
        <f t="shared" si="15"/>
        <v>20.717812415663342</v>
      </c>
      <c r="Q199" s="4">
        <f t="shared" si="16"/>
        <v>56.125356125356014</v>
      </c>
      <c r="R199" s="4">
        <f t="shared" si="18"/>
        <v>55.945764030369915</v>
      </c>
      <c r="S199" s="4">
        <f t="shared" si="19"/>
        <v>87.96680497925307</v>
      </c>
      <c r="T199" s="4"/>
      <c r="U199" s="4">
        <f t="shared" si="17"/>
        <v>72.302737520128829</v>
      </c>
      <c r="V199" s="4"/>
    </row>
    <row r="200" spans="1:22" x14ac:dyDescent="0.25">
      <c r="A200" s="1">
        <v>36297</v>
      </c>
      <c r="B200">
        <v>97.49</v>
      </c>
      <c r="C200">
        <v>98.11</v>
      </c>
      <c r="D200">
        <v>96.57</v>
      </c>
      <c r="E200">
        <v>97.9</v>
      </c>
      <c r="F200">
        <v>85917</v>
      </c>
      <c r="G200">
        <v>27.98</v>
      </c>
      <c r="H200">
        <v>29.21</v>
      </c>
      <c r="I200">
        <v>27.27</v>
      </c>
      <c r="J200">
        <v>27.28</v>
      </c>
      <c r="O200" s="9">
        <f t="shared" si="20"/>
        <v>3.0737704918033515E-3</v>
      </c>
      <c r="P200" s="4">
        <f t="shared" si="15"/>
        <v>19.801685994035573</v>
      </c>
      <c r="Q200" s="4">
        <f t="shared" si="16"/>
        <v>57.686453576864565</v>
      </c>
      <c r="R200" s="4">
        <f t="shared" si="18"/>
        <v>32.588867244267462</v>
      </c>
      <c r="S200" s="4">
        <f t="shared" si="19"/>
        <v>96.680497925311201</v>
      </c>
      <c r="T200" s="4"/>
      <c r="U200" s="4">
        <f t="shared" si="17"/>
        <v>71.78362573099416</v>
      </c>
      <c r="V200" s="4"/>
    </row>
    <row r="201" spans="1:22" x14ac:dyDescent="0.25">
      <c r="A201" s="1">
        <v>36298</v>
      </c>
      <c r="B201">
        <v>98.15</v>
      </c>
      <c r="C201">
        <v>98.48</v>
      </c>
      <c r="D201">
        <v>96.76</v>
      </c>
      <c r="E201">
        <v>97.71</v>
      </c>
      <c r="F201">
        <v>112652</v>
      </c>
      <c r="G201">
        <v>27.55</v>
      </c>
      <c r="H201">
        <v>28.76</v>
      </c>
      <c r="I201">
        <v>27.2</v>
      </c>
      <c r="J201">
        <v>27.26</v>
      </c>
      <c r="O201" s="9">
        <f t="shared" si="20"/>
        <v>-1.9407558733403052E-3</v>
      </c>
      <c r="P201" s="4">
        <f t="shared" si="15"/>
        <v>19.432734846265337</v>
      </c>
      <c r="Q201" s="4">
        <f t="shared" si="16"/>
        <v>46.38989169675073</v>
      </c>
      <c r="R201" s="4">
        <f t="shared" si="18"/>
        <v>27.695368886670916</v>
      </c>
      <c r="S201" s="4">
        <f t="shared" si="19"/>
        <v>96.265560165975103</v>
      </c>
      <c r="T201" s="4"/>
      <c r="U201" s="4">
        <f t="shared" si="17"/>
        <v>71.491228070175453</v>
      </c>
      <c r="V201" s="4"/>
    </row>
    <row r="202" spans="1:22" x14ac:dyDescent="0.25">
      <c r="A202" s="1">
        <v>36299</v>
      </c>
      <c r="B202">
        <v>98.1</v>
      </c>
      <c r="C202">
        <v>98.49</v>
      </c>
      <c r="D202">
        <v>97.21</v>
      </c>
      <c r="E202">
        <v>98.42</v>
      </c>
      <c r="F202">
        <v>69253</v>
      </c>
      <c r="G202">
        <v>25.86</v>
      </c>
      <c r="H202">
        <v>26.41</v>
      </c>
      <c r="I202">
        <v>25.08</v>
      </c>
      <c r="J202">
        <v>25.08</v>
      </c>
      <c r="O202" s="9">
        <f t="shared" si="20"/>
        <v>7.266400573124665E-3</v>
      </c>
      <c r="P202" s="4">
        <f t="shared" si="15"/>
        <v>16.709500267599203</v>
      </c>
      <c r="Q202" s="4">
        <f t="shared" si="16"/>
        <v>52.320675105485215</v>
      </c>
      <c r="R202" s="4">
        <f t="shared" si="18"/>
        <v>0</v>
      </c>
      <c r="S202" s="4">
        <f t="shared" si="19"/>
        <v>51.037344398340188</v>
      </c>
      <c r="T202" s="4"/>
      <c r="U202" s="4">
        <f t="shared" si="17"/>
        <v>39.619883040935633</v>
      </c>
      <c r="V202" s="4"/>
    </row>
    <row r="203" spans="1:22" x14ac:dyDescent="0.25">
      <c r="A203" s="1">
        <v>36300</v>
      </c>
      <c r="B203">
        <v>98.58</v>
      </c>
      <c r="C203">
        <v>98.92</v>
      </c>
      <c r="D203">
        <v>97.81</v>
      </c>
      <c r="E203">
        <v>97.83</v>
      </c>
      <c r="F203">
        <v>64017</v>
      </c>
      <c r="G203">
        <v>25.1</v>
      </c>
      <c r="H203">
        <v>25.26</v>
      </c>
      <c r="I203">
        <v>24.05</v>
      </c>
      <c r="J203">
        <v>24.46</v>
      </c>
      <c r="O203" s="9">
        <f t="shared" si="20"/>
        <v>-5.9947165210323394E-3</v>
      </c>
      <c r="P203" s="4">
        <f t="shared" si="15"/>
        <v>16.456076957234842</v>
      </c>
      <c r="Q203" s="4">
        <f t="shared" si="16"/>
        <v>39.873417721518926</v>
      </c>
      <c r="R203" s="4">
        <f t="shared" si="18"/>
        <v>0</v>
      </c>
      <c r="S203" s="4">
        <f t="shared" si="19"/>
        <v>36.324786324786317</v>
      </c>
      <c r="T203" s="4"/>
      <c r="U203" s="4">
        <f t="shared" si="17"/>
        <v>30.555555555555557</v>
      </c>
      <c r="V203" s="4"/>
    </row>
    <row r="204" spans="1:22" x14ac:dyDescent="0.25">
      <c r="A204" s="1">
        <v>36301</v>
      </c>
      <c r="B204">
        <v>97.85</v>
      </c>
      <c r="C204">
        <v>98.26</v>
      </c>
      <c r="D204">
        <v>96.73</v>
      </c>
      <c r="E204">
        <v>97.28</v>
      </c>
      <c r="F204">
        <v>87974</v>
      </c>
      <c r="G204">
        <v>24.12</v>
      </c>
      <c r="H204">
        <v>24.84</v>
      </c>
      <c r="I204">
        <v>24.05</v>
      </c>
      <c r="J204">
        <v>24.4</v>
      </c>
      <c r="O204" s="9">
        <f t="shared" si="20"/>
        <v>-5.6219973423284886E-3</v>
      </c>
      <c r="P204" s="4">
        <f t="shared" si="15"/>
        <v>16.538023577316395</v>
      </c>
      <c r="Q204" s="4">
        <f t="shared" si="16"/>
        <v>28.270042194092845</v>
      </c>
      <c r="R204" s="4">
        <f t="shared" si="18"/>
        <v>1.9228462414175784</v>
      </c>
      <c r="S204" s="4">
        <f t="shared" si="19"/>
        <v>25.490196078431339</v>
      </c>
      <c r="T204" s="4"/>
      <c r="U204" s="4">
        <f t="shared" si="17"/>
        <v>22.294022617124373</v>
      </c>
      <c r="V204" s="4"/>
    </row>
    <row r="205" spans="1:22" x14ac:dyDescent="0.25">
      <c r="A205" s="1">
        <v>36304</v>
      </c>
      <c r="B205">
        <v>97.65</v>
      </c>
      <c r="C205">
        <v>97.65</v>
      </c>
      <c r="D205">
        <v>95.13</v>
      </c>
      <c r="E205">
        <v>95.66</v>
      </c>
      <c r="F205">
        <v>108998</v>
      </c>
      <c r="G205">
        <v>24.93</v>
      </c>
      <c r="H205">
        <v>27.8</v>
      </c>
      <c r="I205">
        <v>24.84</v>
      </c>
      <c r="J205">
        <v>27.62</v>
      </c>
      <c r="O205" s="9">
        <f t="shared" si="20"/>
        <v>-1.6652960526315819E-2</v>
      </c>
      <c r="P205" s="4">
        <f t="shared" si="15"/>
        <v>17.246179921408171</v>
      </c>
      <c r="Q205" s="4">
        <f t="shared" si="16"/>
        <v>9.5495495495495497</v>
      </c>
      <c r="R205" s="4">
        <f t="shared" si="18"/>
        <v>18.539465245566333</v>
      </c>
      <c r="S205" s="4">
        <f t="shared" si="19"/>
        <v>100</v>
      </c>
      <c r="T205" s="4"/>
      <c r="U205" s="4">
        <f t="shared" si="17"/>
        <v>74.313408723747983</v>
      </c>
      <c r="V205" s="4"/>
    </row>
    <row r="206" spans="1:22" x14ac:dyDescent="0.25">
      <c r="A206" s="1">
        <v>36305</v>
      </c>
      <c r="B206">
        <v>95.85</v>
      </c>
      <c r="C206">
        <v>96.55</v>
      </c>
      <c r="D206">
        <v>93.7</v>
      </c>
      <c r="E206">
        <v>94.11</v>
      </c>
      <c r="F206">
        <v>211175</v>
      </c>
      <c r="G206">
        <v>27.71</v>
      </c>
      <c r="H206">
        <v>29.14</v>
      </c>
      <c r="I206">
        <v>26.87</v>
      </c>
      <c r="J206">
        <v>28.9</v>
      </c>
      <c r="O206" s="9">
        <f t="shared" si="20"/>
        <v>-1.6203219736567021E-2</v>
      </c>
      <c r="P206" s="4">
        <f t="shared" si="15"/>
        <v>17.753250673701167</v>
      </c>
      <c r="Q206" s="4">
        <f t="shared" si="16"/>
        <v>5.8739255014326126</v>
      </c>
      <c r="R206" s="4">
        <f t="shared" si="18"/>
        <v>30.437687395656731</v>
      </c>
      <c r="S206" s="4">
        <f t="shared" si="19"/>
        <v>100</v>
      </c>
      <c r="T206" s="4"/>
      <c r="U206" s="4">
        <f t="shared" si="17"/>
        <v>94.618055555555515</v>
      </c>
      <c r="V206" s="4"/>
    </row>
    <row r="207" spans="1:22" x14ac:dyDescent="0.25">
      <c r="A207" s="1">
        <v>36306</v>
      </c>
      <c r="B207">
        <v>94.34</v>
      </c>
      <c r="C207">
        <v>95.57</v>
      </c>
      <c r="D207">
        <v>93.45</v>
      </c>
      <c r="E207">
        <v>95.16</v>
      </c>
      <c r="F207">
        <v>172377</v>
      </c>
      <c r="G207">
        <v>28.83</v>
      </c>
      <c r="H207">
        <v>29.62</v>
      </c>
      <c r="I207">
        <v>27.57</v>
      </c>
      <c r="J207">
        <v>27.57</v>
      </c>
      <c r="O207" s="9">
        <f t="shared" si="20"/>
        <v>1.1157156518967204E-2</v>
      </c>
      <c r="P207" s="4">
        <f t="shared" si="15"/>
        <v>17.965812212675232</v>
      </c>
      <c r="Q207" s="4">
        <f t="shared" si="16"/>
        <v>23.651452282157578</v>
      </c>
      <c r="R207" s="4">
        <f t="shared" si="18"/>
        <v>35.425362981049489</v>
      </c>
      <c r="S207" s="4">
        <f t="shared" si="19"/>
        <v>72.000000000000043</v>
      </c>
      <c r="T207" s="4"/>
      <c r="U207" s="4">
        <f t="shared" si="17"/>
        <v>65.833333333333329</v>
      </c>
      <c r="V207" s="4"/>
    </row>
    <row r="208" spans="1:22" x14ac:dyDescent="0.25">
      <c r="A208" s="1">
        <v>36307</v>
      </c>
      <c r="B208">
        <v>94.73</v>
      </c>
      <c r="C208">
        <v>95.05</v>
      </c>
      <c r="D208">
        <v>93.38</v>
      </c>
      <c r="E208">
        <v>93.79</v>
      </c>
      <c r="F208">
        <v>198962</v>
      </c>
      <c r="G208">
        <v>27.59</v>
      </c>
      <c r="H208">
        <v>28.68</v>
      </c>
      <c r="I208">
        <v>27.55</v>
      </c>
      <c r="J208">
        <v>28.12</v>
      </c>
      <c r="O208" s="9">
        <f t="shared" si="20"/>
        <v>-1.4396805380411881E-2</v>
      </c>
      <c r="P208" s="4">
        <f t="shared" si="15"/>
        <v>18.413793264066143</v>
      </c>
      <c r="Q208" s="4">
        <f t="shared" si="16"/>
        <v>5.6164383561645224</v>
      </c>
      <c r="R208" s="4">
        <f t="shared" si="18"/>
        <v>45.937067796160257</v>
      </c>
      <c r="S208" s="4">
        <f t="shared" si="19"/>
        <v>83.578947368421098</v>
      </c>
      <c r="T208" s="4"/>
      <c r="U208" s="4">
        <f t="shared" si="17"/>
        <v>75</v>
      </c>
      <c r="V208" s="4"/>
    </row>
    <row r="209" spans="1:22" x14ac:dyDescent="0.25">
      <c r="A209" s="1">
        <v>36308</v>
      </c>
      <c r="B209">
        <v>94.11</v>
      </c>
      <c r="C209">
        <v>95.39</v>
      </c>
      <c r="D209">
        <v>93.82</v>
      </c>
      <c r="E209">
        <v>94.99</v>
      </c>
      <c r="F209">
        <v>119909</v>
      </c>
      <c r="G209">
        <v>27.26</v>
      </c>
      <c r="H209">
        <v>27.26</v>
      </c>
      <c r="I209">
        <v>25.34</v>
      </c>
      <c r="J209">
        <v>25.39</v>
      </c>
      <c r="O209" s="9">
        <f t="shared" si="20"/>
        <v>1.2794540995841652E-2</v>
      </c>
      <c r="P209" s="4">
        <f t="shared" si="15"/>
        <v>18.997196457192906</v>
      </c>
      <c r="Q209" s="4">
        <f t="shared" si="16"/>
        <v>22.054794520547905</v>
      </c>
      <c r="R209" s="4">
        <f t="shared" si="18"/>
        <v>59.62640160905466</v>
      </c>
      <c r="S209" s="4">
        <f t="shared" si="19"/>
        <v>26.105263157894779</v>
      </c>
      <c r="T209" s="4"/>
      <c r="U209" s="4">
        <f t="shared" si="17"/>
        <v>24.057450628366247</v>
      </c>
      <c r="V209" s="4"/>
    </row>
    <row r="210" spans="1:22" x14ac:dyDescent="0.25">
      <c r="A210" s="1">
        <v>36312</v>
      </c>
      <c r="B210">
        <v>94.93</v>
      </c>
      <c r="C210">
        <v>94.96</v>
      </c>
      <c r="D210">
        <v>93.66</v>
      </c>
      <c r="E210">
        <v>94.66</v>
      </c>
      <c r="F210">
        <v>91909</v>
      </c>
      <c r="G210">
        <v>27.12</v>
      </c>
      <c r="H210">
        <v>27.99</v>
      </c>
      <c r="I210">
        <v>26.6</v>
      </c>
      <c r="J210">
        <v>26.62</v>
      </c>
      <c r="O210" s="9">
        <f t="shared" si="20"/>
        <v>-3.4740498999894509E-3</v>
      </c>
      <c r="P210" s="4">
        <f t="shared" si="15"/>
        <v>17.567034891438635</v>
      </c>
      <c r="Q210" s="4">
        <f t="shared" si="16"/>
        <v>17.534246575342454</v>
      </c>
      <c r="R210" s="4">
        <f t="shared" si="18"/>
        <v>26.068204961118216</v>
      </c>
      <c r="S210" s="4">
        <f t="shared" si="19"/>
        <v>49.333333333333385</v>
      </c>
      <c r="T210" s="4"/>
      <c r="U210" s="4">
        <f t="shared" si="17"/>
        <v>46.14003590664273</v>
      </c>
      <c r="V210" s="4"/>
    </row>
    <row r="211" spans="1:22" x14ac:dyDescent="0.25">
      <c r="A211" s="1">
        <v>36313</v>
      </c>
      <c r="B211">
        <v>94.66</v>
      </c>
      <c r="C211">
        <v>94.98</v>
      </c>
      <c r="D211">
        <v>93.39</v>
      </c>
      <c r="E211">
        <v>94.75</v>
      </c>
      <c r="F211">
        <v>95701</v>
      </c>
      <c r="G211">
        <v>26.53</v>
      </c>
      <c r="H211">
        <v>27.78</v>
      </c>
      <c r="I211">
        <v>25.99</v>
      </c>
      <c r="J211">
        <v>26.21</v>
      </c>
      <c r="O211" s="9">
        <f t="shared" si="20"/>
        <v>9.5077118106923209E-4</v>
      </c>
      <c r="P211" s="4">
        <f t="shared" si="15"/>
        <v>17.001419086269571</v>
      </c>
      <c r="Q211" s="4">
        <f t="shared" si="16"/>
        <v>18.767123287671264</v>
      </c>
      <c r="R211" s="4">
        <f t="shared" si="18"/>
        <v>12.796245434619781</v>
      </c>
      <c r="S211" s="4">
        <f t="shared" si="19"/>
        <v>40.222222222222271</v>
      </c>
      <c r="T211" s="4"/>
      <c r="U211" s="4">
        <f t="shared" si="17"/>
        <v>38.779174147217233</v>
      </c>
      <c r="V211" s="4"/>
    </row>
    <row r="212" spans="1:22" x14ac:dyDescent="0.25">
      <c r="A212" s="1">
        <v>36314</v>
      </c>
      <c r="B212">
        <v>95.34</v>
      </c>
      <c r="C212">
        <v>95.48</v>
      </c>
      <c r="D212">
        <v>94.68</v>
      </c>
      <c r="E212">
        <v>95.28</v>
      </c>
      <c r="F212">
        <v>83292</v>
      </c>
      <c r="G212">
        <v>25.82</v>
      </c>
      <c r="H212">
        <v>26.7</v>
      </c>
      <c r="I212">
        <v>25.66</v>
      </c>
      <c r="J212">
        <v>26.2</v>
      </c>
      <c r="O212" s="9">
        <f t="shared" si="20"/>
        <v>5.5936675461740748E-3</v>
      </c>
      <c r="P212" s="4">
        <f t="shared" si="15"/>
        <v>16.853542480216088</v>
      </c>
      <c r="Q212" s="4">
        <f t="shared" si="16"/>
        <v>26.027397260274011</v>
      </c>
      <c r="R212" s="4">
        <f t="shared" si="18"/>
        <v>9.3263771732985568</v>
      </c>
      <c r="S212" s="4">
        <f t="shared" si="19"/>
        <v>40.000000000000014</v>
      </c>
      <c r="T212" s="4"/>
      <c r="U212" s="4">
        <f t="shared" si="17"/>
        <v>38.599640933572687</v>
      </c>
      <c r="V212" s="4"/>
    </row>
    <row r="213" spans="1:22" x14ac:dyDescent="0.25">
      <c r="A213" s="1">
        <v>36315</v>
      </c>
      <c r="B213">
        <v>95.91</v>
      </c>
      <c r="C213">
        <v>97.29</v>
      </c>
      <c r="D213">
        <v>95.53</v>
      </c>
      <c r="E213">
        <v>97.19</v>
      </c>
      <c r="F213">
        <v>134153</v>
      </c>
      <c r="G213">
        <v>25.31</v>
      </c>
      <c r="H213">
        <v>25.46</v>
      </c>
      <c r="I213">
        <v>23.43</v>
      </c>
      <c r="J213">
        <v>23.43</v>
      </c>
      <c r="O213" s="9">
        <f t="shared" si="20"/>
        <v>2.0046179680940357E-2</v>
      </c>
      <c r="P213" s="4">
        <f t="shared" si="15"/>
        <v>18.397964384115067</v>
      </c>
      <c r="Q213" s="4">
        <f t="shared" si="16"/>
        <v>52.19178082191776</v>
      </c>
      <c r="R213" s="4">
        <f t="shared" si="18"/>
        <v>45.565649154494658</v>
      </c>
      <c r="S213" s="4">
        <f t="shared" si="19"/>
        <v>0</v>
      </c>
      <c r="T213" s="4"/>
      <c r="U213" s="4">
        <f t="shared" si="17"/>
        <v>0</v>
      </c>
      <c r="V213" s="4"/>
    </row>
    <row r="214" spans="1:22" x14ac:dyDescent="0.25">
      <c r="A214" s="1">
        <v>36318</v>
      </c>
      <c r="B214">
        <v>97.35</v>
      </c>
      <c r="C214">
        <v>97.9</v>
      </c>
      <c r="D214">
        <v>96.96</v>
      </c>
      <c r="E214">
        <v>97.44</v>
      </c>
      <c r="F214">
        <v>72635</v>
      </c>
      <c r="G214">
        <v>24.4</v>
      </c>
      <c r="H214">
        <v>24.49</v>
      </c>
      <c r="I214">
        <v>23.66</v>
      </c>
      <c r="J214">
        <v>23.78</v>
      </c>
      <c r="O214" s="9">
        <f t="shared" si="20"/>
        <v>2.5722810988784151E-3</v>
      </c>
      <c r="P214" s="4">
        <f t="shared" ref="P214:P277" si="21">100*STDEV(O195:O214)*SQRT(252)</f>
        <v>18.201648916820993</v>
      </c>
      <c r="Q214" s="4">
        <f t="shared" ref="Q214:Q277" si="22">100*(E214-MIN(D195:D214))/(MAX(C195:C214)-MIN(D195:D214))</f>
        <v>55.616438356164331</v>
      </c>
      <c r="R214" s="4">
        <f t="shared" si="18"/>
        <v>40.959181455852828</v>
      </c>
      <c r="S214" s="4">
        <f t="shared" si="19"/>
        <v>6.3985374771481078</v>
      </c>
      <c r="T214" s="4"/>
      <c r="U214" s="4">
        <f t="shared" ref="U214:U277" si="23">100*(J214-MIN(I195:I214))/(MAX(H195:H214)-MIN(I195:I214))</f>
        <v>5.6542810985460639</v>
      </c>
      <c r="V214" s="4"/>
    </row>
    <row r="215" spans="1:22" x14ac:dyDescent="0.25">
      <c r="A215" s="1">
        <v>36319</v>
      </c>
      <c r="B215">
        <v>97.3</v>
      </c>
      <c r="C215">
        <v>97.61</v>
      </c>
      <c r="D215">
        <v>96</v>
      </c>
      <c r="E215">
        <v>96.48</v>
      </c>
      <c r="F215">
        <v>67105</v>
      </c>
      <c r="G215">
        <v>23.56</v>
      </c>
      <c r="H215">
        <v>24.28</v>
      </c>
      <c r="I215">
        <v>23.42</v>
      </c>
      <c r="J215">
        <v>24.02</v>
      </c>
      <c r="O215" s="9">
        <f t="shared" si="20"/>
        <v>-9.8522167487684609E-3</v>
      </c>
      <c r="P215" s="4">
        <f t="shared" si="21"/>
        <v>18.442381277746428</v>
      </c>
      <c r="Q215" s="4">
        <f t="shared" si="22"/>
        <v>42.465753424657585</v>
      </c>
      <c r="R215" s="4">
        <f t="shared" si="18"/>
        <v>46.607874653112056</v>
      </c>
      <c r="S215" s="4">
        <f t="shared" si="19"/>
        <v>10.786106032906764</v>
      </c>
      <c r="T215" s="4"/>
      <c r="U215" s="4">
        <f t="shared" si="23"/>
        <v>9.6774193548386762</v>
      </c>
      <c r="V215" s="4"/>
    </row>
    <row r="216" spans="1:22" x14ac:dyDescent="0.25">
      <c r="A216" s="1">
        <v>36320</v>
      </c>
      <c r="B216">
        <v>96.6</v>
      </c>
      <c r="C216">
        <v>97.1</v>
      </c>
      <c r="D216">
        <v>96.16</v>
      </c>
      <c r="E216">
        <v>96.39</v>
      </c>
      <c r="F216">
        <v>101565</v>
      </c>
      <c r="G216">
        <v>23.84</v>
      </c>
      <c r="H216">
        <v>24.26</v>
      </c>
      <c r="I216">
        <v>23.63</v>
      </c>
      <c r="J216">
        <v>23.9</v>
      </c>
      <c r="O216" s="9">
        <f t="shared" si="20"/>
        <v>-9.3283582089553896E-4</v>
      </c>
      <c r="P216" s="4">
        <f t="shared" si="21"/>
        <v>17.994320231321851</v>
      </c>
      <c r="Q216" s="4">
        <f t="shared" si="22"/>
        <v>41.232876712328775</v>
      </c>
      <c r="R216" s="4">
        <f t="shared" ref="R216:R279" si="24">100*(P216-MIN(P197:P216))/(MAX(P197:P216)-MIN(P197:P216))</f>
        <v>36.094292784992113</v>
      </c>
      <c r="S216" s="4">
        <f t="shared" ref="S216:S279" si="25">100*(J216-MIN(J197:J216))/(MAX(J197:J216)-MIN(J197:J216))</f>
        <v>8.5923217550274025</v>
      </c>
      <c r="T216" s="4"/>
      <c r="U216" s="4">
        <f t="shared" si="23"/>
        <v>7.7419354838709182</v>
      </c>
      <c r="V216" s="4"/>
    </row>
    <row r="217" spans="1:22" x14ac:dyDescent="0.25">
      <c r="A217" s="1">
        <v>36321</v>
      </c>
      <c r="B217">
        <v>95.89</v>
      </c>
      <c r="C217">
        <v>95.91</v>
      </c>
      <c r="D217">
        <v>94.55</v>
      </c>
      <c r="E217">
        <v>95.5</v>
      </c>
      <c r="F217">
        <v>96507</v>
      </c>
      <c r="G217">
        <v>24.78</v>
      </c>
      <c r="H217">
        <v>26.15</v>
      </c>
      <c r="I217">
        <v>24.71</v>
      </c>
      <c r="J217">
        <v>25.32</v>
      </c>
      <c r="O217" s="9">
        <f t="shared" si="20"/>
        <v>-9.2333229588131838E-3</v>
      </c>
      <c r="P217" s="4">
        <f t="shared" si="21"/>
        <v>17.865247271783907</v>
      </c>
      <c r="Q217" s="4">
        <f t="shared" si="22"/>
        <v>29.041095890410975</v>
      </c>
      <c r="R217" s="4">
        <f t="shared" si="24"/>
        <v>33.065644930215633</v>
      </c>
      <c r="S217" s="4">
        <f t="shared" si="25"/>
        <v>34.552102376599649</v>
      </c>
      <c r="T217" s="4"/>
      <c r="U217" s="4">
        <f t="shared" si="23"/>
        <v>30.645161290322562</v>
      </c>
      <c r="V217" s="4"/>
    </row>
    <row r="218" spans="1:22" x14ac:dyDescent="0.25">
      <c r="A218" s="1">
        <v>36322</v>
      </c>
      <c r="B218">
        <v>95.73</v>
      </c>
      <c r="C218">
        <v>96.46</v>
      </c>
      <c r="D218">
        <v>94.18</v>
      </c>
      <c r="E218">
        <v>94.71</v>
      </c>
      <c r="F218">
        <v>175789</v>
      </c>
      <c r="G218">
        <v>24.87</v>
      </c>
      <c r="H218">
        <v>27.01</v>
      </c>
      <c r="I218">
        <v>24.69</v>
      </c>
      <c r="J218">
        <v>25.9</v>
      </c>
      <c r="O218" s="9">
        <f t="shared" si="20"/>
        <v>-8.2722513089006355E-3</v>
      </c>
      <c r="P218" s="4">
        <f t="shared" si="21"/>
        <v>17.822442243001806</v>
      </c>
      <c r="Q218" s="4">
        <f t="shared" si="22"/>
        <v>23.130434782608667</v>
      </c>
      <c r="R218" s="4">
        <f t="shared" si="24"/>
        <v>32.061241226615365</v>
      </c>
      <c r="S218" s="4">
        <f t="shared" si="25"/>
        <v>45.155393053016439</v>
      </c>
      <c r="T218" s="4"/>
      <c r="U218" s="4">
        <f t="shared" si="23"/>
        <v>39.999999999999957</v>
      </c>
      <c r="V218" s="4"/>
    </row>
    <row r="219" spans="1:22" x14ac:dyDescent="0.25">
      <c r="A219" s="1">
        <v>36325</v>
      </c>
      <c r="B219">
        <v>95.34</v>
      </c>
      <c r="C219">
        <v>95.39</v>
      </c>
      <c r="D219">
        <v>94.51</v>
      </c>
      <c r="E219">
        <v>94.8</v>
      </c>
      <c r="F219">
        <v>93530</v>
      </c>
      <c r="G219">
        <v>26.08</v>
      </c>
      <c r="H219">
        <v>26.8</v>
      </c>
      <c r="I219">
        <v>26.08</v>
      </c>
      <c r="J219">
        <v>26.51</v>
      </c>
      <c r="O219" s="9">
        <f t="shared" si="20"/>
        <v>9.5026924295216197E-4</v>
      </c>
      <c r="P219" s="4">
        <f t="shared" si="21"/>
        <v>15.598263237437745</v>
      </c>
      <c r="Q219" s="4">
        <f t="shared" si="22"/>
        <v>25.631768953068594</v>
      </c>
      <c r="R219" s="4">
        <f t="shared" si="24"/>
        <v>0</v>
      </c>
      <c r="S219" s="4">
        <f t="shared" si="25"/>
        <v>56.307129798903148</v>
      </c>
      <c r="T219" s="4"/>
      <c r="U219" s="4">
        <f t="shared" si="23"/>
        <v>49.838709677419359</v>
      </c>
      <c r="V219" s="4"/>
    </row>
    <row r="220" spans="1:22" x14ac:dyDescent="0.25">
      <c r="A220" s="1">
        <v>36326</v>
      </c>
      <c r="B220">
        <v>95.18</v>
      </c>
      <c r="C220">
        <v>96.05</v>
      </c>
      <c r="D220">
        <v>94.9</v>
      </c>
      <c r="E220">
        <v>95.44</v>
      </c>
      <c r="F220">
        <v>78142</v>
      </c>
      <c r="G220">
        <v>26.16</v>
      </c>
      <c r="H220">
        <v>26.23</v>
      </c>
      <c r="I220">
        <v>25.33</v>
      </c>
      <c r="J220">
        <v>25.91</v>
      </c>
      <c r="O220" s="9">
        <f t="shared" si="20"/>
        <v>6.7510548523206371E-3</v>
      </c>
      <c r="P220" s="4">
        <f t="shared" si="21"/>
        <v>15.791829142488776</v>
      </c>
      <c r="Q220" s="4">
        <f t="shared" si="22"/>
        <v>37.184115523465707</v>
      </c>
      <c r="R220" s="4">
        <f t="shared" si="24"/>
        <v>5.0480463750314408</v>
      </c>
      <c r="S220" s="4">
        <f t="shared" si="25"/>
        <v>45.338208409506422</v>
      </c>
      <c r="T220" s="4"/>
      <c r="U220" s="4">
        <f t="shared" si="23"/>
        <v>40.161290322580619</v>
      </c>
      <c r="V220" s="4"/>
    </row>
    <row r="221" spans="1:22" x14ac:dyDescent="0.25">
      <c r="A221" s="1">
        <v>36327</v>
      </c>
      <c r="B221">
        <v>96.57</v>
      </c>
      <c r="C221">
        <v>97.67</v>
      </c>
      <c r="D221">
        <v>96.57</v>
      </c>
      <c r="E221">
        <v>97.26</v>
      </c>
      <c r="F221">
        <v>107816</v>
      </c>
      <c r="G221">
        <v>24.39</v>
      </c>
      <c r="H221">
        <v>24.57</v>
      </c>
      <c r="I221">
        <v>22.14</v>
      </c>
      <c r="J221">
        <v>22.4</v>
      </c>
      <c r="O221" s="9">
        <f t="shared" si="20"/>
        <v>1.9069572506286825E-2</v>
      </c>
      <c r="P221" s="4">
        <f t="shared" si="21"/>
        <v>17.349681193307351</v>
      </c>
      <c r="Q221" s="4">
        <f t="shared" si="22"/>
        <v>70.036101083032591</v>
      </c>
      <c r="R221" s="4">
        <f t="shared" si="24"/>
        <v>51.528460332497126</v>
      </c>
      <c r="S221" s="4">
        <f t="shared" si="25"/>
        <v>0</v>
      </c>
      <c r="T221" s="4"/>
      <c r="U221" s="4">
        <f t="shared" si="23"/>
        <v>3.4759358288769784</v>
      </c>
      <c r="V221" s="4"/>
    </row>
    <row r="222" spans="1:22" x14ac:dyDescent="0.25">
      <c r="A222" s="1">
        <v>36328</v>
      </c>
      <c r="B222">
        <v>96.94</v>
      </c>
      <c r="C222">
        <v>98.9</v>
      </c>
      <c r="D222">
        <v>96.76</v>
      </c>
      <c r="E222">
        <v>98.17</v>
      </c>
      <c r="F222">
        <v>111887</v>
      </c>
      <c r="G222">
        <v>22.74</v>
      </c>
      <c r="H222">
        <v>23.12</v>
      </c>
      <c r="I222">
        <v>21.77</v>
      </c>
      <c r="J222">
        <v>21.95</v>
      </c>
      <c r="O222" s="9">
        <f t="shared" si="20"/>
        <v>9.3563643841250155E-3</v>
      </c>
      <c r="P222" s="4">
        <f t="shared" si="21"/>
        <v>17.483899865405288</v>
      </c>
      <c r="Q222" s="4">
        <f t="shared" si="22"/>
        <v>86.462093862815905</v>
      </c>
      <c r="R222" s="4">
        <f t="shared" si="24"/>
        <v>55.47730732124748</v>
      </c>
      <c r="S222" s="4">
        <f t="shared" si="25"/>
        <v>0</v>
      </c>
      <c r="T222" s="4"/>
      <c r="U222" s="4">
        <f t="shared" si="23"/>
        <v>2.2929936305732443</v>
      </c>
      <c r="V222" s="4"/>
    </row>
    <row r="223" spans="1:22" x14ac:dyDescent="0.25">
      <c r="A223" s="1">
        <v>36329</v>
      </c>
      <c r="B223">
        <v>98.1</v>
      </c>
      <c r="C223">
        <v>98.56</v>
      </c>
      <c r="D223">
        <v>97.6</v>
      </c>
      <c r="E223">
        <v>98.28</v>
      </c>
      <c r="F223">
        <v>39290</v>
      </c>
      <c r="G223">
        <v>22.19</v>
      </c>
      <c r="H223">
        <v>23.03</v>
      </c>
      <c r="I223">
        <v>21.75</v>
      </c>
      <c r="J223">
        <v>21.75</v>
      </c>
      <c r="O223" s="9">
        <f t="shared" si="20"/>
        <v>1.1205052460019349E-3</v>
      </c>
      <c r="P223" s="4">
        <f t="shared" si="21"/>
        <v>17.345968573750781</v>
      </c>
      <c r="Q223" s="4">
        <f t="shared" si="22"/>
        <v>88.768115942028928</v>
      </c>
      <c r="R223" s="4">
        <f t="shared" si="24"/>
        <v>51.419231368097606</v>
      </c>
      <c r="S223" s="4">
        <f t="shared" si="25"/>
        <v>0</v>
      </c>
      <c r="T223" s="4"/>
      <c r="U223" s="4">
        <f t="shared" si="23"/>
        <v>0</v>
      </c>
      <c r="V223" s="4"/>
    </row>
    <row r="224" spans="1:22" x14ac:dyDescent="0.25">
      <c r="A224" s="1">
        <v>36332</v>
      </c>
      <c r="B224">
        <v>98.4</v>
      </c>
      <c r="C224">
        <v>98.97</v>
      </c>
      <c r="D224">
        <v>97.8</v>
      </c>
      <c r="E224">
        <v>98.51</v>
      </c>
      <c r="F224">
        <v>63496</v>
      </c>
      <c r="G224">
        <v>22.32</v>
      </c>
      <c r="H224">
        <v>22.9</v>
      </c>
      <c r="I224">
        <v>21.77</v>
      </c>
      <c r="J224">
        <v>21.81</v>
      </c>
      <c r="O224" s="9">
        <f t="shared" si="20"/>
        <v>2.34025234025248E-3</v>
      </c>
      <c r="P224" s="4">
        <f t="shared" si="21"/>
        <v>17.216044384225057</v>
      </c>
      <c r="Q224" s="4">
        <f t="shared" si="22"/>
        <v>91.771019677996534</v>
      </c>
      <c r="R224" s="4">
        <f t="shared" si="24"/>
        <v>47.596732333089122</v>
      </c>
      <c r="S224" s="4">
        <f t="shared" si="25"/>
        <v>0.8391608391608214</v>
      </c>
      <c r="T224" s="4"/>
      <c r="U224" s="4">
        <f t="shared" si="23"/>
        <v>0.76238881829731531</v>
      </c>
      <c r="V224" s="4"/>
    </row>
    <row r="225" spans="1:22" x14ac:dyDescent="0.25">
      <c r="A225" s="1">
        <v>36333</v>
      </c>
      <c r="B225">
        <v>98.06</v>
      </c>
      <c r="C225">
        <v>98.92</v>
      </c>
      <c r="D225">
        <v>97.69</v>
      </c>
      <c r="E225">
        <v>97.83</v>
      </c>
      <c r="F225">
        <v>80114</v>
      </c>
      <c r="G225">
        <v>21.68</v>
      </c>
      <c r="H225">
        <v>21.89</v>
      </c>
      <c r="I225">
        <v>20.76</v>
      </c>
      <c r="J225">
        <v>21.7</v>
      </c>
      <c r="O225" s="9">
        <f t="shared" si="20"/>
        <v>-6.9028525022840626E-3</v>
      </c>
      <c r="P225" s="4">
        <f t="shared" si="21"/>
        <v>16.233617359744624</v>
      </c>
      <c r="Q225" s="4">
        <f t="shared" si="22"/>
        <v>79.606440071556349</v>
      </c>
      <c r="R225" s="4">
        <f t="shared" si="24"/>
        <v>18.692750967100377</v>
      </c>
      <c r="S225" s="4">
        <f t="shared" si="25"/>
        <v>0</v>
      </c>
      <c r="T225" s="4"/>
      <c r="U225" s="4">
        <f t="shared" si="23"/>
        <v>10.609480812641058</v>
      </c>
      <c r="V225" s="4"/>
    </row>
    <row r="226" spans="1:22" x14ac:dyDescent="0.25">
      <c r="A226" s="1">
        <v>36334</v>
      </c>
      <c r="B226">
        <v>97.32</v>
      </c>
      <c r="C226">
        <v>97.78</v>
      </c>
      <c r="D226">
        <v>96.68</v>
      </c>
      <c r="E226">
        <v>97.35</v>
      </c>
      <c r="F226">
        <v>131590</v>
      </c>
      <c r="G226">
        <v>22.21</v>
      </c>
      <c r="H226">
        <v>22.48</v>
      </c>
      <c r="I226">
        <v>21.31</v>
      </c>
      <c r="J226">
        <v>21.32</v>
      </c>
      <c r="O226" s="9">
        <f t="shared" si="20"/>
        <v>-4.9064704078504162E-3</v>
      </c>
      <c r="P226" s="4">
        <f t="shared" si="21"/>
        <v>15.084560839637534</v>
      </c>
      <c r="Q226" s="4">
        <f t="shared" si="22"/>
        <v>71.019677996422118</v>
      </c>
      <c r="R226" s="4">
        <f t="shared" si="24"/>
        <v>0</v>
      </c>
      <c r="S226" s="4">
        <f t="shared" si="25"/>
        <v>0</v>
      </c>
      <c r="T226" s="4"/>
      <c r="U226" s="4">
        <f t="shared" si="23"/>
        <v>6.3205417607223335</v>
      </c>
      <c r="V226" s="4"/>
    </row>
    <row r="227" spans="1:22" x14ac:dyDescent="0.25">
      <c r="A227" s="1">
        <v>36335</v>
      </c>
      <c r="B227">
        <v>97.23</v>
      </c>
      <c r="C227">
        <v>97.28</v>
      </c>
      <c r="D227">
        <v>95.61</v>
      </c>
      <c r="E227">
        <v>96.61</v>
      </c>
      <c r="F227">
        <v>125409</v>
      </c>
      <c r="G227">
        <v>20.67</v>
      </c>
      <c r="H227">
        <v>23.94</v>
      </c>
      <c r="I227">
        <v>20.67</v>
      </c>
      <c r="J227">
        <v>23.06</v>
      </c>
      <c r="O227" s="9">
        <f t="shared" si="20"/>
        <v>-7.6014381099126505E-3</v>
      </c>
      <c r="P227" s="4">
        <f t="shared" si="21"/>
        <v>15.000169064494099</v>
      </c>
      <c r="Q227" s="4">
        <f t="shared" si="22"/>
        <v>57.781753130590374</v>
      </c>
      <c r="R227" s="4">
        <f t="shared" si="24"/>
        <v>0</v>
      </c>
      <c r="S227" s="4">
        <f t="shared" si="25"/>
        <v>25.58823529411762</v>
      </c>
      <c r="T227" s="4"/>
      <c r="U227" s="4">
        <f t="shared" si="23"/>
        <v>29.837702871410709</v>
      </c>
      <c r="V227" s="4"/>
    </row>
    <row r="228" spans="1:22" x14ac:dyDescent="0.25">
      <c r="A228" s="1">
        <v>36336</v>
      </c>
      <c r="B228">
        <v>97.03</v>
      </c>
      <c r="C228">
        <v>97.34</v>
      </c>
      <c r="D228">
        <v>96.04</v>
      </c>
      <c r="E228">
        <v>96.37</v>
      </c>
      <c r="F228">
        <v>55852</v>
      </c>
      <c r="G228">
        <v>21.36</v>
      </c>
      <c r="H228">
        <v>22.25</v>
      </c>
      <c r="I228">
        <v>20.85</v>
      </c>
      <c r="J228">
        <v>21.76</v>
      </c>
      <c r="O228" s="9">
        <f t="shared" si="20"/>
        <v>-2.484214884587499E-3</v>
      </c>
      <c r="P228" s="4">
        <f t="shared" si="21"/>
        <v>13.959529726562307</v>
      </c>
      <c r="Q228" s="4">
        <f t="shared" si="22"/>
        <v>53.405017921147042</v>
      </c>
      <c r="R228" s="4">
        <f t="shared" si="24"/>
        <v>0</v>
      </c>
      <c r="S228" s="4">
        <f t="shared" si="25"/>
        <v>8.3018867924528532</v>
      </c>
      <c r="T228" s="4"/>
      <c r="U228" s="4">
        <f t="shared" si="23"/>
        <v>14.890710382513666</v>
      </c>
      <c r="V228" s="4"/>
    </row>
    <row r="229" spans="1:22" x14ac:dyDescent="0.25">
      <c r="A229" s="1">
        <v>36339</v>
      </c>
      <c r="B229">
        <v>97.1</v>
      </c>
      <c r="C229">
        <v>97.78</v>
      </c>
      <c r="D229">
        <v>96.96</v>
      </c>
      <c r="E229">
        <v>97.55</v>
      </c>
      <c r="F229">
        <v>68724</v>
      </c>
      <c r="G229">
        <v>22.48</v>
      </c>
      <c r="H229">
        <v>22.97</v>
      </c>
      <c r="I229">
        <v>22.28</v>
      </c>
      <c r="J229">
        <v>22.63</v>
      </c>
      <c r="O229" s="9">
        <f t="shared" si="20"/>
        <v>1.2244474421500451E-2</v>
      </c>
      <c r="P229" s="4">
        <f t="shared" si="21"/>
        <v>13.901192629312701</v>
      </c>
      <c r="Q229" s="4">
        <f t="shared" si="22"/>
        <v>74.551971326164832</v>
      </c>
      <c r="R229" s="4">
        <f t="shared" si="24"/>
        <v>0</v>
      </c>
      <c r="S229" s="4">
        <f t="shared" si="25"/>
        <v>24.716981132075446</v>
      </c>
      <c r="T229" s="4"/>
      <c r="U229" s="4">
        <f t="shared" si="23"/>
        <v>26.775956284152979</v>
      </c>
      <c r="V229" s="4"/>
    </row>
    <row r="230" spans="1:22" x14ac:dyDescent="0.25">
      <c r="A230" s="1">
        <v>36340</v>
      </c>
      <c r="B230">
        <v>97.32</v>
      </c>
      <c r="C230">
        <v>98.92</v>
      </c>
      <c r="D230">
        <v>97.16</v>
      </c>
      <c r="E230">
        <v>98.47</v>
      </c>
      <c r="F230">
        <v>95061</v>
      </c>
      <c r="G230">
        <v>23.54</v>
      </c>
      <c r="H230">
        <v>23.55</v>
      </c>
      <c r="I230">
        <v>22.49</v>
      </c>
      <c r="J230">
        <v>22.51</v>
      </c>
      <c r="O230" s="9">
        <f t="shared" si="20"/>
        <v>9.4310609943619728E-3</v>
      </c>
      <c r="P230" s="4">
        <f t="shared" si="21"/>
        <v>14.059019778802282</v>
      </c>
      <c r="Q230" s="4">
        <f t="shared" si="22"/>
        <v>91.039426523297493</v>
      </c>
      <c r="R230" s="4">
        <f t="shared" si="24"/>
        <v>3.4754589978114225</v>
      </c>
      <c r="S230" s="4">
        <f t="shared" si="25"/>
        <v>22.928709055876705</v>
      </c>
      <c r="T230" s="4"/>
      <c r="U230" s="4">
        <f t="shared" si="23"/>
        <v>25.879043600562589</v>
      </c>
      <c r="V230" s="4"/>
    </row>
    <row r="231" spans="1:22" x14ac:dyDescent="0.25">
      <c r="A231" s="1">
        <v>36341</v>
      </c>
      <c r="B231">
        <v>98.51</v>
      </c>
      <c r="C231">
        <v>100.62</v>
      </c>
      <c r="D231">
        <v>97.94</v>
      </c>
      <c r="E231">
        <v>100.25</v>
      </c>
      <c r="F231">
        <v>230351</v>
      </c>
      <c r="G231">
        <v>22.99</v>
      </c>
      <c r="H231">
        <v>23.34</v>
      </c>
      <c r="I231">
        <v>20.8</v>
      </c>
      <c r="J231">
        <v>21.09</v>
      </c>
      <c r="O231" s="9">
        <f t="shared" si="20"/>
        <v>1.8076571544632936E-2</v>
      </c>
      <c r="P231" s="4">
        <f t="shared" si="21"/>
        <v>15.15881822065697</v>
      </c>
      <c r="Q231" s="4">
        <f t="shared" si="22"/>
        <v>94.254658385093094</v>
      </c>
      <c r="R231" s="4">
        <f t="shared" si="24"/>
        <v>27.69375352371738</v>
      </c>
      <c r="S231" s="4">
        <f t="shared" si="25"/>
        <v>0</v>
      </c>
      <c r="T231" s="4"/>
      <c r="U231" s="4">
        <f t="shared" si="23"/>
        <v>6.6246056782334097</v>
      </c>
      <c r="V231" s="4"/>
    </row>
    <row r="232" spans="1:22" x14ac:dyDescent="0.25">
      <c r="A232" s="1">
        <v>36342</v>
      </c>
      <c r="B232">
        <v>100.25</v>
      </c>
      <c r="C232">
        <v>101.35</v>
      </c>
      <c r="D232">
        <v>99.56</v>
      </c>
      <c r="E232">
        <v>101.01</v>
      </c>
      <c r="F232">
        <v>135830</v>
      </c>
      <c r="G232">
        <v>20.57</v>
      </c>
      <c r="H232">
        <v>21.43</v>
      </c>
      <c r="I232">
        <v>19.63</v>
      </c>
      <c r="J232">
        <v>19.690000000000001</v>
      </c>
      <c r="O232" s="9">
        <f t="shared" si="20"/>
        <v>7.5810473815460799E-3</v>
      </c>
      <c r="P232" s="4">
        <f t="shared" si="21"/>
        <v>15.222488882430087</v>
      </c>
      <c r="Q232" s="4">
        <f t="shared" si="22"/>
        <v>95.258019525802084</v>
      </c>
      <c r="R232" s="4">
        <f t="shared" si="24"/>
        <v>29.095823922071705</v>
      </c>
      <c r="S232" s="4">
        <f t="shared" si="25"/>
        <v>0</v>
      </c>
      <c r="T232" s="4"/>
      <c r="U232" s="4">
        <f t="shared" si="23"/>
        <v>0.81300813008133133</v>
      </c>
      <c r="V232" s="4"/>
    </row>
    <row r="233" spans="1:22" x14ac:dyDescent="0.25">
      <c r="A233" s="1">
        <v>36343</v>
      </c>
      <c r="B233">
        <v>101.07</v>
      </c>
      <c r="C233">
        <v>102.08</v>
      </c>
      <c r="D233">
        <v>100.91</v>
      </c>
      <c r="E233">
        <v>102.01</v>
      </c>
      <c r="F233">
        <v>51558</v>
      </c>
      <c r="G233">
        <v>19.239999999999998</v>
      </c>
      <c r="H233">
        <v>19.45</v>
      </c>
      <c r="I233">
        <v>18.66</v>
      </c>
      <c r="J233">
        <v>18.66</v>
      </c>
      <c r="O233" s="9">
        <f t="shared" si="20"/>
        <v>9.9000099000099429E-3</v>
      </c>
      <c r="P233" s="4">
        <f t="shared" si="21"/>
        <v>14.097166581404244</v>
      </c>
      <c r="Q233" s="4">
        <f t="shared" si="22"/>
        <v>99.113924050632988</v>
      </c>
      <c r="R233" s="4">
        <f t="shared" si="24"/>
        <v>4.3154770097281512</v>
      </c>
      <c r="S233" s="4">
        <f t="shared" si="25"/>
        <v>0</v>
      </c>
      <c r="T233" s="4"/>
      <c r="U233" s="4">
        <f t="shared" si="23"/>
        <v>0</v>
      </c>
      <c r="V233" s="4"/>
    </row>
    <row r="234" spans="1:22" x14ac:dyDescent="0.25">
      <c r="A234" s="1">
        <v>36347</v>
      </c>
      <c r="B234">
        <v>101.9</v>
      </c>
      <c r="C234">
        <v>102.99</v>
      </c>
      <c r="D234">
        <v>101.42</v>
      </c>
      <c r="E234">
        <v>101.99</v>
      </c>
      <c r="F234">
        <v>153344</v>
      </c>
      <c r="G234">
        <v>19.93</v>
      </c>
      <c r="H234">
        <v>20.75</v>
      </c>
      <c r="I234">
        <v>19.64</v>
      </c>
      <c r="J234">
        <v>20.73</v>
      </c>
      <c r="O234" s="9">
        <f t="shared" si="20"/>
        <v>-1.9605920988152725E-4</v>
      </c>
      <c r="P234" s="4">
        <f t="shared" si="21"/>
        <v>14.128466623198193</v>
      </c>
      <c r="Q234" s="4">
        <f t="shared" si="22"/>
        <v>88.649262202043118</v>
      </c>
      <c r="R234" s="4">
        <f t="shared" si="24"/>
        <v>5.0047247864032078</v>
      </c>
      <c r="S234" s="4">
        <f t="shared" si="25"/>
        <v>26.369426751592357</v>
      </c>
      <c r="T234" s="4"/>
      <c r="U234" s="4">
        <f t="shared" si="23"/>
        <v>24.790419161676645</v>
      </c>
      <c r="V234" s="4"/>
    </row>
    <row r="235" spans="1:22" x14ac:dyDescent="0.25">
      <c r="A235" s="1">
        <v>36348</v>
      </c>
      <c r="B235">
        <v>101.76</v>
      </c>
      <c r="C235">
        <v>102.24</v>
      </c>
      <c r="D235">
        <v>101.36</v>
      </c>
      <c r="E235">
        <v>102.13</v>
      </c>
      <c r="F235">
        <v>44150</v>
      </c>
      <c r="G235">
        <v>21.11</v>
      </c>
      <c r="H235">
        <v>21.24</v>
      </c>
      <c r="I235">
        <v>20.350000000000001</v>
      </c>
      <c r="J235">
        <v>20.350000000000001</v>
      </c>
      <c r="O235" s="9">
        <f t="shared" si="20"/>
        <v>1.3726835964309458E-3</v>
      </c>
      <c r="P235" s="4">
        <f t="shared" si="21"/>
        <v>13.388056903223994</v>
      </c>
      <c r="Q235" s="4">
        <f t="shared" si="22"/>
        <v>90.238365493757087</v>
      </c>
      <c r="R235" s="4">
        <f t="shared" si="24"/>
        <v>0</v>
      </c>
      <c r="S235" s="4">
        <f t="shared" si="25"/>
        <v>21.528662420382176</v>
      </c>
      <c r="T235" s="4"/>
      <c r="U235" s="4">
        <f t="shared" si="23"/>
        <v>20.239520958083844</v>
      </c>
      <c r="V235" s="4"/>
    </row>
    <row r="236" spans="1:22" x14ac:dyDescent="0.25">
      <c r="A236" s="1">
        <v>36349</v>
      </c>
      <c r="B236">
        <v>101.76</v>
      </c>
      <c r="C236">
        <v>102.9</v>
      </c>
      <c r="D236">
        <v>101.53</v>
      </c>
      <c r="E236">
        <v>102.21</v>
      </c>
      <c r="F236">
        <v>97047</v>
      </c>
      <c r="G236">
        <v>20.97</v>
      </c>
      <c r="H236">
        <v>21.01</v>
      </c>
      <c r="I236">
        <v>19.88</v>
      </c>
      <c r="J236">
        <v>20.239999999999998</v>
      </c>
      <c r="O236" s="9">
        <f t="shared" si="20"/>
        <v>7.8331538235576481E-4</v>
      </c>
      <c r="P236" s="4">
        <f t="shared" si="21"/>
        <v>13.3369400416264</v>
      </c>
      <c r="Q236" s="4">
        <f t="shared" si="22"/>
        <v>91.146424517593616</v>
      </c>
      <c r="R236" s="4">
        <f t="shared" si="24"/>
        <v>0</v>
      </c>
      <c r="S236" s="4">
        <f t="shared" si="25"/>
        <v>20.127388535031823</v>
      </c>
      <c r="T236" s="4"/>
      <c r="U236" s="4">
        <f t="shared" si="23"/>
        <v>18.92215568862273</v>
      </c>
      <c r="V236" s="4"/>
    </row>
    <row r="237" spans="1:22" x14ac:dyDescent="0.25">
      <c r="A237" s="1">
        <v>36350</v>
      </c>
      <c r="B237">
        <v>102.45</v>
      </c>
      <c r="C237">
        <v>102.88</v>
      </c>
      <c r="D237">
        <v>102.13</v>
      </c>
      <c r="E237">
        <v>102.81</v>
      </c>
      <c r="F237">
        <v>40680</v>
      </c>
      <c r="G237">
        <v>18.55</v>
      </c>
      <c r="H237">
        <v>18.75</v>
      </c>
      <c r="I237">
        <v>17.899999999999999</v>
      </c>
      <c r="J237">
        <v>17.96</v>
      </c>
      <c r="O237" s="9">
        <f t="shared" si="20"/>
        <v>5.8702670971531035E-3</v>
      </c>
      <c r="P237" s="4">
        <f t="shared" si="21"/>
        <v>12.559023593654832</v>
      </c>
      <c r="Q237" s="4">
        <f t="shared" si="22"/>
        <v>97.956867196367838</v>
      </c>
      <c r="R237" s="4">
        <f t="shared" si="24"/>
        <v>0</v>
      </c>
      <c r="S237" s="4">
        <f t="shared" si="25"/>
        <v>0</v>
      </c>
      <c r="T237" s="4"/>
      <c r="U237" s="4">
        <f t="shared" si="23"/>
        <v>0.65861690450057364</v>
      </c>
      <c r="V237" s="4"/>
    </row>
    <row r="238" spans="1:22" x14ac:dyDescent="0.25">
      <c r="A238" s="1">
        <v>36353</v>
      </c>
      <c r="B238">
        <v>103.13</v>
      </c>
      <c r="C238">
        <v>103.13</v>
      </c>
      <c r="D238">
        <v>102.08</v>
      </c>
      <c r="E238">
        <v>102.35</v>
      </c>
      <c r="F238">
        <v>60625</v>
      </c>
      <c r="G238">
        <v>19.3</v>
      </c>
      <c r="H238">
        <v>20.12</v>
      </c>
      <c r="I238">
        <v>19.3</v>
      </c>
      <c r="J238">
        <v>19.73</v>
      </c>
      <c r="O238" s="9">
        <f t="shared" si="20"/>
        <v>-4.4742729306488371E-3</v>
      </c>
      <c r="P238" s="4">
        <f t="shared" si="21"/>
        <v>12.143334812596647</v>
      </c>
      <c r="Q238" s="4">
        <f t="shared" si="22"/>
        <v>90.951276102088144</v>
      </c>
      <c r="R238" s="4">
        <f t="shared" si="24"/>
        <v>0</v>
      </c>
      <c r="S238" s="4">
        <f t="shared" si="25"/>
        <v>20.701754385964904</v>
      </c>
      <c r="T238" s="4"/>
      <c r="U238" s="4">
        <f t="shared" si="23"/>
        <v>20.561797752809003</v>
      </c>
      <c r="V238" s="4"/>
    </row>
    <row r="239" spans="1:22" x14ac:dyDescent="0.25">
      <c r="A239" s="1">
        <v>36354</v>
      </c>
      <c r="B239">
        <v>101.99</v>
      </c>
      <c r="C239">
        <v>102.39</v>
      </c>
      <c r="D239">
        <v>101.46</v>
      </c>
      <c r="E239">
        <v>101.99</v>
      </c>
      <c r="F239">
        <v>88521</v>
      </c>
      <c r="G239">
        <v>19.350000000000001</v>
      </c>
      <c r="H239">
        <v>20.74</v>
      </c>
      <c r="I239">
        <v>19.16</v>
      </c>
      <c r="J239">
        <v>19.95</v>
      </c>
      <c r="O239" s="9">
        <f t="shared" si="20"/>
        <v>-3.5173424523693431E-3</v>
      </c>
      <c r="P239" s="4">
        <f t="shared" si="21"/>
        <v>12.389023650152465</v>
      </c>
      <c r="Q239" s="4">
        <f t="shared" si="22"/>
        <v>86.14823815309839</v>
      </c>
      <c r="R239" s="4">
        <f t="shared" si="24"/>
        <v>4.6004277660958079</v>
      </c>
      <c r="S239" s="4">
        <f t="shared" si="25"/>
        <v>25.031446540880484</v>
      </c>
      <c r="T239" s="4"/>
      <c r="U239" s="4">
        <f t="shared" si="23"/>
        <v>24.609843937575032</v>
      </c>
      <c r="V239" s="4"/>
    </row>
    <row r="240" spans="1:22" x14ac:dyDescent="0.25">
      <c r="A240" s="1">
        <v>36355</v>
      </c>
      <c r="B240">
        <v>102.45</v>
      </c>
      <c r="C240">
        <v>102.61</v>
      </c>
      <c r="D240">
        <v>101.53</v>
      </c>
      <c r="E240">
        <v>102.56</v>
      </c>
      <c r="F240">
        <v>59890</v>
      </c>
      <c r="G240">
        <v>19.440000000000001</v>
      </c>
      <c r="H240">
        <v>20.38</v>
      </c>
      <c r="I240">
        <v>19.38</v>
      </c>
      <c r="J240">
        <v>19.71</v>
      </c>
      <c r="O240" s="9">
        <f t="shared" si="20"/>
        <v>5.5887832140406601E-3</v>
      </c>
      <c r="P240" s="4">
        <f t="shared" si="21"/>
        <v>12.357774639748975</v>
      </c>
      <c r="Q240" s="4">
        <f t="shared" si="22"/>
        <v>92.42021276595753</v>
      </c>
      <c r="R240" s="4">
        <f t="shared" si="24"/>
        <v>4.0153022204935445</v>
      </c>
      <c r="S240" s="4">
        <f t="shared" si="25"/>
        <v>34.313725490196092</v>
      </c>
      <c r="T240" s="4"/>
      <c r="U240" s="4">
        <f t="shared" si="23"/>
        <v>27.136431784107973</v>
      </c>
      <c r="V240" s="4"/>
    </row>
    <row r="241" spans="1:22" x14ac:dyDescent="0.25">
      <c r="A241" s="1">
        <v>36356</v>
      </c>
      <c r="B241">
        <v>103.02</v>
      </c>
      <c r="C241">
        <v>103.45</v>
      </c>
      <c r="D241">
        <v>102.67</v>
      </c>
      <c r="E241">
        <v>103.21</v>
      </c>
      <c r="F241">
        <v>45761</v>
      </c>
      <c r="G241">
        <v>18.670000000000002</v>
      </c>
      <c r="H241">
        <v>19.329999999999998</v>
      </c>
      <c r="I241">
        <v>18.62</v>
      </c>
      <c r="J241">
        <v>18.68</v>
      </c>
      <c r="O241" s="9">
        <f t="shared" si="20"/>
        <v>6.3377535101403204E-3</v>
      </c>
      <c r="P241" s="4">
        <f t="shared" si="21"/>
        <v>11.000187331180946</v>
      </c>
      <c r="Q241" s="4">
        <f t="shared" si="22"/>
        <v>96.938775510203968</v>
      </c>
      <c r="R241" s="4">
        <f t="shared" si="24"/>
        <v>0</v>
      </c>
      <c r="S241" s="4">
        <f t="shared" si="25"/>
        <v>14.117647058823513</v>
      </c>
      <c r="T241" s="4"/>
      <c r="U241" s="4">
        <f t="shared" si="23"/>
        <v>12.913907284768225</v>
      </c>
      <c r="V241" s="4"/>
    </row>
    <row r="242" spans="1:22" x14ac:dyDescent="0.25">
      <c r="A242" s="1">
        <v>36357</v>
      </c>
      <c r="B242">
        <v>103.36</v>
      </c>
      <c r="C242">
        <v>104.02</v>
      </c>
      <c r="D242">
        <v>102.99</v>
      </c>
      <c r="E242">
        <v>103.77</v>
      </c>
      <c r="F242">
        <v>31178</v>
      </c>
      <c r="G242">
        <v>18.05</v>
      </c>
      <c r="H242">
        <v>18.48</v>
      </c>
      <c r="I242">
        <v>17.07</v>
      </c>
      <c r="J242">
        <v>17.420000000000002</v>
      </c>
      <c r="O242" s="9">
        <f t="shared" si="20"/>
        <v>5.425830830345868E-3</v>
      </c>
      <c r="P242" s="4">
        <f t="shared" si="21"/>
        <v>10.785140258145008</v>
      </c>
      <c r="Q242" s="4">
        <f t="shared" si="22"/>
        <v>97.027348394768126</v>
      </c>
      <c r="R242" s="4">
        <f t="shared" si="24"/>
        <v>0</v>
      </c>
      <c r="S242" s="4">
        <f t="shared" si="25"/>
        <v>0</v>
      </c>
      <c r="T242" s="4"/>
      <c r="U242" s="4">
        <f t="shared" si="23"/>
        <v>5.0946142649199615</v>
      </c>
      <c r="V242" s="4"/>
    </row>
    <row r="243" spans="1:22" x14ac:dyDescent="0.25">
      <c r="A243" s="1">
        <v>36360</v>
      </c>
      <c r="B243">
        <v>104.05</v>
      </c>
      <c r="C243">
        <v>104.09</v>
      </c>
      <c r="D243">
        <v>102.86</v>
      </c>
      <c r="E243">
        <v>103.09</v>
      </c>
      <c r="F243">
        <v>58585</v>
      </c>
      <c r="G243">
        <v>18.5</v>
      </c>
      <c r="H243">
        <v>19.489999999999998</v>
      </c>
      <c r="I243">
        <v>18.38</v>
      </c>
      <c r="J243">
        <v>19.07</v>
      </c>
      <c r="O243" s="9">
        <f t="shared" si="20"/>
        <v>-6.5529536474895345E-3</v>
      </c>
      <c r="P243" s="4">
        <f t="shared" si="21"/>
        <v>11.276344235715518</v>
      </c>
      <c r="Q243" s="4">
        <f t="shared" si="22"/>
        <v>88.207547169811335</v>
      </c>
      <c r="R243" s="4">
        <f t="shared" si="24"/>
        <v>7.6381791415373383</v>
      </c>
      <c r="S243" s="4">
        <f t="shared" si="25"/>
        <v>29.255319148936159</v>
      </c>
      <c r="T243" s="4"/>
      <c r="U243" s="4">
        <f t="shared" si="23"/>
        <v>29.112081513828233</v>
      </c>
      <c r="V243" s="4"/>
    </row>
    <row r="244" spans="1:22" x14ac:dyDescent="0.25">
      <c r="A244" s="1">
        <v>36361</v>
      </c>
      <c r="B244">
        <v>102.54</v>
      </c>
      <c r="C244">
        <v>102.74</v>
      </c>
      <c r="D244">
        <v>100.64</v>
      </c>
      <c r="E244">
        <v>100.97</v>
      </c>
      <c r="F244">
        <v>96481</v>
      </c>
      <c r="G244">
        <v>19.96</v>
      </c>
      <c r="H244">
        <v>21.95</v>
      </c>
      <c r="I244">
        <v>19.96</v>
      </c>
      <c r="J244">
        <v>21.79</v>
      </c>
      <c r="O244" s="9">
        <f t="shared" si="20"/>
        <v>-2.0564555242991611E-2</v>
      </c>
      <c r="P244" s="4">
        <f t="shared" si="21"/>
        <v>13.918279129912884</v>
      </c>
      <c r="Q244" s="4">
        <f t="shared" si="22"/>
        <v>63.207547169811292</v>
      </c>
      <c r="R244" s="4">
        <f t="shared" si="24"/>
        <v>57.504855271356817</v>
      </c>
      <c r="S244" s="4">
        <f t="shared" si="25"/>
        <v>77.482269503546107</v>
      </c>
      <c r="T244" s="4"/>
      <c r="U244" s="4">
        <f t="shared" si="23"/>
        <v>68.704512372634611</v>
      </c>
      <c r="V244" s="4"/>
    </row>
    <row r="245" spans="1:22" x14ac:dyDescent="0.25">
      <c r="A245" s="1">
        <v>36362</v>
      </c>
      <c r="B245">
        <v>101.05</v>
      </c>
      <c r="C245">
        <v>101.65</v>
      </c>
      <c r="D245">
        <v>100.48</v>
      </c>
      <c r="E245">
        <v>100.86</v>
      </c>
      <c r="F245">
        <v>65509</v>
      </c>
      <c r="G245">
        <v>21.26</v>
      </c>
      <c r="H245">
        <v>21.78</v>
      </c>
      <c r="I245">
        <v>21.03</v>
      </c>
      <c r="J245">
        <v>21.46</v>
      </c>
      <c r="O245" s="9">
        <f t="shared" si="20"/>
        <v>-1.0894325047043907E-3</v>
      </c>
      <c r="P245" s="4">
        <f t="shared" si="21"/>
        <v>13.615161816830261</v>
      </c>
      <c r="Q245" s="4">
        <f t="shared" si="22"/>
        <v>61.910377358490535</v>
      </c>
      <c r="R245" s="4">
        <f t="shared" si="24"/>
        <v>63.777309341819191</v>
      </c>
      <c r="S245" s="4">
        <f t="shared" si="25"/>
        <v>71.631205673758885</v>
      </c>
      <c r="T245" s="4"/>
      <c r="U245" s="4">
        <f t="shared" si="23"/>
        <v>63.901018922852984</v>
      </c>
      <c r="V245" s="4"/>
    </row>
    <row r="246" spans="1:22" x14ac:dyDescent="0.25">
      <c r="A246" s="1">
        <v>36363</v>
      </c>
      <c r="B246">
        <v>100.57</v>
      </c>
      <c r="C246">
        <v>100.98</v>
      </c>
      <c r="D246">
        <v>99.13</v>
      </c>
      <c r="E246">
        <v>99.53</v>
      </c>
      <c r="F246">
        <v>106649</v>
      </c>
      <c r="G246">
        <v>21.9</v>
      </c>
      <c r="H246">
        <v>23.38</v>
      </c>
      <c r="I246">
        <v>21.73</v>
      </c>
      <c r="J246">
        <v>23.05</v>
      </c>
      <c r="O246" s="9">
        <f t="shared" si="20"/>
        <v>-1.3186595280586966E-2</v>
      </c>
      <c r="P246" s="4">
        <f t="shared" si="21"/>
        <v>14.429727504577249</v>
      </c>
      <c r="Q246" s="4">
        <f t="shared" si="22"/>
        <v>46.226415094339622</v>
      </c>
      <c r="R246" s="4">
        <f t="shared" si="24"/>
        <v>82.134345417122532</v>
      </c>
      <c r="S246" s="4">
        <f t="shared" si="25"/>
        <v>99.822695035461024</v>
      </c>
      <c r="T246" s="4"/>
      <c r="U246" s="4">
        <f t="shared" si="23"/>
        <v>87.045123726346418</v>
      </c>
      <c r="V246" s="4"/>
    </row>
    <row r="247" spans="1:22" x14ac:dyDescent="0.25">
      <c r="A247" s="1">
        <v>36364</v>
      </c>
      <c r="B247">
        <v>100</v>
      </c>
      <c r="C247">
        <v>100.25</v>
      </c>
      <c r="D247">
        <v>98.88</v>
      </c>
      <c r="E247">
        <v>99.34</v>
      </c>
      <c r="F247">
        <v>62903</v>
      </c>
      <c r="G247">
        <v>22.36</v>
      </c>
      <c r="H247">
        <v>23.69</v>
      </c>
      <c r="I247">
        <v>22.36</v>
      </c>
      <c r="J247">
        <v>23.32</v>
      </c>
      <c r="O247" s="9">
        <f t="shared" si="20"/>
        <v>-1.9089721691951667E-3</v>
      </c>
      <c r="P247" s="4">
        <f t="shared" si="21"/>
        <v>14.109905527757096</v>
      </c>
      <c r="Q247" s="4">
        <f t="shared" si="22"/>
        <v>40.993788819875753</v>
      </c>
      <c r="R247" s="4">
        <f t="shared" si="24"/>
        <v>74.926843733125793</v>
      </c>
      <c r="S247" s="4">
        <f t="shared" si="25"/>
        <v>100</v>
      </c>
      <c r="T247" s="4"/>
      <c r="U247" s="4">
        <f t="shared" si="23"/>
        <v>94.410876132930497</v>
      </c>
      <c r="V247" s="4"/>
    </row>
    <row r="248" spans="1:22" x14ac:dyDescent="0.25">
      <c r="A248" s="1">
        <v>36367</v>
      </c>
      <c r="B248">
        <v>98.7</v>
      </c>
      <c r="C248">
        <v>99.61</v>
      </c>
      <c r="D248">
        <v>98.51</v>
      </c>
      <c r="E248">
        <v>98.6</v>
      </c>
      <c r="F248">
        <v>59219</v>
      </c>
      <c r="G248">
        <v>24.76</v>
      </c>
      <c r="H248">
        <v>25.74</v>
      </c>
      <c r="I248">
        <v>24.26</v>
      </c>
      <c r="J248">
        <v>24.98</v>
      </c>
      <c r="O248" s="9">
        <f t="shared" si="20"/>
        <v>-7.4491644856050643E-3</v>
      </c>
      <c r="P248" s="4">
        <f t="shared" si="21"/>
        <v>14.399756260765336</v>
      </c>
      <c r="Q248" s="4">
        <f t="shared" si="22"/>
        <v>23.001402524544158</v>
      </c>
      <c r="R248" s="4">
        <f t="shared" si="24"/>
        <v>81.45891406498842</v>
      </c>
      <c r="S248" s="4">
        <f t="shared" si="25"/>
        <v>100</v>
      </c>
      <c r="T248" s="4"/>
      <c r="U248" s="4">
        <f t="shared" si="23"/>
        <v>91.234140715109589</v>
      </c>
      <c r="V248" s="4"/>
    </row>
    <row r="249" spans="1:22" x14ac:dyDescent="0.25">
      <c r="A249" s="1">
        <v>36368</v>
      </c>
      <c r="B249">
        <v>99.52</v>
      </c>
      <c r="C249">
        <v>100.4</v>
      </c>
      <c r="D249">
        <v>99.06</v>
      </c>
      <c r="E249">
        <v>99.43</v>
      </c>
      <c r="F249">
        <v>80744</v>
      </c>
      <c r="G249">
        <v>24.45</v>
      </c>
      <c r="H249">
        <v>24.54</v>
      </c>
      <c r="I249">
        <v>22.87</v>
      </c>
      <c r="J249">
        <v>23.23</v>
      </c>
      <c r="O249" s="9">
        <f t="shared" si="20"/>
        <v>8.4178498985802985E-3</v>
      </c>
      <c r="P249" s="4">
        <f t="shared" si="21"/>
        <v>14.070200754355175</v>
      </c>
      <c r="Q249" s="4">
        <f t="shared" si="22"/>
        <v>32.756132756132871</v>
      </c>
      <c r="R249" s="4">
        <f t="shared" si="24"/>
        <v>74.032057752492648</v>
      </c>
      <c r="S249" s="4">
        <f t="shared" si="25"/>
        <v>76.851851851851848</v>
      </c>
      <c r="T249" s="4"/>
      <c r="U249" s="4">
        <f t="shared" si="23"/>
        <v>71.049596309111891</v>
      </c>
      <c r="V249" s="4"/>
    </row>
    <row r="250" spans="1:22" x14ac:dyDescent="0.25">
      <c r="A250" s="1">
        <v>36369</v>
      </c>
      <c r="B250">
        <v>99.7</v>
      </c>
      <c r="C250">
        <v>100.48</v>
      </c>
      <c r="D250">
        <v>99.22</v>
      </c>
      <c r="E250">
        <v>99.75</v>
      </c>
      <c r="F250">
        <v>54055</v>
      </c>
      <c r="G250">
        <v>23.34</v>
      </c>
      <c r="H250">
        <v>23.73</v>
      </c>
      <c r="I250">
        <v>22.57</v>
      </c>
      <c r="J250">
        <v>22.85</v>
      </c>
      <c r="O250" s="9">
        <f t="shared" si="20"/>
        <v>3.2183445640148189E-3</v>
      </c>
      <c r="P250" s="4">
        <f t="shared" si="21"/>
        <v>13.745062566528462</v>
      </c>
      <c r="Q250" s="4">
        <f t="shared" si="22"/>
        <v>29.430894308943099</v>
      </c>
      <c r="R250" s="4">
        <f t="shared" si="24"/>
        <v>66.704750043396487</v>
      </c>
      <c r="S250" s="4">
        <f t="shared" si="25"/>
        <v>71.825396825396837</v>
      </c>
      <c r="T250" s="4"/>
      <c r="U250" s="4">
        <f t="shared" si="23"/>
        <v>66.6666666666667</v>
      </c>
      <c r="V250" s="4"/>
    </row>
    <row r="251" spans="1:22" x14ac:dyDescent="0.25">
      <c r="A251" s="1">
        <v>36370</v>
      </c>
      <c r="B251">
        <v>98.74</v>
      </c>
      <c r="C251">
        <v>98.97</v>
      </c>
      <c r="D251">
        <v>97.55</v>
      </c>
      <c r="E251">
        <v>98.35</v>
      </c>
      <c r="F251">
        <v>106054</v>
      </c>
      <c r="G251">
        <v>23.51</v>
      </c>
      <c r="H251">
        <v>25.08</v>
      </c>
      <c r="I251">
        <v>23.5</v>
      </c>
      <c r="J251">
        <v>24.52</v>
      </c>
      <c r="O251" s="9">
        <f t="shared" si="20"/>
        <v>-1.4035087719298289E-2</v>
      </c>
      <c r="P251" s="4">
        <f t="shared" si="21"/>
        <v>13.064537597953588</v>
      </c>
      <c r="Q251" s="4">
        <f t="shared" si="22"/>
        <v>12.232415902140618</v>
      </c>
      <c r="R251" s="4">
        <f t="shared" si="24"/>
        <v>51.368452939075183</v>
      </c>
      <c r="S251" s="4">
        <f t="shared" si="25"/>
        <v>93.915343915343897</v>
      </c>
      <c r="T251" s="4"/>
      <c r="U251" s="4">
        <f t="shared" si="23"/>
        <v>85.928489042675892</v>
      </c>
      <c r="V251" s="4"/>
    </row>
    <row r="252" spans="1:22" x14ac:dyDescent="0.25">
      <c r="A252" s="1">
        <v>36371</v>
      </c>
      <c r="B252">
        <v>98.65</v>
      </c>
      <c r="C252">
        <v>99.04</v>
      </c>
      <c r="D252">
        <v>97</v>
      </c>
      <c r="E252">
        <v>97.14</v>
      </c>
      <c r="F252">
        <v>81916</v>
      </c>
      <c r="G252">
        <v>23.81</v>
      </c>
      <c r="H252">
        <v>24.71</v>
      </c>
      <c r="I252">
        <v>23.29</v>
      </c>
      <c r="J252">
        <v>24.64</v>
      </c>
      <c r="O252" s="9">
        <f t="shared" si="20"/>
        <v>-1.230299949161151E-2</v>
      </c>
      <c r="P252" s="4">
        <f t="shared" si="21"/>
        <v>13.252920425757061</v>
      </c>
      <c r="Q252" s="4">
        <f t="shared" si="22"/>
        <v>1.9746121297602328</v>
      </c>
      <c r="R252" s="4">
        <f t="shared" si="24"/>
        <v>67.710827063553282</v>
      </c>
      <c r="S252" s="4">
        <f t="shared" si="25"/>
        <v>95.502645502645507</v>
      </c>
      <c r="T252" s="4"/>
      <c r="U252" s="4">
        <f t="shared" si="23"/>
        <v>87.312572087658609</v>
      </c>
      <c r="V252" s="4"/>
    </row>
    <row r="253" spans="1:22" x14ac:dyDescent="0.25">
      <c r="A253" s="1">
        <v>36374</v>
      </c>
      <c r="B253">
        <v>97.14</v>
      </c>
      <c r="C253">
        <v>98.6</v>
      </c>
      <c r="D253">
        <v>96.96</v>
      </c>
      <c r="E253">
        <v>97.37</v>
      </c>
      <c r="F253">
        <v>82889</v>
      </c>
      <c r="G253">
        <v>25.75</v>
      </c>
      <c r="H253">
        <v>25.79</v>
      </c>
      <c r="I253">
        <v>24.75</v>
      </c>
      <c r="J253">
        <v>25.59</v>
      </c>
      <c r="O253" s="9">
        <f t="shared" si="20"/>
        <v>2.3677166975499819E-3</v>
      </c>
      <c r="P253" s="4">
        <f t="shared" si="21"/>
        <v>12.616475371853127</v>
      </c>
      <c r="Q253" s="4">
        <f t="shared" si="22"/>
        <v>5.7503506311361887</v>
      </c>
      <c r="R253" s="4">
        <f t="shared" si="24"/>
        <v>50.248079957499982</v>
      </c>
      <c r="S253" s="4">
        <f t="shared" si="25"/>
        <v>100</v>
      </c>
      <c r="T253" s="4"/>
      <c r="U253" s="4">
        <f t="shared" si="23"/>
        <v>97.706422018348633</v>
      </c>
      <c r="V253" s="4"/>
    </row>
    <row r="254" spans="1:22" x14ac:dyDescent="0.25">
      <c r="A254" s="1">
        <v>36375</v>
      </c>
      <c r="B254">
        <v>97.85</v>
      </c>
      <c r="C254">
        <v>97.94</v>
      </c>
      <c r="D254">
        <v>96.13</v>
      </c>
      <c r="E254">
        <v>96.91</v>
      </c>
      <c r="F254">
        <v>74415</v>
      </c>
      <c r="G254">
        <v>25.25</v>
      </c>
      <c r="H254">
        <v>26.54</v>
      </c>
      <c r="I254">
        <v>25.25</v>
      </c>
      <c r="J254">
        <v>26.27</v>
      </c>
      <c r="O254" s="9">
        <f t="shared" si="20"/>
        <v>-4.7242477149019857E-3</v>
      </c>
      <c r="P254" s="4">
        <f t="shared" si="21"/>
        <v>12.618960199920858</v>
      </c>
      <c r="Q254" s="4">
        <f t="shared" si="22"/>
        <v>9.7989949748743772</v>
      </c>
      <c r="R254" s="4">
        <f t="shared" si="24"/>
        <v>50.316258543982258</v>
      </c>
      <c r="S254" s="4">
        <f t="shared" si="25"/>
        <v>100</v>
      </c>
      <c r="T254" s="4"/>
      <c r="U254" s="4">
        <f t="shared" si="23"/>
        <v>97.148891235480463</v>
      </c>
      <c r="V254" s="4"/>
    </row>
    <row r="255" spans="1:22" x14ac:dyDescent="0.25">
      <c r="A255" s="1">
        <v>36376</v>
      </c>
      <c r="B255">
        <v>97.12</v>
      </c>
      <c r="C255">
        <v>97.96</v>
      </c>
      <c r="D255">
        <v>95.45</v>
      </c>
      <c r="E255">
        <v>95.59</v>
      </c>
      <c r="F255">
        <v>88798</v>
      </c>
      <c r="G255">
        <v>25.63</v>
      </c>
      <c r="H255">
        <v>27.5</v>
      </c>
      <c r="I255">
        <v>25.01</v>
      </c>
      <c r="J255">
        <v>27.4</v>
      </c>
      <c r="O255" s="9">
        <f t="shared" si="20"/>
        <v>-1.3620885357548129E-2</v>
      </c>
      <c r="P255" s="4">
        <f t="shared" si="21"/>
        <v>13.117816904108542</v>
      </c>
      <c r="Q255" s="4">
        <f t="shared" si="22"/>
        <v>1.6203703703703769</v>
      </c>
      <c r="R255" s="4">
        <f t="shared" si="24"/>
        <v>64.003863489536101</v>
      </c>
      <c r="S255" s="4">
        <f t="shared" si="25"/>
        <v>100</v>
      </c>
      <c r="T255" s="4"/>
      <c r="U255" s="4">
        <f t="shared" si="23"/>
        <v>99.041227229146671</v>
      </c>
      <c r="V255" s="4"/>
    </row>
    <row r="256" spans="1:22" x14ac:dyDescent="0.25">
      <c r="A256" s="1">
        <v>36377</v>
      </c>
      <c r="B256">
        <v>95.77</v>
      </c>
      <c r="C256">
        <v>96.55</v>
      </c>
      <c r="D256">
        <v>94.28</v>
      </c>
      <c r="E256">
        <v>96.45</v>
      </c>
      <c r="F256">
        <v>141058</v>
      </c>
      <c r="G256">
        <v>28.83</v>
      </c>
      <c r="H256">
        <v>29.92</v>
      </c>
      <c r="I256">
        <v>26.94</v>
      </c>
      <c r="J256">
        <v>27.01</v>
      </c>
      <c r="O256" s="9">
        <f t="shared" si="20"/>
        <v>8.9967569829481064E-3</v>
      </c>
      <c r="P256" s="4">
        <f t="shared" si="21"/>
        <v>13.762631494924767</v>
      </c>
      <c r="Q256" s="4">
        <f t="shared" si="22"/>
        <v>22.120285423037728</v>
      </c>
      <c r="R256" s="4">
        <f t="shared" si="24"/>
        <v>81.696253524853446</v>
      </c>
      <c r="S256" s="4">
        <f t="shared" si="25"/>
        <v>96.092184368737506</v>
      </c>
      <c r="T256" s="4"/>
      <c r="U256" s="4">
        <f t="shared" si="23"/>
        <v>77.354085603112836</v>
      </c>
      <c r="V256" s="4"/>
    </row>
    <row r="257" spans="1:22" x14ac:dyDescent="0.25">
      <c r="A257" s="1">
        <v>36378</v>
      </c>
      <c r="B257">
        <v>96.02</v>
      </c>
      <c r="C257">
        <v>96.59</v>
      </c>
      <c r="D257">
        <v>94.76</v>
      </c>
      <c r="E257">
        <v>95.4</v>
      </c>
      <c r="F257">
        <v>103008</v>
      </c>
      <c r="G257">
        <v>26.31</v>
      </c>
      <c r="H257">
        <v>27.18</v>
      </c>
      <c r="I257">
        <v>25.98</v>
      </c>
      <c r="J257">
        <v>26.6</v>
      </c>
      <c r="O257" s="9">
        <f t="shared" si="20"/>
        <v>-1.0886469673405896E-2</v>
      </c>
      <c r="P257" s="4">
        <f t="shared" si="21"/>
        <v>13.637561123989061</v>
      </c>
      <c r="Q257" s="4">
        <f t="shared" si="22"/>
        <v>11.416921508664672</v>
      </c>
      <c r="R257" s="4">
        <f t="shared" si="24"/>
        <v>78.26457903117408</v>
      </c>
      <c r="S257" s="4">
        <f t="shared" si="25"/>
        <v>91.983967935871775</v>
      </c>
      <c r="T257" s="4"/>
      <c r="U257" s="4">
        <f t="shared" si="23"/>
        <v>74.163424124513625</v>
      </c>
      <c r="V257" s="4"/>
    </row>
    <row r="258" spans="1:22" x14ac:dyDescent="0.25">
      <c r="A258" s="1">
        <v>36381</v>
      </c>
      <c r="B258">
        <v>95.56</v>
      </c>
      <c r="C258">
        <v>96.44</v>
      </c>
      <c r="D258">
        <v>94.95</v>
      </c>
      <c r="E258">
        <v>95.2</v>
      </c>
      <c r="F258">
        <v>76062</v>
      </c>
      <c r="G258">
        <v>27.41</v>
      </c>
      <c r="H258">
        <v>27.98</v>
      </c>
      <c r="I258">
        <v>27.09</v>
      </c>
      <c r="J258">
        <v>27.66</v>
      </c>
      <c r="O258" s="9">
        <f t="shared" si="20"/>
        <v>-2.0964360587002462E-3</v>
      </c>
      <c r="P258" s="4">
        <f t="shared" si="21"/>
        <v>13.645726552241994</v>
      </c>
      <c r="Q258" s="4">
        <f t="shared" si="22"/>
        <v>9.3781855249745316</v>
      </c>
      <c r="R258" s="4">
        <f t="shared" si="24"/>
        <v>78.488621637395866</v>
      </c>
      <c r="S258" s="4">
        <f t="shared" si="25"/>
        <v>100</v>
      </c>
      <c r="T258" s="4"/>
      <c r="U258" s="4">
        <f t="shared" si="23"/>
        <v>82.412451361867696</v>
      </c>
      <c r="V258" s="4"/>
    </row>
    <row r="259" spans="1:22" x14ac:dyDescent="0.25">
      <c r="A259" s="1">
        <v>36382</v>
      </c>
      <c r="B259">
        <v>95.04</v>
      </c>
      <c r="C259">
        <v>95.24</v>
      </c>
      <c r="D259">
        <v>92.93</v>
      </c>
      <c r="E259">
        <v>94.15</v>
      </c>
      <c r="F259">
        <v>133832</v>
      </c>
      <c r="G259">
        <v>27.61</v>
      </c>
      <c r="H259">
        <v>30</v>
      </c>
      <c r="I259">
        <v>27.61</v>
      </c>
      <c r="J259">
        <v>28.45</v>
      </c>
      <c r="O259" s="9">
        <f t="shared" si="20"/>
        <v>-1.1029411764705843E-2</v>
      </c>
      <c r="P259" s="4">
        <f t="shared" si="21"/>
        <v>13.899392403502773</v>
      </c>
      <c r="Q259" s="4">
        <f t="shared" si="22"/>
        <v>10.931899641577054</v>
      </c>
      <c r="R259" s="4">
        <f t="shared" si="24"/>
        <v>85.44869239737281</v>
      </c>
      <c r="S259" s="4">
        <f t="shared" si="25"/>
        <v>100</v>
      </c>
      <c r="T259" s="4"/>
      <c r="U259" s="4">
        <f t="shared" si="23"/>
        <v>88.012374323279204</v>
      </c>
      <c r="V259" s="4"/>
    </row>
    <row r="260" spans="1:22" x14ac:dyDescent="0.25">
      <c r="A260" s="1">
        <v>36383</v>
      </c>
      <c r="B260">
        <v>94.9</v>
      </c>
      <c r="C260">
        <v>95.52</v>
      </c>
      <c r="D260">
        <v>94.12</v>
      </c>
      <c r="E260">
        <v>95.29</v>
      </c>
      <c r="F260">
        <v>109372</v>
      </c>
      <c r="G260">
        <v>27.19</v>
      </c>
      <c r="H260">
        <v>27.27</v>
      </c>
      <c r="I260">
        <v>25.37</v>
      </c>
      <c r="J260">
        <v>25.39</v>
      </c>
      <c r="O260" s="9">
        <f t="shared" ref="O260:O323" si="26">E260/E259-1</f>
        <v>1.2108337758895305E-2</v>
      </c>
      <c r="P260" s="4">
        <f t="shared" si="21"/>
        <v>14.664691612818766</v>
      </c>
      <c r="Q260" s="4">
        <f t="shared" si="22"/>
        <v>21.146953405017921</v>
      </c>
      <c r="R260" s="4">
        <f t="shared" si="24"/>
        <v>100.00000000000001</v>
      </c>
      <c r="S260" s="4">
        <f t="shared" si="25"/>
        <v>72.257479601087951</v>
      </c>
      <c r="T260" s="4"/>
      <c r="U260" s="4">
        <f t="shared" si="23"/>
        <v>64.346481051817477</v>
      </c>
      <c r="V260" s="4"/>
    </row>
    <row r="261" spans="1:22" x14ac:dyDescent="0.25">
      <c r="A261" s="1">
        <v>36384</v>
      </c>
      <c r="B261">
        <v>95.63</v>
      </c>
      <c r="C261">
        <v>96.45</v>
      </c>
      <c r="D261">
        <v>95.06</v>
      </c>
      <c r="E261">
        <v>95.23</v>
      </c>
      <c r="F261">
        <v>96163</v>
      </c>
      <c r="G261">
        <v>24.58</v>
      </c>
      <c r="H261">
        <v>25.06</v>
      </c>
      <c r="I261">
        <v>24.08</v>
      </c>
      <c r="J261">
        <v>25.03</v>
      </c>
      <c r="O261" s="9">
        <f t="shared" si="26"/>
        <v>-6.2965683702387309E-4</v>
      </c>
      <c r="P261" s="4">
        <f t="shared" si="21"/>
        <v>14.23902371023137</v>
      </c>
      <c r="Q261" s="4">
        <f t="shared" si="22"/>
        <v>20.609318996415752</v>
      </c>
      <c r="R261" s="4">
        <f t="shared" si="24"/>
        <v>89.027909062871743</v>
      </c>
      <c r="S261" s="4">
        <f t="shared" si="25"/>
        <v>68.993653671804182</v>
      </c>
      <c r="T261" s="4"/>
      <c r="U261" s="4">
        <f t="shared" si="23"/>
        <v>61.562258313998463</v>
      </c>
      <c r="V261" s="4"/>
    </row>
    <row r="262" spans="1:22" x14ac:dyDescent="0.25">
      <c r="A262" s="1">
        <v>36385</v>
      </c>
      <c r="B262">
        <v>96.32</v>
      </c>
      <c r="C262">
        <v>97.51</v>
      </c>
      <c r="D262">
        <v>95.95</v>
      </c>
      <c r="E262">
        <v>97.44</v>
      </c>
      <c r="F262">
        <v>80050</v>
      </c>
      <c r="G262">
        <v>23.66</v>
      </c>
      <c r="H262">
        <v>23.8</v>
      </c>
      <c r="I262">
        <v>22.27</v>
      </c>
      <c r="J262">
        <v>22.31</v>
      </c>
      <c r="O262" s="9">
        <f t="shared" si="26"/>
        <v>2.3206972592670239E-2</v>
      </c>
      <c r="P262" s="4">
        <f t="shared" si="21"/>
        <v>16.939236427148021</v>
      </c>
      <c r="Q262" s="4">
        <f t="shared" si="22"/>
        <v>40.412186379928244</v>
      </c>
      <c r="R262" s="4">
        <f t="shared" si="24"/>
        <v>100</v>
      </c>
      <c r="S262" s="4">
        <f t="shared" si="25"/>
        <v>34.541577825159898</v>
      </c>
      <c r="T262" s="4"/>
      <c r="U262" s="4">
        <f t="shared" si="23"/>
        <v>33.820998278829599</v>
      </c>
      <c r="V262" s="4"/>
    </row>
    <row r="263" spans="1:22" x14ac:dyDescent="0.25">
      <c r="A263" s="1">
        <v>36388</v>
      </c>
      <c r="B263">
        <v>97.42</v>
      </c>
      <c r="C263">
        <v>98.03</v>
      </c>
      <c r="D263">
        <v>96.78</v>
      </c>
      <c r="E263">
        <v>97.87</v>
      </c>
      <c r="F263">
        <v>53665</v>
      </c>
      <c r="G263">
        <v>23.75</v>
      </c>
      <c r="H263">
        <v>23.75</v>
      </c>
      <c r="I263">
        <v>22.91</v>
      </c>
      <c r="J263">
        <v>23.07</v>
      </c>
      <c r="O263" s="9">
        <f t="shared" si="26"/>
        <v>4.4129720853860466E-3</v>
      </c>
      <c r="P263" s="4">
        <f t="shared" si="21"/>
        <v>17.088314750373311</v>
      </c>
      <c r="Q263" s="4">
        <f t="shared" si="22"/>
        <v>50.356778797145807</v>
      </c>
      <c r="R263" s="4">
        <f t="shared" si="24"/>
        <v>100</v>
      </c>
      <c r="S263" s="4">
        <f t="shared" si="25"/>
        <v>23.032904148783974</v>
      </c>
      <c r="T263" s="4"/>
      <c r="U263" s="4">
        <f t="shared" si="23"/>
        <v>30.976095617529879</v>
      </c>
      <c r="V263" s="4"/>
    </row>
    <row r="264" spans="1:22" x14ac:dyDescent="0.25">
      <c r="A264" s="1">
        <v>36389</v>
      </c>
      <c r="B264">
        <v>98.38</v>
      </c>
      <c r="C264">
        <v>98.67</v>
      </c>
      <c r="D264">
        <v>97.42</v>
      </c>
      <c r="E264">
        <v>98.51</v>
      </c>
      <c r="F264">
        <v>65705</v>
      </c>
      <c r="G264">
        <v>22.09</v>
      </c>
      <c r="H264">
        <v>22.86</v>
      </c>
      <c r="I264">
        <v>21.67</v>
      </c>
      <c r="J264">
        <v>21.67</v>
      </c>
      <c r="O264" s="9">
        <f t="shared" si="26"/>
        <v>6.5392868090323741E-3</v>
      </c>
      <c r="P264" s="4">
        <f t="shared" si="21"/>
        <v>15.968103635861723</v>
      </c>
      <c r="Q264" s="4">
        <f t="shared" si="22"/>
        <v>63.990825688073379</v>
      </c>
      <c r="R264" s="4">
        <f t="shared" si="24"/>
        <v>74.949656736501879</v>
      </c>
      <c r="S264" s="4">
        <f t="shared" si="25"/>
        <v>3.004291845493575</v>
      </c>
      <c r="T264" s="4"/>
      <c r="U264" s="4">
        <f t="shared" si="23"/>
        <v>7.1348940914158376</v>
      </c>
      <c r="V264" s="4"/>
    </row>
    <row r="265" spans="1:22" x14ac:dyDescent="0.25">
      <c r="A265" s="1">
        <v>36390</v>
      </c>
      <c r="B265">
        <v>98.2</v>
      </c>
      <c r="C265">
        <v>98.33</v>
      </c>
      <c r="D265">
        <v>97.51</v>
      </c>
      <c r="E265">
        <v>97.8</v>
      </c>
      <c r="F265">
        <v>59521</v>
      </c>
      <c r="G265">
        <v>22.78</v>
      </c>
      <c r="H265">
        <v>23.31</v>
      </c>
      <c r="I265">
        <v>22.72</v>
      </c>
      <c r="J265">
        <v>23.3</v>
      </c>
      <c r="O265" s="9">
        <f t="shared" si="26"/>
        <v>-7.207390112679013E-3</v>
      </c>
      <c r="P265" s="4">
        <f t="shared" si="21"/>
        <v>16.110309298979747</v>
      </c>
      <c r="Q265" s="4">
        <f t="shared" si="22"/>
        <v>60.496894409937788</v>
      </c>
      <c r="R265" s="4">
        <f t="shared" si="24"/>
        <v>78.129682919935178</v>
      </c>
      <c r="S265" s="4">
        <f t="shared" si="25"/>
        <v>24.041297935103238</v>
      </c>
      <c r="T265" s="4"/>
      <c r="U265" s="4">
        <f t="shared" si="23"/>
        <v>19.567827130852333</v>
      </c>
      <c r="V265" s="4"/>
    </row>
    <row r="266" spans="1:22" x14ac:dyDescent="0.25">
      <c r="A266" s="1">
        <v>36391</v>
      </c>
      <c r="B266">
        <v>96.87</v>
      </c>
      <c r="C266">
        <v>97.5</v>
      </c>
      <c r="D266">
        <v>96.36</v>
      </c>
      <c r="E266">
        <v>97</v>
      </c>
      <c r="F266">
        <v>88118</v>
      </c>
      <c r="G266">
        <v>24.57</v>
      </c>
      <c r="H266">
        <v>24.96</v>
      </c>
      <c r="I266">
        <v>24.22</v>
      </c>
      <c r="J266">
        <v>24.39</v>
      </c>
      <c r="O266" s="9">
        <f t="shared" si="26"/>
        <v>-8.1799591002044147E-3</v>
      </c>
      <c r="P266" s="4">
        <f t="shared" si="21"/>
        <v>15.721547850751314</v>
      </c>
      <c r="Q266" s="4">
        <f t="shared" si="22"/>
        <v>53.907284768211852</v>
      </c>
      <c r="R266" s="4">
        <f t="shared" si="24"/>
        <v>69.436136141493407</v>
      </c>
      <c r="S266" s="4">
        <f t="shared" si="25"/>
        <v>40.117994100294986</v>
      </c>
      <c r="T266" s="4"/>
      <c r="U266" s="4">
        <f t="shared" si="23"/>
        <v>32.65306122448979</v>
      </c>
      <c r="V266" s="4"/>
    </row>
    <row r="267" spans="1:22" x14ac:dyDescent="0.25">
      <c r="A267" s="1">
        <v>36392</v>
      </c>
      <c r="B267">
        <v>97.37</v>
      </c>
      <c r="C267">
        <v>98.15</v>
      </c>
      <c r="D267">
        <v>97.1</v>
      </c>
      <c r="E267">
        <v>97.99</v>
      </c>
      <c r="F267">
        <v>50067</v>
      </c>
      <c r="G267">
        <v>24.05</v>
      </c>
      <c r="H267">
        <v>24.07</v>
      </c>
      <c r="I267">
        <v>22.95</v>
      </c>
      <c r="J267">
        <v>22.95</v>
      </c>
      <c r="O267" s="9">
        <f t="shared" si="26"/>
        <v>1.0206185567010362E-2</v>
      </c>
      <c r="P267" s="4">
        <f t="shared" si="21"/>
        <v>16.233036934192896</v>
      </c>
      <c r="Q267" s="4">
        <f t="shared" si="22"/>
        <v>67.019867549668746</v>
      </c>
      <c r="R267" s="4">
        <f t="shared" si="24"/>
        <v>80.874138273198838</v>
      </c>
      <c r="S267" s="4">
        <f t="shared" si="25"/>
        <v>18.879056047197611</v>
      </c>
      <c r="T267" s="4"/>
      <c r="U267" s="4">
        <f t="shared" si="23"/>
        <v>15.366146458583408</v>
      </c>
      <c r="V267" s="4"/>
    </row>
    <row r="268" spans="1:22" x14ac:dyDescent="0.25">
      <c r="A268" s="1">
        <v>36395</v>
      </c>
      <c r="B268">
        <v>98.65</v>
      </c>
      <c r="C268">
        <v>99.92</v>
      </c>
      <c r="D268">
        <v>98.54</v>
      </c>
      <c r="E268">
        <v>99.86</v>
      </c>
      <c r="F268">
        <v>77045</v>
      </c>
      <c r="G268">
        <v>23.13</v>
      </c>
      <c r="H268">
        <v>23.13</v>
      </c>
      <c r="I268">
        <v>22.52</v>
      </c>
      <c r="J268">
        <v>22.55</v>
      </c>
      <c r="O268" s="9">
        <f t="shared" si="26"/>
        <v>1.9083579957138497E-2</v>
      </c>
      <c r="P268" s="4">
        <f t="shared" si="21"/>
        <v>17.442767531710963</v>
      </c>
      <c r="Q268" s="4">
        <f t="shared" si="22"/>
        <v>91.788079470198625</v>
      </c>
      <c r="R268" s="4">
        <f t="shared" si="24"/>
        <v>100</v>
      </c>
      <c r="S268" s="4">
        <f t="shared" si="25"/>
        <v>12.979351032448367</v>
      </c>
      <c r="T268" s="4"/>
      <c r="U268" s="4">
        <f t="shared" si="23"/>
        <v>10.5642256902761</v>
      </c>
      <c r="V268" s="4"/>
    </row>
    <row r="269" spans="1:22" x14ac:dyDescent="0.25">
      <c r="A269" s="1">
        <v>36396</v>
      </c>
      <c r="B269">
        <v>99.56</v>
      </c>
      <c r="C269">
        <v>100.96</v>
      </c>
      <c r="D269">
        <v>99.06</v>
      </c>
      <c r="E269">
        <v>100.23</v>
      </c>
      <c r="F269">
        <v>126811</v>
      </c>
      <c r="G269">
        <v>23.41</v>
      </c>
      <c r="H269">
        <v>23.63</v>
      </c>
      <c r="I269">
        <v>22.12</v>
      </c>
      <c r="J269">
        <v>22.4</v>
      </c>
      <c r="O269" s="9">
        <f t="shared" si="26"/>
        <v>3.7051872621671755E-3</v>
      </c>
      <c r="P269" s="4">
        <f t="shared" si="21"/>
        <v>17.245022061818119</v>
      </c>
      <c r="Q269" s="4">
        <f t="shared" si="22"/>
        <v>90.909090909091034</v>
      </c>
      <c r="R269" s="4">
        <f t="shared" si="24"/>
        <v>95.902745558224368</v>
      </c>
      <c r="S269" s="4">
        <f t="shared" si="25"/>
        <v>10.766961651917361</v>
      </c>
      <c r="T269" s="4"/>
      <c r="U269" s="4">
        <f t="shared" si="23"/>
        <v>8.7635054021608294</v>
      </c>
      <c r="V269" s="4"/>
    </row>
    <row r="270" spans="1:22" x14ac:dyDescent="0.25">
      <c r="A270" s="1">
        <v>36397</v>
      </c>
      <c r="B270">
        <v>100.39</v>
      </c>
      <c r="C270">
        <v>101.55</v>
      </c>
      <c r="D270">
        <v>99.63</v>
      </c>
      <c r="E270">
        <v>101.26</v>
      </c>
      <c r="F270">
        <v>82067</v>
      </c>
      <c r="G270">
        <v>21.92</v>
      </c>
      <c r="H270">
        <v>22.41</v>
      </c>
      <c r="I270">
        <v>20.83</v>
      </c>
      <c r="J270">
        <v>20.96</v>
      </c>
      <c r="O270" s="9">
        <f t="shared" si="26"/>
        <v>1.0276364361967438E-2</v>
      </c>
      <c r="P270" s="4">
        <f t="shared" si="21"/>
        <v>17.573790447539231</v>
      </c>
      <c r="Q270" s="4">
        <f t="shared" si="22"/>
        <v>96.635730858468762</v>
      </c>
      <c r="R270" s="4">
        <f t="shared" si="24"/>
        <v>100</v>
      </c>
      <c r="S270" s="4">
        <f t="shared" si="25"/>
        <v>0</v>
      </c>
      <c r="T270" s="4"/>
      <c r="U270" s="4">
        <f t="shared" si="23"/>
        <v>1.4176663031625141</v>
      </c>
      <c r="V270" s="4"/>
    </row>
    <row r="271" spans="1:22" x14ac:dyDescent="0.25">
      <c r="A271" s="1">
        <v>36398</v>
      </c>
      <c r="B271">
        <v>101.19</v>
      </c>
      <c r="C271">
        <v>101.29</v>
      </c>
      <c r="D271">
        <v>99.88</v>
      </c>
      <c r="E271">
        <v>100.05</v>
      </c>
      <c r="F271">
        <v>59067</v>
      </c>
      <c r="G271">
        <v>20.25</v>
      </c>
      <c r="H271">
        <v>21.26</v>
      </c>
      <c r="I271">
        <v>20.12</v>
      </c>
      <c r="J271">
        <v>21.21</v>
      </c>
      <c r="O271" s="9">
        <f t="shared" si="26"/>
        <v>-1.1949437092632853E-2</v>
      </c>
      <c r="P271" s="4">
        <f t="shared" si="21"/>
        <v>17.354350104882393</v>
      </c>
      <c r="Q271" s="4">
        <f t="shared" si="22"/>
        <v>82.598607888631079</v>
      </c>
      <c r="R271" s="4">
        <f t="shared" si="24"/>
        <v>95.573403358339746</v>
      </c>
      <c r="S271" s="4">
        <f t="shared" si="25"/>
        <v>3.3377837116154878</v>
      </c>
      <c r="T271" s="4"/>
      <c r="U271" s="4">
        <f t="shared" si="23"/>
        <v>11.032388663967611</v>
      </c>
      <c r="V271" s="4"/>
    </row>
    <row r="272" spans="1:22" x14ac:dyDescent="0.25">
      <c r="A272" s="1">
        <v>36399</v>
      </c>
      <c r="B272">
        <v>100.16</v>
      </c>
      <c r="C272">
        <v>100.3</v>
      </c>
      <c r="D272">
        <v>98.83</v>
      </c>
      <c r="E272">
        <v>98.83</v>
      </c>
      <c r="F272">
        <v>85375</v>
      </c>
      <c r="G272">
        <v>20.9</v>
      </c>
      <c r="H272">
        <v>22.01</v>
      </c>
      <c r="I272">
        <v>20.9</v>
      </c>
      <c r="J272">
        <v>21.83</v>
      </c>
      <c r="O272" s="9">
        <f t="shared" si="26"/>
        <v>-1.2193903048475785E-2</v>
      </c>
      <c r="P272" s="4">
        <f t="shared" si="21"/>
        <v>17.3433699739671</v>
      </c>
      <c r="Q272" s="4">
        <f t="shared" si="22"/>
        <v>68.445475638051022</v>
      </c>
      <c r="R272" s="4">
        <f t="shared" si="24"/>
        <v>95.351909853334462</v>
      </c>
      <c r="S272" s="4">
        <f t="shared" si="25"/>
        <v>11.615487316421865</v>
      </c>
      <c r="T272" s="4"/>
      <c r="U272" s="4">
        <f t="shared" si="23"/>
        <v>17.307692307692282</v>
      </c>
      <c r="V272" s="4"/>
    </row>
    <row r="273" spans="1:22" x14ac:dyDescent="0.25">
      <c r="A273" s="1">
        <v>36402</v>
      </c>
      <c r="B273">
        <v>99.04</v>
      </c>
      <c r="C273">
        <v>99.15</v>
      </c>
      <c r="D273">
        <v>96.59</v>
      </c>
      <c r="E273">
        <v>97</v>
      </c>
      <c r="F273">
        <v>63573</v>
      </c>
      <c r="G273">
        <v>23.3</v>
      </c>
      <c r="H273">
        <v>24.65</v>
      </c>
      <c r="I273">
        <v>23.29</v>
      </c>
      <c r="J273">
        <v>24.63</v>
      </c>
      <c r="O273" s="9">
        <f t="shared" si="26"/>
        <v>-1.85166447434989E-2</v>
      </c>
      <c r="P273" s="4">
        <f t="shared" si="21"/>
        <v>18.64736102220472</v>
      </c>
      <c r="Q273" s="4">
        <f t="shared" si="22"/>
        <v>47.21577726218095</v>
      </c>
      <c r="R273" s="4">
        <f t="shared" si="24"/>
        <v>100</v>
      </c>
      <c r="S273" s="4">
        <f t="shared" si="25"/>
        <v>48.998664886515343</v>
      </c>
      <c r="T273" s="4"/>
      <c r="U273" s="4">
        <f t="shared" si="23"/>
        <v>45.647773279352208</v>
      </c>
      <c r="V273" s="4"/>
    </row>
    <row r="274" spans="1:22" x14ac:dyDescent="0.25">
      <c r="A274" s="1">
        <v>36403</v>
      </c>
      <c r="B274">
        <v>97.28</v>
      </c>
      <c r="C274">
        <v>97.87</v>
      </c>
      <c r="D274">
        <v>95.77</v>
      </c>
      <c r="E274">
        <v>96.64</v>
      </c>
      <c r="F274">
        <v>156523</v>
      </c>
      <c r="G274">
        <v>24.41</v>
      </c>
      <c r="H274">
        <v>25.54</v>
      </c>
      <c r="I274">
        <v>23.74</v>
      </c>
      <c r="J274">
        <v>24.45</v>
      </c>
      <c r="O274" s="9">
        <f t="shared" si="26"/>
        <v>-3.711340206185576E-3</v>
      </c>
      <c r="P274" s="4">
        <f t="shared" si="21"/>
        <v>18.617668284596256</v>
      </c>
      <c r="Q274" s="4">
        <f t="shared" si="22"/>
        <v>43.03944315545241</v>
      </c>
      <c r="R274" s="4">
        <f t="shared" si="24"/>
        <v>99.4630165349203</v>
      </c>
      <c r="S274" s="4">
        <f t="shared" si="25"/>
        <v>46.595460614152188</v>
      </c>
      <c r="T274" s="4"/>
      <c r="U274" s="4">
        <f t="shared" si="23"/>
        <v>43.825910931174079</v>
      </c>
      <c r="V274" s="4"/>
    </row>
    <row r="275" spans="1:22" x14ac:dyDescent="0.25">
      <c r="A275" s="1">
        <v>36404</v>
      </c>
      <c r="B275">
        <v>97.28</v>
      </c>
      <c r="C275">
        <v>97.86</v>
      </c>
      <c r="D275">
        <v>96.82</v>
      </c>
      <c r="E275">
        <v>97.83</v>
      </c>
      <c r="F275">
        <v>93800</v>
      </c>
      <c r="G275">
        <v>23.86</v>
      </c>
      <c r="H275">
        <v>24.18</v>
      </c>
      <c r="I275">
        <v>22.93</v>
      </c>
      <c r="J275">
        <v>22.93</v>
      </c>
      <c r="O275" s="9">
        <f t="shared" si="26"/>
        <v>1.2313741721854177E-2</v>
      </c>
      <c r="P275" s="4">
        <f t="shared" si="21"/>
        <v>18.389453533521745</v>
      </c>
      <c r="Q275" s="4">
        <f t="shared" si="22"/>
        <v>56.844547563805072</v>
      </c>
      <c r="R275" s="4">
        <f t="shared" si="24"/>
        <v>94.851940318517848</v>
      </c>
      <c r="S275" s="4">
        <f t="shared" si="25"/>
        <v>26.30173564753003</v>
      </c>
      <c r="T275" s="4"/>
      <c r="U275" s="4">
        <f t="shared" si="23"/>
        <v>28.441295546558695</v>
      </c>
      <c r="V275" s="4"/>
    </row>
    <row r="276" spans="1:22" x14ac:dyDescent="0.25">
      <c r="A276" s="1">
        <v>36405</v>
      </c>
      <c r="B276">
        <v>96.68</v>
      </c>
      <c r="C276">
        <v>97.08</v>
      </c>
      <c r="D276">
        <v>95.61</v>
      </c>
      <c r="E276">
        <v>96.67</v>
      </c>
      <c r="F276">
        <v>148906</v>
      </c>
      <c r="G276">
        <v>24.25</v>
      </c>
      <c r="H276">
        <v>25.56</v>
      </c>
      <c r="I276">
        <v>24.25</v>
      </c>
      <c r="J276">
        <v>24.53</v>
      </c>
      <c r="O276" s="9">
        <f t="shared" si="26"/>
        <v>-1.1857303485638293E-2</v>
      </c>
      <c r="P276" s="4">
        <f t="shared" si="21"/>
        <v>18.707278804220934</v>
      </c>
      <c r="Q276" s="4">
        <f t="shared" si="22"/>
        <v>43.387470997679806</v>
      </c>
      <c r="R276" s="4">
        <f t="shared" si="24"/>
        <v>100</v>
      </c>
      <c r="S276" s="4">
        <f t="shared" si="25"/>
        <v>47.663551401869171</v>
      </c>
      <c r="T276" s="4"/>
      <c r="U276" s="4">
        <f t="shared" si="23"/>
        <v>44.635627530364374</v>
      </c>
      <c r="V276" s="4"/>
    </row>
    <row r="277" spans="1:22" x14ac:dyDescent="0.25">
      <c r="A277" s="1">
        <v>36406</v>
      </c>
      <c r="B277">
        <v>98.7</v>
      </c>
      <c r="C277">
        <v>99.88</v>
      </c>
      <c r="D277">
        <v>98.56</v>
      </c>
      <c r="E277">
        <v>99.5</v>
      </c>
      <c r="F277">
        <v>125189</v>
      </c>
      <c r="G277">
        <v>21.5</v>
      </c>
      <c r="H277">
        <v>21.55</v>
      </c>
      <c r="I277">
        <v>20.87</v>
      </c>
      <c r="J277">
        <v>20.98</v>
      </c>
      <c r="O277" s="9">
        <f t="shared" si="26"/>
        <v>2.9274852591290035E-2</v>
      </c>
      <c r="P277" s="4">
        <f t="shared" si="21"/>
        <v>20.863841693984973</v>
      </c>
      <c r="Q277" s="4">
        <f t="shared" si="22"/>
        <v>76.218097447795827</v>
      </c>
      <c r="R277" s="4">
        <f t="shared" si="24"/>
        <v>100</v>
      </c>
      <c r="S277" s="4">
        <f t="shared" si="25"/>
        <v>0.26702269692923336</v>
      </c>
      <c r="T277" s="4"/>
      <c r="U277" s="4">
        <f t="shared" si="23"/>
        <v>8.7044534412955414</v>
      </c>
      <c r="V277" s="4"/>
    </row>
    <row r="278" spans="1:22" x14ac:dyDescent="0.25">
      <c r="A278" s="1">
        <v>36410</v>
      </c>
      <c r="B278">
        <v>99.56</v>
      </c>
      <c r="C278">
        <v>99.98</v>
      </c>
      <c r="D278">
        <v>98.95</v>
      </c>
      <c r="E278">
        <v>99.13</v>
      </c>
      <c r="F278">
        <v>62327</v>
      </c>
      <c r="G278">
        <v>22.4</v>
      </c>
      <c r="H278">
        <v>23.65</v>
      </c>
      <c r="I278">
        <v>22.35</v>
      </c>
      <c r="J278">
        <v>23.44</v>
      </c>
      <c r="O278" s="9">
        <f t="shared" si="26"/>
        <v>-3.71859296482413E-3</v>
      </c>
      <c r="P278" s="4">
        <f t="shared" ref="P278:P341" si="27">100*STDEV(O259:O278)*SQRT(252)</f>
        <v>20.915901747453553</v>
      </c>
      <c r="Q278" s="4">
        <f t="shared" ref="Q278:Q341" si="28">100*(E278-MIN(D259:D278))/(MAX(C259:C278)-MIN(D259:D278))</f>
        <v>71.925754060324778</v>
      </c>
      <c r="R278" s="4">
        <f t="shared" si="24"/>
        <v>100</v>
      </c>
      <c r="S278" s="4">
        <f t="shared" si="25"/>
        <v>33.110814419225647</v>
      </c>
      <c r="T278" s="4"/>
      <c r="U278" s="4">
        <f t="shared" ref="U278:U341" si="29">100*(J278-MIN(I259:I278))/(MAX(H259:H278)-MIN(I259:I278))</f>
        <v>33.603238866396765</v>
      </c>
      <c r="V278" s="4"/>
    </row>
    <row r="279" spans="1:22" x14ac:dyDescent="0.25">
      <c r="A279" s="1">
        <v>36411</v>
      </c>
      <c r="B279">
        <v>98.67</v>
      </c>
      <c r="C279">
        <v>99.56</v>
      </c>
      <c r="D279">
        <v>98.08</v>
      </c>
      <c r="E279">
        <v>98.65</v>
      </c>
      <c r="F279">
        <v>84175</v>
      </c>
      <c r="G279">
        <v>24.21</v>
      </c>
      <c r="H279">
        <v>24.27</v>
      </c>
      <c r="I279">
        <v>22.94</v>
      </c>
      <c r="J279">
        <v>23.82</v>
      </c>
      <c r="O279" s="9">
        <f t="shared" si="26"/>
        <v>-4.8421265005547109E-3</v>
      </c>
      <c r="P279" s="4">
        <f t="shared" si="27"/>
        <v>20.511918349968589</v>
      </c>
      <c r="Q279" s="4">
        <f t="shared" si="28"/>
        <v>60.969044414535745</v>
      </c>
      <c r="R279" s="4">
        <f t="shared" si="24"/>
        <v>93.949516596935851</v>
      </c>
      <c r="S279" s="4">
        <f t="shared" si="25"/>
        <v>64.559819413092541</v>
      </c>
      <c r="T279" s="4"/>
      <c r="U279" s="4">
        <f t="shared" si="29"/>
        <v>51.748251748251754</v>
      </c>
      <c r="V279" s="4"/>
    </row>
    <row r="280" spans="1:22" x14ac:dyDescent="0.25">
      <c r="A280" s="1">
        <v>36412</v>
      </c>
      <c r="B280">
        <v>98.6</v>
      </c>
      <c r="C280">
        <v>98.97</v>
      </c>
      <c r="D280">
        <v>97.83</v>
      </c>
      <c r="E280">
        <v>98.6</v>
      </c>
      <c r="F280">
        <v>84424</v>
      </c>
      <c r="G280">
        <v>23.91</v>
      </c>
      <c r="H280">
        <v>24.08</v>
      </c>
      <c r="I280">
        <v>23.01</v>
      </c>
      <c r="J280">
        <v>23.01</v>
      </c>
      <c r="O280" s="9">
        <f t="shared" si="26"/>
        <v>-5.0684237202236471E-4</v>
      </c>
      <c r="P280" s="4">
        <f t="shared" si="27"/>
        <v>20.207847236508147</v>
      </c>
      <c r="Q280" s="4">
        <f t="shared" si="28"/>
        <v>54.545454545454469</v>
      </c>
      <c r="R280" s="4">
        <f t="shared" ref="R280:R343" si="30">100*(P280-MIN(P261:P280))/(MAX(P261:P280)-MIN(P261:P280))</f>
        <v>89.395425421908996</v>
      </c>
      <c r="S280" s="4">
        <f t="shared" ref="S280:S343" si="31">100*(J280-MIN(J261:J280))/(MAX(J261:J280)-MIN(J261:J280))</f>
        <v>50.36855036855038</v>
      </c>
      <c r="T280" s="4"/>
      <c r="U280" s="4">
        <f t="shared" si="29"/>
        <v>53.125000000000036</v>
      </c>
      <c r="V280" s="4"/>
    </row>
    <row r="281" spans="1:22" x14ac:dyDescent="0.25">
      <c r="A281" s="1">
        <v>36413</v>
      </c>
      <c r="B281">
        <v>99.7</v>
      </c>
      <c r="C281">
        <v>99.78</v>
      </c>
      <c r="D281">
        <v>98.74</v>
      </c>
      <c r="E281">
        <v>99.43</v>
      </c>
      <c r="F281">
        <v>40102</v>
      </c>
      <c r="G281">
        <v>22.19</v>
      </c>
      <c r="H281">
        <v>22.54</v>
      </c>
      <c r="I281">
        <v>21.67</v>
      </c>
      <c r="J281">
        <v>22.03</v>
      </c>
      <c r="O281" s="9">
        <f t="shared" si="26"/>
        <v>8.4178498985802985E-3</v>
      </c>
      <c r="P281" s="4">
        <f t="shared" si="27"/>
        <v>20.319333196204891</v>
      </c>
      <c r="Q281" s="4">
        <f t="shared" si="28"/>
        <v>64.309764309764461</v>
      </c>
      <c r="R281" s="4">
        <f t="shared" si="30"/>
        <v>88.515057635418174</v>
      </c>
      <c r="S281" s="4">
        <f t="shared" si="31"/>
        <v>29.155313351498659</v>
      </c>
      <c r="T281" s="4"/>
      <c r="U281" s="4">
        <f t="shared" si="29"/>
        <v>35.110294117647072</v>
      </c>
      <c r="V281" s="4"/>
    </row>
    <row r="282" spans="1:22" x14ac:dyDescent="0.25">
      <c r="A282" s="1">
        <v>36416</v>
      </c>
      <c r="B282">
        <v>98.88</v>
      </c>
      <c r="C282">
        <v>99.13</v>
      </c>
      <c r="D282">
        <v>98.42</v>
      </c>
      <c r="E282">
        <v>98.75</v>
      </c>
      <c r="F282">
        <v>31711</v>
      </c>
      <c r="G282">
        <v>22.8</v>
      </c>
      <c r="H282">
        <v>23.35</v>
      </c>
      <c r="I282">
        <v>22.7</v>
      </c>
      <c r="J282">
        <v>22.89</v>
      </c>
      <c r="O282" s="9">
        <f t="shared" si="26"/>
        <v>-6.8389821985317401E-3</v>
      </c>
      <c r="P282" s="4">
        <f t="shared" si="27"/>
        <v>18.96037674083254</v>
      </c>
      <c r="Q282" s="4">
        <f t="shared" si="28"/>
        <v>52.861952861952894</v>
      </c>
      <c r="R282" s="4">
        <f t="shared" si="30"/>
        <v>62.352873032726457</v>
      </c>
      <c r="S282" s="4">
        <f t="shared" si="31"/>
        <v>52.588555858310649</v>
      </c>
      <c r="T282" s="4"/>
      <c r="U282" s="4">
        <f t="shared" si="29"/>
        <v>50.919117647058833</v>
      </c>
      <c r="V282" s="4"/>
    </row>
    <row r="283" spans="1:22" x14ac:dyDescent="0.25">
      <c r="A283" s="1">
        <v>36417</v>
      </c>
      <c r="B283">
        <v>98.1</v>
      </c>
      <c r="C283">
        <v>98.47</v>
      </c>
      <c r="D283">
        <v>97.6</v>
      </c>
      <c r="E283">
        <v>98.1</v>
      </c>
      <c r="F283">
        <v>51055</v>
      </c>
      <c r="G283">
        <v>23.38</v>
      </c>
      <c r="H283">
        <v>24.17</v>
      </c>
      <c r="I283">
        <v>23.38</v>
      </c>
      <c r="J283">
        <v>23.77</v>
      </c>
      <c r="O283" s="9">
        <f t="shared" si="26"/>
        <v>-6.5822784810126711E-3</v>
      </c>
      <c r="P283" s="4">
        <f t="shared" si="27"/>
        <v>19.078849949029859</v>
      </c>
      <c r="Q283" s="4">
        <f t="shared" si="28"/>
        <v>41.919191919191846</v>
      </c>
      <c r="R283" s="4">
        <f t="shared" si="30"/>
        <v>64.633680435405253</v>
      </c>
      <c r="S283" s="4">
        <f t="shared" si="31"/>
        <v>76.566757493188021</v>
      </c>
      <c r="T283" s="4"/>
      <c r="U283" s="4">
        <f t="shared" si="29"/>
        <v>67.09558823529413</v>
      </c>
      <c r="V283" s="4"/>
    </row>
    <row r="284" spans="1:22" x14ac:dyDescent="0.25">
      <c r="A284" s="1">
        <v>36418</v>
      </c>
      <c r="B284">
        <v>99.11</v>
      </c>
      <c r="C284">
        <v>99.11</v>
      </c>
      <c r="D284">
        <v>96.5</v>
      </c>
      <c r="E284">
        <v>96.55</v>
      </c>
      <c r="F284">
        <v>95448</v>
      </c>
      <c r="G284">
        <v>22.97</v>
      </c>
      <c r="H284">
        <v>24.89</v>
      </c>
      <c r="I284">
        <v>22.75</v>
      </c>
      <c r="J284">
        <v>24.56</v>
      </c>
      <c r="O284" s="9">
        <f t="shared" si="26"/>
        <v>-1.5800203873598373E-2</v>
      </c>
      <c r="P284" s="4">
        <f t="shared" si="27"/>
        <v>19.728970862434281</v>
      </c>
      <c r="Q284" s="4">
        <f t="shared" si="28"/>
        <v>15.824915824915793</v>
      </c>
      <c r="R284" s="4">
        <f t="shared" si="30"/>
        <v>77.14959533710585</v>
      </c>
      <c r="S284" s="4">
        <f t="shared" si="31"/>
        <v>98.092643051771105</v>
      </c>
      <c r="T284" s="4"/>
      <c r="U284" s="4">
        <f t="shared" si="29"/>
        <v>81.617647058823522</v>
      </c>
      <c r="V284" s="4"/>
    </row>
    <row r="285" spans="1:22" x14ac:dyDescent="0.25">
      <c r="A285" s="1">
        <v>36419</v>
      </c>
      <c r="B285">
        <v>96.96</v>
      </c>
      <c r="C285">
        <v>97.19</v>
      </c>
      <c r="D285">
        <v>95.36</v>
      </c>
      <c r="E285">
        <v>96.92</v>
      </c>
      <c r="F285">
        <v>210146</v>
      </c>
      <c r="G285">
        <v>25.46</v>
      </c>
      <c r="H285">
        <v>27.54</v>
      </c>
      <c r="I285">
        <v>25.07</v>
      </c>
      <c r="J285">
        <v>25.25</v>
      </c>
      <c r="O285" s="9">
        <f t="shared" si="26"/>
        <v>3.8322112894872973E-3</v>
      </c>
      <c r="P285" s="4">
        <f t="shared" si="27"/>
        <v>19.652214801853841</v>
      </c>
      <c r="Q285" s="4">
        <f t="shared" si="28"/>
        <v>25.201938610662406</v>
      </c>
      <c r="R285" s="4">
        <f t="shared" si="30"/>
        <v>75.671912797431943</v>
      </c>
      <c r="S285" s="4">
        <f t="shared" si="31"/>
        <v>100</v>
      </c>
      <c r="T285" s="4"/>
      <c r="U285" s="4">
        <f t="shared" si="29"/>
        <v>69.137466307277634</v>
      </c>
      <c r="V285" s="4"/>
    </row>
    <row r="286" spans="1:22" x14ac:dyDescent="0.25">
      <c r="A286" s="1">
        <v>36420</v>
      </c>
      <c r="B286">
        <v>97.32</v>
      </c>
      <c r="C286">
        <v>98.29</v>
      </c>
      <c r="D286">
        <v>96.98</v>
      </c>
      <c r="E286">
        <v>98.15</v>
      </c>
      <c r="F286">
        <v>116409</v>
      </c>
      <c r="G286">
        <v>24.33</v>
      </c>
      <c r="H286">
        <v>24.5</v>
      </c>
      <c r="I286">
        <v>23.14</v>
      </c>
      <c r="J286">
        <v>23.3</v>
      </c>
      <c r="O286" s="9">
        <f t="shared" si="26"/>
        <v>1.269087907552624E-2</v>
      </c>
      <c r="P286" s="4">
        <f t="shared" si="27"/>
        <v>19.947633118653233</v>
      </c>
      <c r="Q286" s="4">
        <f t="shared" si="28"/>
        <v>45.072697899838566</v>
      </c>
      <c r="R286" s="4">
        <f t="shared" si="30"/>
        <v>79.323156499020953</v>
      </c>
      <c r="S286" s="4">
        <f t="shared" si="31"/>
        <v>54.545454545454554</v>
      </c>
      <c r="T286" s="4"/>
      <c r="U286" s="4">
        <f t="shared" si="29"/>
        <v>42.857142857142868</v>
      </c>
      <c r="V286" s="4"/>
    </row>
    <row r="287" spans="1:22" x14ac:dyDescent="0.25">
      <c r="A287" s="1">
        <v>36423</v>
      </c>
      <c r="B287">
        <v>98.29</v>
      </c>
      <c r="C287">
        <v>98.33</v>
      </c>
      <c r="D287">
        <v>97.67</v>
      </c>
      <c r="E287">
        <v>98.01</v>
      </c>
      <c r="F287">
        <v>38210</v>
      </c>
      <c r="G287">
        <v>24.08</v>
      </c>
      <c r="H287">
        <v>24.36</v>
      </c>
      <c r="I287">
        <v>23.95</v>
      </c>
      <c r="J287">
        <v>24.03</v>
      </c>
      <c r="O287" s="9">
        <f t="shared" si="26"/>
        <v>-1.4263881813550983E-3</v>
      </c>
      <c r="P287" s="4">
        <f t="shared" si="27"/>
        <v>19.634515933819461</v>
      </c>
      <c r="Q287" s="4">
        <f t="shared" si="28"/>
        <v>42.810985460420142</v>
      </c>
      <c r="R287" s="4">
        <f t="shared" si="30"/>
        <v>65.093222241843037</v>
      </c>
      <c r="S287" s="4">
        <f t="shared" si="31"/>
        <v>71.561771561771579</v>
      </c>
      <c r="T287" s="4"/>
      <c r="U287" s="4">
        <f t="shared" si="29"/>
        <v>52.695417789757428</v>
      </c>
      <c r="V287" s="4"/>
    </row>
    <row r="288" spans="1:22" x14ac:dyDescent="0.25">
      <c r="A288" s="1">
        <v>36424</v>
      </c>
      <c r="B288">
        <v>97.05</v>
      </c>
      <c r="C288">
        <v>97.21</v>
      </c>
      <c r="D288">
        <v>95.51</v>
      </c>
      <c r="E288">
        <v>95.95</v>
      </c>
      <c r="F288">
        <v>127214</v>
      </c>
      <c r="G288">
        <v>24.51</v>
      </c>
      <c r="H288">
        <v>26.07</v>
      </c>
      <c r="I288">
        <v>24.2</v>
      </c>
      <c r="J288">
        <v>25.65</v>
      </c>
      <c r="O288" s="9">
        <f t="shared" si="26"/>
        <v>-2.1018263442505902E-2</v>
      </c>
      <c r="P288" s="4">
        <f t="shared" si="27"/>
        <v>19.647332054175116</v>
      </c>
      <c r="Q288" s="4">
        <f t="shared" si="28"/>
        <v>9.5315024232633867</v>
      </c>
      <c r="R288" s="4">
        <f t="shared" si="30"/>
        <v>65.442351645506307</v>
      </c>
      <c r="S288" s="4">
        <f t="shared" si="31"/>
        <v>100</v>
      </c>
      <c r="T288" s="4"/>
      <c r="U288" s="4">
        <f t="shared" si="29"/>
        <v>74.528301886792434</v>
      </c>
      <c r="V288" s="4"/>
    </row>
    <row r="289" spans="1:22" x14ac:dyDescent="0.25">
      <c r="A289" s="1">
        <v>36425</v>
      </c>
      <c r="B289">
        <v>96.31</v>
      </c>
      <c r="C289">
        <v>96.75</v>
      </c>
      <c r="D289">
        <v>95.21</v>
      </c>
      <c r="E289">
        <v>95.84</v>
      </c>
      <c r="F289">
        <v>177279</v>
      </c>
      <c r="G289">
        <v>25.88</v>
      </c>
      <c r="H289">
        <v>26.49</v>
      </c>
      <c r="I289">
        <v>24.64</v>
      </c>
      <c r="J289">
        <v>25.19</v>
      </c>
      <c r="O289" s="9">
        <f t="shared" si="26"/>
        <v>-1.1464304325169428E-3</v>
      </c>
      <c r="P289" s="4">
        <f t="shared" si="27"/>
        <v>19.538188455179554</v>
      </c>
      <c r="Q289" s="4">
        <f t="shared" si="28"/>
        <v>9.9369085173503056</v>
      </c>
      <c r="R289" s="4">
        <f t="shared" si="30"/>
        <v>61.435940122388864</v>
      </c>
      <c r="S289" s="4">
        <f t="shared" si="31"/>
        <v>90.191897654584281</v>
      </c>
      <c r="T289" s="4"/>
      <c r="U289" s="4">
        <f t="shared" si="29"/>
        <v>68.328840970350427</v>
      </c>
      <c r="V289" s="4"/>
    </row>
    <row r="290" spans="1:22" x14ac:dyDescent="0.25">
      <c r="A290" s="1">
        <v>36426</v>
      </c>
      <c r="B290">
        <v>96.73</v>
      </c>
      <c r="C290">
        <v>96.73</v>
      </c>
      <c r="D290">
        <v>93.65</v>
      </c>
      <c r="E290">
        <v>93.84</v>
      </c>
      <c r="F290">
        <v>166309</v>
      </c>
      <c r="G290">
        <v>24.13</v>
      </c>
      <c r="H290">
        <v>27.84</v>
      </c>
      <c r="I290">
        <v>24.02</v>
      </c>
      <c r="J290">
        <v>27.84</v>
      </c>
      <c r="O290" s="9">
        <f t="shared" si="26"/>
        <v>-2.086811352253759E-2</v>
      </c>
      <c r="P290" s="4">
        <f t="shared" si="27"/>
        <v>20.029298851398309</v>
      </c>
      <c r="Q290" s="4">
        <f t="shared" si="28"/>
        <v>2.4869109947643682</v>
      </c>
      <c r="R290" s="4">
        <f t="shared" si="30"/>
        <v>75.182784863239903</v>
      </c>
      <c r="S290" s="4">
        <f t="shared" si="31"/>
        <v>100.00000000000001</v>
      </c>
      <c r="T290" s="4"/>
      <c r="U290" s="4">
        <f t="shared" si="29"/>
        <v>100</v>
      </c>
      <c r="V290" s="4"/>
    </row>
    <row r="291" spans="1:22" x14ac:dyDescent="0.25">
      <c r="A291" s="1">
        <v>36427</v>
      </c>
      <c r="B291">
        <v>93.75</v>
      </c>
      <c r="C291">
        <v>94.2</v>
      </c>
      <c r="D291">
        <v>92.69</v>
      </c>
      <c r="E291">
        <v>93.75</v>
      </c>
      <c r="F291">
        <v>187960</v>
      </c>
      <c r="G291">
        <v>28.2</v>
      </c>
      <c r="H291">
        <v>29.21</v>
      </c>
      <c r="I291">
        <v>27.76</v>
      </c>
      <c r="J291">
        <v>27.79</v>
      </c>
      <c r="O291" s="9">
        <f t="shared" si="26"/>
        <v>-9.5907928388749841E-4</v>
      </c>
      <c r="P291" s="4">
        <f t="shared" si="27"/>
        <v>19.809275871146617</v>
      </c>
      <c r="Q291" s="4">
        <f t="shared" si="28"/>
        <v>13.929040735873881</v>
      </c>
      <c r="R291" s="4">
        <f t="shared" si="30"/>
        <v>69.024043830211383</v>
      </c>
      <c r="S291" s="4">
        <f t="shared" si="31"/>
        <v>99.27113702623906</v>
      </c>
      <c r="T291" s="4"/>
      <c r="U291" s="4">
        <f t="shared" si="29"/>
        <v>82.97362110311748</v>
      </c>
      <c r="V291" s="4"/>
    </row>
    <row r="292" spans="1:22" x14ac:dyDescent="0.25">
      <c r="A292" s="1">
        <v>36430</v>
      </c>
      <c r="B292">
        <v>94.48</v>
      </c>
      <c r="C292">
        <v>95.21</v>
      </c>
      <c r="D292">
        <v>94.14</v>
      </c>
      <c r="E292">
        <v>94.36</v>
      </c>
      <c r="F292">
        <v>94987</v>
      </c>
      <c r="G292">
        <v>27.06</v>
      </c>
      <c r="H292">
        <v>27.15</v>
      </c>
      <c r="I292">
        <v>26.06</v>
      </c>
      <c r="J292">
        <v>26.4</v>
      </c>
      <c r="O292" s="9">
        <f t="shared" si="26"/>
        <v>6.5066666666666606E-3</v>
      </c>
      <c r="P292" s="4">
        <f t="shared" si="27"/>
        <v>19.791953924970969</v>
      </c>
      <c r="Q292" s="4">
        <f t="shared" si="28"/>
        <v>22.908093278463653</v>
      </c>
      <c r="R292" s="4">
        <f t="shared" si="30"/>
        <v>55.512730627736453</v>
      </c>
      <c r="S292" s="4">
        <f t="shared" si="31"/>
        <v>79.008746355685105</v>
      </c>
      <c r="T292" s="4"/>
      <c r="U292" s="4">
        <f t="shared" si="29"/>
        <v>66.306954436450809</v>
      </c>
      <c r="V292" s="4"/>
    </row>
    <row r="293" spans="1:22" x14ac:dyDescent="0.25">
      <c r="A293" s="1">
        <v>36431</v>
      </c>
      <c r="B293">
        <v>93.88</v>
      </c>
      <c r="C293">
        <v>94.53</v>
      </c>
      <c r="D293">
        <v>92.14</v>
      </c>
      <c r="E293">
        <v>94.18</v>
      </c>
      <c r="F293">
        <v>150765</v>
      </c>
      <c r="G293">
        <v>26.34</v>
      </c>
      <c r="H293">
        <v>28.58</v>
      </c>
      <c r="I293">
        <v>25.94</v>
      </c>
      <c r="J293">
        <v>26.06</v>
      </c>
      <c r="O293" s="9">
        <f t="shared" si="26"/>
        <v>-1.9075879610003232E-3</v>
      </c>
      <c r="P293" s="4">
        <f t="shared" si="27"/>
        <v>18.835050377804034</v>
      </c>
      <c r="Q293" s="4">
        <f t="shared" si="28"/>
        <v>26.020408163265376</v>
      </c>
      <c r="R293" s="4">
        <f t="shared" si="30"/>
        <v>17.637283908100557</v>
      </c>
      <c r="S293" s="4">
        <f t="shared" si="31"/>
        <v>74.052478134110771</v>
      </c>
      <c r="T293" s="4"/>
      <c r="U293" s="4">
        <f t="shared" si="29"/>
        <v>62.230215827338107</v>
      </c>
      <c r="V293" s="4"/>
    </row>
    <row r="294" spans="1:22" x14ac:dyDescent="0.25">
      <c r="A294" s="1">
        <v>36432</v>
      </c>
      <c r="B294">
        <v>94.25</v>
      </c>
      <c r="C294">
        <v>94.75</v>
      </c>
      <c r="D294">
        <v>93.01</v>
      </c>
      <c r="E294">
        <v>93.06</v>
      </c>
      <c r="F294">
        <v>103299</v>
      </c>
      <c r="G294">
        <v>25.51</v>
      </c>
      <c r="H294">
        <v>26.69</v>
      </c>
      <c r="I294">
        <v>24.86</v>
      </c>
      <c r="J294">
        <v>26.49</v>
      </c>
      <c r="O294" s="9">
        <f t="shared" si="26"/>
        <v>-1.1892121469526451E-2</v>
      </c>
      <c r="P294" s="4">
        <f t="shared" si="27"/>
        <v>19.188315621277233</v>
      </c>
      <c r="Q294" s="4">
        <f t="shared" si="28"/>
        <v>11.734693877551036</v>
      </c>
      <c r="R294" s="4">
        <f t="shared" si="30"/>
        <v>31.619966851101676</v>
      </c>
      <c r="S294" s="4">
        <f t="shared" si="31"/>
        <v>80.320699708454782</v>
      </c>
      <c r="T294" s="4"/>
      <c r="U294" s="4">
        <f t="shared" si="29"/>
        <v>67.386091127098297</v>
      </c>
      <c r="V294" s="4"/>
    </row>
    <row r="295" spans="1:22" x14ac:dyDescent="0.25">
      <c r="A295" s="1">
        <v>36433</v>
      </c>
      <c r="B295">
        <v>93.52</v>
      </c>
      <c r="C295">
        <v>94.98</v>
      </c>
      <c r="D295">
        <v>93.17</v>
      </c>
      <c r="E295">
        <v>94.48</v>
      </c>
      <c r="F295">
        <v>102190</v>
      </c>
      <c r="G295">
        <v>26.15</v>
      </c>
      <c r="H295">
        <v>26.47</v>
      </c>
      <c r="I295">
        <v>24.84</v>
      </c>
      <c r="J295">
        <v>25.41</v>
      </c>
      <c r="O295" s="9">
        <f t="shared" si="26"/>
        <v>1.5258972705781249E-2</v>
      </c>
      <c r="P295" s="4">
        <f t="shared" si="27"/>
        <v>19.501891340600356</v>
      </c>
      <c r="Q295" s="4">
        <f t="shared" si="28"/>
        <v>29.846938775510235</v>
      </c>
      <c r="R295" s="4">
        <f t="shared" si="30"/>
        <v>35.977736209531464</v>
      </c>
      <c r="S295" s="4">
        <f t="shared" si="31"/>
        <v>64.577259475218668</v>
      </c>
      <c r="T295" s="4"/>
      <c r="U295" s="4">
        <f t="shared" si="29"/>
        <v>54.436450839328522</v>
      </c>
      <c r="V295" s="4"/>
    </row>
    <row r="296" spans="1:22" x14ac:dyDescent="0.25">
      <c r="A296" s="1">
        <v>36434</v>
      </c>
      <c r="B296">
        <v>93.88</v>
      </c>
      <c r="C296">
        <v>94.34</v>
      </c>
      <c r="D296">
        <v>92.92</v>
      </c>
      <c r="E296">
        <v>94.27</v>
      </c>
      <c r="F296">
        <v>151633</v>
      </c>
      <c r="G296">
        <v>25.58</v>
      </c>
      <c r="H296">
        <v>26.29</v>
      </c>
      <c r="I296">
        <v>24.93</v>
      </c>
      <c r="J296">
        <v>24.93</v>
      </c>
      <c r="O296" s="9">
        <f t="shared" si="26"/>
        <v>-2.2226926333616115E-3</v>
      </c>
      <c r="P296" s="4">
        <f t="shared" si="27"/>
        <v>19.130652211851213</v>
      </c>
      <c r="Q296" s="4">
        <f t="shared" si="28"/>
        <v>27.168367346938705</v>
      </c>
      <c r="R296" s="4">
        <f t="shared" si="30"/>
        <v>14.205812022843707</v>
      </c>
      <c r="S296" s="4">
        <f t="shared" si="31"/>
        <v>57.580174927113696</v>
      </c>
      <c r="T296" s="4"/>
      <c r="U296" s="4">
        <f t="shared" si="29"/>
        <v>48.681055155875285</v>
      </c>
      <c r="V296" s="4"/>
    </row>
    <row r="297" spans="1:22" x14ac:dyDescent="0.25">
      <c r="A297" s="1">
        <v>36437</v>
      </c>
      <c r="B297">
        <v>94.8</v>
      </c>
      <c r="C297">
        <v>96.04</v>
      </c>
      <c r="D297">
        <v>94.48</v>
      </c>
      <c r="E297">
        <v>95.95</v>
      </c>
      <c r="F297">
        <v>86419</v>
      </c>
      <c r="G297">
        <v>25.26</v>
      </c>
      <c r="H297">
        <v>25.26</v>
      </c>
      <c r="I297">
        <v>24.45</v>
      </c>
      <c r="J297">
        <v>24.46</v>
      </c>
      <c r="O297" s="9">
        <f t="shared" si="26"/>
        <v>1.7821152010183638E-2</v>
      </c>
      <c r="P297" s="4">
        <f t="shared" si="27"/>
        <v>17.028200937098813</v>
      </c>
      <c r="Q297" s="4">
        <f t="shared" si="28"/>
        <v>48.59693877551021</v>
      </c>
      <c r="R297" s="4">
        <f t="shared" si="30"/>
        <v>0</v>
      </c>
      <c r="S297" s="4">
        <f t="shared" si="31"/>
        <v>41.824440619621349</v>
      </c>
      <c r="T297" s="4"/>
      <c r="U297" s="4">
        <f t="shared" si="29"/>
        <v>37.002652519893886</v>
      </c>
      <c r="V297" s="4"/>
    </row>
    <row r="298" spans="1:22" x14ac:dyDescent="0.25">
      <c r="A298" s="1">
        <v>36438</v>
      </c>
      <c r="B298">
        <v>95.92</v>
      </c>
      <c r="C298">
        <v>96.84</v>
      </c>
      <c r="D298">
        <v>94.43</v>
      </c>
      <c r="E298">
        <v>95.86</v>
      </c>
      <c r="F298">
        <v>163201</v>
      </c>
      <c r="G298">
        <v>24.68</v>
      </c>
      <c r="H298">
        <v>26.46</v>
      </c>
      <c r="I298">
        <v>24.33</v>
      </c>
      <c r="J298">
        <v>24.79</v>
      </c>
      <c r="O298" s="9">
        <f t="shared" si="26"/>
        <v>-9.3798853569571072E-4</v>
      </c>
      <c r="P298" s="4">
        <f t="shared" si="27"/>
        <v>17.014383897876694</v>
      </c>
      <c r="Q298" s="4">
        <f t="shared" si="28"/>
        <v>48.691099476439774</v>
      </c>
      <c r="R298" s="4">
        <f t="shared" si="30"/>
        <v>0</v>
      </c>
      <c r="S298" s="4">
        <f t="shared" si="31"/>
        <v>47.504302925989641</v>
      </c>
      <c r="T298" s="4"/>
      <c r="U298" s="4">
        <f t="shared" si="29"/>
        <v>41.379310344827559</v>
      </c>
      <c r="V298" s="4"/>
    </row>
    <row r="299" spans="1:22" x14ac:dyDescent="0.25">
      <c r="A299" s="1">
        <v>36439</v>
      </c>
      <c r="B299">
        <v>95.95</v>
      </c>
      <c r="C299">
        <v>97.46</v>
      </c>
      <c r="D299">
        <v>95.9</v>
      </c>
      <c r="E299">
        <v>97.32</v>
      </c>
      <c r="F299">
        <v>140473</v>
      </c>
      <c r="G299">
        <v>23.72</v>
      </c>
      <c r="H299">
        <v>23.86</v>
      </c>
      <c r="I299">
        <v>21.99</v>
      </c>
      <c r="J299">
        <v>22.06</v>
      </c>
      <c r="O299" s="9">
        <f t="shared" si="26"/>
        <v>1.5230544544126756E-2</v>
      </c>
      <c r="P299" s="4">
        <f t="shared" si="27"/>
        <v>17.975136540650325</v>
      </c>
      <c r="Q299" s="4">
        <f t="shared" si="28"/>
        <v>67.801047120418758</v>
      </c>
      <c r="R299" s="4">
        <f t="shared" si="30"/>
        <v>29.070117452622533</v>
      </c>
      <c r="S299" s="4">
        <f t="shared" si="31"/>
        <v>0.51635111876071582</v>
      </c>
      <c r="T299" s="4"/>
      <c r="U299" s="4">
        <f t="shared" si="29"/>
        <v>5.1724137931034093</v>
      </c>
      <c r="V299" s="4"/>
    </row>
    <row r="300" spans="1:22" x14ac:dyDescent="0.25">
      <c r="A300" s="1">
        <v>36440</v>
      </c>
      <c r="B300">
        <v>97.49</v>
      </c>
      <c r="C300">
        <v>97.6</v>
      </c>
      <c r="D300">
        <v>96.5</v>
      </c>
      <c r="E300">
        <v>96.77</v>
      </c>
      <c r="F300">
        <v>89063</v>
      </c>
      <c r="G300">
        <v>22.44</v>
      </c>
      <c r="H300">
        <v>23.82</v>
      </c>
      <c r="I300">
        <v>22.32</v>
      </c>
      <c r="J300">
        <v>23.58</v>
      </c>
      <c r="O300" s="9">
        <f t="shared" si="26"/>
        <v>-5.651459103986789E-3</v>
      </c>
      <c r="P300" s="4">
        <f t="shared" si="27"/>
        <v>18.063484240696273</v>
      </c>
      <c r="Q300" s="4">
        <f t="shared" si="28"/>
        <v>60.60209424083763</v>
      </c>
      <c r="R300" s="4">
        <f t="shared" si="30"/>
        <v>31.743311261999207</v>
      </c>
      <c r="S300" s="4">
        <f t="shared" si="31"/>
        <v>26.678141135972417</v>
      </c>
      <c r="T300" s="4"/>
      <c r="U300" s="4">
        <f t="shared" si="29"/>
        <v>25.331564986737359</v>
      </c>
      <c r="V300" s="4"/>
    </row>
    <row r="301" spans="1:22" x14ac:dyDescent="0.25">
      <c r="A301" s="1">
        <v>36441</v>
      </c>
      <c r="B301">
        <v>96.68</v>
      </c>
      <c r="C301">
        <v>98.24</v>
      </c>
      <c r="D301">
        <v>96.3</v>
      </c>
      <c r="E301">
        <v>98.24</v>
      </c>
      <c r="F301">
        <v>131835</v>
      </c>
      <c r="G301">
        <v>22.44</v>
      </c>
      <c r="H301">
        <v>22.68</v>
      </c>
      <c r="I301">
        <v>20.37</v>
      </c>
      <c r="J301">
        <v>20.49</v>
      </c>
      <c r="O301" s="9">
        <f t="shared" si="26"/>
        <v>1.5190658261857948E-2</v>
      </c>
      <c r="P301" s="4">
        <f t="shared" si="27"/>
        <v>18.675221976195388</v>
      </c>
      <c r="Q301" s="4">
        <f t="shared" si="28"/>
        <v>87.26752503576536</v>
      </c>
      <c r="R301" s="4">
        <f t="shared" si="30"/>
        <v>55.087393970391368</v>
      </c>
      <c r="S301" s="4">
        <f t="shared" si="31"/>
        <v>0</v>
      </c>
      <c r="T301" s="4"/>
      <c r="U301" s="4">
        <f t="shared" si="29"/>
        <v>1.3574660633483875</v>
      </c>
      <c r="V301" s="4"/>
    </row>
    <row r="302" spans="1:22" x14ac:dyDescent="0.25">
      <c r="A302" s="1">
        <v>36444</v>
      </c>
      <c r="B302">
        <v>98.03</v>
      </c>
      <c r="C302">
        <v>98.42</v>
      </c>
      <c r="D302">
        <v>97.83</v>
      </c>
      <c r="E302">
        <v>98.08</v>
      </c>
      <c r="F302">
        <v>58352</v>
      </c>
      <c r="G302">
        <v>20.71</v>
      </c>
      <c r="H302">
        <v>21.05</v>
      </c>
      <c r="I302">
        <v>20.36</v>
      </c>
      <c r="J302">
        <v>20.63</v>
      </c>
      <c r="O302" s="9">
        <f t="shared" si="26"/>
        <v>-1.6286644951140072E-3</v>
      </c>
      <c r="P302" s="4">
        <f t="shared" si="27"/>
        <v>18.533028332778958</v>
      </c>
      <c r="Q302" s="4">
        <f t="shared" si="28"/>
        <v>85.222381635581044</v>
      </c>
      <c r="R302" s="4">
        <f t="shared" si="30"/>
        <v>50.371053854384492</v>
      </c>
      <c r="S302" s="4">
        <f t="shared" si="31"/>
        <v>1.9047619047619122</v>
      </c>
      <c r="T302" s="4"/>
      <c r="U302" s="4">
        <f t="shared" si="29"/>
        <v>3.0508474576271132</v>
      </c>
      <c r="V302" s="4"/>
    </row>
    <row r="303" spans="1:22" x14ac:dyDescent="0.25">
      <c r="A303" s="1">
        <v>36445</v>
      </c>
      <c r="B303">
        <v>97.69</v>
      </c>
      <c r="C303">
        <v>97.83</v>
      </c>
      <c r="D303">
        <v>96.27</v>
      </c>
      <c r="E303">
        <v>96.57</v>
      </c>
      <c r="F303">
        <v>118368</v>
      </c>
      <c r="G303">
        <v>21.56</v>
      </c>
      <c r="H303">
        <v>23.02</v>
      </c>
      <c r="I303">
        <v>21.54</v>
      </c>
      <c r="J303">
        <v>22.84</v>
      </c>
      <c r="O303" s="9">
        <f t="shared" si="26"/>
        <v>-1.539559543230018E-2</v>
      </c>
      <c r="P303" s="4">
        <f t="shared" si="27"/>
        <v>19.183440844101124</v>
      </c>
      <c r="Q303" s="4">
        <f t="shared" si="28"/>
        <v>63.558106169296892</v>
      </c>
      <c r="R303" s="4">
        <f t="shared" si="30"/>
        <v>71.944216658278592</v>
      </c>
      <c r="S303" s="4">
        <f t="shared" si="31"/>
        <v>31.972789115646272</v>
      </c>
      <c r="T303" s="4"/>
      <c r="U303" s="4">
        <f t="shared" si="29"/>
        <v>28.022598870056498</v>
      </c>
      <c r="V303" s="4"/>
    </row>
    <row r="304" spans="1:22" x14ac:dyDescent="0.25">
      <c r="A304" s="1">
        <v>36446</v>
      </c>
      <c r="B304">
        <v>95.9</v>
      </c>
      <c r="C304">
        <v>96.36</v>
      </c>
      <c r="D304">
        <v>94.07</v>
      </c>
      <c r="E304">
        <v>94.07</v>
      </c>
      <c r="F304">
        <v>142669</v>
      </c>
      <c r="G304">
        <v>22.62</v>
      </c>
      <c r="H304">
        <v>26.57</v>
      </c>
      <c r="I304">
        <v>22.57</v>
      </c>
      <c r="J304">
        <v>25.96</v>
      </c>
      <c r="O304" s="9">
        <f t="shared" si="26"/>
        <v>-2.5887956922439725E-2</v>
      </c>
      <c r="P304" s="4">
        <f t="shared" si="27"/>
        <v>20.522914075555637</v>
      </c>
      <c r="Q304" s="4">
        <f t="shared" si="28"/>
        <v>30.732484076432996</v>
      </c>
      <c r="R304" s="4">
        <f t="shared" si="30"/>
        <v>100.00000000000001</v>
      </c>
      <c r="S304" s="4">
        <f t="shared" si="31"/>
        <v>74.421768707483011</v>
      </c>
      <c r="T304" s="4"/>
      <c r="U304" s="4">
        <f t="shared" si="29"/>
        <v>63.27683615819209</v>
      </c>
      <c r="V304" s="4"/>
    </row>
    <row r="305" spans="1:22" x14ac:dyDescent="0.25">
      <c r="A305" s="1">
        <v>36447</v>
      </c>
      <c r="B305">
        <v>94.28</v>
      </c>
      <c r="C305">
        <v>94.8</v>
      </c>
      <c r="D305">
        <v>93.01</v>
      </c>
      <c r="E305">
        <v>94.04</v>
      </c>
      <c r="F305">
        <v>143935</v>
      </c>
      <c r="G305">
        <v>26.68</v>
      </c>
      <c r="H305">
        <v>27.47</v>
      </c>
      <c r="I305">
        <v>25.6</v>
      </c>
      <c r="J305">
        <v>26.05</v>
      </c>
      <c r="O305" s="9">
        <f t="shared" si="26"/>
        <v>-3.1891144892082224E-4</v>
      </c>
      <c r="P305" s="4">
        <f t="shared" si="27"/>
        <v>20.440092958076175</v>
      </c>
      <c r="Q305" s="4">
        <f t="shared" si="28"/>
        <v>30.254777070063778</v>
      </c>
      <c r="R305" s="4">
        <f t="shared" si="30"/>
        <v>97.639435510449232</v>
      </c>
      <c r="S305" s="4">
        <f t="shared" si="31"/>
        <v>75.64625850340137</v>
      </c>
      <c r="T305" s="4"/>
      <c r="U305" s="4">
        <f t="shared" si="29"/>
        <v>64.293785310734464</v>
      </c>
      <c r="V305" s="4"/>
    </row>
    <row r="306" spans="1:22" x14ac:dyDescent="0.25">
      <c r="A306" s="1">
        <v>36448</v>
      </c>
      <c r="B306">
        <v>92.46</v>
      </c>
      <c r="C306">
        <v>93.01</v>
      </c>
      <c r="D306">
        <v>91.36</v>
      </c>
      <c r="E306">
        <v>91.64</v>
      </c>
      <c r="F306">
        <v>194036</v>
      </c>
      <c r="G306">
        <v>27.31</v>
      </c>
      <c r="H306">
        <v>29.4</v>
      </c>
      <c r="I306">
        <v>27.31</v>
      </c>
      <c r="J306">
        <v>28.75</v>
      </c>
      <c r="O306" s="9">
        <f t="shared" si="26"/>
        <v>-2.5521054870268012E-2</v>
      </c>
      <c r="P306" s="4">
        <f t="shared" si="27"/>
        <v>21.41642577561581</v>
      </c>
      <c r="Q306" s="4">
        <f t="shared" si="28"/>
        <v>3.9660056657223945</v>
      </c>
      <c r="R306" s="4">
        <f t="shared" si="30"/>
        <v>100</v>
      </c>
      <c r="S306" s="4">
        <f t="shared" si="31"/>
        <v>100</v>
      </c>
      <c r="T306" s="4"/>
      <c r="U306" s="4">
        <f t="shared" si="29"/>
        <v>92.80973451327435</v>
      </c>
      <c r="V306" s="4"/>
    </row>
    <row r="307" spans="1:22" x14ac:dyDescent="0.25">
      <c r="A307" s="1">
        <v>36451</v>
      </c>
      <c r="B307">
        <v>91.68</v>
      </c>
      <c r="C307">
        <v>92.42</v>
      </c>
      <c r="D307">
        <v>90.58</v>
      </c>
      <c r="E307">
        <v>92.3</v>
      </c>
      <c r="F307">
        <v>132986</v>
      </c>
      <c r="G307">
        <v>29.34</v>
      </c>
      <c r="H307">
        <v>29.81</v>
      </c>
      <c r="I307">
        <v>28.15</v>
      </c>
      <c r="J307">
        <v>28.19</v>
      </c>
      <c r="O307" s="9">
        <f t="shared" si="26"/>
        <v>7.202095154954069E-3</v>
      </c>
      <c r="P307" s="4">
        <f t="shared" si="27"/>
        <v>21.735249143225044</v>
      </c>
      <c r="Q307" s="4">
        <f t="shared" si="28"/>
        <v>21.938775510204056</v>
      </c>
      <c r="R307" s="4">
        <f t="shared" si="30"/>
        <v>100</v>
      </c>
      <c r="S307" s="4">
        <f t="shared" si="31"/>
        <v>93.220338983050851</v>
      </c>
      <c r="T307" s="4"/>
      <c r="U307" s="4">
        <f t="shared" si="29"/>
        <v>82.85714285714289</v>
      </c>
      <c r="V307" s="4"/>
    </row>
    <row r="308" spans="1:22" x14ac:dyDescent="0.25">
      <c r="A308" s="1">
        <v>36452</v>
      </c>
      <c r="B308">
        <v>93.33</v>
      </c>
      <c r="C308">
        <v>94.11</v>
      </c>
      <c r="D308">
        <v>92.42</v>
      </c>
      <c r="E308">
        <v>93.2</v>
      </c>
      <c r="F308">
        <v>196137</v>
      </c>
      <c r="G308">
        <v>26.25</v>
      </c>
      <c r="H308">
        <v>26.56</v>
      </c>
      <c r="I308">
        <v>24.85</v>
      </c>
      <c r="J308">
        <v>26.56</v>
      </c>
      <c r="O308" s="9">
        <f t="shared" si="26"/>
        <v>9.750812567713929E-3</v>
      </c>
      <c r="P308" s="4">
        <f t="shared" si="27"/>
        <v>21.068692728431667</v>
      </c>
      <c r="Q308" s="4">
        <f t="shared" si="28"/>
        <v>33.418367346938822</v>
      </c>
      <c r="R308" s="4">
        <f t="shared" si="30"/>
        <v>85.880630347367784</v>
      </c>
      <c r="S308" s="4">
        <f t="shared" si="31"/>
        <v>73.486682808716694</v>
      </c>
      <c r="T308" s="4"/>
      <c r="U308" s="4">
        <f t="shared" si="29"/>
        <v>65.608465608465607</v>
      </c>
      <c r="V308" s="4"/>
    </row>
    <row r="309" spans="1:22" x14ac:dyDescent="0.25">
      <c r="A309" s="1">
        <v>36453</v>
      </c>
      <c r="B309">
        <v>93.75</v>
      </c>
      <c r="C309">
        <v>95.01</v>
      </c>
      <c r="D309">
        <v>93.29</v>
      </c>
      <c r="E309">
        <v>94.11</v>
      </c>
      <c r="F309">
        <v>132995</v>
      </c>
      <c r="G309">
        <v>25.15</v>
      </c>
      <c r="H309">
        <v>25.48</v>
      </c>
      <c r="I309">
        <v>23.87</v>
      </c>
      <c r="J309">
        <v>23.9</v>
      </c>
      <c r="O309" s="9">
        <f t="shared" si="26"/>
        <v>9.7639484978540025E-3</v>
      </c>
      <c r="P309" s="4">
        <f t="shared" si="27"/>
        <v>21.436699125632476</v>
      </c>
      <c r="Q309" s="4">
        <f t="shared" si="28"/>
        <v>45.025510204081627</v>
      </c>
      <c r="R309" s="4">
        <f t="shared" si="30"/>
        <v>93.675947054689999</v>
      </c>
      <c r="S309" s="4">
        <f t="shared" si="31"/>
        <v>41.283292978208223</v>
      </c>
      <c r="T309" s="4"/>
      <c r="U309" s="4">
        <f t="shared" si="29"/>
        <v>37.460317460317448</v>
      </c>
      <c r="V309" s="4"/>
    </row>
    <row r="310" spans="1:22" x14ac:dyDescent="0.25">
      <c r="A310" s="1">
        <v>36454</v>
      </c>
      <c r="B310">
        <v>93.36</v>
      </c>
      <c r="C310">
        <v>94.66</v>
      </c>
      <c r="D310">
        <v>92.92</v>
      </c>
      <c r="E310">
        <v>94.66</v>
      </c>
      <c r="F310">
        <v>124082</v>
      </c>
      <c r="G310">
        <v>25.53</v>
      </c>
      <c r="H310">
        <v>25.71</v>
      </c>
      <c r="I310">
        <v>23.99</v>
      </c>
      <c r="J310">
        <v>24.02</v>
      </c>
      <c r="O310" s="9">
        <f t="shared" si="26"/>
        <v>5.8442248432684085E-3</v>
      </c>
      <c r="P310" s="4">
        <f t="shared" si="27"/>
        <v>20.184297232813922</v>
      </c>
      <c r="Q310" s="4">
        <f t="shared" si="28"/>
        <v>52.040816326530567</v>
      </c>
      <c r="R310" s="4">
        <f t="shared" si="30"/>
        <v>67.146871816785392</v>
      </c>
      <c r="S310" s="4">
        <f t="shared" si="31"/>
        <v>42.736077481840198</v>
      </c>
      <c r="T310" s="4"/>
      <c r="U310" s="4">
        <f t="shared" si="29"/>
        <v>38.730158730158735</v>
      </c>
      <c r="V310" s="4"/>
    </row>
    <row r="311" spans="1:22" x14ac:dyDescent="0.25">
      <c r="A311" s="1">
        <v>36455</v>
      </c>
      <c r="B311">
        <v>95.21</v>
      </c>
      <c r="C311">
        <v>96.29</v>
      </c>
      <c r="D311">
        <v>95.08</v>
      </c>
      <c r="E311">
        <v>95.47</v>
      </c>
      <c r="F311">
        <v>113238</v>
      </c>
      <c r="G311">
        <v>22.02</v>
      </c>
      <c r="H311">
        <v>22.08</v>
      </c>
      <c r="I311">
        <v>20.83</v>
      </c>
      <c r="J311">
        <v>21.64</v>
      </c>
      <c r="O311" s="9">
        <f t="shared" si="26"/>
        <v>8.5569406296217565E-3</v>
      </c>
      <c r="P311" s="4">
        <f t="shared" si="27"/>
        <v>20.374042677840869</v>
      </c>
      <c r="Q311" s="4">
        <f t="shared" si="28"/>
        <v>62.372448979591816</v>
      </c>
      <c r="R311" s="4">
        <f t="shared" si="30"/>
        <v>71.166165636152741</v>
      </c>
      <c r="S311" s="4">
        <f t="shared" si="31"/>
        <v>13.922518159806318</v>
      </c>
      <c r="T311" s="4"/>
      <c r="U311" s="4">
        <f t="shared" si="29"/>
        <v>13.544973544973558</v>
      </c>
      <c r="V311" s="4"/>
    </row>
    <row r="312" spans="1:22" x14ac:dyDescent="0.25">
      <c r="A312" s="1">
        <v>36458</v>
      </c>
      <c r="B312">
        <v>94.89</v>
      </c>
      <c r="C312">
        <v>95.74</v>
      </c>
      <c r="D312">
        <v>94.48</v>
      </c>
      <c r="E312">
        <v>94.98</v>
      </c>
      <c r="F312">
        <v>110576</v>
      </c>
      <c r="G312">
        <v>23.78</v>
      </c>
      <c r="H312">
        <v>24.15</v>
      </c>
      <c r="I312">
        <v>23.16</v>
      </c>
      <c r="J312">
        <v>23.6</v>
      </c>
      <c r="O312" s="9">
        <f t="shared" si="26"/>
        <v>-5.1325023567612149E-3</v>
      </c>
      <c r="P312" s="4">
        <f t="shared" si="27"/>
        <v>20.374803215694829</v>
      </c>
      <c r="Q312" s="4">
        <f t="shared" si="28"/>
        <v>56.122448979591887</v>
      </c>
      <c r="R312" s="4">
        <f t="shared" si="30"/>
        <v>71.182275773054215</v>
      </c>
      <c r="S312" s="4">
        <f t="shared" si="31"/>
        <v>37.651331719128358</v>
      </c>
      <c r="T312" s="4"/>
      <c r="U312" s="4">
        <f t="shared" si="29"/>
        <v>34.285714285714313</v>
      </c>
      <c r="V312" s="4"/>
    </row>
    <row r="313" spans="1:22" x14ac:dyDescent="0.25">
      <c r="A313" s="1">
        <v>36459</v>
      </c>
      <c r="B313">
        <v>95.53</v>
      </c>
      <c r="C313">
        <v>95.9</v>
      </c>
      <c r="D313">
        <v>93.79</v>
      </c>
      <c r="E313">
        <v>93.79</v>
      </c>
      <c r="F313">
        <v>85257</v>
      </c>
      <c r="G313">
        <v>22.94</v>
      </c>
      <c r="H313">
        <v>24.26</v>
      </c>
      <c r="I313">
        <v>22.68</v>
      </c>
      <c r="J313">
        <v>24.26</v>
      </c>
      <c r="O313" s="9">
        <f t="shared" si="26"/>
        <v>-1.252895346388716E-2</v>
      </c>
      <c r="P313" s="4">
        <f t="shared" si="27"/>
        <v>20.877402281685939</v>
      </c>
      <c r="Q313" s="4">
        <f t="shared" si="28"/>
        <v>40.943877551020492</v>
      </c>
      <c r="R313" s="4">
        <f t="shared" si="30"/>
        <v>81.828609440094169</v>
      </c>
      <c r="S313" s="4">
        <f t="shared" si="31"/>
        <v>45.641646489104147</v>
      </c>
      <c r="T313" s="4"/>
      <c r="U313" s="4">
        <f t="shared" si="29"/>
        <v>41.269841269841294</v>
      </c>
      <c r="V313" s="4"/>
    </row>
    <row r="314" spans="1:22" x14ac:dyDescent="0.25">
      <c r="A314" s="1">
        <v>36460</v>
      </c>
      <c r="B314">
        <v>94.2</v>
      </c>
      <c r="C314">
        <v>95.63</v>
      </c>
      <c r="D314">
        <v>94.11</v>
      </c>
      <c r="E314">
        <v>95.49</v>
      </c>
      <c r="F314">
        <v>74041</v>
      </c>
      <c r="G314">
        <v>24.32</v>
      </c>
      <c r="H314">
        <v>25.38</v>
      </c>
      <c r="I314">
        <v>24.07</v>
      </c>
      <c r="J314">
        <v>24.2</v>
      </c>
      <c r="O314" s="9">
        <f t="shared" si="26"/>
        <v>1.8125599744108989E-2</v>
      </c>
      <c r="P314" s="4">
        <f t="shared" si="27"/>
        <v>21.347190273478724</v>
      </c>
      <c r="Q314" s="4">
        <f t="shared" si="28"/>
        <v>62.627551020408092</v>
      </c>
      <c r="R314" s="4">
        <f t="shared" si="30"/>
        <v>91.779920637881176</v>
      </c>
      <c r="S314" s="4">
        <f t="shared" si="31"/>
        <v>44.915254237288138</v>
      </c>
      <c r="T314" s="4"/>
      <c r="U314" s="4">
        <f t="shared" si="29"/>
        <v>40.63492063492064</v>
      </c>
      <c r="V314" s="4"/>
    </row>
    <row r="315" spans="1:22" x14ac:dyDescent="0.25">
      <c r="A315" s="1">
        <v>36461</v>
      </c>
      <c r="B315">
        <v>97.19</v>
      </c>
      <c r="C315">
        <v>98.96</v>
      </c>
      <c r="D315">
        <v>97</v>
      </c>
      <c r="E315">
        <v>98.74</v>
      </c>
      <c r="F315">
        <v>143219</v>
      </c>
      <c r="G315">
        <v>22.37</v>
      </c>
      <c r="H315">
        <v>22.5</v>
      </c>
      <c r="I315">
        <v>21.28</v>
      </c>
      <c r="J315">
        <v>21.34</v>
      </c>
      <c r="O315" s="9">
        <f t="shared" si="26"/>
        <v>3.4034977484553419E-2</v>
      </c>
      <c r="P315" s="4">
        <f t="shared" si="27"/>
        <v>23.859334872119192</v>
      </c>
      <c r="Q315" s="4">
        <f t="shared" si="28"/>
        <v>97.374701670644399</v>
      </c>
      <c r="R315" s="4">
        <f t="shared" si="30"/>
        <v>100</v>
      </c>
      <c r="S315" s="4">
        <f t="shared" si="31"/>
        <v>10.290556900726408</v>
      </c>
      <c r="T315" s="4"/>
      <c r="U315" s="4">
        <f t="shared" si="29"/>
        <v>10.370370370370376</v>
      </c>
      <c r="V315" s="4"/>
    </row>
    <row r="316" spans="1:22" x14ac:dyDescent="0.25">
      <c r="A316" s="1">
        <v>36462</v>
      </c>
      <c r="B316">
        <v>99.68</v>
      </c>
      <c r="C316">
        <v>101.04</v>
      </c>
      <c r="D316">
        <v>99.59</v>
      </c>
      <c r="E316">
        <v>100.53</v>
      </c>
      <c r="F316">
        <v>149745</v>
      </c>
      <c r="G316">
        <v>20.63</v>
      </c>
      <c r="H316">
        <v>22.37</v>
      </c>
      <c r="I316">
        <v>20.3</v>
      </c>
      <c r="J316">
        <v>22.2</v>
      </c>
      <c r="O316" s="9">
        <f t="shared" si="26"/>
        <v>1.8128418067652419E-2</v>
      </c>
      <c r="P316" s="4">
        <f t="shared" si="27"/>
        <v>24.432724258247092</v>
      </c>
      <c r="Q316" s="4">
        <f t="shared" si="28"/>
        <v>95.124282982791541</v>
      </c>
      <c r="R316" s="4">
        <f t="shared" si="30"/>
        <v>100</v>
      </c>
      <c r="S316" s="4">
        <f t="shared" si="31"/>
        <v>20.702179176755454</v>
      </c>
      <c r="T316" s="4"/>
      <c r="U316" s="4">
        <f t="shared" si="29"/>
        <v>19.978969505783375</v>
      </c>
      <c r="V316" s="4"/>
    </row>
    <row r="317" spans="1:22" x14ac:dyDescent="0.25">
      <c r="A317" s="1">
        <v>36465</v>
      </c>
      <c r="B317">
        <v>100.17</v>
      </c>
      <c r="C317">
        <v>100.53</v>
      </c>
      <c r="D317">
        <v>99.48</v>
      </c>
      <c r="E317">
        <v>99.48</v>
      </c>
      <c r="F317">
        <v>54598</v>
      </c>
      <c r="G317">
        <v>22.7</v>
      </c>
      <c r="H317">
        <v>22.91</v>
      </c>
      <c r="I317">
        <v>22.05</v>
      </c>
      <c r="J317">
        <v>22.09</v>
      </c>
      <c r="O317" s="9">
        <f t="shared" si="26"/>
        <v>-1.0444643390032815E-2</v>
      </c>
      <c r="P317" s="4">
        <f t="shared" si="27"/>
        <v>24.26913444183069</v>
      </c>
      <c r="Q317" s="4">
        <f t="shared" si="28"/>
        <v>85.086042065009551</v>
      </c>
      <c r="R317" s="4">
        <f t="shared" si="30"/>
        <v>97.794792251777551</v>
      </c>
      <c r="S317" s="4">
        <f t="shared" si="31"/>
        <v>19.370460048426164</v>
      </c>
      <c r="T317" s="4"/>
      <c r="U317" s="4">
        <f t="shared" si="29"/>
        <v>18.822292323869608</v>
      </c>
      <c r="V317" s="4"/>
    </row>
    <row r="318" spans="1:22" x14ac:dyDescent="0.25">
      <c r="A318" s="1">
        <v>36466</v>
      </c>
      <c r="B318">
        <v>99.78</v>
      </c>
      <c r="C318">
        <v>100.72</v>
      </c>
      <c r="D318">
        <v>98.77</v>
      </c>
      <c r="E318">
        <v>98.77</v>
      </c>
      <c r="F318">
        <v>88808</v>
      </c>
      <c r="G318">
        <v>22.09</v>
      </c>
      <c r="H318">
        <v>23.32</v>
      </c>
      <c r="I318">
        <v>21.29</v>
      </c>
      <c r="J318">
        <v>23.1</v>
      </c>
      <c r="O318" s="9">
        <f t="shared" si="26"/>
        <v>-7.1371129875352768E-3</v>
      </c>
      <c r="P318" s="4">
        <f t="shared" si="27"/>
        <v>24.464893807130707</v>
      </c>
      <c r="Q318" s="4">
        <f t="shared" si="28"/>
        <v>78.298279158699728</v>
      </c>
      <c r="R318" s="4">
        <f t="shared" si="30"/>
        <v>100</v>
      </c>
      <c r="S318" s="4">
        <f t="shared" si="31"/>
        <v>31.598062953995186</v>
      </c>
      <c r="T318" s="4"/>
      <c r="U318" s="4">
        <f t="shared" si="29"/>
        <v>29.442691903259739</v>
      </c>
      <c r="V318" s="4"/>
    </row>
    <row r="319" spans="1:22" x14ac:dyDescent="0.25">
      <c r="A319" s="1">
        <v>36467</v>
      </c>
      <c r="B319">
        <v>99.8</v>
      </c>
      <c r="C319">
        <v>100.07</v>
      </c>
      <c r="D319">
        <v>99.16</v>
      </c>
      <c r="E319">
        <v>99.43</v>
      </c>
      <c r="F319">
        <v>98421</v>
      </c>
      <c r="G319">
        <v>23.08</v>
      </c>
      <c r="H319">
        <v>23.57</v>
      </c>
      <c r="I319">
        <v>22.76</v>
      </c>
      <c r="J319">
        <v>23.16</v>
      </c>
      <c r="O319" s="9">
        <f t="shared" si="26"/>
        <v>6.6821909486687314E-3</v>
      </c>
      <c r="P319" s="4">
        <f t="shared" si="27"/>
        <v>24.017719244506175</v>
      </c>
      <c r="Q319" s="4">
        <f t="shared" si="28"/>
        <v>84.608030592734252</v>
      </c>
      <c r="R319" s="4">
        <f t="shared" si="30"/>
        <v>93.014435992827643</v>
      </c>
      <c r="S319" s="4">
        <f t="shared" si="31"/>
        <v>32.324455205811155</v>
      </c>
      <c r="T319" s="4"/>
      <c r="U319" s="4">
        <f t="shared" si="29"/>
        <v>30.073606729758151</v>
      </c>
      <c r="V319" s="4"/>
    </row>
    <row r="320" spans="1:22" x14ac:dyDescent="0.25">
      <c r="A320" s="1">
        <v>36468</v>
      </c>
      <c r="B320">
        <v>100.35</v>
      </c>
      <c r="C320">
        <v>100.8</v>
      </c>
      <c r="D320">
        <v>99.63</v>
      </c>
      <c r="E320">
        <v>100.19</v>
      </c>
      <c r="F320">
        <v>107758</v>
      </c>
      <c r="G320">
        <v>22.47</v>
      </c>
      <c r="H320">
        <v>23.31</v>
      </c>
      <c r="I320">
        <v>22.43</v>
      </c>
      <c r="J320">
        <v>23</v>
      </c>
      <c r="O320" s="9">
        <f t="shared" si="26"/>
        <v>7.6435683395352783E-3</v>
      </c>
      <c r="P320" s="4">
        <f t="shared" si="27"/>
        <v>23.979660484110099</v>
      </c>
      <c r="Q320" s="4">
        <f t="shared" si="28"/>
        <v>91.873804971319245</v>
      </c>
      <c r="R320" s="4">
        <f t="shared" si="30"/>
        <v>91.81988659185437</v>
      </c>
      <c r="S320" s="4">
        <f t="shared" si="31"/>
        <v>30.387409200968538</v>
      </c>
      <c r="T320" s="4"/>
      <c r="U320" s="4">
        <f t="shared" si="29"/>
        <v>28.391167192429023</v>
      </c>
      <c r="V320" s="4"/>
    </row>
    <row r="321" spans="1:22" x14ac:dyDescent="0.25">
      <c r="A321" s="1">
        <v>36469</v>
      </c>
      <c r="B321">
        <v>101.73</v>
      </c>
      <c r="C321">
        <v>102.08</v>
      </c>
      <c r="D321">
        <v>100.37</v>
      </c>
      <c r="E321">
        <v>101.18</v>
      </c>
      <c r="F321">
        <v>101272</v>
      </c>
      <c r="G321">
        <v>21.47</v>
      </c>
      <c r="H321">
        <v>22.12</v>
      </c>
      <c r="I321">
        <v>21.29</v>
      </c>
      <c r="J321">
        <v>21.66</v>
      </c>
      <c r="O321" s="9">
        <f t="shared" si="26"/>
        <v>9.881225671224847E-3</v>
      </c>
      <c r="P321" s="4">
        <f t="shared" si="27"/>
        <v>23.659713812594379</v>
      </c>
      <c r="Q321" s="4">
        <f t="shared" si="28"/>
        <v>92.173913043478336</v>
      </c>
      <c r="R321" s="4">
        <f t="shared" si="30"/>
        <v>86.42619260302223</v>
      </c>
      <c r="S321" s="4">
        <f t="shared" si="31"/>
        <v>12.684729064039422</v>
      </c>
      <c r="T321" s="4"/>
      <c r="U321" s="4">
        <f t="shared" si="29"/>
        <v>14.300736067297578</v>
      </c>
      <c r="V321" s="4"/>
    </row>
    <row r="322" spans="1:22" x14ac:dyDescent="0.25">
      <c r="A322" s="1">
        <v>36472</v>
      </c>
      <c r="B322">
        <v>100.53</v>
      </c>
      <c r="C322">
        <v>101.54</v>
      </c>
      <c r="D322">
        <v>100.35</v>
      </c>
      <c r="E322">
        <v>101.27</v>
      </c>
      <c r="F322">
        <v>63356</v>
      </c>
      <c r="G322">
        <v>22.57</v>
      </c>
      <c r="H322">
        <v>22.58</v>
      </c>
      <c r="I322">
        <v>21.72</v>
      </c>
      <c r="J322">
        <v>21.87</v>
      </c>
      <c r="O322" s="9">
        <f t="shared" si="26"/>
        <v>8.8950385451669334E-4</v>
      </c>
      <c r="P322" s="4">
        <f t="shared" si="27"/>
        <v>23.631273958408912</v>
      </c>
      <c r="Q322" s="4">
        <f t="shared" si="28"/>
        <v>92.956521739130409</v>
      </c>
      <c r="R322" s="4">
        <f t="shared" si="30"/>
        <v>84.216088743813998</v>
      </c>
      <c r="S322" s="4">
        <f t="shared" si="31"/>
        <v>7.1524966261808522</v>
      </c>
      <c r="T322" s="4"/>
      <c r="U322" s="4">
        <f t="shared" si="29"/>
        <v>16.508937960042068</v>
      </c>
      <c r="V322" s="4"/>
    </row>
    <row r="323" spans="1:22" x14ac:dyDescent="0.25">
      <c r="A323" s="1">
        <v>36473</v>
      </c>
      <c r="B323">
        <v>101.63</v>
      </c>
      <c r="C323">
        <v>101.77</v>
      </c>
      <c r="D323">
        <v>100.01</v>
      </c>
      <c r="E323">
        <v>100.32</v>
      </c>
      <c r="F323">
        <v>61782</v>
      </c>
      <c r="G323">
        <v>22.06</v>
      </c>
      <c r="H323">
        <v>22.96</v>
      </c>
      <c r="I323">
        <v>22.06</v>
      </c>
      <c r="J323">
        <v>22.7</v>
      </c>
      <c r="O323" s="9">
        <f t="shared" si="26"/>
        <v>-9.3808630393996673E-3</v>
      </c>
      <c r="P323" s="4">
        <f t="shared" si="27"/>
        <v>23.145381867408929</v>
      </c>
      <c r="Q323" s="4">
        <f t="shared" si="28"/>
        <v>84.695652173913004</v>
      </c>
      <c r="R323" s="4">
        <f t="shared" si="30"/>
        <v>69.174578430522118</v>
      </c>
      <c r="S323" s="4">
        <f t="shared" si="31"/>
        <v>18.353576248313082</v>
      </c>
      <c r="T323" s="4"/>
      <c r="U323" s="4">
        <f t="shared" si="29"/>
        <v>25.236593059936897</v>
      </c>
      <c r="V323" s="4"/>
    </row>
    <row r="324" spans="1:22" x14ac:dyDescent="0.25">
      <c r="A324" s="1">
        <v>36474</v>
      </c>
      <c r="B324">
        <v>99.98</v>
      </c>
      <c r="C324">
        <v>101.55</v>
      </c>
      <c r="D324">
        <v>99.86</v>
      </c>
      <c r="E324">
        <v>101.06</v>
      </c>
      <c r="F324">
        <v>87291</v>
      </c>
      <c r="G324">
        <v>22.6</v>
      </c>
      <c r="H324">
        <v>22.69</v>
      </c>
      <c r="I324">
        <v>21.98</v>
      </c>
      <c r="J324">
        <v>22.26</v>
      </c>
      <c r="O324" s="9">
        <f t="shared" ref="O324:O387" si="32">E324/E323-1</f>
        <v>7.3763955342902587E-3</v>
      </c>
      <c r="P324" s="4">
        <f t="shared" si="27"/>
        <v>20.711954614075953</v>
      </c>
      <c r="Q324" s="4">
        <f t="shared" si="28"/>
        <v>91.130434782608731</v>
      </c>
      <c r="R324" s="4">
        <f t="shared" si="30"/>
        <v>12.326725308054739</v>
      </c>
      <c r="S324" s="4">
        <f t="shared" si="31"/>
        <v>12.415654520917702</v>
      </c>
      <c r="T324" s="4"/>
      <c r="U324" s="4">
        <f t="shared" si="29"/>
        <v>20.609884332281823</v>
      </c>
      <c r="V324" s="4"/>
    </row>
    <row r="325" spans="1:22" x14ac:dyDescent="0.25">
      <c r="A325" s="1">
        <v>36475</v>
      </c>
      <c r="B325">
        <v>101.4</v>
      </c>
      <c r="C325">
        <v>101.63</v>
      </c>
      <c r="D325">
        <v>100.88</v>
      </c>
      <c r="E325">
        <v>101.63</v>
      </c>
      <c r="F325">
        <v>65331</v>
      </c>
      <c r="G325">
        <v>22.24</v>
      </c>
      <c r="H325">
        <v>22.68</v>
      </c>
      <c r="I325">
        <v>22.02</v>
      </c>
      <c r="J325">
        <v>22.07</v>
      </c>
      <c r="O325" s="9">
        <f t="shared" si="32"/>
        <v>5.6402137344151448E-3</v>
      </c>
      <c r="P325" s="4">
        <f t="shared" si="27"/>
        <v>20.667675264502265</v>
      </c>
      <c r="Q325" s="4">
        <f t="shared" si="28"/>
        <v>96.086956521739111</v>
      </c>
      <c r="R325" s="4">
        <f t="shared" si="30"/>
        <v>11.292305249893664</v>
      </c>
      <c r="S325" s="4">
        <f t="shared" si="31"/>
        <v>9.8515519568151202</v>
      </c>
      <c r="T325" s="4"/>
      <c r="U325" s="4">
        <f t="shared" si="29"/>
        <v>18.611987381703468</v>
      </c>
      <c r="V325" s="4"/>
    </row>
    <row r="326" spans="1:22" x14ac:dyDescent="0.25">
      <c r="A326" s="1">
        <v>36476</v>
      </c>
      <c r="B326">
        <v>102.18</v>
      </c>
      <c r="C326">
        <v>102.72</v>
      </c>
      <c r="D326">
        <v>100.62</v>
      </c>
      <c r="E326">
        <v>102.55</v>
      </c>
      <c r="F326">
        <v>160842</v>
      </c>
      <c r="G326">
        <v>21.99</v>
      </c>
      <c r="H326">
        <v>22.94</v>
      </c>
      <c r="I326">
        <v>21.64</v>
      </c>
      <c r="J326">
        <v>21.65</v>
      </c>
      <c r="O326" s="9">
        <f t="shared" si="32"/>
        <v>9.0524451441502674E-3</v>
      </c>
      <c r="P326" s="4">
        <f t="shared" si="27"/>
        <v>17.53028128547345</v>
      </c>
      <c r="Q326" s="4">
        <f t="shared" si="28"/>
        <v>98.599670510708393</v>
      </c>
      <c r="R326" s="4">
        <f t="shared" si="30"/>
        <v>0</v>
      </c>
      <c r="S326" s="4">
        <f t="shared" si="31"/>
        <v>4.5255474452554552</v>
      </c>
      <c r="T326" s="4"/>
      <c r="U326" s="4">
        <f t="shared" si="29"/>
        <v>14.19558359621449</v>
      </c>
      <c r="V326" s="4"/>
    </row>
    <row r="327" spans="1:22" x14ac:dyDescent="0.25">
      <c r="A327" s="1">
        <v>36479</v>
      </c>
      <c r="B327">
        <v>102.62</v>
      </c>
      <c r="C327">
        <v>102.92</v>
      </c>
      <c r="D327">
        <v>102.3</v>
      </c>
      <c r="E327">
        <v>102.79</v>
      </c>
      <c r="F327">
        <v>29810</v>
      </c>
      <c r="G327">
        <v>21.78</v>
      </c>
      <c r="H327">
        <v>23.24</v>
      </c>
      <c r="I327">
        <v>21.55</v>
      </c>
      <c r="J327">
        <v>22.74</v>
      </c>
      <c r="O327" s="9">
        <f t="shared" si="32"/>
        <v>2.3403217942468135E-3</v>
      </c>
      <c r="P327" s="4">
        <f t="shared" si="27"/>
        <v>17.559854952462675</v>
      </c>
      <c r="Q327" s="4">
        <f t="shared" si="28"/>
        <v>98.761904761904802</v>
      </c>
      <c r="R327" s="4">
        <f t="shared" si="30"/>
        <v>0.42646459188404784</v>
      </c>
      <c r="S327" s="4">
        <f t="shared" si="31"/>
        <v>26.819923371647487</v>
      </c>
      <c r="T327" s="4"/>
      <c r="U327" s="4">
        <f t="shared" si="29"/>
        <v>38.977635782747583</v>
      </c>
      <c r="V327" s="4"/>
    </row>
    <row r="328" spans="1:22" x14ac:dyDescent="0.25">
      <c r="A328" s="1">
        <v>36480</v>
      </c>
      <c r="B328">
        <v>103.15</v>
      </c>
      <c r="C328">
        <v>104.94</v>
      </c>
      <c r="D328">
        <v>102.8</v>
      </c>
      <c r="E328">
        <v>103.65</v>
      </c>
      <c r="F328">
        <v>102816</v>
      </c>
      <c r="G328">
        <v>22.13</v>
      </c>
      <c r="H328">
        <v>22.77</v>
      </c>
      <c r="I328">
        <v>20.73</v>
      </c>
      <c r="J328">
        <v>20.73</v>
      </c>
      <c r="O328" s="9">
        <f t="shared" si="32"/>
        <v>8.3665726237960314E-3</v>
      </c>
      <c r="P328" s="4">
        <f t="shared" si="27"/>
        <v>17.521767117341266</v>
      </c>
      <c r="Q328" s="4">
        <f t="shared" si="28"/>
        <v>89.267886855241329</v>
      </c>
      <c r="R328" s="4">
        <f t="shared" si="30"/>
        <v>0</v>
      </c>
      <c r="S328" s="4">
        <f t="shared" si="31"/>
        <v>0</v>
      </c>
      <c r="T328" s="4"/>
      <c r="U328" s="4">
        <f t="shared" si="29"/>
        <v>7.9482439926062796</v>
      </c>
      <c r="V328" s="4"/>
    </row>
    <row r="329" spans="1:22" x14ac:dyDescent="0.25">
      <c r="A329" s="1">
        <v>36481</v>
      </c>
      <c r="B329">
        <v>104.39</v>
      </c>
      <c r="C329">
        <v>104.89</v>
      </c>
      <c r="D329">
        <v>103.7</v>
      </c>
      <c r="E329">
        <v>103.93</v>
      </c>
      <c r="F329">
        <v>128901</v>
      </c>
      <c r="G329">
        <v>20.78</v>
      </c>
      <c r="H329">
        <v>21.25</v>
      </c>
      <c r="I329">
        <v>20.55</v>
      </c>
      <c r="J329">
        <v>20.96</v>
      </c>
      <c r="O329" s="9">
        <f t="shared" si="32"/>
        <v>2.7013989387361104E-3</v>
      </c>
      <c r="P329" s="4">
        <f t="shared" si="27"/>
        <v>17.466931984756531</v>
      </c>
      <c r="Q329" s="4">
        <f t="shared" si="28"/>
        <v>91.597337770382765</v>
      </c>
      <c r="R329" s="4">
        <f t="shared" si="30"/>
        <v>0</v>
      </c>
      <c r="S329" s="4">
        <f t="shared" si="31"/>
        <v>6.5155807365439191</v>
      </c>
      <c r="T329" s="4"/>
      <c r="U329" s="4">
        <f t="shared" si="29"/>
        <v>12.199630314232904</v>
      </c>
      <c r="V329" s="4"/>
    </row>
    <row r="330" spans="1:22" x14ac:dyDescent="0.25">
      <c r="A330" s="1">
        <v>36482</v>
      </c>
      <c r="B330">
        <v>104.52</v>
      </c>
      <c r="C330">
        <v>104.94</v>
      </c>
      <c r="D330">
        <v>103.93</v>
      </c>
      <c r="E330">
        <v>104.66</v>
      </c>
      <c r="F330">
        <v>61200</v>
      </c>
      <c r="G330">
        <v>20.59</v>
      </c>
      <c r="H330">
        <v>20.7</v>
      </c>
      <c r="I330">
        <v>19.559999999999999</v>
      </c>
      <c r="J330">
        <v>19.760000000000002</v>
      </c>
      <c r="O330" s="9">
        <f t="shared" si="32"/>
        <v>7.0239584335609617E-3</v>
      </c>
      <c r="P330" s="4">
        <f t="shared" si="27"/>
        <v>17.479223520938984</v>
      </c>
      <c r="Q330" s="4">
        <f t="shared" si="28"/>
        <v>97.488789237668158</v>
      </c>
      <c r="R330" s="4">
        <f t="shared" si="30"/>
        <v>0.17564451613830581</v>
      </c>
      <c r="S330" s="4">
        <f t="shared" si="31"/>
        <v>0</v>
      </c>
      <c r="T330" s="4"/>
      <c r="U330" s="4">
        <f t="shared" si="29"/>
        <v>3.4364261168385366</v>
      </c>
      <c r="V330" s="4"/>
    </row>
    <row r="331" spans="1:22" x14ac:dyDescent="0.25">
      <c r="A331" s="1">
        <v>36483</v>
      </c>
      <c r="B331">
        <v>104.5</v>
      </c>
      <c r="C331">
        <v>104.91</v>
      </c>
      <c r="D331">
        <v>104.2</v>
      </c>
      <c r="E331">
        <v>104.57</v>
      </c>
      <c r="F331">
        <v>65849</v>
      </c>
      <c r="G331">
        <v>18.8</v>
      </c>
      <c r="H331">
        <v>19.8</v>
      </c>
      <c r="I331">
        <v>18.64</v>
      </c>
      <c r="J331">
        <v>19.11</v>
      </c>
      <c r="O331" s="9">
        <f t="shared" si="32"/>
        <v>-8.5992738390983092E-4</v>
      </c>
      <c r="P331" s="4">
        <f t="shared" si="27"/>
        <v>17.551034861858437</v>
      </c>
      <c r="Q331" s="4">
        <f t="shared" si="28"/>
        <v>96.681614349775742</v>
      </c>
      <c r="R331" s="4">
        <f t="shared" si="30"/>
        <v>1.2018196045741234</v>
      </c>
      <c r="S331" s="4">
        <f t="shared" si="31"/>
        <v>0</v>
      </c>
      <c r="T331" s="4"/>
      <c r="U331" s="4">
        <f t="shared" si="29"/>
        <v>6.9732937685459788</v>
      </c>
      <c r="V331" s="4"/>
    </row>
    <row r="332" spans="1:22" x14ac:dyDescent="0.25">
      <c r="A332" s="1">
        <v>36486</v>
      </c>
      <c r="B332">
        <v>104.52</v>
      </c>
      <c r="C332">
        <v>104.94</v>
      </c>
      <c r="D332">
        <v>103.84</v>
      </c>
      <c r="E332">
        <v>104.55</v>
      </c>
      <c r="F332">
        <v>56627</v>
      </c>
      <c r="G332">
        <v>20.37</v>
      </c>
      <c r="H332">
        <v>20.46</v>
      </c>
      <c r="I332">
        <v>19.66</v>
      </c>
      <c r="J332">
        <v>19.98</v>
      </c>
      <c r="O332" s="9">
        <f t="shared" si="32"/>
        <v>-1.9125944343501011E-4</v>
      </c>
      <c r="P332" s="4">
        <f t="shared" si="27"/>
        <v>17.27229424886993</v>
      </c>
      <c r="Q332" s="4">
        <f t="shared" si="28"/>
        <v>96.502242152466366</v>
      </c>
      <c r="R332" s="4">
        <f t="shared" si="30"/>
        <v>0</v>
      </c>
      <c r="S332" s="4">
        <f t="shared" si="31"/>
        <v>16.893203883495158</v>
      </c>
      <c r="T332" s="4"/>
      <c r="U332" s="4">
        <f t="shared" si="29"/>
        <v>19.881305637982202</v>
      </c>
      <c r="V332" s="4"/>
    </row>
    <row r="333" spans="1:22" x14ac:dyDescent="0.25">
      <c r="A333" s="1">
        <v>36487</v>
      </c>
      <c r="B333">
        <v>104.82</v>
      </c>
      <c r="C333">
        <v>104.82</v>
      </c>
      <c r="D333">
        <v>103.01</v>
      </c>
      <c r="E333">
        <v>103.63</v>
      </c>
      <c r="F333">
        <v>80647</v>
      </c>
      <c r="G333">
        <v>21.07</v>
      </c>
      <c r="H333">
        <v>21.86</v>
      </c>
      <c r="I333">
        <v>20.8</v>
      </c>
      <c r="J333">
        <v>21</v>
      </c>
      <c r="O333" s="9">
        <f t="shared" si="32"/>
        <v>-8.7996174079387757E-3</v>
      </c>
      <c r="P333" s="4">
        <f t="shared" si="27"/>
        <v>16.818897368726876</v>
      </c>
      <c r="Q333" s="4">
        <f t="shared" si="28"/>
        <v>87.903970452446885</v>
      </c>
      <c r="R333" s="4">
        <f t="shared" si="30"/>
        <v>0</v>
      </c>
      <c r="S333" s="4">
        <f t="shared" si="31"/>
        <v>37.131630648330074</v>
      </c>
      <c r="T333" s="4"/>
      <c r="U333" s="4">
        <f t="shared" si="29"/>
        <v>35.014836795252222</v>
      </c>
      <c r="V333" s="4"/>
    </row>
    <row r="334" spans="1:22" x14ac:dyDescent="0.25">
      <c r="A334" s="1">
        <v>36488</v>
      </c>
      <c r="B334">
        <v>103.29</v>
      </c>
      <c r="C334">
        <v>104.52</v>
      </c>
      <c r="D334">
        <v>102.73</v>
      </c>
      <c r="E334">
        <v>104.18</v>
      </c>
      <c r="F334">
        <v>60774</v>
      </c>
      <c r="G334">
        <v>20.7</v>
      </c>
      <c r="H334">
        <v>20.85</v>
      </c>
      <c r="I334">
        <v>20.100000000000001</v>
      </c>
      <c r="J334">
        <v>20.260000000000002</v>
      </c>
      <c r="O334" s="9">
        <f t="shared" si="32"/>
        <v>5.3073434333688052E-3</v>
      </c>
      <c r="P334" s="4">
        <f t="shared" si="27"/>
        <v>16.097538673502022</v>
      </c>
      <c r="Q334" s="4">
        <f t="shared" si="28"/>
        <v>90.428211586901881</v>
      </c>
      <c r="R334" s="4">
        <f t="shared" si="30"/>
        <v>0</v>
      </c>
      <c r="S334" s="4">
        <f t="shared" si="31"/>
        <v>28.39506172839511</v>
      </c>
      <c r="T334" s="4"/>
      <c r="U334" s="4">
        <f t="shared" si="29"/>
        <v>32.860040567951344</v>
      </c>
      <c r="V334" s="4"/>
    </row>
    <row r="335" spans="1:22" x14ac:dyDescent="0.25">
      <c r="A335" s="1">
        <v>36490</v>
      </c>
      <c r="B335">
        <v>104.55</v>
      </c>
      <c r="C335">
        <v>104.84</v>
      </c>
      <c r="D335">
        <v>103.65</v>
      </c>
      <c r="E335">
        <v>103.79</v>
      </c>
      <c r="F335">
        <v>23083</v>
      </c>
      <c r="G335">
        <v>20.350000000000001</v>
      </c>
      <c r="H335">
        <v>23.47</v>
      </c>
      <c r="I335">
        <v>20.22</v>
      </c>
      <c r="J335">
        <v>22.33</v>
      </c>
      <c r="O335" s="9">
        <f t="shared" si="32"/>
        <v>-3.743520829333824E-3</v>
      </c>
      <c r="P335" s="4">
        <f t="shared" si="27"/>
        <v>11.920919679085499</v>
      </c>
      <c r="Q335" s="4">
        <f t="shared" si="28"/>
        <v>81.361426256077934</v>
      </c>
      <c r="R335" s="4">
        <f t="shared" si="30"/>
        <v>0</v>
      </c>
      <c r="S335" s="4">
        <f t="shared" si="31"/>
        <v>79.506172839506135</v>
      </c>
      <c r="T335" s="4"/>
      <c r="U335" s="4">
        <f t="shared" si="29"/>
        <v>74.847870182555738</v>
      </c>
      <c r="V335" s="4"/>
    </row>
    <row r="336" spans="1:22" x14ac:dyDescent="0.25">
      <c r="A336" s="1">
        <v>36493</v>
      </c>
      <c r="B336">
        <v>103.38</v>
      </c>
      <c r="C336">
        <v>104.14</v>
      </c>
      <c r="D336">
        <v>103.06</v>
      </c>
      <c r="E336">
        <v>103.42</v>
      </c>
      <c r="F336">
        <v>100142</v>
      </c>
      <c r="G336">
        <v>24.27</v>
      </c>
      <c r="H336">
        <v>24.29</v>
      </c>
      <c r="I336">
        <v>23.11</v>
      </c>
      <c r="J336">
        <v>23.57</v>
      </c>
      <c r="O336" s="9">
        <f t="shared" si="32"/>
        <v>-3.5648906445707729E-3</v>
      </c>
      <c r="P336" s="4">
        <f t="shared" si="27"/>
        <v>10.564482370882107</v>
      </c>
      <c r="Q336" s="4">
        <f t="shared" si="28"/>
        <v>75.364667747163764</v>
      </c>
      <c r="R336" s="4">
        <f t="shared" si="30"/>
        <v>0</v>
      </c>
      <c r="S336" s="4">
        <f t="shared" si="31"/>
        <v>100</v>
      </c>
      <c r="T336" s="4"/>
      <c r="U336" s="4">
        <f t="shared" si="29"/>
        <v>87.256637168141609</v>
      </c>
      <c r="V336" s="4"/>
    </row>
    <row r="337" spans="1:22" x14ac:dyDescent="0.25">
      <c r="A337" s="1">
        <v>36494</v>
      </c>
      <c r="B337">
        <v>103.29</v>
      </c>
      <c r="C337">
        <v>104.43</v>
      </c>
      <c r="D337">
        <v>102</v>
      </c>
      <c r="E337">
        <v>102.21</v>
      </c>
      <c r="F337">
        <v>104685</v>
      </c>
      <c r="G337">
        <v>23.81</v>
      </c>
      <c r="H337">
        <v>24.21</v>
      </c>
      <c r="I337">
        <v>22.86</v>
      </c>
      <c r="J337">
        <v>24.18</v>
      </c>
      <c r="O337" s="9">
        <f t="shared" si="32"/>
        <v>-1.1699864629665546E-2</v>
      </c>
      <c r="P337" s="4">
        <f t="shared" si="27"/>
        <v>10.759353638886372</v>
      </c>
      <c r="Q337" s="4">
        <f t="shared" si="28"/>
        <v>55.753646677471586</v>
      </c>
      <c r="R337" s="4">
        <f t="shared" si="30"/>
        <v>1.4019100722162241</v>
      </c>
      <c r="S337" s="4">
        <f t="shared" si="31"/>
        <v>100</v>
      </c>
      <c r="T337" s="4"/>
      <c r="U337" s="4">
        <f t="shared" si="29"/>
        <v>98.053097345132741</v>
      </c>
      <c r="V337" s="4"/>
    </row>
    <row r="338" spans="1:22" x14ac:dyDescent="0.25">
      <c r="A338" s="1">
        <v>36495</v>
      </c>
      <c r="B338">
        <v>102.23</v>
      </c>
      <c r="C338">
        <v>103.1</v>
      </c>
      <c r="D338">
        <v>102</v>
      </c>
      <c r="E338">
        <v>103.03</v>
      </c>
      <c r="F338">
        <v>95122</v>
      </c>
      <c r="G338">
        <v>23.41</v>
      </c>
      <c r="H338">
        <v>23.41</v>
      </c>
      <c r="I338">
        <v>22.23</v>
      </c>
      <c r="J338">
        <v>22.23</v>
      </c>
      <c r="O338" s="9">
        <f t="shared" si="32"/>
        <v>8.0226983661091378E-3</v>
      </c>
      <c r="P338" s="4">
        <f t="shared" si="27"/>
        <v>10.511196585026477</v>
      </c>
      <c r="Q338" s="4">
        <f t="shared" si="28"/>
        <v>66.955017301038126</v>
      </c>
      <c r="R338" s="4">
        <f t="shared" si="30"/>
        <v>0</v>
      </c>
      <c r="S338" s="4">
        <f t="shared" si="31"/>
        <v>61.538461538461554</v>
      </c>
      <c r="T338" s="4"/>
      <c r="U338" s="4">
        <f t="shared" si="29"/>
        <v>63.539823008849574</v>
      </c>
      <c r="V338" s="4"/>
    </row>
    <row r="339" spans="1:22" x14ac:dyDescent="0.25">
      <c r="A339" s="1">
        <v>36496</v>
      </c>
      <c r="B339">
        <v>103.19</v>
      </c>
      <c r="C339">
        <v>103.74</v>
      </c>
      <c r="D339">
        <v>103.01</v>
      </c>
      <c r="E339">
        <v>103.65</v>
      </c>
      <c r="F339">
        <v>91280</v>
      </c>
      <c r="G339">
        <v>21.69</v>
      </c>
      <c r="H339">
        <v>22.29</v>
      </c>
      <c r="I339">
        <v>21.67</v>
      </c>
      <c r="J339">
        <v>21.77</v>
      </c>
      <c r="O339" s="9">
        <f t="shared" si="32"/>
        <v>6.0176647578376041E-3</v>
      </c>
      <c r="P339" s="4">
        <f t="shared" si="27"/>
        <v>10.475649619424843</v>
      </c>
      <c r="Q339" s="4">
        <f t="shared" si="28"/>
        <v>75.706214689265693</v>
      </c>
      <c r="R339" s="4">
        <f t="shared" si="30"/>
        <v>0</v>
      </c>
      <c r="S339" s="4">
        <f t="shared" si="31"/>
        <v>52.465483234714</v>
      </c>
      <c r="T339" s="4"/>
      <c r="U339" s="4">
        <f t="shared" si="29"/>
        <v>55.398230088495566</v>
      </c>
      <c r="V339" s="4"/>
    </row>
    <row r="340" spans="1:22" x14ac:dyDescent="0.25">
      <c r="A340" s="1">
        <v>36497</v>
      </c>
      <c r="B340">
        <v>104.96</v>
      </c>
      <c r="C340">
        <v>106.66</v>
      </c>
      <c r="D340">
        <v>104.96</v>
      </c>
      <c r="E340">
        <v>105.56</v>
      </c>
      <c r="F340">
        <v>136892</v>
      </c>
      <c r="G340">
        <v>19.739999999999998</v>
      </c>
      <c r="H340">
        <v>19.82</v>
      </c>
      <c r="I340">
        <v>18.690000000000001</v>
      </c>
      <c r="J340">
        <v>19.32</v>
      </c>
      <c r="O340" s="9">
        <f t="shared" si="32"/>
        <v>1.842739990352138E-2</v>
      </c>
      <c r="P340" s="4">
        <f t="shared" si="27"/>
        <v>11.842560278290913</v>
      </c>
      <c r="Q340" s="4">
        <f t="shared" si="28"/>
        <v>83.823529411764781</v>
      </c>
      <c r="R340" s="4">
        <f t="shared" si="30"/>
        <v>10.36790051109009</v>
      </c>
      <c r="S340" s="4">
        <f t="shared" si="31"/>
        <v>4.1420118343195433</v>
      </c>
      <c r="T340" s="4"/>
      <c r="U340" s="4">
        <f t="shared" si="29"/>
        <v>12.035398230088493</v>
      </c>
      <c r="V340" s="4"/>
    </row>
    <row r="341" spans="1:22" x14ac:dyDescent="0.25">
      <c r="A341" s="1">
        <v>36500</v>
      </c>
      <c r="B341">
        <v>105.33</v>
      </c>
      <c r="C341">
        <v>105.46</v>
      </c>
      <c r="D341">
        <v>104.39</v>
      </c>
      <c r="E341">
        <v>104.78</v>
      </c>
      <c r="F341">
        <v>42775</v>
      </c>
      <c r="G341">
        <v>21.12</v>
      </c>
      <c r="H341">
        <v>21.47</v>
      </c>
      <c r="I341">
        <v>20.21</v>
      </c>
      <c r="J341">
        <v>20.58</v>
      </c>
      <c r="O341" s="9">
        <f t="shared" si="32"/>
        <v>-7.3891625615764012E-3</v>
      </c>
      <c r="P341" s="4">
        <f t="shared" si="27"/>
        <v>12.027300253484791</v>
      </c>
      <c r="Q341" s="4">
        <f t="shared" si="28"/>
        <v>72.352941176470637</v>
      </c>
      <c r="R341" s="4">
        <f t="shared" si="30"/>
        <v>11.79457997642834</v>
      </c>
      <c r="S341" s="4">
        <f t="shared" si="31"/>
        <v>28.994082840236661</v>
      </c>
      <c r="T341" s="4"/>
      <c r="U341" s="4">
        <f t="shared" si="29"/>
        <v>34.336283185840678</v>
      </c>
      <c r="V341" s="4"/>
    </row>
    <row r="342" spans="1:22" x14ac:dyDescent="0.25">
      <c r="A342" s="1">
        <v>36501</v>
      </c>
      <c r="B342">
        <v>105.14</v>
      </c>
      <c r="C342">
        <v>105.17</v>
      </c>
      <c r="D342">
        <v>103.74</v>
      </c>
      <c r="E342">
        <v>103.93</v>
      </c>
      <c r="F342">
        <v>146006</v>
      </c>
      <c r="G342">
        <v>20.93</v>
      </c>
      <c r="H342">
        <v>21.55</v>
      </c>
      <c r="I342">
        <v>20.8</v>
      </c>
      <c r="J342">
        <v>21.09</v>
      </c>
      <c r="O342" s="9">
        <f t="shared" si="32"/>
        <v>-8.1122351593815312E-3</v>
      </c>
      <c r="P342" s="4">
        <f t="shared" ref="P342:P405" si="33">100*STDEV(O323:O342)*SQRT(252)</f>
        <v>12.529353723657627</v>
      </c>
      <c r="Q342" s="4">
        <f t="shared" ref="Q342:Q405" si="34">100*(E342-MIN(D323:D342))/(MAX(C323:C342)-MIN(D323:D342))</f>
        <v>59.852941176470722</v>
      </c>
      <c r="R342" s="4">
        <f t="shared" si="30"/>
        <v>16.209530430759926</v>
      </c>
      <c r="S342" s="4">
        <f t="shared" si="31"/>
        <v>39.053254437869832</v>
      </c>
      <c r="T342" s="4"/>
      <c r="U342" s="4">
        <f t="shared" ref="U342:U405" si="35">100*(J342-MIN(I323:I342))/(MAX(H323:H342)-MIN(I323:I342))</f>
        <v>43.362831858407084</v>
      </c>
      <c r="V342" s="4"/>
    </row>
    <row r="343" spans="1:22" x14ac:dyDescent="0.25">
      <c r="A343" s="1">
        <v>36502</v>
      </c>
      <c r="B343">
        <v>103.72</v>
      </c>
      <c r="C343">
        <v>104.25</v>
      </c>
      <c r="D343">
        <v>103.1</v>
      </c>
      <c r="E343">
        <v>103.26</v>
      </c>
      <c r="F343">
        <v>62841</v>
      </c>
      <c r="G343">
        <v>21.21</v>
      </c>
      <c r="H343">
        <v>21.33</v>
      </c>
      <c r="I343">
        <v>20.62</v>
      </c>
      <c r="J343">
        <v>21.25</v>
      </c>
      <c r="O343" s="9">
        <f t="shared" si="32"/>
        <v>-6.4466467814875417E-3</v>
      </c>
      <c r="P343" s="4">
        <f t="shared" si="33"/>
        <v>12.236639932591867</v>
      </c>
      <c r="Q343" s="4">
        <f t="shared" si="34"/>
        <v>50.000000000000107</v>
      </c>
      <c r="R343" s="4">
        <f t="shared" si="30"/>
        <v>17.203378700490209</v>
      </c>
      <c r="S343" s="4">
        <f t="shared" si="31"/>
        <v>42.209072978303759</v>
      </c>
      <c r="T343" s="4"/>
      <c r="U343" s="4">
        <f t="shared" si="35"/>
        <v>46.194690265486727</v>
      </c>
      <c r="V343" s="4"/>
    </row>
    <row r="344" spans="1:22" x14ac:dyDescent="0.25">
      <c r="A344" s="1">
        <v>36503</v>
      </c>
      <c r="B344">
        <v>104.06</v>
      </c>
      <c r="C344">
        <v>104.36</v>
      </c>
      <c r="D344">
        <v>102.28</v>
      </c>
      <c r="E344">
        <v>103.77</v>
      </c>
      <c r="F344">
        <v>88233</v>
      </c>
      <c r="G344">
        <v>20.8</v>
      </c>
      <c r="H344">
        <v>22.31</v>
      </c>
      <c r="I344">
        <v>20.72</v>
      </c>
      <c r="J344">
        <v>21.19</v>
      </c>
      <c r="O344" s="9">
        <f t="shared" si="32"/>
        <v>4.9389889599069647E-3</v>
      </c>
      <c r="P344" s="4">
        <f t="shared" si="33"/>
        <v>12.110629708051357</v>
      </c>
      <c r="Q344" s="4">
        <f t="shared" si="34"/>
        <v>52.152317880794627</v>
      </c>
      <c r="R344" s="4">
        <f t="shared" ref="R344:R407" si="36">100*(P344-MIN(P325:P344))/(MAX(P325:P344)-MIN(P325:P344))</f>
        <v>16.041757993575917</v>
      </c>
      <c r="S344" s="4">
        <f t="shared" ref="S344:S407" si="37">100*(J344-MIN(J325:J344))/(MAX(J325:J344)-MIN(J325:J344))</f>
        <v>41.025641025641058</v>
      </c>
      <c r="T344" s="4"/>
      <c r="U344" s="4">
        <f t="shared" si="35"/>
        <v>45.132743362831881</v>
      </c>
      <c r="V344" s="4"/>
    </row>
    <row r="345" spans="1:22" x14ac:dyDescent="0.25">
      <c r="A345" s="1">
        <v>36504</v>
      </c>
      <c r="B345">
        <v>104.41</v>
      </c>
      <c r="C345">
        <v>104.8</v>
      </c>
      <c r="D345">
        <v>103.38</v>
      </c>
      <c r="E345">
        <v>104.11</v>
      </c>
      <c r="F345">
        <v>69871</v>
      </c>
      <c r="G345">
        <v>21.61</v>
      </c>
      <c r="H345">
        <v>22.15</v>
      </c>
      <c r="I345">
        <v>21.03</v>
      </c>
      <c r="J345">
        <v>21.48</v>
      </c>
      <c r="O345" s="9">
        <f t="shared" si="32"/>
        <v>3.2764768237447672E-3</v>
      </c>
      <c r="P345" s="4">
        <f t="shared" si="33"/>
        <v>12.028396748601873</v>
      </c>
      <c r="Q345" s="4">
        <f t="shared" si="34"/>
        <v>57.781456953642376</v>
      </c>
      <c r="R345" s="4">
        <f t="shared" si="36"/>
        <v>21.918437653630015</v>
      </c>
      <c r="S345" s="4">
        <f t="shared" si="37"/>
        <v>46.745562130177532</v>
      </c>
      <c r="T345" s="4"/>
      <c r="U345" s="4">
        <f t="shared" si="35"/>
        <v>50.265486725663727</v>
      </c>
      <c r="V345" s="4"/>
    </row>
    <row r="346" spans="1:22" x14ac:dyDescent="0.25">
      <c r="A346" s="1">
        <v>36507</v>
      </c>
      <c r="B346">
        <v>103.79</v>
      </c>
      <c r="C346">
        <v>104.73</v>
      </c>
      <c r="D346">
        <v>103.67</v>
      </c>
      <c r="E346">
        <v>104.29</v>
      </c>
      <c r="F346">
        <v>57382</v>
      </c>
      <c r="G346">
        <v>21.96</v>
      </c>
      <c r="H346">
        <v>22.48</v>
      </c>
      <c r="I346">
        <v>21.57</v>
      </c>
      <c r="J346">
        <v>21.72</v>
      </c>
      <c r="O346" s="9">
        <f t="shared" si="32"/>
        <v>1.7289405436557992E-3</v>
      </c>
      <c r="P346" s="4">
        <f t="shared" si="33"/>
        <v>11.672637936933649</v>
      </c>
      <c r="Q346" s="4">
        <f t="shared" si="34"/>
        <v>49.141630901287726</v>
      </c>
      <c r="R346" s="4">
        <f t="shared" si="36"/>
        <v>16.896578532620204</v>
      </c>
      <c r="S346" s="4">
        <f t="shared" si="37"/>
        <v>51.479289940828387</v>
      </c>
      <c r="T346" s="4"/>
      <c r="U346" s="4">
        <f t="shared" si="35"/>
        <v>54.513274336283168</v>
      </c>
      <c r="V346" s="4"/>
    </row>
    <row r="347" spans="1:22" x14ac:dyDescent="0.25">
      <c r="A347" s="1">
        <v>36508</v>
      </c>
      <c r="B347">
        <v>103.93</v>
      </c>
      <c r="C347">
        <v>104.56</v>
      </c>
      <c r="D347">
        <v>103.19</v>
      </c>
      <c r="E347">
        <v>103.29</v>
      </c>
      <c r="F347">
        <v>78207</v>
      </c>
      <c r="G347">
        <v>22.25</v>
      </c>
      <c r="H347">
        <v>23.25</v>
      </c>
      <c r="I347">
        <v>22.05</v>
      </c>
      <c r="J347">
        <v>23.06</v>
      </c>
      <c r="O347" s="9">
        <f t="shared" si="32"/>
        <v>-9.5886470419024317E-3</v>
      </c>
      <c r="P347" s="4">
        <f t="shared" si="33"/>
        <v>12.227795889964952</v>
      </c>
      <c r="Q347" s="4">
        <f t="shared" si="34"/>
        <v>27.682403433476548</v>
      </c>
      <c r="R347" s="4">
        <f t="shared" si="36"/>
        <v>24.763969882966467</v>
      </c>
      <c r="S347" s="4">
        <f t="shared" si="37"/>
        <v>77.909270216962511</v>
      </c>
      <c r="T347" s="4"/>
      <c r="U347" s="4">
        <f t="shared" si="35"/>
        <v>78.230088495575217</v>
      </c>
      <c r="V347" s="4"/>
    </row>
    <row r="348" spans="1:22" x14ac:dyDescent="0.25">
      <c r="A348" s="1">
        <v>36509</v>
      </c>
      <c r="B348">
        <v>103.01</v>
      </c>
      <c r="C348">
        <v>104.35</v>
      </c>
      <c r="D348">
        <v>102.76</v>
      </c>
      <c r="E348">
        <v>103.84</v>
      </c>
      <c r="F348">
        <v>93744</v>
      </c>
      <c r="G348">
        <v>23.25</v>
      </c>
      <c r="H348">
        <v>23.77</v>
      </c>
      <c r="I348">
        <v>21.83</v>
      </c>
      <c r="J348">
        <v>22.03</v>
      </c>
      <c r="O348" s="9">
        <f t="shared" si="32"/>
        <v>5.3248136315229289E-3</v>
      </c>
      <c r="P348" s="4">
        <f t="shared" si="33"/>
        <v>12.00635498686629</v>
      </c>
      <c r="Q348" s="4">
        <f t="shared" si="34"/>
        <v>39.484978540772637</v>
      </c>
      <c r="R348" s="4">
        <f t="shared" si="36"/>
        <v>21.63423354337322</v>
      </c>
      <c r="S348" s="4">
        <f t="shared" si="37"/>
        <v>57.59368836291916</v>
      </c>
      <c r="T348" s="4"/>
      <c r="U348" s="4">
        <f t="shared" si="35"/>
        <v>60.000000000000028</v>
      </c>
      <c r="V348" s="4"/>
    </row>
    <row r="349" spans="1:22" x14ac:dyDescent="0.25">
      <c r="A349" s="1">
        <v>36510</v>
      </c>
      <c r="B349">
        <v>104.34</v>
      </c>
      <c r="C349">
        <v>104.68</v>
      </c>
      <c r="D349">
        <v>103.58</v>
      </c>
      <c r="E349">
        <v>104.29</v>
      </c>
      <c r="F349">
        <v>79787</v>
      </c>
      <c r="G349">
        <v>21.36</v>
      </c>
      <c r="H349">
        <v>22.95</v>
      </c>
      <c r="I349">
        <v>21.14</v>
      </c>
      <c r="J349">
        <v>21.91</v>
      </c>
      <c r="O349" s="9">
        <f t="shared" si="32"/>
        <v>4.3335901386749587E-3</v>
      </c>
      <c r="P349" s="4">
        <f t="shared" si="33"/>
        <v>12.066749266818233</v>
      </c>
      <c r="Q349" s="4">
        <f t="shared" si="34"/>
        <v>49.141630901287726</v>
      </c>
      <c r="R349" s="4">
        <f t="shared" si="36"/>
        <v>22.48781646334961</v>
      </c>
      <c r="S349" s="4">
        <f t="shared" si="37"/>
        <v>55.226824457593693</v>
      </c>
      <c r="T349" s="4"/>
      <c r="U349" s="4">
        <f t="shared" si="35"/>
        <v>57.876106194690273</v>
      </c>
      <c r="V349" s="4"/>
    </row>
    <row r="350" spans="1:22" x14ac:dyDescent="0.25">
      <c r="A350" s="1">
        <v>36511</v>
      </c>
      <c r="B350">
        <v>105.19</v>
      </c>
      <c r="C350">
        <v>105.42</v>
      </c>
      <c r="D350">
        <v>104.5</v>
      </c>
      <c r="E350">
        <v>104.96</v>
      </c>
      <c r="F350">
        <v>64917</v>
      </c>
      <c r="G350">
        <v>21.39</v>
      </c>
      <c r="H350">
        <v>21.46</v>
      </c>
      <c r="I350">
        <v>20.84</v>
      </c>
      <c r="J350">
        <v>21.35</v>
      </c>
      <c r="O350" s="9">
        <f t="shared" si="32"/>
        <v>6.4243935180745559E-3</v>
      </c>
      <c r="P350" s="4">
        <f t="shared" si="33"/>
        <v>12.023580221710429</v>
      </c>
      <c r="Q350" s="4">
        <f t="shared" si="34"/>
        <v>63.519313304720946</v>
      </c>
      <c r="R350" s="4">
        <f t="shared" si="36"/>
        <v>21.877686503939</v>
      </c>
      <c r="S350" s="4">
        <f t="shared" si="37"/>
        <v>44.181459566074984</v>
      </c>
      <c r="T350" s="4"/>
      <c r="U350" s="4">
        <f t="shared" si="35"/>
        <v>47.964601769911539</v>
      </c>
      <c r="V350" s="4"/>
    </row>
    <row r="351" spans="1:22" x14ac:dyDescent="0.25">
      <c r="A351" s="1">
        <v>36514</v>
      </c>
      <c r="B351">
        <v>104.87</v>
      </c>
      <c r="C351">
        <v>105.33</v>
      </c>
      <c r="D351">
        <v>103.79</v>
      </c>
      <c r="E351">
        <v>104.21</v>
      </c>
      <c r="F351">
        <v>62651</v>
      </c>
      <c r="G351">
        <v>22.18</v>
      </c>
      <c r="H351">
        <v>24.22</v>
      </c>
      <c r="I351">
        <v>22.14</v>
      </c>
      <c r="J351">
        <v>23.78</v>
      </c>
      <c r="O351" s="9">
        <f t="shared" si="32"/>
        <v>-7.1455792682927344E-3</v>
      </c>
      <c r="P351" s="4">
        <f t="shared" si="33"/>
        <v>12.298880625494354</v>
      </c>
      <c r="Q351" s="4">
        <f t="shared" si="34"/>
        <v>47.424892703862561</v>
      </c>
      <c r="R351" s="4">
        <f t="shared" si="36"/>
        <v>26.825457346566743</v>
      </c>
      <c r="S351" s="4">
        <f t="shared" si="37"/>
        <v>91.76954732510292</v>
      </c>
      <c r="T351" s="4"/>
      <c r="U351" s="4">
        <f t="shared" si="35"/>
        <v>90.892857142857181</v>
      </c>
      <c r="V351" s="4"/>
    </row>
    <row r="352" spans="1:22" x14ac:dyDescent="0.25">
      <c r="A352" s="1">
        <v>36515</v>
      </c>
      <c r="B352">
        <v>104.16</v>
      </c>
      <c r="C352">
        <v>105.98</v>
      </c>
      <c r="D352">
        <v>103.98</v>
      </c>
      <c r="E352">
        <v>105.79</v>
      </c>
      <c r="F352">
        <v>108498</v>
      </c>
      <c r="G352">
        <v>22.98</v>
      </c>
      <c r="H352">
        <v>24.02</v>
      </c>
      <c r="I352">
        <v>22.09</v>
      </c>
      <c r="J352">
        <v>22.66</v>
      </c>
      <c r="O352" s="9">
        <f t="shared" si="32"/>
        <v>1.5161692735822019E-2</v>
      </c>
      <c r="P352" s="4">
        <f t="shared" si="33"/>
        <v>13.445061263038454</v>
      </c>
      <c r="Q352" s="4">
        <f t="shared" si="34"/>
        <v>81.330472103004482</v>
      </c>
      <c r="R352" s="4">
        <f t="shared" si="36"/>
        <v>46.812165644016417</v>
      </c>
      <c r="S352" s="4">
        <f t="shared" si="37"/>
        <v>68.724279835390959</v>
      </c>
      <c r="T352" s="4"/>
      <c r="U352" s="4">
        <f t="shared" si="35"/>
        <v>70.892857142857153</v>
      </c>
      <c r="V352" s="4"/>
    </row>
    <row r="353" spans="1:22" x14ac:dyDescent="0.25">
      <c r="A353" s="1">
        <v>36516</v>
      </c>
      <c r="B353">
        <v>105.65</v>
      </c>
      <c r="C353">
        <v>106.07</v>
      </c>
      <c r="D353">
        <v>105.17</v>
      </c>
      <c r="E353">
        <v>106.07</v>
      </c>
      <c r="F353">
        <v>73102</v>
      </c>
      <c r="G353">
        <v>22.14</v>
      </c>
      <c r="H353">
        <v>22.84</v>
      </c>
      <c r="I353">
        <v>22.14</v>
      </c>
      <c r="J353">
        <v>22.43</v>
      </c>
      <c r="O353" s="9">
        <f t="shared" si="32"/>
        <v>2.64675300122863E-3</v>
      </c>
      <c r="P353" s="4">
        <f t="shared" si="33"/>
        <v>12.987152061795019</v>
      </c>
      <c r="Q353" s="4">
        <f t="shared" si="34"/>
        <v>87.339055793991335</v>
      </c>
      <c r="R353" s="4">
        <f t="shared" si="36"/>
        <v>44.673639380143079</v>
      </c>
      <c r="S353" s="4">
        <f t="shared" si="37"/>
        <v>63.991769547325099</v>
      </c>
      <c r="T353" s="4"/>
      <c r="U353" s="4">
        <f t="shared" si="35"/>
        <v>66.785714285714278</v>
      </c>
      <c r="V353" s="4"/>
    </row>
    <row r="354" spans="1:22" x14ac:dyDescent="0.25">
      <c r="A354" s="1">
        <v>36517</v>
      </c>
      <c r="B354">
        <v>106.68</v>
      </c>
      <c r="C354">
        <v>107.76</v>
      </c>
      <c r="D354">
        <v>106.66</v>
      </c>
      <c r="E354">
        <v>107.76</v>
      </c>
      <c r="F354">
        <v>77781</v>
      </c>
      <c r="G354">
        <v>21.59</v>
      </c>
      <c r="H354">
        <v>21.63</v>
      </c>
      <c r="I354">
        <v>20.87</v>
      </c>
      <c r="J354">
        <v>21.12</v>
      </c>
      <c r="O354" s="9">
        <f t="shared" si="32"/>
        <v>1.5932874516828566E-2</v>
      </c>
      <c r="P354" s="4">
        <f t="shared" si="33"/>
        <v>13.945601675030675</v>
      </c>
      <c r="Q354" s="4">
        <f t="shared" si="34"/>
        <v>99.999999999999986</v>
      </c>
      <c r="R354" s="4">
        <f t="shared" si="36"/>
        <v>100</v>
      </c>
      <c r="S354" s="4">
        <f t="shared" si="37"/>
        <v>37.037037037037052</v>
      </c>
      <c r="T354" s="4"/>
      <c r="U354" s="4">
        <f t="shared" si="35"/>
        <v>43.392857142857153</v>
      </c>
      <c r="V354" s="4"/>
    </row>
    <row r="355" spans="1:22" x14ac:dyDescent="0.25">
      <c r="A355" s="1">
        <v>36521</v>
      </c>
      <c r="B355">
        <v>107.77</v>
      </c>
      <c r="C355">
        <v>107.98</v>
      </c>
      <c r="D355">
        <v>106.71</v>
      </c>
      <c r="E355">
        <v>107.61</v>
      </c>
      <c r="F355">
        <v>36581</v>
      </c>
      <c r="G355">
        <v>22.88</v>
      </c>
      <c r="H355">
        <v>23.34</v>
      </c>
      <c r="I355">
        <v>22.85</v>
      </c>
      <c r="J355">
        <v>23.07</v>
      </c>
      <c r="O355" s="9">
        <f t="shared" si="32"/>
        <v>-1.3919821826281487E-3</v>
      </c>
      <c r="P355" s="4">
        <f t="shared" si="33"/>
        <v>13.847887594711157</v>
      </c>
      <c r="Q355" s="4">
        <f t="shared" si="34"/>
        <v>93.812709030100265</v>
      </c>
      <c r="R355" s="4">
        <f t="shared" si="36"/>
        <v>97.183993359168824</v>
      </c>
      <c r="S355" s="4">
        <f t="shared" si="37"/>
        <v>77.160493827160508</v>
      </c>
      <c r="T355" s="4"/>
      <c r="U355" s="4">
        <f t="shared" si="35"/>
        <v>78.214285714285722</v>
      </c>
      <c r="V355" s="4"/>
    </row>
    <row r="356" spans="1:22" x14ac:dyDescent="0.25">
      <c r="A356" s="1">
        <v>36522</v>
      </c>
      <c r="B356">
        <v>107.31</v>
      </c>
      <c r="C356">
        <v>107.77</v>
      </c>
      <c r="D356">
        <v>107.02</v>
      </c>
      <c r="E356">
        <v>107.54</v>
      </c>
      <c r="F356">
        <v>55525</v>
      </c>
      <c r="G356">
        <v>23.61</v>
      </c>
      <c r="H356">
        <v>23.69</v>
      </c>
      <c r="I356">
        <v>22.86</v>
      </c>
      <c r="J356">
        <v>22.97</v>
      </c>
      <c r="O356" s="9">
        <f t="shared" si="32"/>
        <v>-6.5049716569087757E-4</v>
      </c>
      <c r="P356" s="4">
        <f t="shared" si="33"/>
        <v>13.735065199684216</v>
      </c>
      <c r="Q356" s="4">
        <f t="shared" si="34"/>
        <v>92.642140468227481</v>
      </c>
      <c r="R356" s="4">
        <f t="shared" si="36"/>
        <v>93.932582584063965</v>
      </c>
      <c r="S356" s="4">
        <f t="shared" si="37"/>
        <v>75.102880658436206</v>
      </c>
      <c r="T356" s="4"/>
      <c r="U356" s="4">
        <f t="shared" si="35"/>
        <v>77.396021699819158</v>
      </c>
      <c r="V356" s="4"/>
    </row>
    <row r="357" spans="1:22" x14ac:dyDescent="0.25">
      <c r="A357" s="1">
        <v>36523</v>
      </c>
      <c r="B357">
        <v>107.63</v>
      </c>
      <c r="C357">
        <v>108</v>
      </c>
      <c r="D357">
        <v>106.89</v>
      </c>
      <c r="E357">
        <v>108</v>
      </c>
      <c r="F357">
        <v>40795</v>
      </c>
      <c r="G357">
        <v>23.08</v>
      </c>
      <c r="H357">
        <v>23.37</v>
      </c>
      <c r="I357">
        <v>22.8</v>
      </c>
      <c r="J357">
        <v>23.09</v>
      </c>
      <c r="O357" s="9">
        <f t="shared" si="32"/>
        <v>4.2774781476659918E-3</v>
      </c>
      <c r="P357" s="4">
        <f t="shared" si="33"/>
        <v>12.759069856999396</v>
      </c>
      <c r="Q357" s="4">
        <f t="shared" si="34"/>
        <v>100</v>
      </c>
      <c r="R357" s="4">
        <f t="shared" si="36"/>
        <v>65.805527021204981</v>
      </c>
      <c r="S357" s="4">
        <f t="shared" si="37"/>
        <v>84.529147982062753</v>
      </c>
      <c r="T357" s="4"/>
      <c r="U357" s="4">
        <f t="shared" si="35"/>
        <v>79.566003616636536</v>
      </c>
      <c r="V357" s="4"/>
    </row>
    <row r="358" spans="1:22" x14ac:dyDescent="0.25">
      <c r="A358" s="1">
        <v>36524</v>
      </c>
      <c r="B358">
        <v>108.23</v>
      </c>
      <c r="C358">
        <v>108.55</v>
      </c>
      <c r="D358">
        <v>107.54</v>
      </c>
      <c r="E358">
        <v>107.87</v>
      </c>
      <c r="F358">
        <v>49500</v>
      </c>
      <c r="G358">
        <v>23.51</v>
      </c>
      <c r="H358">
        <v>25.17</v>
      </c>
      <c r="I358">
        <v>23.15</v>
      </c>
      <c r="J358">
        <v>24.76</v>
      </c>
      <c r="O358" s="9">
        <f t="shared" si="32"/>
        <v>-1.2037037037037068E-3</v>
      </c>
      <c r="P358" s="4">
        <f t="shared" si="33"/>
        <v>12.677216701785854</v>
      </c>
      <c r="Q358" s="4">
        <f t="shared" si="34"/>
        <v>89.154704944178732</v>
      </c>
      <c r="R358" s="4">
        <f t="shared" si="36"/>
        <v>63.446613874802694</v>
      </c>
      <c r="S358" s="4">
        <f t="shared" si="37"/>
        <v>100</v>
      </c>
      <c r="T358" s="4"/>
      <c r="U358" s="4">
        <f t="shared" si="35"/>
        <v>93.672839506172835</v>
      </c>
      <c r="V358" s="4"/>
    </row>
    <row r="359" spans="1:22" x14ac:dyDescent="0.25">
      <c r="A359" s="1">
        <v>36525</v>
      </c>
      <c r="B359">
        <v>108.02</v>
      </c>
      <c r="C359">
        <v>108.5</v>
      </c>
      <c r="D359">
        <v>107.58</v>
      </c>
      <c r="E359">
        <v>108.04</v>
      </c>
      <c r="F359">
        <v>43130</v>
      </c>
      <c r="G359">
        <v>25.03</v>
      </c>
      <c r="H359">
        <v>25.2</v>
      </c>
      <c r="I359">
        <v>24.45</v>
      </c>
      <c r="J359">
        <v>24.64</v>
      </c>
      <c r="O359" s="9">
        <f t="shared" si="32"/>
        <v>1.5759710762954793E-3</v>
      </c>
      <c r="P359" s="4">
        <f t="shared" si="33"/>
        <v>12.603593055889524</v>
      </c>
      <c r="Q359" s="4">
        <f t="shared" si="34"/>
        <v>91.866028708134095</v>
      </c>
      <c r="R359" s="4">
        <f t="shared" si="36"/>
        <v>40.957763793244276</v>
      </c>
      <c r="S359" s="4">
        <f t="shared" si="37"/>
        <v>97.794117647058798</v>
      </c>
      <c r="T359" s="4"/>
      <c r="U359" s="4">
        <f t="shared" si="35"/>
        <v>91.397849462365599</v>
      </c>
      <c r="V359" s="4"/>
    </row>
    <row r="360" spans="1:22" x14ac:dyDescent="0.25">
      <c r="A360" s="1">
        <v>36528</v>
      </c>
      <c r="B360">
        <v>109.06</v>
      </c>
      <c r="C360">
        <v>109.06</v>
      </c>
      <c r="D360">
        <v>105.84</v>
      </c>
      <c r="E360">
        <v>106.99</v>
      </c>
      <c r="F360">
        <v>110985</v>
      </c>
      <c r="G360">
        <v>24.36</v>
      </c>
      <c r="H360">
        <v>26.15</v>
      </c>
      <c r="I360">
        <v>23.98</v>
      </c>
      <c r="J360">
        <v>24.21</v>
      </c>
      <c r="O360" s="9">
        <f t="shared" si="32"/>
        <v>-9.7186227323214913E-3</v>
      </c>
      <c r="P360" s="4">
        <f t="shared" si="33"/>
        <v>11.696609471258348</v>
      </c>
      <c r="Q360" s="4">
        <f t="shared" si="34"/>
        <v>69.46902654867246</v>
      </c>
      <c r="R360" s="4">
        <f t="shared" si="36"/>
        <v>1.0546377807491571</v>
      </c>
      <c r="S360" s="4">
        <f t="shared" si="37"/>
        <v>86.842105263157876</v>
      </c>
      <c r="T360" s="4"/>
      <c r="U360" s="4">
        <f t="shared" si="35"/>
        <v>67.340067340067364</v>
      </c>
      <c r="V360" s="4"/>
    </row>
    <row r="361" spans="1:22" x14ac:dyDescent="0.25">
      <c r="A361" s="1">
        <v>36529</v>
      </c>
      <c r="B361">
        <v>105.58</v>
      </c>
      <c r="C361">
        <v>105.98</v>
      </c>
      <c r="D361">
        <v>102.72</v>
      </c>
      <c r="E361">
        <v>102.8</v>
      </c>
      <c r="F361">
        <v>109972</v>
      </c>
      <c r="G361">
        <v>24.94</v>
      </c>
      <c r="H361">
        <v>27.18</v>
      </c>
      <c r="I361">
        <v>24.8</v>
      </c>
      <c r="J361">
        <v>27.01</v>
      </c>
      <c r="O361" s="9">
        <f t="shared" si="32"/>
        <v>-3.9162538555005066E-2</v>
      </c>
      <c r="P361" s="4">
        <f t="shared" si="33"/>
        <v>18.225833508469687</v>
      </c>
      <c r="Q361" s="4">
        <f t="shared" si="34"/>
        <v>7.6696165191739816</v>
      </c>
      <c r="R361" s="4">
        <f t="shared" si="36"/>
        <v>100.00000000000001</v>
      </c>
      <c r="S361" s="4">
        <f t="shared" si="37"/>
        <v>100.00000000000001</v>
      </c>
      <c r="T361" s="4"/>
      <c r="U361" s="4">
        <f t="shared" si="35"/>
        <v>97.408536585365866</v>
      </c>
      <c r="V361" s="4"/>
    </row>
    <row r="362" spans="1:22" x14ac:dyDescent="0.25">
      <c r="A362" s="1">
        <v>36530</v>
      </c>
      <c r="B362">
        <v>102.94</v>
      </c>
      <c r="C362">
        <v>104.11</v>
      </c>
      <c r="D362">
        <v>100.96</v>
      </c>
      <c r="E362">
        <v>102.99</v>
      </c>
      <c r="F362">
        <v>165546</v>
      </c>
      <c r="G362">
        <v>27.98</v>
      </c>
      <c r="H362">
        <v>29</v>
      </c>
      <c r="I362">
        <v>25.85</v>
      </c>
      <c r="J362">
        <v>26.41</v>
      </c>
      <c r="O362" s="9">
        <f t="shared" si="32"/>
        <v>1.8482490272373475E-3</v>
      </c>
      <c r="P362" s="4">
        <f t="shared" si="33"/>
        <v>18.044367491503554</v>
      </c>
      <c r="Q362" s="4">
        <f t="shared" si="34"/>
        <v>25.061728395061717</v>
      </c>
      <c r="R362" s="4">
        <f t="shared" si="36"/>
        <v>97.230877440094488</v>
      </c>
      <c r="S362" s="4">
        <f t="shared" si="37"/>
        <v>89.813242784380279</v>
      </c>
      <c r="T362" s="4"/>
      <c r="U362" s="4">
        <f t="shared" si="35"/>
        <v>69.093078758949872</v>
      </c>
      <c r="V362" s="4"/>
    </row>
    <row r="363" spans="1:22" x14ac:dyDescent="0.25">
      <c r="A363" s="1">
        <v>36531</v>
      </c>
      <c r="B363">
        <v>102.71</v>
      </c>
      <c r="C363">
        <v>104.09</v>
      </c>
      <c r="D363">
        <v>101.33</v>
      </c>
      <c r="E363">
        <v>101.33</v>
      </c>
      <c r="F363">
        <v>84652</v>
      </c>
      <c r="G363">
        <v>26.68</v>
      </c>
      <c r="H363">
        <v>26.71</v>
      </c>
      <c r="I363">
        <v>24.7</v>
      </c>
      <c r="J363">
        <v>25.73</v>
      </c>
      <c r="O363" s="9">
        <f t="shared" si="32"/>
        <v>-1.6118069715506333E-2</v>
      </c>
      <c r="P363" s="4">
        <f t="shared" si="33"/>
        <v>18.786113817547555</v>
      </c>
      <c r="Q363" s="4">
        <f t="shared" si="34"/>
        <v>4.5679012345679526</v>
      </c>
      <c r="R363" s="4">
        <f t="shared" si="36"/>
        <v>100</v>
      </c>
      <c r="S363" s="4">
        <f t="shared" si="37"/>
        <v>78.268251273344632</v>
      </c>
      <c r="T363" s="4"/>
      <c r="U363" s="4">
        <f t="shared" si="35"/>
        <v>60.507246376811608</v>
      </c>
      <c r="V363" s="4"/>
    </row>
    <row r="364" spans="1:22" x14ac:dyDescent="0.25">
      <c r="A364" s="1">
        <v>36532</v>
      </c>
      <c r="B364">
        <v>103.22</v>
      </c>
      <c r="C364">
        <v>107.22</v>
      </c>
      <c r="D364">
        <v>103.03</v>
      </c>
      <c r="E364">
        <v>107.22</v>
      </c>
      <c r="F364">
        <v>109656</v>
      </c>
      <c r="G364">
        <v>25.14</v>
      </c>
      <c r="H364">
        <v>25.17</v>
      </c>
      <c r="I364">
        <v>21.72</v>
      </c>
      <c r="J364">
        <v>21.72</v>
      </c>
      <c r="O364" s="9">
        <f t="shared" si="32"/>
        <v>5.8126912069476067E-2</v>
      </c>
      <c r="P364" s="4">
        <f t="shared" si="33"/>
        <v>28.131858344197013</v>
      </c>
      <c r="Q364" s="4">
        <f t="shared" si="34"/>
        <v>77.283950617283921</v>
      </c>
      <c r="R364" s="4">
        <f t="shared" si="36"/>
        <v>100</v>
      </c>
      <c r="S364" s="4">
        <f t="shared" si="37"/>
        <v>10.186757215619657</v>
      </c>
      <c r="T364" s="4"/>
      <c r="U364" s="4">
        <f t="shared" si="35"/>
        <v>10.784313725490184</v>
      </c>
      <c r="V364" s="4"/>
    </row>
    <row r="365" spans="1:22" x14ac:dyDescent="0.25">
      <c r="A365" s="1">
        <v>36535</v>
      </c>
      <c r="B365">
        <v>107.58</v>
      </c>
      <c r="C365">
        <v>108.07</v>
      </c>
      <c r="D365">
        <v>106.69</v>
      </c>
      <c r="E365">
        <v>107.58</v>
      </c>
      <c r="F365">
        <v>78052</v>
      </c>
      <c r="G365">
        <v>21.89</v>
      </c>
      <c r="H365">
        <v>22.49</v>
      </c>
      <c r="I365">
        <v>21.36</v>
      </c>
      <c r="J365">
        <v>21.71</v>
      </c>
      <c r="O365" s="9">
        <f t="shared" si="32"/>
        <v>3.3575825405707249E-3</v>
      </c>
      <c r="P365" s="4">
        <f t="shared" si="33"/>
        <v>28.132443797742699</v>
      </c>
      <c r="Q365" s="4">
        <f t="shared" si="34"/>
        <v>81.728395061728364</v>
      </c>
      <c r="R365" s="4">
        <f t="shared" si="36"/>
        <v>100</v>
      </c>
      <c r="S365" s="4">
        <f t="shared" si="37"/>
        <v>10.016977928692697</v>
      </c>
      <c r="T365" s="4"/>
      <c r="U365" s="4">
        <f t="shared" si="35"/>
        <v>10.661764705882366</v>
      </c>
      <c r="V365" s="4"/>
    </row>
    <row r="366" spans="1:22" x14ac:dyDescent="0.25">
      <c r="A366" s="1">
        <v>36536</v>
      </c>
      <c r="B366">
        <v>107.26</v>
      </c>
      <c r="C366">
        <v>107.47</v>
      </c>
      <c r="D366">
        <v>105.56</v>
      </c>
      <c r="E366">
        <v>106.3</v>
      </c>
      <c r="F366">
        <v>102005</v>
      </c>
      <c r="G366">
        <v>21.98</v>
      </c>
      <c r="H366">
        <v>22.63</v>
      </c>
      <c r="I366">
        <v>21.69</v>
      </c>
      <c r="J366">
        <v>22.5</v>
      </c>
      <c r="O366" s="9">
        <f t="shared" si="32"/>
        <v>-1.1898122327570149E-2</v>
      </c>
      <c r="P366" s="4">
        <f t="shared" si="33"/>
        <v>28.54900368544336</v>
      </c>
      <c r="Q366" s="4">
        <f t="shared" si="34"/>
        <v>65.925925925925895</v>
      </c>
      <c r="R366" s="4">
        <f t="shared" si="36"/>
        <v>100</v>
      </c>
      <c r="S366" s="4">
        <f t="shared" si="37"/>
        <v>23.429541595925276</v>
      </c>
      <c r="T366" s="4"/>
      <c r="U366" s="4">
        <f t="shared" si="35"/>
        <v>20.343137254901961</v>
      </c>
      <c r="V366" s="4"/>
    </row>
    <row r="367" spans="1:22" x14ac:dyDescent="0.25">
      <c r="A367" s="1">
        <v>36537</v>
      </c>
      <c r="B367">
        <v>106.37</v>
      </c>
      <c r="C367">
        <v>106.37</v>
      </c>
      <c r="D367">
        <v>105.1</v>
      </c>
      <c r="E367">
        <v>105.24</v>
      </c>
      <c r="F367">
        <v>93903</v>
      </c>
      <c r="G367">
        <v>23.05</v>
      </c>
      <c r="H367">
        <v>23.49</v>
      </c>
      <c r="I367">
        <v>22.41</v>
      </c>
      <c r="J367">
        <v>22.84</v>
      </c>
      <c r="O367" s="9">
        <f t="shared" si="32"/>
        <v>-9.9717779868297995E-3</v>
      </c>
      <c r="P367" s="4">
        <f t="shared" si="33"/>
        <v>28.568357902299976</v>
      </c>
      <c r="Q367" s="4">
        <f t="shared" si="34"/>
        <v>52.839506172839464</v>
      </c>
      <c r="R367" s="4">
        <f t="shared" si="36"/>
        <v>100</v>
      </c>
      <c r="S367" s="4">
        <f t="shared" si="37"/>
        <v>29.202037351443103</v>
      </c>
      <c r="T367" s="4"/>
      <c r="U367" s="4">
        <f t="shared" si="35"/>
        <v>24.509803921568626</v>
      </c>
      <c r="V367" s="4"/>
    </row>
    <row r="368" spans="1:22" x14ac:dyDescent="0.25">
      <c r="A368" s="1">
        <v>36538</v>
      </c>
      <c r="B368">
        <v>106.27</v>
      </c>
      <c r="C368">
        <v>107.22</v>
      </c>
      <c r="D368">
        <v>105.4</v>
      </c>
      <c r="E368">
        <v>106.66</v>
      </c>
      <c r="F368">
        <v>70122</v>
      </c>
      <c r="G368">
        <v>22.73</v>
      </c>
      <c r="H368">
        <v>23.1</v>
      </c>
      <c r="I368">
        <v>21.32</v>
      </c>
      <c r="J368">
        <v>21.71</v>
      </c>
      <c r="O368" s="9">
        <f t="shared" si="32"/>
        <v>1.3492968453059584E-2</v>
      </c>
      <c r="P368" s="4">
        <f t="shared" si="33"/>
        <v>28.874534306831617</v>
      </c>
      <c r="Q368" s="4">
        <f t="shared" si="34"/>
        <v>70.370370370370324</v>
      </c>
      <c r="R368" s="4">
        <f t="shared" si="36"/>
        <v>100</v>
      </c>
      <c r="S368" s="4">
        <f t="shared" si="37"/>
        <v>10.016977928692697</v>
      </c>
      <c r="T368" s="4"/>
      <c r="U368" s="4">
        <f t="shared" si="35"/>
        <v>10.661764705882366</v>
      </c>
      <c r="V368" s="4"/>
    </row>
    <row r="369" spans="1:22" x14ac:dyDescent="0.25">
      <c r="A369" s="1">
        <v>36539</v>
      </c>
      <c r="B369">
        <v>107.79</v>
      </c>
      <c r="C369">
        <v>108.48</v>
      </c>
      <c r="D369">
        <v>107.38</v>
      </c>
      <c r="E369">
        <v>108.11</v>
      </c>
      <c r="F369">
        <v>101102</v>
      </c>
      <c r="G369">
        <v>19.829999999999998</v>
      </c>
      <c r="H369">
        <v>20.149999999999999</v>
      </c>
      <c r="I369">
        <v>19.510000000000002</v>
      </c>
      <c r="J369">
        <v>19.66</v>
      </c>
      <c r="O369" s="9">
        <f t="shared" si="32"/>
        <v>1.359459966247889E-2</v>
      </c>
      <c r="P369" s="4">
        <f t="shared" si="33"/>
        <v>29.180754278607427</v>
      </c>
      <c r="Q369" s="4">
        <f t="shared" si="34"/>
        <v>88.271604938271579</v>
      </c>
      <c r="R369" s="4">
        <f t="shared" si="36"/>
        <v>100</v>
      </c>
      <c r="S369" s="4">
        <f t="shared" si="37"/>
        <v>0</v>
      </c>
      <c r="T369" s="4"/>
      <c r="U369" s="4">
        <f t="shared" si="35"/>
        <v>1.5806111696522509</v>
      </c>
      <c r="V369" s="4"/>
    </row>
    <row r="370" spans="1:22" x14ac:dyDescent="0.25">
      <c r="A370" s="1">
        <v>36543</v>
      </c>
      <c r="B370">
        <v>106.92</v>
      </c>
      <c r="C370">
        <v>107.86</v>
      </c>
      <c r="D370">
        <v>106.8</v>
      </c>
      <c r="E370">
        <v>107.26</v>
      </c>
      <c r="F370">
        <v>88204</v>
      </c>
      <c r="G370">
        <v>21.39</v>
      </c>
      <c r="H370">
        <v>21.63</v>
      </c>
      <c r="I370">
        <v>20.97</v>
      </c>
      <c r="J370">
        <v>21.5</v>
      </c>
      <c r="O370" s="9">
        <f t="shared" si="32"/>
        <v>-7.8623624086577859E-3</v>
      </c>
      <c r="P370" s="4">
        <f t="shared" si="33"/>
        <v>29.3310665014195</v>
      </c>
      <c r="Q370" s="4">
        <f t="shared" si="34"/>
        <v>77.777777777777843</v>
      </c>
      <c r="R370" s="4">
        <f t="shared" si="36"/>
        <v>100</v>
      </c>
      <c r="S370" s="4">
        <f t="shared" si="37"/>
        <v>25.034013605442173</v>
      </c>
      <c r="T370" s="4"/>
      <c r="U370" s="4">
        <f t="shared" si="35"/>
        <v>20.969441517386709</v>
      </c>
      <c r="V370" s="4"/>
    </row>
    <row r="371" spans="1:22" x14ac:dyDescent="0.25">
      <c r="A371" s="1">
        <v>36544</v>
      </c>
      <c r="B371">
        <v>106.89</v>
      </c>
      <c r="C371">
        <v>108.14</v>
      </c>
      <c r="D371">
        <v>106.66</v>
      </c>
      <c r="E371">
        <v>108.14</v>
      </c>
      <c r="F371">
        <v>83710</v>
      </c>
      <c r="G371">
        <v>22.15</v>
      </c>
      <c r="H371">
        <v>22.16</v>
      </c>
      <c r="I371">
        <v>21.44</v>
      </c>
      <c r="J371">
        <v>21.72</v>
      </c>
      <c r="O371" s="9">
        <f t="shared" si="32"/>
        <v>8.2043632295356606E-3</v>
      </c>
      <c r="P371" s="4">
        <f t="shared" si="33"/>
        <v>29.254688421206424</v>
      </c>
      <c r="Q371" s="4">
        <f t="shared" si="34"/>
        <v>88.64197530864196</v>
      </c>
      <c r="R371" s="4">
        <f t="shared" si="36"/>
        <v>99.566881588231254</v>
      </c>
      <c r="S371" s="4">
        <f t="shared" si="37"/>
        <v>28.027210884353721</v>
      </c>
      <c r="T371" s="4"/>
      <c r="U371" s="4">
        <f t="shared" si="35"/>
        <v>23.287671232876686</v>
      </c>
      <c r="V371" s="4"/>
    </row>
    <row r="372" spans="1:22" x14ac:dyDescent="0.25">
      <c r="A372" s="1">
        <v>36545</v>
      </c>
      <c r="B372">
        <v>108.11</v>
      </c>
      <c r="C372">
        <v>108.11</v>
      </c>
      <c r="D372">
        <v>105.79</v>
      </c>
      <c r="E372">
        <v>106.48</v>
      </c>
      <c r="F372">
        <v>78846</v>
      </c>
      <c r="G372">
        <v>21.31</v>
      </c>
      <c r="H372">
        <v>22.6</v>
      </c>
      <c r="I372">
        <v>21.18</v>
      </c>
      <c r="J372">
        <v>21.75</v>
      </c>
      <c r="O372" s="9">
        <f t="shared" si="32"/>
        <v>-1.5350471610874772E-2</v>
      </c>
      <c r="P372" s="4">
        <f t="shared" si="33"/>
        <v>29.439975507118259</v>
      </c>
      <c r="Q372" s="4">
        <f t="shared" si="34"/>
        <v>68.148148148148209</v>
      </c>
      <c r="R372" s="4">
        <f t="shared" si="36"/>
        <v>100</v>
      </c>
      <c r="S372" s="4">
        <f t="shared" si="37"/>
        <v>28.435374149659857</v>
      </c>
      <c r="T372" s="4"/>
      <c r="U372" s="4">
        <f t="shared" si="35"/>
        <v>23.603793466807151</v>
      </c>
      <c r="V372" s="4"/>
    </row>
    <row r="373" spans="1:22" x14ac:dyDescent="0.25">
      <c r="A373" s="1">
        <v>36546</v>
      </c>
      <c r="B373">
        <v>107.03</v>
      </c>
      <c r="C373">
        <v>107.03</v>
      </c>
      <c r="D373">
        <v>105.98</v>
      </c>
      <c r="E373">
        <v>106.25</v>
      </c>
      <c r="F373">
        <v>84892</v>
      </c>
      <c r="G373">
        <v>21.55</v>
      </c>
      <c r="H373">
        <v>21.91</v>
      </c>
      <c r="I373">
        <v>20.5</v>
      </c>
      <c r="J373">
        <v>20.82</v>
      </c>
      <c r="O373" s="9">
        <f t="shared" si="32"/>
        <v>-2.1600300525920213E-3</v>
      </c>
      <c r="P373" s="4">
        <f t="shared" si="33"/>
        <v>29.442637885576932</v>
      </c>
      <c r="Q373" s="4">
        <f t="shared" si="34"/>
        <v>65.30864197530866</v>
      </c>
      <c r="R373" s="4">
        <f t="shared" si="36"/>
        <v>100</v>
      </c>
      <c r="S373" s="4">
        <f t="shared" si="37"/>
        <v>15.782312925170068</v>
      </c>
      <c r="T373" s="4"/>
      <c r="U373" s="4">
        <f t="shared" si="35"/>
        <v>13.804004214963109</v>
      </c>
      <c r="V373" s="4"/>
    </row>
    <row r="374" spans="1:22" x14ac:dyDescent="0.25">
      <c r="A374" s="1">
        <v>36549</v>
      </c>
      <c r="B374">
        <v>107.15</v>
      </c>
      <c r="C374">
        <v>107.29</v>
      </c>
      <c r="D374">
        <v>102.55</v>
      </c>
      <c r="E374">
        <v>103.24</v>
      </c>
      <c r="F374">
        <v>107350</v>
      </c>
      <c r="G374">
        <v>21.43</v>
      </c>
      <c r="H374">
        <v>24.44</v>
      </c>
      <c r="I374">
        <v>21.43</v>
      </c>
      <c r="J374">
        <v>24.07</v>
      </c>
      <c r="O374" s="9">
        <f t="shared" si="32"/>
        <v>-2.8329411764705936E-2</v>
      </c>
      <c r="P374" s="4">
        <f t="shared" si="33"/>
        <v>30.488382587263146</v>
      </c>
      <c r="Q374" s="4">
        <f t="shared" si="34"/>
        <v>28.148148148148131</v>
      </c>
      <c r="R374" s="4">
        <f t="shared" si="36"/>
        <v>100</v>
      </c>
      <c r="S374" s="4">
        <f t="shared" si="37"/>
        <v>59.999999999999986</v>
      </c>
      <c r="T374" s="4"/>
      <c r="U374" s="4">
        <f t="shared" si="35"/>
        <v>48.050579557428868</v>
      </c>
      <c r="V374" s="4"/>
    </row>
    <row r="375" spans="1:22" x14ac:dyDescent="0.25">
      <c r="A375" s="1">
        <v>36550</v>
      </c>
      <c r="B375">
        <v>103.37</v>
      </c>
      <c r="C375">
        <v>104.41</v>
      </c>
      <c r="D375">
        <v>102.25</v>
      </c>
      <c r="E375">
        <v>104.41</v>
      </c>
      <c r="F375">
        <v>135158</v>
      </c>
      <c r="G375">
        <v>23.79</v>
      </c>
      <c r="H375">
        <v>24.28</v>
      </c>
      <c r="I375">
        <v>22.87</v>
      </c>
      <c r="J375">
        <v>23.02</v>
      </c>
      <c r="O375" s="9">
        <f t="shared" si="32"/>
        <v>1.1332816737698481E-2</v>
      </c>
      <c r="P375" s="4">
        <f t="shared" si="33"/>
        <v>30.85262214879106</v>
      </c>
      <c r="Q375" s="4">
        <f t="shared" si="34"/>
        <v>42.592592592592581</v>
      </c>
      <c r="R375" s="4">
        <f t="shared" si="36"/>
        <v>100</v>
      </c>
      <c r="S375" s="4">
        <f t="shared" si="37"/>
        <v>45.714285714285701</v>
      </c>
      <c r="T375" s="4"/>
      <c r="U375" s="4">
        <f t="shared" si="35"/>
        <v>36.986301369862993</v>
      </c>
      <c r="V375" s="4"/>
    </row>
    <row r="376" spans="1:22" x14ac:dyDescent="0.25">
      <c r="A376" s="1">
        <v>36551</v>
      </c>
      <c r="B376">
        <v>103.72</v>
      </c>
      <c r="C376">
        <v>104.12</v>
      </c>
      <c r="D376">
        <v>103.06</v>
      </c>
      <c r="E376">
        <v>103.58</v>
      </c>
      <c r="F376">
        <v>70119</v>
      </c>
      <c r="G376">
        <v>22.91</v>
      </c>
      <c r="H376">
        <v>23.19</v>
      </c>
      <c r="I376">
        <v>22.45</v>
      </c>
      <c r="J376">
        <v>23.03</v>
      </c>
      <c r="O376" s="9">
        <f t="shared" si="32"/>
        <v>-7.9494301312135196E-3</v>
      </c>
      <c r="P376" s="4">
        <f t="shared" si="33"/>
        <v>30.939939229813707</v>
      </c>
      <c r="Q376" s="4">
        <f t="shared" si="34"/>
        <v>32.345679012345698</v>
      </c>
      <c r="R376" s="4">
        <f t="shared" si="36"/>
        <v>100</v>
      </c>
      <c r="S376" s="4">
        <f t="shared" si="37"/>
        <v>45.850340136054427</v>
      </c>
      <c r="T376" s="4"/>
      <c r="U376" s="4">
        <f t="shared" si="35"/>
        <v>37.091675447839833</v>
      </c>
      <c r="V376" s="4"/>
    </row>
    <row r="377" spans="1:22" x14ac:dyDescent="0.25">
      <c r="A377" s="1">
        <v>36552</v>
      </c>
      <c r="B377">
        <v>104.34</v>
      </c>
      <c r="C377">
        <v>104.62</v>
      </c>
      <c r="D377">
        <v>101.61</v>
      </c>
      <c r="E377">
        <v>103.17</v>
      </c>
      <c r="F377">
        <v>148483</v>
      </c>
      <c r="G377">
        <v>22.37</v>
      </c>
      <c r="H377">
        <v>24.39</v>
      </c>
      <c r="I377">
        <v>22.03</v>
      </c>
      <c r="J377">
        <v>23.54</v>
      </c>
      <c r="O377" s="9">
        <f t="shared" si="32"/>
        <v>-3.9582931067773108E-3</v>
      </c>
      <c r="P377" s="4">
        <f t="shared" si="33"/>
        <v>30.867084706969123</v>
      </c>
      <c r="Q377" s="4">
        <f t="shared" si="34"/>
        <v>27.28395061728402</v>
      </c>
      <c r="R377" s="4">
        <f t="shared" si="36"/>
        <v>99.621403760374719</v>
      </c>
      <c r="S377" s="4">
        <f t="shared" si="37"/>
        <v>52.78911564625848</v>
      </c>
      <c r="T377" s="4"/>
      <c r="U377" s="4">
        <f t="shared" si="35"/>
        <v>42.465753424657514</v>
      </c>
      <c r="V377" s="4"/>
    </row>
    <row r="378" spans="1:22" x14ac:dyDescent="0.25">
      <c r="A378" s="1">
        <v>36553</v>
      </c>
      <c r="B378">
        <v>102.57</v>
      </c>
      <c r="C378">
        <v>103.03</v>
      </c>
      <c r="D378">
        <v>99.7</v>
      </c>
      <c r="E378">
        <v>99.95</v>
      </c>
      <c r="F378">
        <v>161988</v>
      </c>
      <c r="G378">
        <v>23.75</v>
      </c>
      <c r="H378">
        <v>26.54</v>
      </c>
      <c r="I378">
        <v>23.17</v>
      </c>
      <c r="J378">
        <v>26.14</v>
      </c>
      <c r="O378" s="9">
        <f t="shared" si="32"/>
        <v>-3.1210623243190794E-2</v>
      </c>
      <c r="P378" s="4">
        <f t="shared" si="33"/>
        <v>32.542825807947168</v>
      </c>
      <c r="Q378" s="4">
        <f t="shared" si="34"/>
        <v>2.6709401709401712</v>
      </c>
      <c r="R378" s="4">
        <f t="shared" si="36"/>
        <v>99.999999999999986</v>
      </c>
      <c r="S378" s="4">
        <f t="shared" si="37"/>
        <v>88.163265306122426</v>
      </c>
      <c r="T378" s="4"/>
      <c r="U378" s="4">
        <f t="shared" si="35"/>
        <v>69.863013698630141</v>
      </c>
      <c r="V378" s="4"/>
    </row>
    <row r="379" spans="1:22" x14ac:dyDescent="0.25">
      <c r="A379" s="1">
        <v>36556</v>
      </c>
      <c r="B379">
        <v>99.91</v>
      </c>
      <c r="C379">
        <v>102.75</v>
      </c>
      <c r="D379">
        <v>99.31</v>
      </c>
      <c r="E379">
        <v>102.67</v>
      </c>
      <c r="F379">
        <v>146389</v>
      </c>
      <c r="G379">
        <v>26.78</v>
      </c>
      <c r="H379">
        <v>27.43</v>
      </c>
      <c r="I379">
        <v>24.94</v>
      </c>
      <c r="J379">
        <v>24.95</v>
      </c>
      <c r="O379" s="9">
        <f t="shared" si="32"/>
        <v>2.721360680340168E-2</v>
      </c>
      <c r="P379" s="4">
        <f t="shared" si="33"/>
        <v>34.308997672333305</v>
      </c>
      <c r="Q379" s="4">
        <f t="shared" si="34"/>
        <v>34.461538461538453</v>
      </c>
      <c r="R379" s="4">
        <f t="shared" si="36"/>
        <v>99.999999999999986</v>
      </c>
      <c r="S379" s="4">
        <f t="shared" si="37"/>
        <v>71.972789115646222</v>
      </c>
      <c r="T379" s="4"/>
      <c r="U379" s="4">
        <f t="shared" si="35"/>
        <v>57.323498419388812</v>
      </c>
      <c r="V379" s="4"/>
    </row>
    <row r="380" spans="1:22" x14ac:dyDescent="0.25">
      <c r="A380" s="1">
        <v>36557</v>
      </c>
      <c r="B380">
        <v>102.8</v>
      </c>
      <c r="C380">
        <v>104.23</v>
      </c>
      <c r="D380">
        <v>101.91</v>
      </c>
      <c r="E380">
        <v>103.68</v>
      </c>
      <c r="F380">
        <v>114460</v>
      </c>
      <c r="G380">
        <v>24.43</v>
      </c>
      <c r="H380">
        <v>24.74</v>
      </c>
      <c r="I380">
        <v>23.29</v>
      </c>
      <c r="J380">
        <v>23.45</v>
      </c>
      <c r="O380" s="9">
        <f t="shared" si="32"/>
        <v>9.8373429434108761E-3</v>
      </c>
      <c r="P380" s="4">
        <f t="shared" si="33"/>
        <v>34.452065547387527</v>
      </c>
      <c r="Q380" s="4">
        <f t="shared" si="34"/>
        <v>47.655398037077468</v>
      </c>
      <c r="R380" s="4">
        <f t="shared" si="36"/>
        <v>100</v>
      </c>
      <c r="S380" s="4">
        <f t="shared" si="37"/>
        <v>51.564625850340107</v>
      </c>
      <c r="T380" s="4"/>
      <c r="U380" s="4">
        <f t="shared" si="35"/>
        <v>41.517386722866156</v>
      </c>
      <c r="V380" s="4"/>
    </row>
    <row r="381" spans="1:22" x14ac:dyDescent="0.25">
      <c r="A381" s="1">
        <v>36558</v>
      </c>
      <c r="B381">
        <v>103.93</v>
      </c>
      <c r="C381">
        <v>104.64</v>
      </c>
      <c r="D381">
        <v>103.26</v>
      </c>
      <c r="E381">
        <v>103.77</v>
      </c>
      <c r="F381">
        <v>84363</v>
      </c>
      <c r="G381">
        <v>23.02</v>
      </c>
      <c r="H381">
        <v>24.74</v>
      </c>
      <c r="I381">
        <v>22.62</v>
      </c>
      <c r="J381">
        <v>23.12</v>
      </c>
      <c r="O381" s="9">
        <f t="shared" si="32"/>
        <v>8.6805555555535818E-4</v>
      </c>
      <c r="P381" s="4">
        <f t="shared" si="33"/>
        <v>31.421580402306287</v>
      </c>
      <c r="Q381" s="4">
        <f t="shared" si="34"/>
        <v>48.636859323882149</v>
      </c>
      <c r="R381" s="4">
        <f t="shared" si="36"/>
        <v>81.530101695194972</v>
      </c>
      <c r="S381" s="4">
        <f t="shared" si="37"/>
        <v>51.259259259259274</v>
      </c>
      <c r="T381" s="4"/>
      <c r="U381" s="4">
        <f t="shared" si="35"/>
        <v>38.040042149631191</v>
      </c>
      <c r="V381" s="4"/>
    </row>
    <row r="382" spans="1:22" x14ac:dyDescent="0.25">
      <c r="A382" s="1">
        <v>36559</v>
      </c>
      <c r="B382">
        <v>103.63</v>
      </c>
      <c r="C382">
        <v>105.38</v>
      </c>
      <c r="D382">
        <v>102.99</v>
      </c>
      <c r="E382">
        <v>105.33</v>
      </c>
      <c r="F382">
        <v>108718</v>
      </c>
      <c r="G382">
        <v>22.72</v>
      </c>
      <c r="H382">
        <v>23.73</v>
      </c>
      <c r="I382">
        <v>21.93</v>
      </c>
      <c r="J382">
        <v>22.01</v>
      </c>
      <c r="O382" s="9">
        <f t="shared" si="32"/>
        <v>1.5033246603064487E-2</v>
      </c>
      <c r="P382" s="4">
        <f t="shared" si="33"/>
        <v>31.833929593434654</v>
      </c>
      <c r="Q382" s="4">
        <f t="shared" si="34"/>
        <v>65.648854961832001</v>
      </c>
      <c r="R382" s="4">
        <f t="shared" si="36"/>
        <v>83.287731258829695</v>
      </c>
      <c r="S382" s="4">
        <f t="shared" si="37"/>
        <v>36.265432098765451</v>
      </c>
      <c r="T382" s="4"/>
      <c r="U382" s="4">
        <f t="shared" si="35"/>
        <v>31.565656565656575</v>
      </c>
      <c r="V382" s="4"/>
    </row>
    <row r="383" spans="1:22" x14ac:dyDescent="0.25">
      <c r="A383" s="1">
        <v>36560</v>
      </c>
      <c r="B383">
        <v>105.33</v>
      </c>
      <c r="C383">
        <v>105.93</v>
      </c>
      <c r="D383">
        <v>104.55</v>
      </c>
      <c r="E383">
        <v>104.89</v>
      </c>
      <c r="F383">
        <v>66956</v>
      </c>
      <c r="G383">
        <v>20.77</v>
      </c>
      <c r="H383">
        <v>21.77</v>
      </c>
      <c r="I383">
        <v>20.69</v>
      </c>
      <c r="J383">
        <v>21.54</v>
      </c>
      <c r="O383" s="9">
        <f t="shared" si="32"/>
        <v>-4.1773473844108899E-3</v>
      </c>
      <c r="P383" s="4">
        <f t="shared" si="33"/>
        <v>31.243457341394461</v>
      </c>
      <c r="Q383" s="4">
        <f t="shared" si="34"/>
        <v>60.850599781897458</v>
      </c>
      <c r="R383" s="4">
        <f t="shared" si="36"/>
        <v>49.232547243493478</v>
      </c>
      <c r="S383" s="4">
        <f t="shared" si="37"/>
        <v>29.012345679012327</v>
      </c>
      <c r="T383" s="4"/>
      <c r="U383" s="4">
        <f t="shared" si="35"/>
        <v>25.63131313131311</v>
      </c>
      <c r="V383" s="4"/>
    </row>
    <row r="384" spans="1:22" x14ac:dyDescent="0.25">
      <c r="A384" s="1">
        <v>36563</v>
      </c>
      <c r="B384">
        <v>104.87</v>
      </c>
      <c r="C384">
        <v>105.03</v>
      </c>
      <c r="D384">
        <v>104.04</v>
      </c>
      <c r="E384">
        <v>104.73</v>
      </c>
      <c r="F384">
        <v>79468</v>
      </c>
      <c r="G384">
        <v>22.97</v>
      </c>
      <c r="H384">
        <v>23.27</v>
      </c>
      <c r="I384">
        <v>22.79</v>
      </c>
      <c r="J384">
        <v>22.79</v>
      </c>
      <c r="O384" s="9">
        <f t="shared" si="32"/>
        <v>-1.5254075698349912E-3</v>
      </c>
      <c r="P384" s="4">
        <f t="shared" si="33"/>
        <v>23.129095412330926</v>
      </c>
      <c r="Q384" s="4">
        <f t="shared" si="34"/>
        <v>59.105779716466756</v>
      </c>
      <c r="R384" s="4">
        <f t="shared" si="36"/>
        <v>0</v>
      </c>
      <c r="S384" s="4">
        <f t="shared" si="37"/>
        <v>48.302469135802447</v>
      </c>
      <c r="T384" s="4"/>
      <c r="U384" s="4">
        <f t="shared" si="35"/>
        <v>41.414141414141397</v>
      </c>
      <c r="V384" s="4"/>
    </row>
    <row r="385" spans="1:22" x14ac:dyDescent="0.25">
      <c r="A385" s="1">
        <v>36564</v>
      </c>
      <c r="B385">
        <v>105.91</v>
      </c>
      <c r="C385">
        <v>106.34</v>
      </c>
      <c r="D385">
        <v>105.65</v>
      </c>
      <c r="E385">
        <v>106.16</v>
      </c>
      <c r="F385">
        <v>67105</v>
      </c>
      <c r="G385">
        <v>21.68</v>
      </c>
      <c r="H385">
        <v>22.08</v>
      </c>
      <c r="I385">
        <v>21.17</v>
      </c>
      <c r="J385">
        <v>21.25</v>
      </c>
      <c r="O385" s="9">
        <f t="shared" si="32"/>
        <v>1.3654158311849462E-2</v>
      </c>
      <c r="P385" s="4">
        <f t="shared" si="33"/>
        <v>23.673077319882911</v>
      </c>
      <c r="Q385" s="4">
        <f t="shared" si="34"/>
        <v>74.700109051254017</v>
      </c>
      <c r="R385" s="4">
        <f t="shared" si="36"/>
        <v>4.8042333509984578</v>
      </c>
      <c r="S385" s="4">
        <f t="shared" si="37"/>
        <v>24.537037037037035</v>
      </c>
      <c r="T385" s="4"/>
      <c r="U385" s="4">
        <f t="shared" si="35"/>
        <v>21.969696969696955</v>
      </c>
      <c r="V385" s="4"/>
    </row>
    <row r="386" spans="1:22" x14ac:dyDescent="0.25">
      <c r="A386" s="1">
        <v>36565</v>
      </c>
      <c r="B386">
        <v>106.27</v>
      </c>
      <c r="C386">
        <v>106.27</v>
      </c>
      <c r="D386">
        <v>103.92</v>
      </c>
      <c r="E386">
        <v>103.93</v>
      </c>
      <c r="F386">
        <v>115705</v>
      </c>
      <c r="G386">
        <v>21.54</v>
      </c>
      <c r="H386">
        <v>22.9</v>
      </c>
      <c r="I386">
        <v>21.29</v>
      </c>
      <c r="J386">
        <v>22.9</v>
      </c>
      <c r="O386" s="9">
        <f t="shared" si="32"/>
        <v>-2.1006028636020968E-2</v>
      </c>
      <c r="P386" s="4">
        <f t="shared" si="33"/>
        <v>24.459439427484401</v>
      </c>
      <c r="Q386" s="4">
        <f t="shared" si="34"/>
        <v>50.381679389313014</v>
      </c>
      <c r="R386" s="4">
        <f t="shared" si="36"/>
        <v>11.749072895941405</v>
      </c>
      <c r="S386" s="4">
        <f t="shared" si="37"/>
        <v>49.999999999999972</v>
      </c>
      <c r="T386" s="4"/>
      <c r="U386" s="4">
        <f t="shared" si="35"/>
        <v>42.803030303030276</v>
      </c>
      <c r="V386" s="4"/>
    </row>
    <row r="387" spans="1:22" x14ac:dyDescent="0.25">
      <c r="A387" s="1">
        <v>36566</v>
      </c>
      <c r="B387">
        <v>104.18</v>
      </c>
      <c r="C387">
        <v>104.87</v>
      </c>
      <c r="D387">
        <v>103.63</v>
      </c>
      <c r="E387">
        <v>104.14</v>
      </c>
      <c r="F387">
        <v>90952</v>
      </c>
      <c r="G387">
        <v>23.36</v>
      </c>
      <c r="H387">
        <v>23.55</v>
      </c>
      <c r="I387">
        <v>22.75</v>
      </c>
      <c r="J387">
        <v>23.07</v>
      </c>
      <c r="O387" s="9">
        <f t="shared" si="32"/>
        <v>2.0205907822572478E-3</v>
      </c>
      <c r="P387" s="4">
        <f t="shared" si="33"/>
        <v>24.246394216021244</v>
      </c>
      <c r="Q387" s="4">
        <f t="shared" si="34"/>
        <v>52.671755725190813</v>
      </c>
      <c r="R387" s="4">
        <f t="shared" si="36"/>
        <v>9.8675417347529084</v>
      </c>
      <c r="S387" s="4">
        <f t="shared" si="37"/>
        <v>52.623456790123456</v>
      </c>
      <c r="T387" s="4"/>
      <c r="U387" s="4">
        <f t="shared" si="35"/>
        <v>44.949494949494948</v>
      </c>
      <c r="V387" s="4"/>
    </row>
    <row r="388" spans="1:22" x14ac:dyDescent="0.25">
      <c r="A388" s="1">
        <v>36567</v>
      </c>
      <c r="B388">
        <v>104.34</v>
      </c>
      <c r="C388">
        <v>104.41</v>
      </c>
      <c r="D388">
        <v>101.54</v>
      </c>
      <c r="E388">
        <v>102.02</v>
      </c>
      <c r="F388">
        <v>133898</v>
      </c>
      <c r="G388">
        <v>22.94</v>
      </c>
      <c r="H388">
        <v>24.8</v>
      </c>
      <c r="I388">
        <v>22.82</v>
      </c>
      <c r="J388">
        <v>24.42</v>
      </c>
      <c r="O388" s="9">
        <f t="shared" ref="O388:O451" si="38">E388/E387-1</f>
        <v>-2.035721144613023E-2</v>
      </c>
      <c r="P388" s="4">
        <f t="shared" si="33"/>
        <v>24.645290114432079</v>
      </c>
      <c r="Q388" s="4">
        <f t="shared" si="34"/>
        <v>29.552889858233296</v>
      </c>
      <c r="R388" s="4">
        <f t="shared" si="36"/>
        <v>13.390432757628869</v>
      </c>
      <c r="S388" s="4">
        <f t="shared" si="37"/>
        <v>73.456790123456813</v>
      </c>
      <c r="T388" s="4"/>
      <c r="U388" s="4">
        <f t="shared" si="35"/>
        <v>61.994949494949509</v>
      </c>
      <c r="V388" s="4"/>
    </row>
    <row r="389" spans="1:22" x14ac:dyDescent="0.25">
      <c r="A389" s="1">
        <v>36570</v>
      </c>
      <c r="B389">
        <v>102.83</v>
      </c>
      <c r="C389">
        <v>102.83</v>
      </c>
      <c r="D389">
        <v>101.75</v>
      </c>
      <c r="E389">
        <v>102.62</v>
      </c>
      <c r="F389">
        <v>115940</v>
      </c>
      <c r="G389">
        <v>24.67</v>
      </c>
      <c r="H389">
        <v>24.89</v>
      </c>
      <c r="I389">
        <v>24.27</v>
      </c>
      <c r="J389">
        <v>24.38</v>
      </c>
      <c r="O389" s="9">
        <f t="shared" si="38"/>
        <v>5.8811997647520986E-3</v>
      </c>
      <c r="P389" s="4">
        <f t="shared" si="33"/>
        <v>24.14045134475786</v>
      </c>
      <c r="Q389" s="4">
        <f t="shared" si="34"/>
        <v>37.485843714609317</v>
      </c>
      <c r="R389" s="4">
        <f t="shared" si="36"/>
        <v>8.9318961400040688</v>
      </c>
      <c r="S389" s="4">
        <f t="shared" si="37"/>
        <v>66.917293233082688</v>
      </c>
      <c r="T389" s="4"/>
      <c r="U389" s="4">
        <f t="shared" si="35"/>
        <v>55.988455988455975</v>
      </c>
      <c r="V389" s="4"/>
    </row>
    <row r="390" spans="1:22" x14ac:dyDescent="0.25">
      <c r="A390" s="1">
        <v>36571</v>
      </c>
      <c r="B390">
        <v>102.44</v>
      </c>
      <c r="C390">
        <v>103.88</v>
      </c>
      <c r="D390">
        <v>101.37</v>
      </c>
      <c r="E390">
        <v>103.78</v>
      </c>
      <c r="F390">
        <v>150598</v>
      </c>
      <c r="G390">
        <v>24.08</v>
      </c>
      <c r="H390">
        <v>24.75</v>
      </c>
      <c r="I390">
        <v>22.84</v>
      </c>
      <c r="J390">
        <v>22.92</v>
      </c>
      <c r="O390" s="9">
        <f t="shared" si="38"/>
        <v>1.1303839407522887E-2</v>
      </c>
      <c r="P390" s="4">
        <f t="shared" si="33"/>
        <v>24.530462070694497</v>
      </c>
      <c r="Q390" s="4">
        <f t="shared" si="34"/>
        <v>50.62287655719139</v>
      </c>
      <c r="R390" s="4">
        <f t="shared" si="36"/>
        <v>12.37631682896394</v>
      </c>
      <c r="S390" s="4">
        <f t="shared" si="37"/>
        <v>39.473684210526343</v>
      </c>
      <c r="T390" s="4"/>
      <c r="U390" s="4">
        <f t="shared" si="35"/>
        <v>34.920634920634946</v>
      </c>
      <c r="V390" s="4"/>
    </row>
    <row r="391" spans="1:22" x14ac:dyDescent="0.25">
      <c r="A391" s="1">
        <v>36572</v>
      </c>
      <c r="B391">
        <v>103.26</v>
      </c>
      <c r="C391">
        <v>103.68</v>
      </c>
      <c r="D391">
        <v>102.1</v>
      </c>
      <c r="E391">
        <v>102.25</v>
      </c>
      <c r="F391">
        <v>120244</v>
      </c>
      <c r="G391">
        <v>23.2</v>
      </c>
      <c r="H391">
        <v>23.83</v>
      </c>
      <c r="I391">
        <v>22.74</v>
      </c>
      <c r="J391">
        <v>23.51</v>
      </c>
      <c r="O391" s="9">
        <f t="shared" si="38"/>
        <v>-1.4742724995182144E-2</v>
      </c>
      <c r="P391" s="4">
        <f t="shared" si="33"/>
        <v>24.674180296259891</v>
      </c>
      <c r="Q391" s="4">
        <f t="shared" si="34"/>
        <v>33.409090909090892</v>
      </c>
      <c r="R391" s="4">
        <f t="shared" si="36"/>
        <v>13.64557943277876</v>
      </c>
      <c r="S391" s="4">
        <f t="shared" si="37"/>
        <v>50.563909774436112</v>
      </c>
      <c r="T391" s="4"/>
      <c r="U391" s="4">
        <f t="shared" si="35"/>
        <v>43.434343434343461</v>
      </c>
      <c r="V391" s="4"/>
    </row>
    <row r="392" spans="1:22" x14ac:dyDescent="0.25">
      <c r="A392" s="1">
        <v>36573</v>
      </c>
      <c r="B392">
        <v>103.31</v>
      </c>
      <c r="C392">
        <v>103.31</v>
      </c>
      <c r="D392">
        <v>101.68</v>
      </c>
      <c r="E392">
        <v>101.72</v>
      </c>
      <c r="F392">
        <v>103099</v>
      </c>
      <c r="G392">
        <v>22.9</v>
      </c>
      <c r="H392">
        <v>23.48</v>
      </c>
      <c r="I392">
        <v>22.63</v>
      </c>
      <c r="J392">
        <v>23.17</v>
      </c>
      <c r="O392" s="9">
        <f t="shared" si="38"/>
        <v>-5.1833740831296327E-3</v>
      </c>
      <c r="P392" s="4">
        <f t="shared" si="33"/>
        <v>24.241927542225753</v>
      </c>
      <c r="Q392" s="4">
        <f t="shared" si="34"/>
        <v>30.200501253132774</v>
      </c>
      <c r="R392" s="4">
        <f t="shared" si="36"/>
        <v>9.8280938359930037</v>
      </c>
      <c r="S392" s="4">
        <f t="shared" si="37"/>
        <v>44.172932330827095</v>
      </c>
      <c r="T392" s="4"/>
      <c r="U392" s="4">
        <f t="shared" si="35"/>
        <v>38.528138528138555</v>
      </c>
      <c r="V392" s="4"/>
    </row>
    <row r="393" spans="1:22" x14ac:dyDescent="0.25">
      <c r="A393" s="1">
        <v>36574</v>
      </c>
      <c r="B393">
        <v>102.16</v>
      </c>
      <c r="C393">
        <v>102.16</v>
      </c>
      <c r="D393">
        <v>99.03</v>
      </c>
      <c r="E393">
        <v>99.54</v>
      </c>
      <c r="F393">
        <v>127908</v>
      </c>
      <c r="G393">
        <v>23.37</v>
      </c>
      <c r="H393">
        <v>26.37</v>
      </c>
      <c r="I393">
        <v>23.37</v>
      </c>
      <c r="J393">
        <v>26</v>
      </c>
      <c r="O393" s="9">
        <f t="shared" si="38"/>
        <v>-2.1431380259535948E-2</v>
      </c>
      <c r="P393" s="4">
        <f t="shared" si="33"/>
        <v>25.187308761074625</v>
      </c>
      <c r="Q393" s="4">
        <f t="shared" si="34"/>
        <v>6.1743341404358931</v>
      </c>
      <c r="R393" s="4">
        <f t="shared" si="36"/>
        <v>18.177327363704212</v>
      </c>
      <c r="S393" s="4">
        <f t="shared" si="37"/>
        <v>97.137014314928408</v>
      </c>
      <c r="T393" s="4"/>
      <c r="U393" s="4">
        <f t="shared" si="35"/>
        <v>78.783382789317514</v>
      </c>
      <c r="V393" s="4"/>
    </row>
    <row r="394" spans="1:22" x14ac:dyDescent="0.25">
      <c r="A394" s="1">
        <v>36578</v>
      </c>
      <c r="B394">
        <v>99.45</v>
      </c>
      <c r="C394">
        <v>100.3</v>
      </c>
      <c r="D394">
        <v>98.23</v>
      </c>
      <c r="E394">
        <v>99.29</v>
      </c>
      <c r="F394">
        <v>223150</v>
      </c>
      <c r="G394">
        <v>25.91</v>
      </c>
      <c r="H394">
        <v>28.12</v>
      </c>
      <c r="I394">
        <v>25.47</v>
      </c>
      <c r="J394">
        <v>25.86</v>
      </c>
      <c r="O394" s="9">
        <f t="shared" si="38"/>
        <v>-2.5115531444644956E-3</v>
      </c>
      <c r="P394" s="4">
        <f t="shared" si="33"/>
        <v>23.363470253778974</v>
      </c>
      <c r="Q394" s="4">
        <f t="shared" si="34"/>
        <v>13.070283600493248</v>
      </c>
      <c r="R394" s="4">
        <f t="shared" si="36"/>
        <v>2.0699060286524054</v>
      </c>
      <c r="S394" s="4">
        <f t="shared" si="37"/>
        <v>94.274028629856829</v>
      </c>
      <c r="T394" s="4"/>
      <c r="U394" s="4">
        <f t="shared" si="35"/>
        <v>69.582772543741555</v>
      </c>
      <c r="V394" s="4"/>
    </row>
    <row r="395" spans="1:22" x14ac:dyDescent="0.25">
      <c r="A395" s="1">
        <v>36579</v>
      </c>
      <c r="B395">
        <v>99.77</v>
      </c>
      <c r="C395">
        <v>101.12</v>
      </c>
      <c r="D395">
        <v>98.94</v>
      </c>
      <c r="E395">
        <v>100.46</v>
      </c>
      <c r="F395">
        <v>164745</v>
      </c>
      <c r="G395">
        <v>25.2</v>
      </c>
      <c r="H395">
        <v>25.37</v>
      </c>
      <c r="I395">
        <v>23.56</v>
      </c>
      <c r="J395">
        <v>23.89</v>
      </c>
      <c r="O395" s="9">
        <f t="shared" si="38"/>
        <v>1.1783664014502815E-2</v>
      </c>
      <c r="P395" s="4">
        <f t="shared" si="33"/>
        <v>23.397721711926696</v>
      </c>
      <c r="Q395" s="4">
        <f t="shared" si="34"/>
        <v>27.496917385943156</v>
      </c>
      <c r="R395" s="4">
        <f t="shared" si="36"/>
        <v>2.3724013787167602</v>
      </c>
      <c r="S395" s="4">
        <f t="shared" si="37"/>
        <v>53.987730061349701</v>
      </c>
      <c r="T395" s="4"/>
      <c r="U395" s="4">
        <f t="shared" si="35"/>
        <v>43.068640646029607</v>
      </c>
      <c r="V395" s="4"/>
    </row>
    <row r="396" spans="1:22" x14ac:dyDescent="0.25">
      <c r="A396" s="1">
        <v>36580</v>
      </c>
      <c r="B396">
        <v>100.55</v>
      </c>
      <c r="C396">
        <v>100.8</v>
      </c>
      <c r="D396">
        <v>97.91</v>
      </c>
      <c r="E396">
        <v>98.44</v>
      </c>
      <c r="F396">
        <v>236195</v>
      </c>
      <c r="G396">
        <v>24.18</v>
      </c>
      <c r="H396">
        <v>25.94</v>
      </c>
      <c r="I396">
        <v>24.15</v>
      </c>
      <c r="J396">
        <v>24.38</v>
      </c>
      <c r="O396" s="9">
        <f t="shared" si="38"/>
        <v>-2.0107505474815768E-2</v>
      </c>
      <c r="P396" s="4">
        <f t="shared" si="33"/>
        <v>24.204074256338416</v>
      </c>
      <c r="Q396" s="4">
        <f t="shared" si="34"/>
        <v>6.2870699881376124</v>
      </c>
      <c r="R396" s="4">
        <f t="shared" si="36"/>
        <v>9.4937885659460495</v>
      </c>
      <c r="S396" s="4">
        <f t="shared" si="37"/>
        <v>64.008179959100175</v>
      </c>
      <c r="T396" s="4"/>
      <c r="U396" s="4">
        <f t="shared" si="35"/>
        <v>49.663526244952862</v>
      </c>
      <c r="V396" s="4"/>
    </row>
    <row r="397" spans="1:22" x14ac:dyDescent="0.25">
      <c r="A397" s="1">
        <v>36581</v>
      </c>
      <c r="B397">
        <v>99.45</v>
      </c>
      <c r="C397">
        <v>100.57</v>
      </c>
      <c r="D397">
        <v>97.93</v>
      </c>
      <c r="E397">
        <v>98.08</v>
      </c>
      <c r="F397">
        <v>143551</v>
      </c>
      <c r="G397">
        <v>24.13</v>
      </c>
      <c r="H397">
        <v>25.37</v>
      </c>
      <c r="I397">
        <v>23.58</v>
      </c>
      <c r="J397">
        <v>25.2</v>
      </c>
      <c r="O397" s="9">
        <f t="shared" si="38"/>
        <v>-3.6570499796830802E-3</v>
      </c>
      <c r="P397" s="4">
        <f t="shared" si="33"/>
        <v>24.201788854751427</v>
      </c>
      <c r="Q397" s="4">
        <f t="shared" si="34"/>
        <v>2.0166073546856649</v>
      </c>
      <c r="R397" s="4">
        <f t="shared" si="36"/>
        <v>9.4736048017946946</v>
      </c>
      <c r="S397" s="4">
        <f t="shared" si="37"/>
        <v>80.777096114519409</v>
      </c>
      <c r="T397" s="4"/>
      <c r="U397" s="4">
        <f t="shared" si="35"/>
        <v>60.699865410497949</v>
      </c>
      <c r="V397" s="4"/>
    </row>
    <row r="398" spans="1:22" x14ac:dyDescent="0.25">
      <c r="A398" s="1">
        <v>36584</v>
      </c>
      <c r="B398">
        <v>98.11</v>
      </c>
      <c r="C398">
        <v>100.55</v>
      </c>
      <c r="D398">
        <v>97.63</v>
      </c>
      <c r="E398">
        <v>100.14</v>
      </c>
      <c r="F398">
        <v>182129</v>
      </c>
      <c r="G398">
        <v>25.9</v>
      </c>
      <c r="H398">
        <v>26.19</v>
      </c>
      <c r="I398">
        <v>24.09</v>
      </c>
      <c r="J398">
        <v>24.68</v>
      </c>
      <c r="O398" s="9">
        <f t="shared" si="38"/>
        <v>2.100326264274055E-2</v>
      </c>
      <c r="P398" s="4">
        <f t="shared" si="33"/>
        <v>23.030798250824482</v>
      </c>
      <c r="Q398" s="4">
        <f t="shared" si="34"/>
        <v>28.817451205510938</v>
      </c>
      <c r="R398" s="4">
        <f t="shared" si="36"/>
        <v>0</v>
      </c>
      <c r="S398" s="4">
        <f t="shared" si="37"/>
        <v>72.21052631578948</v>
      </c>
      <c r="T398" s="4"/>
      <c r="U398" s="4">
        <f t="shared" si="35"/>
        <v>53.70121130551815</v>
      </c>
      <c r="V398" s="4"/>
    </row>
    <row r="399" spans="1:22" x14ac:dyDescent="0.25">
      <c r="A399" s="1">
        <v>36585</v>
      </c>
      <c r="B399">
        <v>100.09</v>
      </c>
      <c r="C399">
        <v>101.1</v>
      </c>
      <c r="D399">
        <v>99.86</v>
      </c>
      <c r="E399">
        <v>101.1</v>
      </c>
      <c r="F399">
        <v>112048</v>
      </c>
      <c r="G399">
        <v>23.76</v>
      </c>
      <c r="H399">
        <v>23.88</v>
      </c>
      <c r="I399">
        <v>23.24</v>
      </c>
      <c r="J399">
        <v>23.37</v>
      </c>
      <c r="O399" s="9">
        <f t="shared" si="38"/>
        <v>9.5865787896942667E-3</v>
      </c>
      <c r="P399" s="4">
        <f t="shared" si="33"/>
        <v>21.053114232578569</v>
      </c>
      <c r="Q399" s="4">
        <f t="shared" si="34"/>
        <v>39.839265212399489</v>
      </c>
      <c r="R399" s="4">
        <f t="shared" si="36"/>
        <v>0</v>
      </c>
      <c r="S399" s="4">
        <f t="shared" si="37"/>
        <v>44.631578947368446</v>
      </c>
      <c r="T399" s="4"/>
      <c r="U399" s="4">
        <f t="shared" si="35"/>
        <v>36.069986541049801</v>
      </c>
      <c r="V399" s="4"/>
    </row>
    <row r="400" spans="1:22" x14ac:dyDescent="0.25">
      <c r="A400" s="1">
        <v>36586</v>
      </c>
      <c r="B400">
        <v>101.24</v>
      </c>
      <c r="C400">
        <v>102.25</v>
      </c>
      <c r="D400">
        <v>100.94</v>
      </c>
      <c r="E400">
        <v>101.84</v>
      </c>
      <c r="F400">
        <v>93363</v>
      </c>
      <c r="G400">
        <v>22.65</v>
      </c>
      <c r="H400">
        <v>22.72</v>
      </c>
      <c r="I400">
        <v>21.41</v>
      </c>
      <c r="J400">
        <v>21.64</v>
      </c>
      <c r="O400" s="9">
        <f t="shared" si="38"/>
        <v>7.319485657764746E-3</v>
      </c>
      <c r="P400" s="4">
        <f t="shared" si="33"/>
        <v>20.904632695171689</v>
      </c>
      <c r="Q400" s="4">
        <f t="shared" si="34"/>
        <v>48.335246842709573</v>
      </c>
      <c r="R400" s="4">
        <f t="shared" si="36"/>
        <v>0</v>
      </c>
      <c r="S400" s="4">
        <f t="shared" si="37"/>
        <v>8.210526315789485</v>
      </c>
      <c r="T400" s="4"/>
      <c r="U400" s="4">
        <f t="shared" si="35"/>
        <v>12.786002691790031</v>
      </c>
      <c r="V400" s="4"/>
    </row>
    <row r="401" spans="1:22" x14ac:dyDescent="0.25">
      <c r="A401" s="1">
        <v>36587</v>
      </c>
      <c r="B401">
        <v>102.02</v>
      </c>
      <c r="C401">
        <v>102.34</v>
      </c>
      <c r="D401">
        <v>101.03</v>
      </c>
      <c r="E401">
        <v>101.91</v>
      </c>
      <c r="F401">
        <v>103317</v>
      </c>
      <c r="G401">
        <v>21.62</v>
      </c>
      <c r="H401">
        <v>22.1</v>
      </c>
      <c r="I401">
        <v>20.93</v>
      </c>
      <c r="J401">
        <v>21.06</v>
      </c>
      <c r="O401" s="9">
        <f t="shared" si="38"/>
        <v>6.8735271013342647E-4</v>
      </c>
      <c r="P401" s="4">
        <f t="shared" si="33"/>
        <v>20.902804544334369</v>
      </c>
      <c r="Q401" s="4">
        <f t="shared" si="34"/>
        <v>49.138920780711793</v>
      </c>
      <c r="R401" s="4">
        <f t="shared" si="36"/>
        <v>0</v>
      </c>
      <c r="S401" s="4">
        <f t="shared" si="37"/>
        <v>0</v>
      </c>
      <c r="T401" s="4"/>
      <c r="U401" s="4">
        <f t="shared" si="35"/>
        <v>4.9798115746971394</v>
      </c>
      <c r="V401" s="4"/>
    </row>
    <row r="402" spans="1:22" x14ac:dyDescent="0.25">
      <c r="A402" s="1">
        <v>36588</v>
      </c>
      <c r="B402">
        <v>103.31</v>
      </c>
      <c r="C402">
        <v>104.25</v>
      </c>
      <c r="D402">
        <v>102.78</v>
      </c>
      <c r="E402">
        <v>103.81</v>
      </c>
      <c r="F402">
        <v>173599</v>
      </c>
      <c r="G402">
        <v>19.98</v>
      </c>
      <c r="H402">
        <v>20.04</v>
      </c>
      <c r="I402">
        <v>19.190000000000001</v>
      </c>
      <c r="J402">
        <v>19.21</v>
      </c>
      <c r="O402" s="9">
        <f t="shared" si="38"/>
        <v>1.8643901481699698E-2</v>
      </c>
      <c r="P402" s="4">
        <f t="shared" si="33"/>
        <v>21.301524734498049</v>
      </c>
      <c r="Q402" s="4">
        <f t="shared" si="34"/>
        <v>70.952927669345598</v>
      </c>
      <c r="R402" s="4">
        <f t="shared" si="36"/>
        <v>3.8558512502908706</v>
      </c>
      <c r="S402" s="4">
        <f t="shared" si="37"/>
        <v>0</v>
      </c>
      <c r="T402" s="4"/>
      <c r="U402" s="4">
        <f t="shared" si="35"/>
        <v>0.22396416573347788</v>
      </c>
      <c r="V402" s="4"/>
    </row>
    <row r="403" spans="1:22" x14ac:dyDescent="0.25">
      <c r="A403" s="1">
        <v>36591</v>
      </c>
      <c r="B403">
        <v>103.58</v>
      </c>
      <c r="C403">
        <v>103.98</v>
      </c>
      <c r="D403">
        <v>102.07</v>
      </c>
      <c r="E403">
        <v>102.8</v>
      </c>
      <c r="F403">
        <v>162680</v>
      </c>
      <c r="G403">
        <v>20.38</v>
      </c>
      <c r="H403">
        <v>21.74</v>
      </c>
      <c r="I403">
        <v>20.329999999999998</v>
      </c>
      <c r="J403">
        <v>21.5</v>
      </c>
      <c r="O403" s="9">
        <f t="shared" si="38"/>
        <v>-9.7293131682882894E-3</v>
      </c>
      <c r="P403" s="4">
        <f t="shared" si="33"/>
        <v>21.513884829232385</v>
      </c>
      <c r="Q403" s="4">
        <f t="shared" si="34"/>
        <v>59.357060849598135</v>
      </c>
      <c r="R403" s="4">
        <f t="shared" si="36"/>
        <v>14.262567008580023</v>
      </c>
      <c r="S403" s="4">
        <f t="shared" si="37"/>
        <v>33.726067746686297</v>
      </c>
      <c r="T403" s="4"/>
      <c r="U403" s="4">
        <f t="shared" si="35"/>
        <v>25.867861142217233</v>
      </c>
      <c r="V403" s="4"/>
    </row>
    <row r="404" spans="1:22" x14ac:dyDescent="0.25">
      <c r="A404" s="1">
        <v>36592</v>
      </c>
      <c r="B404">
        <v>102.99</v>
      </c>
      <c r="C404">
        <v>103.1</v>
      </c>
      <c r="D404">
        <v>99.47</v>
      </c>
      <c r="E404">
        <v>100.81</v>
      </c>
      <c r="F404">
        <v>272722</v>
      </c>
      <c r="G404">
        <v>22.24</v>
      </c>
      <c r="H404">
        <v>24.49</v>
      </c>
      <c r="I404">
        <v>22.24</v>
      </c>
      <c r="J404">
        <v>24.31</v>
      </c>
      <c r="O404" s="9">
        <f t="shared" si="38"/>
        <v>-1.9357976653696429E-2</v>
      </c>
      <c r="P404" s="4">
        <f t="shared" si="33"/>
        <v>22.489703485648519</v>
      </c>
      <c r="Q404" s="4">
        <f t="shared" si="34"/>
        <v>36.509758897818642</v>
      </c>
      <c r="R404" s="4">
        <f t="shared" si="36"/>
        <v>37.038099650220367</v>
      </c>
      <c r="S404" s="4">
        <f t="shared" si="37"/>
        <v>75.110456553755498</v>
      </c>
      <c r="T404" s="4"/>
      <c r="U404" s="4">
        <f t="shared" si="35"/>
        <v>57.334826427771532</v>
      </c>
      <c r="V404" s="4"/>
    </row>
    <row r="405" spans="1:22" x14ac:dyDescent="0.25">
      <c r="A405" s="1">
        <v>36593</v>
      </c>
      <c r="B405">
        <v>100.39</v>
      </c>
      <c r="C405">
        <v>101.4</v>
      </c>
      <c r="D405">
        <v>99.33</v>
      </c>
      <c r="E405">
        <v>100.69</v>
      </c>
      <c r="F405">
        <v>160524</v>
      </c>
      <c r="G405">
        <v>24.57</v>
      </c>
      <c r="H405">
        <v>25.2</v>
      </c>
      <c r="I405">
        <v>23.48</v>
      </c>
      <c r="J405">
        <v>23.82</v>
      </c>
      <c r="O405" s="9">
        <f t="shared" si="38"/>
        <v>-1.1903580993949392E-3</v>
      </c>
      <c r="P405" s="4">
        <f t="shared" si="33"/>
        <v>21.740717494039576</v>
      </c>
      <c r="Q405" s="4">
        <f t="shared" si="34"/>
        <v>35.416666666666693</v>
      </c>
      <c r="R405" s="4">
        <f t="shared" si="36"/>
        <v>19.556824017848875</v>
      </c>
      <c r="S405" s="4">
        <f t="shared" si="37"/>
        <v>67.893961708394698</v>
      </c>
      <c r="T405" s="4"/>
      <c r="U405" s="4">
        <f t="shared" si="35"/>
        <v>51.847704367301219</v>
      </c>
      <c r="V405" s="4"/>
    </row>
    <row r="406" spans="1:22" x14ac:dyDescent="0.25">
      <c r="A406" s="1">
        <v>36594</v>
      </c>
      <c r="B406">
        <v>100.96</v>
      </c>
      <c r="C406">
        <v>103.63</v>
      </c>
      <c r="D406">
        <v>100.14</v>
      </c>
      <c r="E406">
        <v>103.63</v>
      </c>
      <c r="F406">
        <v>74779</v>
      </c>
      <c r="G406">
        <v>24.18</v>
      </c>
      <c r="H406">
        <v>24.18</v>
      </c>
      <c r="I406">
        <v>22.2</v>
      </c>
      <c r="J406">
        <v>22.21</v>
      </c>
      <c r="O406" s="9">
        <f t="shared" si="38"/>
        <v>2.9198530142020118E-2</v>
      </c>
      <c r="P406" s="4">
        <f t="shared" ref="P406:P469" si="39">100*STDEV(O387:O406)*SQRT(252)</f>
        <v>23.33419223410635</v>
      </c>
      <c r="Q406" s="4">
        <f t="shared" ref="Q406:Q469" si="40">100*(E406-MIN(D387:D406))/(MAX(C387:C406)-MIN(D387:D406))</f>
        <v>82.872928176795483</v>
      </c>
      <c r="R406" s="4">
        <f t="shared" si="36"/>
        <v>56.748402306902932</v>
      </c>
      <c r="S406" s="4">
        <f t="shared" si="37"/>
        <v>44.182621502209138</v>
      </c>
      <c r="T406" s="4"/>
      <c r="U406" s="4">
        <f t="shared" ref="U406:U469" si="41">100*(J406-MIN(I387:I406))/(MAX(H387:H406)-MIN(I387:I406))</f>
        <v>33.818589025755877</v>
      </c>
      <c r="V406" s="4"/>
    </row>
    <row r="407" spans="1:22" x14ac:dyDescent="0.25">
      <c r="A407" s="1">
        <v>36595</v>
      </c>
      <c r="B407">
        <v>103.12</v>
      </c>
      <c r="C407">
        <v>104.46</v>
      </c>
      <c r="D407">
        <v>102.64</v>
      </c>
      <c r="E407">
        <v>103.08</v>
      </c>
      <c r="F407">
        <v>107727</v>
      </c>
      <c r="G407">
        <v>20.89</v>
      </c>
      <c r="H407">
        <v>21.69</v>
      </c>
      <c r="I407">
        <v>20.84</v>
      </c>
      <c r="J407">
        <v>21.24</v>
      </c>
      <c r="O407" s="9">
        <f t="shared" si="38"/>
        <v>-5.3073434333686942E-3</v>
      </c>
      <c r="P407" s="4">
        <f t="shared" si="39"/>
        <v>23.393187499899206</v>
      </c>
      <c r="Q407" s="4">
        <f t="shared" si="40"/>
        <v>79.795021961932704</v>
      </c>
      <c r="R407" s="4">
        <f t="shared" si="36"/>
        <v>58.125347288363137</v>
      </c>
      <c r="S407" s="4">
        <f t="shared" si="37"/>
        <v>29.896907216494817</v>
      </c>
      <c r="T407" s="4"/>
      <c r="U407" s="4">
        <f t="shared" si="41"/>
        <v>22.95632698768194</v>
      </c>
      <c r="V407" s="4"/>
    </row>
    <row r="408" spans="1:22" x14ac:dyDescent="0.25">
      <c r="A408" s="1">
        <v>36598</v>
      </c>
      <c r="B408">
        <v>100.55</v>
      </c>
      <c r="C408">
        <v>103.33</v>
      </c>
      <c r="D408">
        <v>99.81</v>
      </c>
      <c r="E408">
        <v>101.95</v>
      </c>
      <c r="F408">
        <v>143287</v>
      </c>
      <c r="G408">
        <v>23.03</v>
      </c>
      <c r="H408">
        <v>23.26</v>
      </c>
      <c r="I408">
        <v>21.99</v>
      </c>
      <c r="J408">
        <v>22.85</v>
      </c>
      <c r="O408" s="9">
        <f t="shared" si="38"/>
        <v>-1.0962359332557181E-2</v>
      </c>
      <c r="P408" s="4">
        <f t="shared" si="39"/>
        <v>22.553221323708662</v>
      </c>
      <c r="Q408" s="4">
        <f t="shared" si="40"/>
        <v>63.250366032210955</v>
      </c>
      <c r="R408" s="4">
        <f t="shared" ref="R408:R471" si="42">100*(P408-MIN(P389:P408))/(MAX(P389:P408)-MIN(P389:P408))</f>
        <v>38.520601121731794</v>
      </c>
      <c r="S408" s="4">
        <f t="shared" ref="S408:S471" si="43">100*(J408-MIN(J389:J408))/(MAX(J389:J408)-MIN(J389:J408))</f>
        <v>53.608247422680428</v>
      </c>
      <c r="T408" s="4"/>
      <c r="U408" s="4">
        <f t="shared" si="41"/>
        <v>40.985442329227325</v>
      </c>
      <c r="V408" s="4"/>
    </row>
    <row r="409" spans="1:22" x14ac:dyDescent="0.25">
      <c r="A409" s="1">
        <v>36599</v>
      </c>
      <c r="B409">
        <v>102.46</v>
      </c>
      <c r="C409">
        <v>103.06</v>
      </c>
      <c r="D409">
        <v>100.16</v>
      </c>
      <c r="E409">
        <v>100.5</v>
      </c>
      <c r="F409">
        <v>112339</v>
      </c>
      <c r="G409">
        <v>22.75</v>
      </c>
      <c r="H409">
        <v>24.41</v>
      </c>
      <c r="I409">
        <v>22.33</v>
      </c>
      <c r="J409">
        <v>24.41</v>
      </c>
      <c r="O409" s="9">
        <f t="shared" si="38"/>
        <v>-1.422265816576751E-2</v>
      </c>
      <c r="P409" s="4">
        <f t="shared" si="39"/>
        <v>22.98991936738495</v>
      </c>
      <c r="Q409" s="4">
        <f t="shared" si="40"/>
        <v>42.020497803806812</v>
      </c>
      <c r="R409" s="4">
        <f t="shared" si="42"/>
        <v>48.713099987062279</v>
      </c>
      <c r="S409" s="4">
        <f t="shared" si="43"/>
        <v>76.583210603829158</v>
      </c>
      <c r="T409" s="4"/>
      <c r="U409" s="4">
        <f t="shared" si="41"/>
        <v>58.45464725643896</v>
      </c>
      <c r="V409" s="4"/>
    </row>
    <row r="410" spans="1:22" x14ac:dyDescent="0.25">
      <c r="A410" s="1">
        <v>36600</v>
      </c>
      <c r="B410">
        <v>100.69</v>
      </c>
      <c r="C410">
        <v>103.31</v>
      </c>
      <c r="D410">
        <v>100.09</v>
      </c>
      <c r="E410">
        <v>102.85</v>
      </c>
      <c r="F410">
        <v>140029</v>
      </c>
      <c r="G410">
        <v>24.66</v>
      </c>
      <c r="H410">
        <v>24.76</v>
      </c>
      <c r="I410">
        <v>21.98</v>
      </c>
      <c r="J410">
        <v>22.34</v>
      </c>
      <c r="O410" s="9">
        <f t="shared" si="38"/>
        <v>2.3383084577114355E-2</v>
      </c>
      <c r="P410" s="4">
        <f t="shared" si="39"/>
        <v>24.210836499919292</v>
      </c>
      <c r="Q410" s="4">
        <f t="shared" si="40"/>
        <v>76.427525622254763</v>
      </c>
      <c r="R410" s="4">
        <f t="shared" si="42"/>
        <v>77.209212273847299</v>
      </c>
      <c r="S410" s="4">
        <f t="shared" si="43"/>
        <v>46.097201767304853</v>
      </c>
      <c r="T410" s="4"/>
      <c r="U410" s="4">
        <f t="shared" si="41"/>
        <v>35.274356103023507</v>
      </c>
      <c r="V410" s="4"/>
    </row>
    <row r="411" spans="1:22" x14ac:dyDescent="0.25">
      <c r="A411" s="1">
        <v>36601</v>
      </c>
      <c r="B411">
        <v>104.18</v>
      </c>
      <c r="C411">
        <v>108.02</v>
      </c>
      <c r="D411">
        <v>103.63</v>
      </c>
      <c r="E411">
        <v>107.65</v>
      </c>
      <c r="F411">
        <v>348025</v>
      </c>
      <c r="G411">
        <v>21.65</v>
      </c>
      <c r="H411">
        <v>21.92</v>
      </c>
      <c r="I411">
        <v>20.49</v>
      </c>
      <c r="J411">
        <v>20.77</v>
      </c>
      <c r="O411" s="9">
        <f t="shared" si="38"/>
        <v>4.6669907632474583E-2</v>
      </c>
      <c r="P411" s="4">
        <f t="shared" si="39"/>
        <v>28.753182147007774</v>
      </c>
      <c r="Q411" s="4">
        <f t="shared" si="40"/>
        <v>96.43888354186727</v>
      </c>
      <c r="R411" s="4">
        <f t="shared" si="42"/>
        <v>100</v>
      </c>
      <c r="S411" s="4">
        <f t="shared" si="43"/>
        <v>22.974963181148734</v>
      </c>
      <c r="T411" s="4"/>
      <c r="U411" s="4">
        <f t="shared" si="41"/>
        <v>17.693169092945109</v>
      </c>
      <c r="V411" s="4"/>
    </row>
    <row r="412" spans="1:22" x14ac:dyDescent="0.25">
      <c r="A412" s="1">
        <v>36602</v>
      </c>
      <c r="B412">
        <v>107.54</v>
      </c>
      <c r="C412">
        <v>109.15</v>
      </c>
      <c r="D412">
        <v>107.26</v>
      </c>
      <c r="E412">
        <v>108.36</v>
      </c>
      <c r="F412">
        <v>139295</v>
      </c>
      <c r="G412">
        <v>21.26</v>
      </c>
      <c r="H412">
        <v>22.56</v>
      </c>
      <c r="I412">
        <v>21.07</v>
      </c>
      <c r="J412">
        <v>22.37</v>
      </c>
      <c r="O412" s="9">
        <f t="shared" si="38"/>
        <v>6.5954482117973612E-3</v>
      </c>
      <c r="P412" s="4">
        <f t="shared" si="39"/>
        <v>28.626897138656318</v>
      </c>
      <c r="Q412" s="4">
        <f t="shared" si="40"/>
        <v>93.142361111111072</v>
      </c>
      <c r="R412" s="4">
        <f t="shared" si="42"/>
        <v>98.391351158593309</v>
      </c>
      <c r="S412" s="4">
        <f t="shared" si="43"/>
        <v>46.539027982326957</v>
      </c>
      <c r="T412" s="4"/>
      <c r="U412" s="4">
        <f t="shared" si="41"/>
        <v>35.610302351623744</v>
      </c>
      <c r="V412" s="4"/>
    </row>
    <row r="413" spans="1:22" x14ac:dyDescent="0.25">
      <c r="A413" s="1">
        <v>36605</v>
      </c>
      <c r="B413">
        <v>108.32</v>
      </c>
      <c r="C413">
        <v>108.66</v>
      </c>
      <c r="D413">
        <v>106.77</v>
      </c>
      <c r="E413">
        <v>107.81</v>
      </c>
      <c r="F413">
        <v>169525</v>
      </c>
      <c r="G413">
        <v>22.31</v>
      </c>
      <c r="H413">
        <v>23.26</v>
      </c>
      <c r="I413">
        <v>22.28</v>
      </c>
      <c r="J413">
        <v>22.96</v>
      </c>
      <c r="O413" s="9">
        <f t="shared" si="38"/>
        <v>-5.0756736803247993E-3</v>
      </c>
      <c r="P413" s="4">
        <f t="shared" si="39"/>
        <v>27.309728077667469</v>
      </c>
      <c r="Q413" s="4">
        <f t="shared" si="40"/>
        <v>88.368055555555543</v>
      </c>
      <c r="R413" s="4">
        <f t="shared" si="42"/>
        <v>81.612934531343512</v>
      </c>
      <c r="S413" s="4">
        <f t="shared" si="43"/>
        <v>56.390977443609032</v>
      </c>
      <c r="T413" s="4"/>
      <c r="U413" s="4">
        <f t="shared" si="41"/>
        <v>42.217245240761471</v>
      </c>
      <c r="V413" s="4"/>
    </row>
    <row r="414" spans="1:22" x14ac:dyDescent="0.25">
      <c r="A414" s="1">
        <v>36606</v>
      </c>
      <c r="B414">
        <v>107.33</v>
      </c>
      <c r="C414">
        <v>110.44</v>
      </c>
      <c r="D414">
        <v>106.57</v>
      </c>
      <c r="E414">
        <v>110.02</v>
      </c>
      <c r="F414">
        <v>184580</v>
      </c>
      <c r="G414">
        <v>23.45</v>
      </c>
      <c r="H414">
        <v>23.45</v>
      </c>
      <c r="I414">
        <v>21.27</v>
      </c>
      <c r="J414">
        <v>21.7</v>
      </c>
      <c r="O414" s="9">
        <f t="shared" si="38"/>
        <v>2.0499026064372483E-2</v>
      </c>
      <c r="P414" s="4">
        <f t="shared" si="39"/>
        <v>27.784021886503826</v>
      </c>
      <c r="Q414" s="4">
        <f t="shared" si="40"/>
        <v>96.72131147540982</v>
      </c>
      <c r="R414" s="4">
        <f t="shared" si="42"/>
        <v>87.654603261709283</v>
      </c>
      <c r="S414" s="4">
        <f t="shared" si="43"/>
        <v>41.569282136894806</v>
      </c>
      <c r="T414" s="4"/>
      <c r="U414" s="4">
        <f t="shared" si="41"/>
        <v>35.857142857142826</v>
      </c>
      <c r="V414" s="4"/>
    </row>
    <row r="415" spans="1:22" x14ac:dyDescent="0.25">
      <c r="A415" s="1">
        <v>36607</v>
      </c>
      <c r="B415">
        <v>110.3</v>
      </c>
      <c r="C415">
        <v>111.25</v>
      </c>
      <c r="D415">
        <v>109.66</v>
      </c>
      <c r="E415">
        <v>110.69</v>
      </c>
      <c r="F415">
        <v>112002</v>
      </c>
      <c r="G415">
        <v>21.91</v>
      </c>
      <c r="H415">
        <v>22.02</v>
      </c>
      <c r="I415">
        <v>21.22</v>
      </c>
      <c r="J415">
        <v>21.49</v>
      </c>
      <c r="O415" s="9">
        <f t="shared" si="38"/>
        <v>6.0898018542083765E-3</v>
      </c>
      <c r="P415" s="4">
        <f t="shared" si="39"/>
        <v>27.680786345751606</v>
      </c>
      <c r="Q415" s="4">
        <f t="shared" si="40"/>
        <v>95.888399412628473</v>
      </c>
      <c r="R415" s="4">
        <f t="shared" si="42"/>
        <v>86.339564088089617</v>
      </c>
      <c r="S415" s="4">
        <f t="shared" si="43"/>
        <v>38.063439065108483</v>
      </c>
      <c r="T415" s="4"/>
      <c r="U415" s="4">
        <f t="shared" si="41"/>
        <v>32.857142857142819</v>
      </c>
      <c r="V415" s="4"/>
    </row>
    <row r="416" spans="1:22" x14ac:dyDescent="0.25">
      <c r="A416" s="1">
        <v>36608</v>
      </c>
      <c r="B416">
        <v>110</v>
      </c>
      <c r="C416">
        <v>113.18</v>
      </c>
      <c r="D416">
        <v>110</v>
      </c>
      <c r="E416">
        <v>112.58</v>
      </c>
      <c r="F416">
        <v>158029</v>
      </c>
      <c r="G416">
        <v>21.82</v>
      </c>
      <c r="H416">
        <v>22.42</v>
      </c>
      <c r="I416">
        <v>21.1</v>
      </c>
      <c r="J416">
        <v>22.26</v>
      </c>
      <c r="O416" s="9">
        <f t="shared" si="38"/>
        <v>1.7074713162887445E-2</v>
      </c>
      <c r="P416" s="4">
        <f t="shared" si="39"/>
        <v>26.320208058556442</v>
      </c>
      <c r="Q416" s="4">
        <f t="shared" si="40"/>
        <v>96.141479099678406</v>
      </c>
      <c r="R416" s="4">
        <f t="shared" si="42"/>
        <v>69.008190285995994</v>
      </c>
      <c r="S416" s="4">
        <f t="shared" si="43"/>
        <v>50.918196994991675</v>
      </c>
      <c r="T416" s="4"/>
      <c r="U416" s="4">
        <f t="shared" si="41"/>
        <v>43.857142857142854</v>
      </c>
      <c r="V416" s="4"/>
    </row>
    <row r="417" spans="1:22" x14ac:dyDescent="0.25">
      <c r="A417" s="1">
        <v>36609</v>
      </c>
      <c r="B417">
        <v>112.74</v>
      </c>
      <c r="C417">
        <v>114.86</v>
      </c>
      <c r="D417">
        <v>111.89</v>
      </c>
      <c r="E417">
        <v>113.25</v>
      </c>
      <c r="F417">
        <v>155431</v>
      </c>
      <c r="G417">
        <v>22.45</v>
      </c>
      <c r="H417">
        <v>23.96</v>
      </c>
      <c r="I417">
        <v>22.12</v>
      </c>
      <c r="J417">
        <v>23.31</v>
      </c>
      <c r="O417" s="9">
        <f t="shared" si="38"/>
        <v>5.9513235032866429E-3</v>
      </c>
      <c r="P417" s="4">
        <f t="shared" si="39"/>
        <v>26.030257596183596</v>
      </c>
      <c r="Q417" s="4">
        <f t="shared" si="40"/>
        <v>90.655832849680792</v>
      </c>
      <c r="R417" s="4">
        <f t="shared" si="42"/>
        <v>65.314731486331297</v>
      </c>
      <c r="S417" s="4">
        <f t="shared" si="43"/>
        <v>74.95429616087749</v>
      </c>
      <c r="T417" s="4"/>
      <c r="U417" s="4">
        <f t="shared" si="41"/>
        <v>58.857142857142826</v>
      </c>
      <c r="V417" s="4"/>
    </row>
    <row r="418" spans="1:22" x14ac:dyDescent="0.25">
      <c r="A418" s="1">
        <v>36612</v>
      </c>
      <c r="B418">
        <v>113.11</v>
      </c>
      <c r="C418">
        <v>113.41</v>
      </c>
      <c r="D418">
        <v>111.96</v>
      </c>
      <c r="E418">
        <v>112.05</v>
      </c>
      <c r="F418">
        <v>119305</v>
      </c>
      <c r="G418">
        <v>24.35</v>
      </c>
      <c r="H418">
        <v>24.8</v>
      </c>
      <c r="I418">
        <v>24.1</v>
      </c>
      <c r="J418">
        <v>24.53</v>
      </c>
      <c r="O418" s="9">
        <f t="shared" si="38"/>
        <v>-1.0596026490066301E-2</v>
      </c>
      <c r="P418" s="4">
        <f t="shared" si="39"/>
        <v>26.246595619233013</v>
      </c>
      <c r="Q418" s="4">
        <f t="shared" si="40"/>
        <v>81.90598840952994</v>
      </c>
      <c r="R418" s="4">
        <f t="shared" si="42"/>
        <v>68.070497310585964</v>
      </c>
      <c r="S418" s="4">
        <f t="shared" si="43"/>
        <v>100</v>
      </c>
      <c r="T418" s="4"/>
      <c r="U418" s="4">
        <f t="shared" si="41"/>
        <v>88.851913477537465</v>
      </c>
      <c r="V418" s="4"/>
    </row>
    <row r="419" spans="1:22" x14ac:dyDescent="0.25">
      <c r="A419" s="1">
        <v>36613</v>
      </c>
      <c r="B419">
        <v>111.55</v>
      </c>
      <c r="C419">
        <v>112.82</v>
      </c>
      <c r="D419">
        <v>111.06</v>
      </c>
      <c r="E419">
        <v>111.41</v>
      </c>
      <c r="F419">
        <v>85891</v>
      </c>
      <c r="G419">
        <v>24.99</v>
      </c>
      <c r="H419">
        <v>25.2</v>
      </c>
      <c r="I419">
        <v>24.47</v>
      </c>
      <c r="J419">
        <v>24.86</v>
      </c>
      <c r="O419" s="9">
        <f t="shared" si="38"/>
        <v>-5.7117358322177347E-3</v>
      </c>
      <c r="P419" s="4">
        <f t="shared" si="39"/>
        <v>26.511426208526775</v>
      </c>
      <c r="Q419" s="4">
        <f t="shared" si="40"/>
        <v>77.784932388924645</v>
      </c>
      <c r="R419" s="4">
        <f t="shared" si="42"/>
        <v>71.443973118979898</v>
      </c>
      <c r="S419" s="4">
        <f t="shared" si="43"/>
        <v>100</v>
      </c>
      <c r="T419" s="4"/>
      <c r="U419" s="4">
        <f t="shared" si="41"/>
        <v>94.342762063227951</v>
      </c>
      <c r="V419" s="4"/>
    </row>
    <row r="420" spans="1:22" x14ac:dyDescent="0.25">
      <c r="A420" s="1">
        <v>36614</v>
      </c>
      <c r="B420">
        <v>111.78</v>
      </c>
      <c r="C420">
        <v>112.46</v>
      </c>
      <c r="D420">
        <v>110.37</v>
      </c>
      <c r="E420">
        <v>111.52</v>
      </c>
      <c r="F420">
        <v>91493</v>
      </c>
      <c r="G420">
        <v>24.37</v>
      </c>
      <c r="H420">
        <v>25.02</v>
      </c>
      <c r="I420">
        <v>23.79</v>
      </c>
      <c r="J420">
        <v>24.1</v>
      </c>
      <c r="O420" s="9">
        <f t="shared" si="38"/>
        <v>9.8734404452027746E-4</v>
      </c>
      <c r="P420" s="4">
        <f t="shared" si="39"/>
        <v>26.533156290031052</v>
      </c>
      <c r="Q420" s="4">
        <f t="shared" si="40"/>
        <v>78.493238892466181</v>
      </c>
      <c r="R420" s="4">
        <f t="shared" si="42"/>
        <v>71.720776129027172</v>
      </c>
      <c r="S420" s="4">
        <f t="shared" si="43"/>
        <v>86.548672566371707</v>
      </c>
      <c r="T420" s="4"/>
      <c r="U420" s="4">
        <f t="shared" si="41"/>
        <v>81.697171381031637</v>
      </c>
      <c r="V420" s="4"/>
    </row>
    <row r="421" spans="1:22" x14ac:dyDescent="0.25">
      <c r="A421" s="1">
        <v>36615</v>
      </c>
      <c r="B421">
        <v>110.74</v>
      </c>
      <c r="C421">
        <v>112.04</v>
      </c>
      <c r="D421">
        <v>108.5</v>
      </c>
      <c r="E421">
        <v>109.66</v>
      </c>
      <c r="F421">
        <v>128705</v>
      </c>
      <c r="G421">
        <v>23.95</v>
      </c>
      <c r="H421">
        <v>25.87</v>
      </c>
      <c r="I421">
        <v>23.79</v>
      </c>
      <c r="J421">
        <v>25.47</v>
      </c>
      <c r="O421" s="9">
        <f t="shared" si="38"/>
        <v>-1.6678622668579668E-2</v>
      </c>
      <c r="P421" s="4">
        <f t="shared" si="39"/>
        <v>27.575453882883423</v>
      </c>
      <c r="Q421" s="4">
        <f t="shared" si="40"/>
        <v>66.516419832582073</v>
      </c>
      <c r="R421" s="4">
        <f t="shared" si="42"/>
        <v>84.195083067732028</v>
      </c>
      <c r="S421" s="4">
        <f t="shared" si="43"/>
        <v>100</v>
      </c>
      <c r="T421" s="4"/>
      <c r="U421" s="4">
        <f t="shared" si="41"/>
        <v>94.011976047904156</v>
      </c>
      <c r="V421" s="4"/>
    </row>
    <row r="422" spans="1:22" x14ac:dyDescent="0.25">
      <c r="A422" s="1">
        <v>36616</v>
      </c>
      <c r="B422">
        <v>110.35</v>
      </c>
      <c r="C422">
        <v>112.33</v>
      </c>
      <c r="D422">
        <v>109.47</v>
      </c>
      <c r="E422">
        <v>110.9</v>
      </c>
      <c r="F422">
        <v>125413</v>
      </c>
      <c r="G422">
        <v>24.78</v>
      </c>
      <c r="H422">
        <v>24.97</v>
      </c>
      <c r="I422">
        <v>23.44</v>
      </c>
      <c r="J422">
        <v>24.11</v>
      </c>
      <c r="O422" s="9">
        <f t="shared" si="38"/>
        <v>1.1307678278314803E-2</v>
      </c>
      <c r="P422" s="4">
        <f t="shared" si="39"/>
        <v>27.172149743726393</v>
      </c>
      <c r="Q422" s="4">
        <f t="shared" si="40"/>
        <v>74.500965872504864</v>
      </c>
      <c r="R422" s="4">
        <f t="shared" si="42"/>
        <v>78.160416213334543</v>
      </c>
      <c r="S422" s="4">
        <f t="shared" si="43"/>
        <v>71.063829787234056</v>
      </c>
      <c r="T422" s="4"/>
      <c r="U422" s="4">
        <f t="shared" si="41"/>
        <v>68.231046931407931</v>
      </c>
      <c r="V422" s="4"/>
    </row>
    <row r="423" spans="1:22" x14ac:dyDescent="0.25">
      <c r="A423" s="1">
        <v>36619</v>
      </c>
      <c r="B423">
        <v>110.72</v>
      </c>
      <c r="C423">
        <v>111.55</v>
      </c>
      <c r="D423">
        <v>109.66</v>
      </c>
      <c r="E423">
        <v>111.55</v>
      </c>
      <c r="F423">
        <v>115367</v>
      </c>
      <c r="G423">
        <v>24.99</v>
      </c>
      <c r="H423">
        <v>25.86</v>
      </c>
      <c r="I423">
        <v>24.03</v>
      </c>
      <c r="J423">
        <v>24.03</v>
      </c>
      <c r="O423" s="9">
        <f t="shared" si="38"/>
        <v>5.8611361587015409E-3</v>
      </c>
      <c r="P423" s="4">
        <f t="shared" si="39"/>
        <v>26.729442628804776</v>
      </c>
      <c r="Q423" s="4">
        <f t="shared" si="40"/>
        <v>78.686413393432062</v>
      </c>
      <c r="R423" s="4">
        <f t="shared" si="42"/>
        <v>71.140823970550784</v>
      </c>
      <c r="S423" s="4">
        <f t="shared" si="43"/>
        <v>69.361702127659626</v>
      </c>
      <c r="T423" s="4"/>
      <c r="U423" s="4">
        <f t="shared" si="41"/>
        <v>65.799256505576224</v>
      </c>
      <c r="V423" s="4"/>
    </row>
    <row r="424" spans="1:22" x14ac:dyDescent="0.25">
      <c r="A424" s="1">
        <v>36620</v>
      </c>
      <c r="B424">
        <v>111.91</v>
      </c>
      <c r="C424">
        <v>112.84</v>
      </c>
      <c r="D424">
        <v>104.27</v>
      </c>
      <c r="E424">
        <v>110.72</v>
      </c>
      <c r="F424">
        <v>265570</v>
      </c>
      <c r="G424">
        <v>23.5</v>
      </c>
      <c r="H424">
        <v>31.16</v>
      </c>
      <c r="I424">
        <v>23.25</v>
      </c>
      <c r="J424">
        <v>27.12</v>
      </c>
      <c r="O424" s="9">
        <f t="shared" si="38"/>
        <v>-7.4406095921111248E-3</v>
      </c>
      <c r="P424" s="4">
        <f t="shared" si="39"/>
        <v>25.647695042184829</v>
      </c>
      <c r="Q424" s="4">
        <f t="shared" si="40"/>
        <v>73.341918866709591</v>
      </c>
      <c r="R424" s="4">
        <f t="shared" si="42"/>
        <v>55.71475567426252</v>
      </c>
      <c r="S424" s="4">
        <f t="shared" si="43"/>
        <v>100</v>
      </c>
      <c r="T424" s="4"/>
      <c r="U424" s="4">
        <f t="shared" si="41"/>
        <v>62.136832239925035</v>
      </c>
      <c r="V424" s="4"/>
    </row>
    <row r="425" spans="1:22" x14ac:dyDescent="0.25">
      <c r="A425" s="1">
        <v>36621</v>
      </c>
      <c r="B425">
        <v>109.06</v>
      </c>
      <c r="C425">
        <v>111.22</v>
      </c>
      <c r="D425">
        <v>108.87</v>
      </c>
      <c r="E425">
        <v>110.02</v>
      </c>
      <c r="F425">
        <v>113726</v>
      </c>
      <c r="G425">
        <v>28.56</v>
      </c>
      <c r="H425">
        <v>30.01</v>
      </c>
      <c r="I425">
        <v>27.77</v>
      </c>
      <c r="J425">
        <v>28.41</v>
      </c>
      <c r="O425" s="9">
        <f t="shared" si="38"/>
        <v>-6.3222543352601246E-3</v>
      </c>
      <c r="P425" s="4">
        <f t="shared" si="39"/>
        <v>25.870964034682462</v>
      </c>
      <c r="Q425" s="4">
        <f t="shared" si="40"/>
        <v>67.840531561461759</v>
      </c>
      <c r="R425" s="4">
        <f t="shared" si="42"/>
        <v>53.512317344101682</v>
      </c>
      <c r="S425" s="4">
        <f t="shared" si="43"/>
        <v>99.999999999999986</v>
      </c>
      <c r="T425" s="4"/>
      <c r="U425" s="4">
        <f t="shared" si="41"/>
        <v>74.226804123711347</v>
      </c>
      <c r="V425" s="4"/>
    </row>
    <row r="426" spans="1:22" x14ac:dyDescent="0.25">
      <c r="A426" s="1">
        <v>36622</v>
      </c>
      <c r="B426">
        <v>110.81</v>
      </c>
      <c r="C426">
        <v>111.87</v>
      </c>
      <c r="D426">
        <v>109.89</v>
      </c>
      <c r="E426">
        <v>110.98</v>
      </c>
      <c r="F426">
        <v>86489</v>
      </c>
      <c r="G426">
        <v>27.71</v>
      </c>
      <c r="H426">
        <v>27.83</v>
      </c>
      <c r="I426">
        <v>27.05</v>
      </c>
      <c r="J426">
        <v>27.15</v>
      </c>
      <c r="O426" s="9">
        <f t="shared" si="38"/>
        <v>8.7256862388658263E-3</v>
      </c>
      <c r="P426" s="4">
        <f t="shared" si="39"/>
        <v>24.255745328565016</v>
      </c>
      <c r="Q426" s="4">
        <f t="shared" si="40"/>
        <v>74.219269102990069</v>
      </c>
      <c r="R426" s="4">
        <f t="shared" si="42"/>
        <v>27.460238110833902</v>
      </c>
      <c r="S426" s="4">
        <f t="shared" si="43"/>
        <v>83.50785340314134</v>
      </c>
      <c r="T426" s="4"/>
      <c r="U426" s="4">
        <f t="shared" si="41"/>
        <v>62.417994376757257</v>
      </c>
      <c r="V426" s="4"/>
    </row>
    <row r="427" spans="1:22" x14ac:dyDescent="0.25">
      <c r="A427" s="1">
        <v>36623</v>
      </c>
      <c r="B427">
        <v>111.78</v>
      </c>
      <c r="C427">
        <v>112.19</v>
      </c>
      <c r="D427">
        <v>110.99</v>
      </c>
      <c r="E427">
        <v>111.68</v>
      </c>
      <c r="F427">
        <v>81677</v>
      </c>
      <c r="G427">
        <v>25.64</v>
      </c>
      <c r="H427">
        <v>25.64</v>
      </c>
      <c r="I427">
        <v>23.58</v>
      </c>
      <c r="J427">
        <v>24.39</v>
      </c>
      <c r="O427" s="9">
        <f t="shared" si="38"/>
        <v>6.3074427824834078E-3</v>
      </c>
      <c r="P427" s="4">
        <f t="shared" si="39"/>
        <v>24.043216434620899</v>
      </c>
      <c r="Q427" s="4">
        <f t="shared" si="40"/>
        <v>78.870431893687751</v>
      </c>
      <c r="R427" s="4">
        <f t="shared" si="42"/>
        <v>24.032331064301513</v>
      </c>
      <c r="S427" s="4">
        <f t="shared" si="43"/>
        <v>47.382198952879591</v>
      </c>
      <c r="T427" s="4"/>
      <c r="U427" s="4">
        <f t="shared" si="41"/>
        <v>36.551077788191208</v>
      </c>
      <c r="V427" s="4"/>
    </row>
    <row r="428" spans="1:22" x14ac:dyDescent="0.25">
      <c r="A428" s="1">
        <v>36626</v>
      </c>
      <c r="B428">
        <v>111.91</v>
      </c>
      <c r="C428">
        <v>112.92</v>
      </c>
      <c r="D428">
        <v>110.85</v>
      </c>
      <c r="E428">
        <v>111.25</v>
      </c>
      <c r="F428">
        <v>130499</v>
      </c>
      <c r="G428">
        <v>25.44</v>
      </c>
      <c r="H428">
        <v>26.04</v>
      </c>
      <c r="I428">
        <v>24.97</v>
      </c>
      <c r="J428">
        <v>25.99</v>
      </c>
      <c r="O428" s="9">
        <f t="shared" si="38"/>
        <v>-3.8502865329513858E-3</v>
      </c>
      <c r="P428" s="4">
        <f t="shared" si="39"/>
        <v>23.579473533787887</v>
      </c>
      <c r="Q428" s="4">
        <f t="shared" si="40"/>
        <v>75.558564658090717</v>
      </c>
      <c r="R428" s="4">
        <f t="shared" si="42"/>
        <v>10.229520827809983</v>
      </c>
      <c r="S428" s="4">
        <f t="shared" si="43"/>
        <v>68.324607329842905</v>
      </c>
      <c r="T428" s="4"/>
      <c r="U428" s="4">
        <f t="shared" si="41"/>
        <v>51.546391752577314</v>
      </c>
      <c r="V428" s="4"/>
    </row>
    <row r="429" spans="1:22" x14ac:dyDescent="0.25">
      <c r="A429" s="1">
        <v>36627</v>
      </c>
      <c r="B429">
        <v>110.62</v>
      </c>
      <c r="C429">
        <v>111.82</v>
      </c>
      <c r="D429">
        <v>109.43</v>
      </c>
      <c r="E429">
        <v>110.92</v>
      </c>
      <c r="F429">
        <v>122122</v>
      </c>
      <c r="G429">
        <v>27.67</v>
      </c>
      <c r="H429">
        <v>28.08</v>
      </c>
      <c r="I429">
        <v>26.64</v>
      </c>
      <c r="J429">
        <v>27.25</v>
      </c>
      <c r="O429" s="9">
        <f t="shared" si="38"/>
        <v>-2.9662921348314608E-3</v>
      </c>
      <c r="P429" s="4">
        <f t="shared" si="39"/>
        <v>22.71825273169808</v>
      </c>
      <c r="Q429" s="4">
        <f t="shared" si="40"/>
        <v>73.324306025727836</v>
      </c>
      <c r="R429" s="4">
        <f t="shared" si="42"/>
        <v>0</v>
      </c>
      <c r="S429" s="4">
        <f t="shared" si="43"/>
        <v>84.816753926701566</v>
      </c>
      <c r="T429" s="4"/>
      <c r="U429" s="4">
        <f t="shared" si="41"/>
        <v>63.355201499531397</v>
      </c>
      <c r="V429" s="4"/>
    </row>
    <row r="430" spans="1:22" x14ac:dyDescent="0.25">
      <c r="A430" s="1">
        <v>36628</v>
      </c>
      <c r="B430">
        <v>110.9</v>
      </c>
      <c r="C430">
        <v>111.48</v>
      </c>
      <c r="D430">
        <v>107.79</v>
      </c>
      <c r="E430">
        <v>107.88</v>
      </c>
      <c r="F430">
        <v>146161</v>
      </c>
      <c r="G430">
        <v>27.19</v>
      </c>
      <c r="H430">
        <v>28.98</v>
      </c>
      <c r="I430">
        <v>27.04</v>
      </c>
      <c r="J430">
        <v>28.98</v>
      </c>
      <c r="O430" s="9">
        <f t="shared" si="38"/>
        <v>-2.7407140281283882E-2</v>
      </c>
      <c r="P430" s="4">
        <f t="shared" si="39"/>
        <v>24.372725205568255</v>
      </c>
      <c r="Q430" s="4">
        <f t="shared" si="40"/>
        <v>37.845057880676748</v>
      </c>
      <c r="R430" s="4">
        <f t="shared" si="42"/>
        <v>27.414943241474063</v>
      </c>
      <c r="S430" s="4">
        <f t="shared" si="43"/>
        <v>100</v>
      </c>
      <c r="T430" s="4"/>
      <c r="U430" s="4">
        <f t="shared" si="41"/>
        <v>79.568884723523908</v>
      </c>
      <c r="V430" s="4"/>
    </row>
    <row r="431" spans="1:22" x14ac:dyDescent="0.25">
      <c r="A431" s="1">
        <v>36629</v>
      </c>
      <c r="B431">
        <v>108.76</v>
      </c>
      <c r="C431">
        <v>109.26</v>
      </c>
      <c r="D431">
        <v>106.04</v>
      </c>
      <c r="E431">
        <v>106.38</v>
      </c>
      <c r="F431">
        <v>165776</v>
      </c>
      <c r="G431">
        <v>28.46</v>
      </c>
      <c r="H431">
        <v>29.4</v>
      </c>
      <c r="I431">
        <v>27.78</v>
      </c>
      <c r="J431">
        <v>29.4</v>
      </c>
      <c r="O431" s="9">
        <f t="shared" si="38"/>
        <v>-1.3904338153503892E-2</v>
      </c>
      <c r="P431" s="4">
        <f t="shared" si="39"/>
        <v>18.618363423531214</v>
      </c>
      <c r="Q431" s="4">
        <f t="shared" si="40"/>
        <v>19.924457034938609</v>
      </c>
      <c r="R431" s="4">
        <f t="shared" si="42"/>
        <v>0</v>
      </c>
      <c r="S431" s="4">
        <f t="shared" si="43"/>
        <v>100</v>
      </c>
      <c r="T431" s="4"/>
      <c r="U431" s="4">
        <f t="shared" si="41"/>
        <v>82.556987115956375</v>
      </c>
      <c r="V431" s="4"/>
    </row>
    <row r="432" spans="1:22" x14ac:dyDescent="0.25">
      <c r="A432" s="1">
        <v>36630</v>
      </c>
      <c r="B432">
        <v>105.18</v>
      </c>
      <c r="C432">
        <v>105.32</v>
      </c>
      <c r="D432">
        <v>98.45</v>
      </c>
      <c r="E432">
        <v>100.3</v>
      </c>
      <c r="F432">
        <v>401416</v>
      </c>
      <c r="G432">
        <v>30.09</v>
      </c>
      <c r="H432">
        <v>33.79</v>
      </c>
      <c r="I432">
        <v>30.09</v>
      </c>
      <c r="J432">
        <v>33.49</v>
      </c>
      <c r="O432" s="9">
        <f t="shared" si="38"/>
        <v>-5.7153600300808405E-2</v>
      </c>
      <c r="P432" s="4">
        <f t="shared" si="39"/>
        <v>27.170686103244847</v>
      </c>
      <c r="Q432" s="4">
        <f t="shared" si="40"/>
        <v>11.273613650213253</v>
      </c>
      <c r="R432" s="4">
        <f t="shared" si="42"/>
        <v>93.308328193367331</v>
      </c>
      <c r="S432" s="4">
        <f t="shared" si="43"/>
        <v>100.00000000000001</v>
      </c>
      <c r="T432" s="4"/>
      <c r="U432" s="4">
        <f t="shared" si="41"/>
        <v>97.635933806146596</v>
      </c>
      <c r="V432" s="4"/>
    </row>
    <row r="433" spans="1:22" x14ac:dyDescent="0.25">
      <c r="A433" s="1">
        <v>36633</v>
      </c>
      <c r="B433">
        <v>99.7</v>
      </c>
      <c r="C433">
        <v>103.8</v>
      </c>
      <c r="D433">
        <v>99.33</v>
      </c>
      <c r="E433">
        <v>103.8</v>
      </c>
      <c r="F433">
        <v>324319</v>
      </c>
      <c r="G433">
        <v>33.700000000000003</v>
      </c>
      <c r="H433">
        <v>34.31</v>
      </c>
      <c r="I433">
        <v>28.47</v>
      </c>
      <c r="J433">
        <v>28.95</v>
      </c>
      <c r="O433" s="9">
        <f t="shared" si="38"/>
        <v>3.4895314057826532E-2</v>
      </c>
      <c r="P433" s="4">
        <f t="shared" si="39"/>
        <v>30.415919197193769</v>
      </c>
      <c r="Q433" s="4">
        <f t="shared" si="40"/>
        <v>32.602071907373528</v>
      </c>
      <c r="R433" s="4">
        <f t="shared" si="42"/>
        <v>100</v>
      </c>
      <c r="S433" s="4">
        <f t="shared" si="43"/>
        <v>62.166666666666657</v>
      </c>
      <c r="T433" s="4"/>
      <c r="U433" s="4">
        <f t="shared" si="41"/>
        <v>59.424678274034804</v>
      </c>
      <c r="V433" s="4"/>
    </row>
    <row r="434" spans="1:22" x14ac:dyDescent="0.25">
      <c r="A434" s="1">
        <v>36634</v>
      </c>
      <c r="B434">
        <v>103.66</v>
      </c>
      <c r="C434">
        <v>106.54</v>
      </c>
      <c r="D434">
        <v>103.09</v>
      </c>
      <c r="E434">
        <v>106.54</v>
      </c>
      <c r="F434">
        <v>150093</v>
      </c>
      <c r="G434">
        <v>27.93</v>
      </c>
      <c r="H434">
        <v>28.13</v>
      </c>
      <c r="I434">
        <v>26.12</v>
      </c>
      <c r="J434">
        <v>26.12</v>
      </c>
      <c r="O434" s="9">
        <f t="shared" si="38"/>
        <v>2.6396917148362231E-2</v>
      </c>
      <c r="P434" s="4">
        <f t="shared" si="39"/>
        <v>31.05265235147521</v>
      </c>
      <c r="Q434" s="4">
        <f t="shared" si="40"/>
        <v>49.299207800121906</v>
      </c>
      <c r="R434" s="4">
        <f t="shared" si="42"/>
        <v>100</v>
      </c>
      <c r="S434" s="4">
        <f t="shared" si="43"/>
        <v>38.583333333333343</v>
      </c>
      <c r="T434" s="4"/>
      <c r="U434" s="4">
        <f t="shared" si="41"/>
        <v>38.00151400454201</v>
      </c>
      <c r="V434" s="4"/>
    </row>
    <row r="435" spans="1:22" x14ac:dyDescent="0.25">
      <c r="A435" s="1">
        <v>36635</v>
      </c>
      <c r="B435">
        <v>106.57</v>
      </c>
      <c r="C435">
        <v>107.03</v>
      </c>
      <c r="D435">
        <v>105.12</v>
      </c>
      <c r="E435">
        <v>105.55</v>
      </c>
      <c r="F435">
        <v>88865</v>
      </c>
      <c r="G435">
        <v>26.54</v>
      </c>
      <c r="H435">
        <v>27.23</v>
      </c>
      <c r="I435">
        <v>26.27</v>
      </c>
      <c r="J435">
        <v>27.02</v>
      </c>
      <c r="O435" s="9">
        <f t="shared" si="38"/>
        <v>-9.2922845879482852E-3</v>
      </c>
      <c r="P435" s="4">
        <f t="shared" si="39"/>
        <v>31.03918176017191</v>
      </c>
      <c r="Q435" s="4">
        <f t="shared" si="40"/>
        <v>43.26630103595366</v>
      </c>
      <c r="R435" s="4">
        <f t="shared" si="42"/>
        <v>99.891665768896303</v>
      </c>
      <c r="S435" s="4">
        <f t="shared" si="43"/>
        <v>42.386464826357951</v>
      </c>
      <c r="T435" s="4"/>
      <c r="U435" s="4">
        <f t="shared" si="41"/>
        <v>44.814534443603314</v>
      </c>
      <c r="V435" s="4"/>
    </row>
    <row r="436" spans="1:22" x14ac:dyDescent="0.25">
      <c r="A436" s="1">
        <v>36636</v>
      </c>
      <c r="B436">
        <v>105.88</v>
      </c>
      <c r="C436">
        <v>106.15</v>
      </c>
      <c r="D436">
        <v>105</v>
      </c>
      <c r="E436">
        <v>106.06</v>
      </c>
      <c r="F436">
        <v>115766</v>
      </c>
      <c r="G436">
        <v>26.54</v>
      </c>
      <c r="H436">
        <v>27.21</v>
      </c>
      <c r="I436">
        <v>25.77</v>
      </c>
      <c r="J436">
        <v>25.85</v>
      </c>
      <c r="O436" s="9">
        <f t="shared" si="38"/>
        <v>4.8318332543819675E-3</v>
      </c>
      <c r="P436" s="4">
        <f t="shared" si="39"/>
        <v>30.327386532432261</v>
      </c>
      <c r="Q436" s="4">
        <f t="shared" si="40"/>
        <v>46.374162096282767</v>
      </c>
      <c r="R436" s="4">
        <f t="shared" si="42"/>
        <v>94.167211142946542</v>
      </c>
      <c r="S436" s="4">
        <f t="shared" si="43"/>
        <v>24.950884086444027</v>
      </c>
      <c r="T436" s="4"/>
      <c r="U436" s="4">
        <f t="shared" si="41"/>
        <v>30.59885151763741</v>
      </c>
      <c r="V436" s="4"/>
    </row>
    <row r="437" spans="1:22" x14ac:dyDescent="0.25">
      <c r="A437" s="1">
        <v>36640</v>
      </c>
      <c r="B437">
        <v>104.35</v>
      </c>
      <c r="C437">
        <v>105.69</v>
      </c>
      <c r="D437">
        <v>103.62</v>
      </c>
      <c r="E437">
        <v>104.91</v>
      </c>
      <c r="F437">
        <v>174824</v>
      </c>
      <c r="G437">
        <v>27.79</v>
      </c>
      <c r="H437">
        <v>28.5</v>
      </c>
      <c r="I437">
        <v>27.25</v>
      </c>
      <c r="J437">
        <v>27.37</v>
      </c>
      <c r="O437" s="9">
        <f t="shared" si="38"/>
        <v>-1.0842919102394877E-2</v>
      </c>
      <c r="P437" s="4">
        <f t="shared" si="39"/>
        <v>30.270265814713213</v>
      </c>
      <c r="Q437" s="4">
        <f t="shared" si="40"/>
        <v>43.181818181818151</v>
      </c>
      <c r="R437" s="4">
        <f t="shared" si="42"/>
        <v>93.707830489576978</v>
      </c>
      <c r="S437" s="4">
        <f t="shared" si="43"/>
        <v>35.306553911205071</v>
      </c>
      <c r="T437" s="4"/>
      <c r="U437" s="4">
        <f t="shared" si="41"/>
        <v>37.251356238698015</v>
      </c>
      <c r="V437" s="4"/>
    </row>
    <row r="438" spans="1:22" x14ac:dyDescent="0.25">
      <c r="A438" s="1">
        <v>36641</v>
      </c>
      <c r="B438">
        <v>106.66</v>
      </c>
      <c r="C438">
        <v>109.26</v>
      </c>
      <c r="D438">
        <v>106.52</v>
      </c>
      <c r="E438">
        <v>109.26</v>
      </c>
      <c r="F438">
        <v>191216</v>
      </c>
      <c r="G438">
        <v>26.26</v>
      </c>
      <c r="H438">
        <v>26.45</v>
      </c>
      <c r="I438">
        <v>25.2</v>
      </c>
      <c r="J438">
        <v>25.24</v>
      </c>
      <c r="O438" s="9">
        <f t="shared" si="38"/>
        <v>4.1464112096082362E-2</v>
      </c>
      <c r="P438" s="4">
        <f t="shared" si="39"/>
        <v>34.084567381223458</v>
      </c>
      <c r="Q438" s="4">
        <f t="shared" si="40"/>
        <v>74.706288873531463</v>
      </c>
      <c r="R438" s="4">
        <f t="shared" si="42"/>
        <v>100</v>
      </c>
      <c r="S438" s="4">
        <f t="shared" si="43"/>
        <v>12.790697674418574</v>
      </c>
      <c r="T438" s="4"/>
      <c r="U438" s="4">
        <f t="shared" si="41"/>
        <v>17.992766726943923</v>
      </c>
      <c r="V438" s="4"/>
    </row>
    <row r="439" spans="1:22" x14ac:dyDescent="0.25">
      <c r="A439" s="1">
        <v>36642</v>
      </c>
      <c r="B439">
        <v>109.13</v>
      </c>
      <c r="C439">
        <v>109.7</v>
      </c>
      <c r="D439">
        <v>107.67</v>
      </c>
      <c r="E439">
        <v>108.03</v>
      </c>
      <c r="F439">
        <v>104559</v>
      </c>
      <c r="G439">
        <v>25.39</v>
      </c>
      <c r="H439">
        <v>27.24</v>
      </c>
      <c r="I439">
        <v>25.27</v>
      </c>
      <c r="J439">
        <v>26.97</v>
      </c>
      <c r="O439" s="9">
        <f t="shared" si="38"/>
        <v>-1.1257550796265781E-2</v>
      </c>
      <c r="P439" s="4">
        <f t="shared" si="39"/>
        <v>34.241876888734033</v>
      </c>
      <c r="Q439" s="4">
        <f t="shared" si="40"/>
        <v>66.205943331029701</v>
      </c>
      <c r="R439" s="4">
        <f t="shared" si="42"/>
        <v>99.999999999999986</v>
      </c>
      <c r="S439" s="4">
        <f t="shared" si="43"/>
        <v>31.07822410147989</v>
      </c>
      <c r="T439" s="4"/>
      <c r="U439" s="4">
        <f t="shared" si="41"/>
        <v>33.63471971066906</v>
      </c>
      <c r="V439" s="4"/>
    </row>
    <row r="440" spans="1:22" x14ac:dyDescent="0.25">
      <c r="A440" s="1">
        <v>36643</v>
      </c>
      <c r="B440">
        <v>105.46</v>
      </c>
      <c r="C440">
        <v>108.66</v>
      </c>
      <c r="D440">
        <v>105.46</v>
      </c>
      <c r="E440">
        <v>107.67</v>
      </c>
      <c r="F440">
        <v>211465</v>
      </c>
      <c r="G440">
        <v>29.43</v>
      </c>
      <c r="H440">
        <v>29.5</v>
      </c>
      <c r="I440">
        <v>25.95</v>
      </c>
      <c r="J440">
        <v>26.19</v>
      </c>
      <c r="O440" s="9">
        <f t="shared" si="38"/>
        <v>-3.3324076645375733E-3</v>
      </c>
      <c r="P440" s="4">
        <f t="shared" si="39"/>
        <v>34.237653741181212</v>
      </c>
      <c r="Q440" s="4">
        <f t="shared" si="40"/>
        <v>63.718037318590184</v>
      </c>
      <c r="R440" s="4">
        <f t="shared" si="42"/>
        <v>99.972969284007547</v>
      </c>
      <c r="S440" s="4">
        <f t="shared" si="43"/>
        <v>22.832980972515855</v>
      </c>
      <c r="T440" s="4"/>
      <c r="U440" s="4">
        <f t="shared" si="41"/>
        <v>26.582278481012661</v>
      </c>
      <c r="V440" s="4"/>
    </row>
    <row r="441" spans="1:22" x14ac:dyDescent="0.25">
      <c r="A441" s="1">
        <v>36644</v>
      </c>
      <c r="B441">
        <v>108.41</v>
      </c>
      <c r="C441">
        <v>109.04</v>
      </c>
      <c r="D441">
        <v>106.98</v>
      </c>
      <c r="E441">
        <v>107.01</v>
      </c>
      <c r="F441">
        <v>118556</v>
      </c>
      <c r="G441">
        <v>25.62</v>
      </c>
      <c r="H441">
        <v>26.8</v>
      </c>
      <c r="I441">
        <v>25.61</v>
      </c>
      <c r="J441">
        <v>26.2</v>
      </c>
      <c r="O441" s="9">
        <f t="shared" si="38"/>
        <v>-6.1298411813875964E-3</v>
      </c>
      <c r="P441" s="4">
        <f t="shared" si="39"/>
        <v>33.820955448246707</v>
      </c>
      <c r="Q441" s="4">
        <f t="shared" si="40"/>
        <v>59.1568762957844</v>
      </c>
      <c r="R441" s="4">
        <f t="shared" si="42"/>
        <v>97.305846463890362</v>
      </c>
      <c r="S441" s="4">
        <f t="shared" si="43"/>
        <v>22.938689217758967</v>
      </c>
      <c r="T441" s="4"/>
      <c r="U441" s="4">
        <f t="shared" si="41"/>
        <v>26.672694394213369</v>
      </c>
      <c r="V441" s="4"/>
    </row>
    <row r="442" spans="1:22" x14ac:dyDescent="0.25">
      <c r="A442" s="1">
        <v>36647</v>
      </c>
      <c r="B442">
        <v>108.09</v>
      </c>
      <c r="C442">
        <v>109.51</v>
      </c>
      <c r="D442">
        <v>107.56</v>
      </c>
      <c r="E442">
        <v>108.46</v>
      </c>
      <c r="F442">
        <v>99368</v>
      </c>
      <c r="G442">
        <v>26.07</v>
      </c>
      <c r="H442">
        <v>26.44</v>
      </c>
      <c r="I442">
        <v>25.26</v>
      </c>
      <c r="J442">
        <v>25.88</v>
      </c>
      <c r="O442" s="9">
        <f t="shared" si="38"/>
        <v>1.3550135501354976E-2</v>
      </c>
      <c r="P442" s="4">
        <f t="shared" si="39"/>
        <v>33.938400108458261</v>
      </c>
      <c r="Q442" s="4">
        <f t="shared" si="40"/>
        <v>69.177608845887988</v>
      </c>
      <c r="R442" s="4">
        <f t="shared" si="42"/>
        <v>98.057563806299484</v>
      </c>
      <c r="S442" s="4">
        <f t="shared" si="43"/>
        <v>19.556025369978833</v>
      </c>
      <c r="T442" s="4"/>
      <c r="U442" s="4">
        <f t="shared" si="41"/>
        <v>23.779385171790221</v>
      </c>
      <c r="V442" s="4"/>
    </row>
    <row r="443" spans="1:22" x14ac:dyDescent="0.25">
      <c r="A443" s="1">
        <v>36648</v>
      </c>
      <c r="B443">
        <v>107.3</v>
      </c>
      <c r="C443">
        <v>108.5</v>
      </c>
      <c r="D443">
        <v>106.29</v>
      </c>
      <c r="E443">
        <v>106.29</v>
      </c>
      <c r="F443">
        <v>127621</v>
      </c>
      <c r="G443">
        <v>26.81</v>
      </c>
      <c r="H443">
        <v>28.5</v>
      </c>
      <c r="I443">
        <v>26.5</v>
      </c>
      <c r="J443">
        <v>28.5</v>
      </c>
      <c r="O443" s="9">
        <f t="shared" si="38"/>
        <v>-2.0007375991148657E-2</v>
      </c>
      <c r="P443" s="4">
        <f t="shared" si="39"/>
        <v>34.493226210028169</v>
      </c>
      <c r="Q443" s="4">
        <f t="shared" si="40"/>
        <v>54.181064270905352</v>
      </c>
      <c r="R443" s="4">
        <f t="shared" si="42"/>
        <v>100</v>
      </c>
      <c r="S443" s="4">
        <f t="shared" si="43"/>
        <v>45.164835164835154</v>
      </c>
      <c r="T443" s="4"/>
      <c r="U443" s="4">
        <f t="shared" si="41"/>
        <v>47.46835443037974</v>
      </c>
      <c r="V443" s="4"/>
    </row>
    <row r="444" spans="1:22" x14ac:dyDescent="0.25">
      <c r="A444" s="1">
        <v>36649</v>
      </c>
      <c r="B444">
        <v>106.2</v>
      </c>
      <c r="C444">
        <v>106.2</v>
      </c>
      <c r="D444">
        <v>103.09</v>
      </c>
      <c r="E444">
        <v>103.8</v>
      </c>
      <c r="F444">
        <v>171266</v>
      </c>
      <c r="G444">
        <v>30</v>
      </c>
      <c r="H444">
        <v>32.89</v>
      </c>
      <c r="I444">
        <v>30</v>
      </c>
      <c r="J444">
        <v>31.63</v>
      </c>
      <c r="O444" s="9">
        <f t="shared" si="38"/>
        <v>-2.3426474738921899E-2</v>
      </c>
      <c r="P444" s="4">
        <f t="shared" si="39"/>
        <v>35.274075146656877</v>
      </c>
      <c r="Q444" s="4">
        <f t="shared" si="40"/>
        <v>36.9730476848652</v>
      </c>
      <c r="R444" s="4">
        <f t="shared" si="42"/>
        <v>100</v>
      </c>
      <c r="S444" s="4">
        <f t="shared" si="43"/>
        <v>79.560439560439534</v>
      </c>
      <c r="T444" s="4"/>
      <c r="U444" s="4">
        <f t="shared" si="41"/>
        <v>75.023299161230184</v>
      </c>
      <c r="V444" s="4"/>
    </row>
    <row r="445" spans="1:22" x14ac:dyDescent="0.25">
      <c r="A445" s="1">
        <v>36650</v>
      </c>
      <c r="B445">
        <v>104.72</v>
      </c>
      <c r="C445">
        <v>104.99</v>
      </c>
      <c r="D445">
        <v>103.8</v>
      </c>
      <c r="E445">
        <v>104.59</v>
      </c>
      <c r="F445">
        <v>80863</v>
      </c>
      <c r="G445">
        <v>31.45</v>
      </c>
      <c r="H445">
        <v>32.06</v>
      </c>
      <c r="I445">
        <v>30.56</v>
      </c>
      <c r="J445">
        <v>30.77</v>
      </c>
      <c r="O445" s="9">
        <f t="shared" si="38"/>
        <v>7.6107899807322799E-3</v>
      </c>
      <c r="P445" s="4">
        <f t="shared" si="39"/>
        <v>35.445598136035933</v>
      </c>
      <c r="Q445" s="4">
        <f t="shared" si="40"/>
        <v>42.432619212163097</v>
      </c>
      <c r="R445" s="4">
        <f t="shared" si="42"/>
        <v>100</v>
      </c>
      <c r="S445" s="4">
        <f t="shared" si="43"/>
        <v>70.109890109890088</v>
      </c>
      <c r="T445" s="4"/>
      <c r="U445" s="4">
        <f t="shared" si="41"/>
        <v>67.008387698042853</v>
      </c>
      <c r="V445" s="4"/>
    </row>
    <row r="446" spans="1:22" x14ac:dyDescent="0.25">
      <c r="A446" s="1">
        <v>36651</v>
      </c>
      <c r="B446">
        <v>104.03</v>
      </c>
      <c r="C446">
        <v>106.2</v>
      </c>
      <c r="D446">
        <v>103.94</v>
      </c>
      <c r="E446">
        <v>105.85</v>
      </c>
      <c r="F446">
        <v>106610</v>
      </c>
      <c r="G446">
        <v>29.49</v>
      </c>
      <c r="H446">
        <v>29.54</v>
      </c>
      <c r="I446">
        <v>27.44</v>
      </c>
      <c r="J446">
        <v>27.53</v>
      </c>
      <c r="O446" s="9">
        <f t="shared" si="38"/>
        <v>1.2047040826082656E-2</v>
      </c>
      <c r="P446" s="4">
        <f t="shared" si="39"/>
        <v>35.601756277610129</v>
      </c>
      <c r="Q446" s="4">
        <f t="shared" si="40"/>
        <v>51.140290255701395</v>
      </c>
      <c r="R446" s="4">
        <f t="shared" si="42"/>
        <v>100</v>
      </c>
      <c r="S446" s="4">
        <f t="shared" si="43"/>
        <v>34.505494505494504</v>
      </c>
      <c r="T446" s="4"/>
      <c r="U446" s="4">
        <f t="shared" si="41"/>
        <v>36.812674743709238</v>
      </c>
      <c r="V446" s="4"/>
    </row>
    <row r="447" spans="1:22" x14ac:dyDescent="0.25">
      <c r="A447" s="1">
        <v>36654</v>
      </c>
      <c r="B447">
        <v>105.28</v>
      </c>
      <c r="C447">
        <v>105.74</v>
      </c>
      <c r="D447">
        <v>104.61</v>
      </c>
      <c r="E447">
        <v>105.06</v>
      </c>
      <c r="F447">
        <v>68667</v>
      </c>
      <c r="G447">
        <v>28.8</v>
      </c>
      <c r="H447">
        <v>29.05</v>
      </c>
      <c r="I447">
        <v>28.2</v>
      </c>
      <c r="J447">
        <v>28.2</v>
      </c>
      <c r="O447" s="9">
        <f t="shared" si="38"/>
        <v>-7.4633915918752569E-3</v>
      </c>
      <c r="P447" s="4">
        <f t="shared" si="39"/>
        <v>35.504681148950382</v>
      </c>
      <c r="Q447" s="4">
        <f t="shared" si="40"/>
        <v>45.680718728403598</v>
      </c>
      <c r="R447" s="4">
        <f t="shared" si="42"/>
        <v>99.428411451741042</v>
      </c>
      <c r="S447" s="4">
        <f t="shared" si="43"/>
        <v>35.878787878787875</v>
      </c>
      <c r="T447" s="4"/>
      <c r="U447" s="4">
        <f t="shared" si="41"/>
        <v>34.582441113490354</v>
      </c>
      <c r="V447" s="4"/>
    </row>
    <row r="448" spans="1:22" x14ac:dyDescent="0.25">
      <c r="A448" s="1">
        <v>36655</v>
      </c>
      <c r="B448">
        <v>105.51</v>
      </c>
      <c r="C448">
        <v>105.76</v>
      </c>
      <c r="D448">
        <v>103.44</v>
      </c>
      <c r="E448">
        <v>104.22</v>
      </c>
      <c r="F448">
        <v>76208</v>
      </c>
      <c r="G448">
        <v>28.25</v>
      </c>
      <c r="H448">
        <v>29.68</v>
      </c>
      <c r="I448">
        <v>28.16</v>
      </c>
      <c r="J448">
        <v>28.93</v>
      </c>
      <c r="O448" s="9">
        <f t="shared" si="38"/>
        <v>-7.9954311821816004E-3</v>
      </c>
      <c r="P448" s="4">
        <f t="shared" si="39"/>
        <v>35.551218251260771</v>
      </c>
      <c r="Q448" s="4">
        <f t="shared" si="40"/>
        <v>43.156320119670902</v>
      </c>
      <c r="R448" s="4">
        <f t="shared" si="42"/>
        <v>99.702426795496166</v>
      </c>
      <c r="S448" s="4">
        <f t="shared" si="43"/>
        <v>44.72727272727272</v>
      </c>
      <c r="T448" s="4"/>
      <c r="U448" s="4">
        <f t="shared" si="41"/>
        <v>40.944017563117448</v>
      </c>
      <c r="V448" s="4"/>
    </row>
    <row r="449" spans="1:22" x14ac:dyDescent="0.25">
      <c r="A449" s="1">
        <v>36656</v>
      </c>
      <c r="B449">
        <v>103.62</v>
      </c>
      <c r="C449">
        <v>103.96</v>
      </c>
      <c r="D449">
        <v>101.59</v>
      </c>
      <c r="E449">
        <v>101.87</v>
      </c>
      <c r="F449">
        <v>139580</v>
      </c>
      <c r="G449">
        <v>29.68</v>
      </c>
      <c r="H449">
        <v>30.6</v>
      </c>
      <c r="I449">
        <v>28.9</v>
      </c>
      <c r="J449">
        <v>29.87</v>
      </c>
      <c r="O449" s="9">
        <f t="shared" si="38"/>
        <v>-2.2548455190942174E-2</v>
      </c>
      <c r="P449" s="4">
        <f t="shared" si="39"/>
        <v>36.220583615216576</v>
      </c>
      <c r="Q449" s="4">
        <f t="shared" si="40"/>
        <v>26.247122026093642</v>
      </c>
      <c r="R449" s="4">
        <f t="shared" si="42"/>
        <v>100</v>
      </c>
      <c r="S449" s="4">
        <f t="shared" si="43"/>
        <v>56.121212121212125</v>
      </c>
      <c r="T449" s="4"/>
      <c r="U449" s="4">
        <f t="shared" si="41"/>
        <v>51.262349066959388</v>
      </c>
      <c r="V449" s="4"/>
    </row>
    <row r="450" spans="1:22" x14ac:dyDescent="0.25">
      <c r="A450" s="1">
        <v>36657</v>
      </c>
      <c r="B450">
        <v>103.34</v>
      </c>
      <c r="C450">
        <v>104.35</v>
      </c>
      <c r="D450">
        <v>102.6</v>
      </c>
      <c r="E450">
        <v>104.19</v>
      </c>
      <c r="F450">
        <v>96152</v>
      </c>
      <c r="G450">
        <v>29.07</v>
      </c>
      <c r="H450">
        <v>29.12</v>
      </c>
      <c r="I450">
        <v>27.76</v>
      </c>
      <c r="J450">
        <v>27.76</v>
      </c>
      <c r="O450" s="9">
        <f t="shared" si="38"/>
        <v>2.2774123883380737E-2</v>
      </c>
      <c r="P450" s="4">
        <f t="shared" si="39"/>
        <v>36.299000266334922</v>
      </c>
      <c r="Q450" s="4">
        <f t="shared" si="40"/>
        <v>51.022222222222183</v>
      </c>
      <c r="R450" s="4">
        <f t="shared" si="42"/>
        <v>100</v>
      </c>
      <c r="S450" s="4">
        <f t="shared" si="43"/>
        <v>30.545454545454572</v>
      </c>
      <c r="T450" s="4"/>
      <c r="U450" s="4">
        <f t="shared" si="41"/>
        <v>28.100987925356765</v>
      </c>
      <c r="V450" s="4"/>
    </row>
    <row r="451" spans="1:22" x14ac:dyDescent="0.25">
      <c r="A451" s="1">
        <v>36658</v>
      </c>
      <c r="B451">
        <v>104.59</v>
      </c>
      <c r="C451">
        <v>105.81</v>
      </c>
      <c r="D451">
        <v>104.45</v>
      </c>
      <c r="E451">
        <v>105.32</v>
      </c>
      <c r="F451">
        <v>80826</v>
      </c>
      <c r="G451">
        <v>26.33</v>
      </c>
      <c r="H451">
        <v>26.33</v>
      </c>
      <c r="I451">
        <v>25.61</v>
      </c>
      <c r="J451">
        <v>26.05</v>
      </c>
      <c r="O451" s="9">
        <f t="shared" si="38"/>
        <v>1.084557059218727E-2</v>
      </c>
      <c r="P451" s="4">
        <f t="shared" si="39"/>
        <v>36.239361379073145</v>
      </c>
      <c r="Q451" s="4">
        <f t="shared" si="40"/>
        <v>61.066666666666585</v>
      </c>
      <c r="R451" s="4">
        <f t="shared" si="42"/>
        <v>99.346660443579779</v>
      </c>
      <c r="S451" s="4">
        <f t="shared" si="43"/>
        <v>9.8181818181818414</v>
      </c>
      <c r="T451" s="4"/>
      <c r="U451" s="4">
        <f t="shared" si="41"/>
        <v>9.3304061470911215</v>
      </c>
      <c r="V451" s="4"/>
    </row>
    <row r="452" spans="1:22" x14ac:dyDescent="0.25">
      <c r="A452" s="1">
        <v>36661</v>
      </c>
      <c r="B452">
        <v>105.28</v>
      </c>
      <c r="C452">
        <v>107.39</v>
      </c>
      <c r="D452">
        <v>104.72</v>
      </c>
      <c r="E452">
        <v>107.14</v>
      </c>
      <c r="F452">
        <v>60222</v>
      </c>
      <c r="G452">
        <v>26.47</v>
      </c>
      <c r="H452">
        <v>26.7</v>
      </c>
      <c r="I452">
        <v>24.8</v>
      </c>
      <c r="J452">
        <v>24.86</v>
      </c>
      <c r="O452" s="9">
        <f t="shared" ref="O452:O515" si="44">E452/E451-1</f>
        <v>1.7280668439042968E-2</v>
      </c>
      <c r="P452" s="4">
        <f t="shared" si="39"/>
        <v>29.797315616845413</v>
      </c>
      <c r="Q452" s="4">
        <f t="shared" si="40"/>
        <v>75.313404050144641</v>
      </c>
      <c r="R452" s="4">
        <f t="shared" si="42"/>
        <v>0</v>
      </c>
      <c r="S452" s="4">
        <f t="shared" si="43"/>
        <v>0</v>
      </c>
      <c r="T452" s="4"/>
      <c r="U452" s="4">
        <f t="shared" si="41"/>
        <v>0.63091482649840913</v>
      </c>
      <c r="V452" s="4"/>
    </row>
    <row r="453" spans="1:22" x14ac:dyDescent="0.25">
      <c r="A453" s="1">
        <v>36662</v>
      </c>
      <c r="B453">
        <v>108.09</v>
      </c>
      <c r="C453">
        <v>108.94</v>
      </c>
      <c r="D453">
        <v>107.17</v>
      </c>
      <c r="E453">
        <v>108.18</v>
      </c>
      <c r="F453">
        <v>111082</v>
      </c>
      <c r="G453">
        <v>24.46</v>
      </c>
      <c r="H453">
        <v>25.15</v>
      </c>
      <c r="I453">
        <v>24.09</v>
      </c>
      <c r="J453">
        <v>24.34</v>
      </c>
      <c r="O453" s="9">
        <f t="shared" si="44"/>
        <v>9.7069255180137759E-3</v>
      </c>
      <c r="P453" s="4">
        <f t="shared" si="39"/>
        <v>27.52910475390021</v>
      </c>
      <c r="Q453" s="4">
        <f t="shared" si="40"/>
        <v>81.25770653514185</v>
      </c>
      <c r="R453" s="4">
        <f t="shared" si="42"/>
        <v>0</v>
      </c>
      <c r="S453" s="4">
        <f t="shared" si="43"/>
        <v>0</v>
      </c>
      <c r="T453" s="4"/>
      <c r="U453" s="4">
        <f t="shared" si="41"/>
        <v>2.8409090909090908</v>
      </c>
      <c r="V453" s="4"/>
    </row>
    <row r="454" spans="1:22" x14ac:dyDescent="0.25">
      <c r="A454" s="1">
        <v>36663</v>
      </c>
      <c r="B454">
        <v>107.44</v>
      </c>
      <c r="C454">
        <v>107.81</v>
      </c>
      <c r="D454">
        <v>106.54</v>
      </c>
      <c r="E454">
        <v>107.05</v>
      </c>
      <c r="F454">
        <v>80099</v>
      </c>
      <c r="G454">
        <v>24.62</v>
      </c>
      <c r="H454">
        <v>25.11</v>
      </c>
      <c r="I454">
        <v>23.74</v>
      </c>
      <c r="J454">
        <v>23.98</v>
      </c>
      <c r="O454" s="9">
        <f t="shared" si="44"/>
        <v>-1.0445553706785127E-2</v>
      </c>
      <c r="P454" s="4">
        <f t="shared" si="39"/>
        <v>26.315551565356348</v>
      </c>
      <c r="Q454" s="4">
        <f t="shared" si="40"/>
        <v>67.32429099876687</v>
      </c>
      <c r="R454" s="4">
        <f t="shared" si="42"/>
        <v>0</v>
      </c>
      <c r="S454" s="4">
        <f t="shared" si="43"/>
        <v>0</v>
      </c>
      <c r="T454" s="4"/>
      <c r="U454" s="4">
        <f t="shared" si="41"/>
        <v>2.6229508196721523</v>
      </c>
      <c r="V454" s="4"/>
    </row>
    <row r="455" spans="1:22" x14ac:dyDescent="0.25">
      <c r="A455" s="1">
        <v>36664</v>
      </c>
      <c r="B455">
        <v>107.4</v>
      </c>
      <c r="C455">
        <v>107.9</v>
      </c>
      <c r="D455">
        <v>105.74</v>
      </c>
      <c r="E455">
        <v>105.74</v>
      </c>
      <c r="F455">
        <v>58653</v>
      </c>
      <c r="G455">
        <v>23.42</v>
      </c>
      <c r="H455">
        <v>24.03</v>
      </c>
      <c r="I455">
        <v>23.29</v>
      </c>
      <c r="J455">
        <v>23.96</v>
      </c>
      <c r="O455" s="9">
        <f t="shared" si="44"/>
        <v>-1.2237272302662361E-2</v>
      </c>
      <c r="P455" s="4">
        <f t="shared" si="39"/>
        <v>26.479199396689069</v>
      </c>
      <c r="Q455" s="4">
        <f t="shared" si="40"/>
        <v>51.171393341553539</v>
      </c>
      <c r="R455" s="4">
        <f t="shared" si="42"/>
        <v>1.6391913880088378</v>
      </c>
      <c r="S455" s="4">
        <f t="shared" si="43"/>
        <v>0</v>
      </c>
      <c r="T455" s="4"/>
      <c r="U455" s="4">
        <f t="shared" si="41"/>
        <v>6.9791666666666838</v>
      </c>
      <c r="V455" s="4"/>
    </row>
    <row r="456" spans="1:22" x14ac:dyDescent="0.25">
      <c r="A456" s="1">
        <v>36665</v>
      </c>
      <c r="B456">
        <v>105.14</v>
      </c>
      <c r="C456">
        <v>105.63</v>
      </c>
      <c r="D456">
        <v>103.55</v>
      </c>
      <c r="E456">
        <v>104.08</v>
      </c>
      <c r="F456">
        <v>88386</v>
      </c>
      <c r="G456">
        <v>24.85</v>
      </c>
      <c r="H456">
        <v>26.15</v>
      </c>
      <c r="I456">
        <v>24.85</v>
      </c>
      <c r="J456">
        <v>25.44</v>
      </c>
      <c r="O456" s="9">
        <f t="shared" si="44"/>
        <v>-1.5698884055229789E-2</v>
      </c>
      <c r="P456" s="4">
        <f t="shared" si="39"/>
        <v>27.002754342306311</v>
      </c>
      <c r="Q456" s="4">
        <f t="shared" si="40"/>
        <v>30.70283600493212</v>
      </c>
      <c r="R456" s="4">
        <f t="shared" si="42"/>
        <v>6.8834207249705583</v>
      </c>
      <c r="S456" s="4">
        <f t="shared" si="43"/>
        <v>19.295958279009138</v>
      </c>
      <c r="T456" s="4"/>
      <c r="U456" s="4">
        <f t="shared" si="41"/>
        <v>22.395833333333353</v>
      </c>
      <c r="V456" s="4"/>
    </row>
    <row r="457" spans="1:22" x14ac:dyDescent="0.25">
      <c r="A457" s="1">
        <v>36668</v>
      </c>
      <c r="B457">
        <v>104.17</v>
      </c>
      <c r="C457">
        <v>104.33</v>
      </c>
      <c r="D457">
        <v>101.04</v>
      </c>
      <c r="E457">
        <v>103.29</v>
      </c>
      <c r="F457">
        <v>146977</v>
      </c>
      <c r="G457">
        <v>26.25</v>
      </c>
      <c r="H457">
        <v>27.9</v>
      </c>
      <c r="I457">
        <v>25.98</v>
      </c>
      <c r="J457">
        <v>26</v>
      </c>
      <c r="O457" s="9">
        <f t="shared" si="44"/>
        <v>-7.5903151421982118E-3</v>
      </c>
      <c r="P457" s="4">
        <f t="shared" si="39"/>
        <v>26.866732983458178</v>
      </c>
      <c r="Q457" s="4">
        <f t="shared" si="40"/>
        <v>25.981524249422645</v>
      </c>
      <c r="R457" s="4">
        <f t="shared" si="42"/>
        <v>5.520952073884084</v>
      </c>
      <c r="S457" s="4">
        <f t="shared" si="43"/>
        <v>26.597131681877439</v>
      </c>
      <c r="T457" s="4"/>
      <c r="U457" s="4">
        <f t="shared" si="41"/>
        <v>28.229166666666675</v>
      </c>
      <c r="V457" s="4"/>
    </row>
    <row r="458" spans="1:22" x14ac:dyDescent="0.25">
      <c r="A458" s="1">
        <v>36669</v>
      </c>
      <c r="B458">
        <v>103.57</v>
      </c>
      <c r="C458">
        <v>103.85</v>
      </c>
      <c r="D458">
        <v>101.45</v>
      </c>
      <c r="E458">
        <v>101.77</v>
      </c>
      <c r="F458">
        <v>108194</v>
      </c>
      <c r="G458">
        <v>25.75</v>
      </c>
      <c r="H458">
        <v>26.12</v>
      </c>
      <c r="I458">
        <v>24.97</v>
      </c>
      <c r="J458">
        <v>25.87</v>
      </c>
      <c r="O458" s="9">
        <f t="shared" si="44"/>
        <v>-1.4715848581663415E-2</v>
      </c>
      <c r="P458" s="4">
        <f t="shared" si="39"/>
        <v>22.18120086125872</v>
      </c>
      <c r="Q458" s="4">
        <f t="shared" si="40"/>
        <v>8.429561200923672</v>
      </c>
      <c r="R458" s="4">
        <f t="shared" si="42"/>
        <v>0</v>
      </c>
      <c r="S458" s="4">
        <f t="shared" si="43"/>
        <v>24.902216427640163</v>
      </c>
      <c r="T458" s="4"/>
      <c r="U458" s="4">
        <f t="shared" si="41"/>
        <v>26.875000000000014</v>
      </c>
      <c r="V458" s="4"/>
    </row>
    <row r="459" spans="1:22" x14ac:dyDescent="0.25">
      <c r="A459" s="1">
        <v>36670</v>
      </c>
      <c r="B459">
        <v>101.77</v>
      </c>
      <c r="C459">
        <v>103.76</v>
      </c>
      <c r="D459">
        <v>100.67</v>
      </c>
      <c r="E459">
        <v>103.43</v>
      </c>
      <c r="F459">
        <v>150260</v>
      </c>
      <c r="G459">
        <v>25.96</v>
      </c>
      <c r="H459">
        <v>26.73</v>
      </c>
      <c r="I459">
        <v>24.19</v>
      </c>
      <c r="J459">
        <v>24.32</v>
      </c>
      <c r="O459" s="9">
        <f t="shared" si="44"/>
        <v>1.6311290164095604E-2</v>
      </c>
      <c r="P459" s="4">
        <f t="shared" si="39"/>
        <v>23.036633897535467</v>
      </c>
      <c r="Q459" s="4">
        <f t="shared" si="40"/>
        <v>31.22171945701362</v>
      </c>
      <c r="R459" s="4">
        <f t="shared" si="42"/>
        <v>6.0592519537369736</v>
      </c>
      <c r="S459" s="4">
        <f t="shared" si="43"/>
        <v>4.6936114732724841</v>
      </c>
      <c r="T459" s="4"/>
      <c r="U459" s="4">
        <f t="shared" si="41"/>
        <v>10.729166666666677</v>
      </c>
      <c r="V459" s="4"/>
    </row>
    <row r="460" spans="1:22" x14ac:dyDescent="0.25">
      <c r="A460" s="1">
        <v>36671</v>
      </c>
      <c r="B460">
        <v>103.76</v>
      </c>
      <c r="C460">
        <v>104.59</v>
      </c>
      <c r="D460">
        <v>101.57</v>
      </c>
      <c r="E460">
        <v>101.66</v>
      </c>
      <c r="F460">
        <v>112258</v>
      </c>
      <c r="G460">
        <v>23.87</v>
      </c>
      <c r="H460">
        <v>25.03</v>
      </c>
      <c r="I460">
        <v>23.85</v>
      </c>
      <c r="J460">
        <v>24.58</v>
      </c>
      <c r="O460" s="9">
        <f t="shared" si="44"/>
        <v>-1.7113023300783237E-2</v>
      </c>
      <c r="P460" s="4">
        <f t="shared" si="39"/>
        <v>23.647779368117178</v>
      </c>
      <c r="Q460" s="4">
        <f t="shared" si="40"/>
        <v>11.199095022624372</v>
      </c>
      <c r="R460" s="4">
        <f t="shared" si="42"/>
        <v>10.388152323025173</v>
      </c>
      <c r="S460" s="4">
        <f t="shared" si="43"/>
        <v>8.0834419817470344</v>
      </c>
      <c r="T460" s="4"/>
      <c r="U460" s="4">
        <f t="shared" si="41"/>
        <v>13.437499999999989</v>
      </c>
      <c r="V460" s="4"/>
    </row>
    <row r="461" spans="1:22" x14ac:dyDescent="0.25">
      <c r="A461" s="1">
        <v>36672</v>
      </c>
      <c r="B461">
        <v>102.37</v>
      </c>
      <c r="C461">
        <v>103.02</v>
      </c>
      <c r="D461">
        <v>101.28</v>
      </c>
      <c r="E461">
        <v>101.77</v>
      </c>
      <c r="F461">
        <v>65275</v>
      </c>
      <c r="G461">
        <v>24.61</v>
      </c>
      <c r="H461">
        <v>24.91</v>
      </c>
      <c r="I461">
        <v>24.2</v>
      </c>
      <c r="J461">
        <v>24.47</v>
      </c>
      <c r="O461" s="9">
        <f t="shared" si="44"/>
        <v>1.0820381664371492E-3</v>
      </c>
      <c r="P461" s="4">
        <f t="shared" si="39"/>
        <v>23.650128013382815</v>
      </c>
      <c r="Q461" s="4">
        <f t="shared" si="40"/>
        <v>12.44343891402708</v>
      </c>
      <c r="R461" s="4">
        <f t="shared" si="42"/>
        <v>10.404788380800532</v>
      </c>
      <c r="S461" s="4">
        <f t="shared" si="43"/>
        <v>6.6492829204693367</v>
      </c>
      <c r="T461" s="4"/>
      <c r="U461" s="4">
        <f t="shared" si="41"/>
        <v>12.291666666666663</v>
      </c>
      <c r="V461" s="4"/>
    </row>
    <row r="462" spans="1:22" x14ac:dyDescent="0.25">
      <c r="A462" s="1">
        <v>36676</v>
      </c>
      <c r="B462">
        <v>103.25</v>
      </c>
      <c r="C462">
        <v>105.41</v>
      </c>
      <c r="D462">
        <v>102.86</v>
      </c>
      <c r="E462">
        <v>105.09</v>
      </c>
      <c r="F462">
        <v>72716</v>
      </c>
      <c r="G462">
        <v>24.59</v>
      </c>
      <c r="H462">
        <v>24.78</v>
      </c>
      <c r="I462">
        <v>23.6</v>
      </c>
      <c r="J462">
        <v>23.62</v>
      </c>
      <c r="O462" s="9">
        <f t="shared" si="44"/>
        <v>3.2622580328190987E-2</v>
      </c>
      <c r="P462" s="4">
        <f t="shared" si="39"/>
        <v>26.189038501582917</v>
      </c>
      <c r="Q462" s="4">
        <f t="shared" si="40"/>
        <v>53.446191051995207</v>
      </c>
      <c r="R462" s="4">
        <f t="shared" si="42"/>
        <v>28.388543606046262</v>
      </c>
      <c r="S462" s="4">
        <f t="shared" si="43"/>
        <v>0</v>
      </c>
      <c r="T462" s="4"/>
      <c r="U462" s="4">
        <f t="shared" si="41"/>
        <v>3.4375000000000187</v>
      </c>
      <c r="V462" s="4"/>
    </row>
    <row r="463" spans="1:22" x14ac:dyDescent="0.25">
      <c r="A463" s="1">
        <v>36677</v>
      </c>
      <c r="B463">
        <v>105.14</v>
      </c>
      <c r="C463">
        <v>106.2</v>
      </c>
      <c r="D463">
        <v>104.79</v>
      </c>
      <c r="E463">
        <v>105.32</v>
      </c>
      <c r="F463">
        <v>82123</v>
      </c>
      <c r="G463">
        <v>24.09</v>
      </c>
      <c r="H463">
        <v>24.09</v>
      </c>
      <c r="I463">
        <v>23.23</v>
      </c>
      <c r="J463">
        <v>23.65</v>
      </c>
      <c r="O463" s="9">
        <f t="shared" si="44"/>
        <v>2.1886002474069688E-3</v>
      </c>
      <c r="P463" s="4">
        <f t="shared" si="39"/>
        <v>25.271880372934614</v>
      </c>
      <c r="Q463" s="4">
        <f t="shared" si="40"/>
        <v>56.227327690447325</v>
      </c>
      <c r="R463" s="4">
        <f t="shared" si="42"/>
        <v>21.892076966078779</v>
      </c>
      <c r="S463" s="4">
        <f t="shared" si="43"/>
        <v>0.37453183520596245</v>
      </c>
      <c r="T463" s="4"/>
      <c r="U463" s="4">
        <f t="shared" si="41"/>
        <v>4.3478260869565029</v>
      </c>
      <c r="V463" s="4"/>
    </row>
    <row r="464" spans="1:22" x14ac:dyDescent="0.25">
      <c r="A464" s="1">
        <v>36678</v>
      </c>
      <c r="B464">
        <v>105.97</v>
      </c>
      <c r="C464">
        <v>107.26</v>
      </c>
      <c r="D464">
        <v>105.46</v>
      </c>
      <c r="E464">
        <v>107.17</v>
      </c>
      <c r="F464">
        <v>121515</v>
      </c>
      <c r="G464">
        <v>23.2</v>
      </c>
      <c r="H464">
        <v>23.21</v>
      </c>
      <c r="I464">
        <v>22.32</v>
      </c>
      <c r="J464">
        <v>22.36</v>
      </c>
      <c r="O464" s="9">
        <f t="shared" si="44"/>
        <v>1.7565514622104095E-2</v>
      </c>
      <c r="P464" s="4">
        <f t="shared" si="39"/>
        <v>24.481372117112073</v>
      </c>
      <c r="Q464" s="4">
        <f t="shared" si="40"/>
        <v>78.59733978234587</v>
      </c>
      <c r="R464" s="4">
        <f t="shared" si="42"/>
        <v>16.292703911250523</v>
      </c>
      <c r="S464" s="4">
        <f t="shared" si="43"/>
        <v>0</v>
      </c>
      <c r="T464" s="4"/>
      <c r="U464" s="4">
        <f t="shared" si="41"/>
        <v>0.41067761806980635</v>
      </c>
      <c r="V464" s="4"/>
    </row>
    <row r="465" spans="1:22" x14ac:dyDescent="0.25">
      <c r="A465" s="1">
        <v>36679</v>
      </c>
      <c r="B465">
        <v>109.84</v>
      </c>
      <c r="C465">
        <v>109.96</v>
      </c>
      <c r="D465">
        <v>108.77</v>
      </c>
      <c r="E465">
        <v>109.03</v>
      </c>
      <c r="F465">
        <v>121523</v>
      </c>
      <c r="G465">
        <v>21.32</v>
      </c>
      <c r="H465">
        <v>21.68</v>
      </c>
      <c r="I465">
        <v>21.3</v>
      </c>
      <c r="J465">
        <v>21.48</v>
      </c>
      <c r="O465" s="9">
        <f t="shared" si="44"/>
        <v>1.7355603247177331E-2</v>
      </c>
      <c r="P465" s="4">
        <f t="shared" si="39"/>
        <v>25.031029094416414</v>
      </c>
      <c r="Q465" s="4">
        <f t="shared" si="40"/>
        <v>89.989235737352075</v>
      </c>
      <c r="R465" s="4">
        <f t="shared" si="42"/>
        <v>20.186065486473829</v>
      </c>
      <c r="S465" s="4">
        <f t="shared" si="43"/>
        <v>0</v>
      </c>
      <c r="T465" s="4"/>
      <c r="U465" s="4">
        <f t="shared" si="41"/>
        <v>1.9354838709677387</v>
      </c>
      <c r="V465" s="4"/>
    </row>
    <row r="466" spans="1:22" x14ac:dyDescent="0.25">
      <c r="A466" s="1">
        <v>36682</v>
      </c>
      <c r="B466">
        <v>108.76</v>
      </c>
      <c r="C466">
        <v>109.31</v>
      </c>
      <c r="D466">
        <v>108.32</v>
      </c>
      <c r="E466">
        <v>108.5</v>
      </c>
      <c r="F466">
        <v>94891</v>
      </c>
      <c r="G466">
        <v>23.06</v>
      </c>
      <c r="H466">
        <v>23.29</v>
      </c>
      <c r="I466">
        <v>22.59</v>
      </c>
      <c r="J466">
        <v>22.71</v>
      </c>
      <c r="O466" s="9">
        <f t="shared" si="44"/>
        <v>-4.8610474181418617E-3</v>
      </c>
      <c r="P466" s="4">
        <f t="shared" si="39"/>
        <v>24.867700155471379</v>
      </c>
      <c r="Q466" s="4">
        <f t="shared" si="40"/>
        <v>84.28417653390747</v>
      </c>
      <c r="R466" s="4">
        <f t="shared" si="42"/>
        <v>19.02916465328655</v>
      </c>
      <c r="S466" s="4">
        <f t="shared" si="43"/>
        <v>14.660309892729444</v>
      </c>
      <c r="T466" s="4"/>
      <c r="U466" s="4">
        <f t="shared" si="41"/>
        <v>15.161290322580644</v>
      </c>
      <c r="V466" s="4"/>
    </row>
    <row r="467" spans="1:22" x14ac:dyDescent="0.25">
      <c r="A467" s="1">
        <v>36683</v>
      </c>
      <c r="B467">
        <v>108.13</v>
      </c>
      <c r="C467">
        <v>108.99</v>
      </c>
      <c r="D467">
        <v>107.6</v>
      </c>
      <c r="E467">
        <v>108.02</v>
      </c>
      <c r="F467">
        <v>65884</v>
      </c>
      <c r="G467">
        <v>23.2</v>
      </c>
      <c r="H467">
        <v>23.24</v>
      </c>
      <c r="I467">
        <v>22.72</v>
      </c>
      <c r="J467">
        <v>23.05</v>
      </c>
      <c r="O467" s="9">
        <f t="shared" si="44"/>
        <v>-4.4239631336405738E-3</v>
      </c>
      <c r="P467" s="4">
        <f t="shared" si="39"/>
        <v>24.747892120707185</v>
      </c>
      <c r="Q467" s="4">
        <f t="shared" si="40"/>
        <v>79.117330462863293</v>
      </c>
      <c r="R467" s="4">
        <f t="shared" si="42"/>
        <v>18.180533564781946</v>
      </c>
      <c r="S467" s="4">
        <f t="shared" si="43"/>
        <v>18.712753277711563</v>
      </c>
      <c r="T467" s="4"/>
      <c r="U467" s="4">
        <f t="shared" si="41"/>
        <v>18.817204301075268</v>
      </c>
      <c r="V467" s="4"/>
    </row>
    <row r="468" spans="1:22" x14ac:dyDescent="0.25">
      <c r="A468" s="1">
        <v>36684</v>
      </c>
      <c r="B468">
        <v>108.13</v>
      </c>
      <c r="C468">
        <v>109.15</v>
      </c>
      <c r="D468">
        <v>107.67</v>
      </c>
      <c r="E468">
        <v>108.77</v>
      </c>
      <c r="F468">
        <v>66706</v>
      </c>
      <c r="G468">
        <v>23.17</v>
      </c>
      <c r="H468">
        <v>23.4</v>
      </c>
      <c r="I468">
        <v>22.34</v>
      </c>
      <c r="J468">
        <v>22.48</v>
      </c>
      <c r="O468" s="9">
        <f t="shared" si="44"/>
        <v>6.943158674319605E-3</v>
      </c>
      <c r="P468" s="4">
        <f t="shared" si="39"/>
        <v>24.554611293418052</v>
      </c>
      <c r="Q468" s="4">
        <f t="shared" si="40"/>
        <v>87.190527448869773</v>
      </c>
      <c r="R468" s="4">
        <f t="shared" si="42"/>
        <v>16.811475811916889</v>
      </c>
      <c r="S468" s="4">
        <f t="shared" si="43"/>
        <v>11.918951132300357</v>
      </c>
      <c r="T468" s="4"/>
      <c r="U468" s="4">
        <f t="shared" si="41"/>
        <v>12.688172043010749</v>
      </c>
      <c r="V468" s="4"/>
    </row>
    <row r="469" spans="1:22" x14ac:dyDescent="0.25">
      <c r="A469" s="1">
        <v>36685</v>
      </c>
      <c r="B469">
        <v>108.78</v>
      </c>
      <c r="C469">
        <v>108.96</v>
      </c>
      <c r="D469">
        <v>107.72</v>
      </c>
      <c r="E469">
        <v>108.34</v>
      </c>
      <c r="F469">
        <v>77602</v>
      </c>
      <c r="G469">
        <v>23.36</v>
      </c>
      <c r="H469">
        <v>23.53</v>
      </c>
      <c r="I469">
        <v>22.77</v>
      </c>
      <c r="J469">
        <v>22.77</v>
      </c>
      <c r="O469" s="9">
        <f t="shared" si="44"/>
        <v>-3.9532959455731431E-3</v>
      </c>
      <c r="P469" s="4">
        <f t="shared" si="39"/>
        <v>22.894667445049119</v>
      </c>
      <c r="Q469" s="4">
        <f t="shared" si="40"/>
        <v>82.561894510226139</v>
      </c>
      <c r="R469" s="4">
        <f t="shared" si="42"/>
        <v>5.0536671000854794</v>
      </c>
      <c r="S469" s="4">
        <f t="shared" si="43"/>
        <v>20.541401273885334</v>
      </c>
      <c r="T469" s="4"/>
      <c r="U469" s="4">
        <f t="shared" si="41"/>
        <v>18.79795396419436</v>
      </c>
      <c r="V469" s="4"/>
    </row>
    <row r="470" spans="1:22" x14ac:dyDescent="0.25">
      <c r="A470" s="1">
        <v>36686</v>
      </c>
      <c r="B470">
        <v>108.78</v>
      </c>
      <c r="C470">
        <v>109.13</v>
      </c>
      <c r="D470">
        <v>107.4</v>
      </c>
      <c r="E470">
        <v>108.11</v>
      </c>
      <c r="F470">
        <v>41835</v>
      </c>
      <c r="G470">
        <v>22.08</v>
      </c>
      <c r="H470">
        <v>22.49</v>
      </c>
      <c r="I470">
        <v>21.99</v>
      </c>
      <c r="J470">
        <v>22.14</v>
      </c>
      <c r="O470" s="9">
        <f t="shared" si="44"/>
        <v>-2.1229462802289101E-3</v>
      </c>
      <c r="P470" s="4">
        <f t="shared" ref="P470:P533" si="45">100*STDEV(O451:O470)*SQRT(252)</f>
        <v>21.745708956914413</v>
      </c>
      <c r="Q470" s="4">
        <f t="shared" ref="Q470:Q533" si="46">100*(E470-MIN(D451:D470))/(MAX(C451:C470)-MIN(D451:D470))</f>
        <v>80.086114101184108</v>
      </c>
      <c r="R470" s="4">
        <f t="shared" si="42"/>
        <v>0</v>
      </c>
      <c r="S470" s="4">
        <f t="shared" si="43"/>
        <v>14.442013129102847</v>
      </c>
      <c r="T470" s="4"/>
      <c r="U470" s="4">
        <f t="shared" ref="U470:U533" si="47">100*(J470-MIN(I451:I470))/(MAX(H451:H470)-MIN(I451:I470))</f>
        <v>12.727272727272728</v>
      </c>
      <c r="V470" s="4"/>
    </row>
    <row r="471" spans="1:22" x14ac:dyDescent="0.25">
      <c r="A471" s="1">
        <v>36689</v>
      </c>
      <c r="B471">
        <v>108.39</v>
      </c>
      <c r="C471">
        <v>108.39</v>
      </c>
      <c r="D471">
        <v>106.84</v>
      </c>
      <c r="E471">
        <v>106.84</v>
      </c>
      <c r="F471">
        <v>49884</v>
      </c>
      <c r="G471">
        <v>22.22</v>
      </c>
      <c r="H471">
        <v>22.75</v>
      </c>
      <c r="I471">
        <v>22.13</v>
      </c>
      <c r="J471">
        <v>22.32</v>
      </c>
      <c r="O471" s="9">
        <f t="shared" si="44"/>
        <v>-1.1747294422347565E-2</v>
      </c>
      <c r="P471" s="4">
        <f t="shared" si="45"/>
        <v>21.995485408607042</v>
      </c>
      <c r="Q471" s="4">
        <f t="shared" si="46"/>
        <v>66.415500538213209</v>
      </c>
      <c r="R471" s="4">
        <f t="shared" si="42"/>
        <v>3.1021939128701721</v>
      </c>
      <c r="S471" s="4">
        <f t="shared" si="43"/>
        <v>18.584070796460175</v>
      </c>
      <c r="T471" s="4"/>
      <c r="U471" s="4">
        <f t="shared" si="47"/>
        <v>15.454545454545453</v>
      </c>
      <c r="V471" s="4"/>
    </row>
    <row r="472" spans="1:22" x14ac:dyDescent="0.25">
      <c r="A472" s="1">
        <v>36690</v>
      </c>
      <c r="B472">
        <v>106.8</v>
      </c>
      <c r="C472">
        <v>108.96</v>
      </c>
      <c r="D472">
        <v>106.66</v>
      </c>
      <c r="E472">
        <v>108.85</v>
      </c>
      <c r="F472">
        <v>88933</v>
      </c>
      <c r="G472">
        <v>23.28</v>
      </c>
      <c r="H472">
        <v>23.39</v>
      </c>
      <c r="I472">
        <v>21.6</v>
      </c>
      <c r="J472">
        <v>21.67</v>
      </c>
      <c r="O472" s="9">
        <f t="shared" si="44"/>
        <v>1.8813178584799584E-2</v>
      </c>
      <c r="P472" s="4">
        <f t="shared" si="45"/>
        <v>22.153871220845577</v>
      </c>
      <c r="Q472" s="4">
        <f t="shared" si="46"/>
        <v>88.051668460710445</v>
      </c>
      <c r="R472" s="4">
        <f t="shared" ref="R472:R535" si="48">100*(P472-MIN(P453:P472))/(MAX(P453:P472)-MIN(P453:P472))</f>
        <v>7.0574845343265435</v>
      </c>
      <c r="S472" s="4">
        <f t="shared" ref="S472:S535" si="49">100*(J472-MIN(J453:J472))/(MAX(J453:J472)-MIN(J453:J472))</f>
        <v>4.2035398230088781</v>
      </c>
      <c r="T472" s="4"/>
      <c r="U472" s="4">
        <f t="shared" si="47"/>
        <v>5.6060606060606233</v>
      </c>
      <c r="V472" s="4"/>
    </row>
    <row r="473" spans="1:22" x14ac:dyDescent="0.25">
      <c r="A473" s="1">
        <v>36691</v>
      </c>
      <c r="B473">
        <v>109.33</v>
      </c>
      <c r="C473">
        <v>109.79</v>
      </c>
      <c r="D473">
        <v>108.55</v>
      </c>
      <c r="E473">
        <v>109.03</v>
      </c>
      <c r="F473">
        <v>87059</v>
      </c>
      <c r="G473">
        <v>21.61</v>
      </c>
      <c r="H473">
        <v>21.74</v>
      </c>
      <c r="I473">
        <v>21</v>
      </c>
      <c r="J473">
        <v>21.48</v>
      </c>
      <c r="O473" s="9">
        <f t="shared" si="44"/>
        <v>1.6536518144236734E-3</v>
      </c>
      <c r="P473" s="4">
        <f t="shared" si="45"/>
        <v>21.911591678926886</v>
      </c>
      <c r="Q473" s="4">
        <f t="shared" si="46"/>
        <v>89.989235737352075</v>
      </c>
      <c r="R473" s="4">
        <f t="shared" si="48"/>
        <v>3.1554363687523446</v>
      </c>
      <c r="S473" s="4">
        <f t="shared" si="49"/>
        <v>0</v>
      </c>
      <c r="T473" s="4"/>
      <c r="U473" s="4">
        <f t="shared" si="47"/>
        <v>6.9565217391304426</v>
      </c>
      <c r="V473" s="4"/>
    </row>
    <row r="474" spans="1:22" x14ac:dyDescent="0.25">
      <c r="A474" s="1">
        <v>36692</v>
      </c>
      <c r="B474">
        <v>109.24</v>
      </c>
      <c r="C474">
        <v>109.7</v>
      </c>
      <c r="D474">
        <v>108.3</v>
      </c>
      <c r="E474">
        <v>109.26</v>
      </c>
      <c r="F474">
        <v>79746</v>
      </c>
      <c r="G474">
        <v>21.42</v>
      </c>
      <c r="H474">
        <v>21.63</v>
      </c>
      <c r="I474">
        <v>20.52</v>
      </c>
      <c r="J474">
        <v>20.68</v>
      </c>
      <c r="O474" s="9">
        <f t="shared" si="44"/>
        <v>2.1095111437219316E-3</v>
      </c>
      <c r="P474" s="4">
        <f t="shared" si="45"/>
        <v>21.531103226487851</v>
      </c>
      <c r="Q474" s="4">
        <f t="shared" si="46"/>
        <v>92.465016146394092</v>
      </c>
      <c r="R474" s="4">
        <f t="shared" si="48"/>
        <v>0</v>
      </c>
      <c r="S474" s="4">
        <f t="shared" si="49"/>
        <v>0</v>
      </c>
      <c r="T474" s="4"/>
      <c r="U474" s="4">
        <f t="shared" si="47"/>
        <v>2.1680216802168042</v>
      </c>
      <c r="V474" s="4"/>
    </row>
    <row r="475" spans="1:22" x14ac:dyDescent="0.25">
      <c r="A475" s="1">
        <v>36693</v>
      </c>
      <c r="B475">
        <v>109.64</v>
      </c>
      <c r="C475">
        <v>109.64</v>
      </c>
      <c r="D475">
        <v>107.83</v>
      </c>
      <c r="E475">
        <v>108.37</v>
      </c>
      <c r="F475">
        <v>75321</v>
      </c>
      <c r="G475">
        <v>20.54</v>
      </c>
      <c r="H475">
        <v>20.9</v>
      </c>
      <c r="I475">
        <v>20.3</v>
      </c>
      <c r="J475">
        <v>20.5</v>
      </c>
      <c r="O475" s="9">
        <f t="shared" si="44"/>
        <v>-8.145707486728937E-3</v>
      </c>
      <c r="P475" s="4">
        <f t="shared" si="45"/>
        <v>21.241761482273308</v>
      </c>
      <c r="Q475" s="4">
        <f t="shared" si="46"/>
        <v>82.884822389666397</v>
      </c>
      <c r="R475" s="4">
        <f t="shared" si="48"/>
        <v>0</v>
      </c>
      <c r="S475" s="4">
        <f t="shared" si="49"/>
        <v>0</v>
      </c>
      <c r="T475" s="4"/>
      <c r="U475" s="4">
        <f t="shared" si="47"/>
        <v>2.6315789473684124</v>
      </c>
      <c r="V475" s="4"/>
    </row>
    <row r="476" spans="1:22" x14ac:dyDescent="0.25">
      <c r="A476" s="1">
        <v>36696</v>
      </c>
      <c r="B476">
        <v>108.27</v>
      </c>
      <c r="C476">
        <v>110.26</v>
      </c>
      <c r="D476">
        <v>108.11</v>
      </c>
      <c r="E476">
        <v>109.75</v>
      </c>
      <c r="F476">
        <v>69084</v>
      </c>
      <c r="G476">
        <v>21.16</v>
      </c>
      <c r="H476">
        <v>21.36</v>
      </c>
      <c r="I476">
        <v>20.34</v>
      </c>
      <c r="J476">
        <v>20.63</v>
      </c>
      <c r="O476" s="9">
        <f t="shared" si="44"/>
        <v>1.2734151517947767E-2</v>
      </c>
      <c r="P476" s="4">
        <f t="shared" si="45"/>
        <v>20.609780975006426</v>
      </c>
      <c r="Q476" s="4">
        <f t="shared" si="46"/>
        <v>94.681960375390972</v>
      </c>
      <c r="R476" s="4">
        <f t="shared" si="48"/>
        <v>0</v>
      </c>
      <c r="S476" s="4">
        <f t="shared" si="49"/>
        <v>2.3636363636363455</v>
      </c>
      <c r="T476" s="4"/>
      <c r="U476" s="4">
        <f t="shared" si="47"/>
        <v>4.3421052631578734</v>
      </c>
      <c r="V476" s="4"/>
    </row>
    <row r="477" spans="1:22" x14ac:dyDescent="0.25">
      <c r="A477" s="1">
        <v>36697</v>
      </c>
      <c r="B477">
        <v>109.54</v>
      </c>
      <c r="C477">
        <v>110.05</v>
      </c>
      <c r="D477">
        <v>108.67</v>
      </c>
      <c r="E477">
        <v>109.36</v>
      </c>
      <c r="F477">
        <v>87659</v>
      </c>
      <c r="G477">
        <v>20.81</v>
      </c>
      <c r="H477">
        <v>21.23</v>
      </c>
      <c r="I477">
        <v>20.7</v>
      </c>
      <c r="J477">
        <v>20.88</v>
      </c>
      <c r="O477" s="9">
        <f t="shared" si="44"/>
        <v>-3.5535307517083892E-3</v>
      </c>
      <c r="P477" s="4">
        <f t="shared" si="45"/>
        <v>20.390182833207867</v>
      </c>
      <c r="Q477" s="4">
        <f t="shared" si="46"/>
        <v>90.615224191866474</v>
      </c>
      <c r="R477" s="4">
        <f t="shared" si="48"/>
        <v>0</v>
      </c>
      <c r="S477" s="4">
        <f t="shared" si="49"/>
        <v>7.0763500931098502</v>
      </c>
      <c r="T477" s="4"/>
      <c r="U477" s="4">
        <f t="shared" si="47"/>
        <v>9.0202177293934422</v>
      </c>
      <c r="V477" s="4"/>
    </row>
    <row r="478" spans="1:22" x14ac:dyDescent="0.25">
      <c r="A478" s="1">
        <v>36698</v>
      </c>
      <c r="B478">
        <v>108.62</v>
      </c>
      <c r="C478">
        <v>109.73</v>
      </c>
      <c r="D478">
        <v>108.59</v>
      </c>
      <c r="E478">
        <v>109.31</v>
      </c>
      <c r="F478">
        <v>42139</v>
      </c>
      <c r="G478">
        <v>21.06</v>
      </c>
      <c r="H478">
        <v>21.25</v>
      </c>
      <c r="I478">
        <v>20.46</v>
      </c>
      <c r="J478">
        <v>20.61</v>
      </c>
      <c r="O478" s="9">
        <f t="shared" si="44"/>
        <v>-4.5720555961958897E-4</v>
      </c>
      <c r="P478" s="4">
        <f t="shared" si="45"/>
        <v>19.354786020049566</v>
      </c>
      <c r="Q478" s="4">
        <f t="shared" si="46"/>
        <v>90.093847758081296</v>
      </c>
      <c r="R478" s="4">
        <f t="shared" si="48"/>
        <v>0</v>
      </c>
      <c r="S478" s="4">
        <f t="shared" si="49"/>
        <v>2.6960784313725363</v>
      </c>
      <c r="T478" s="4"/>
      <c r="U478" s="4">
        <f t="shared" si="47"/>
        <v>4.8211508553654543</v>
      </c>
      <c r="V478" s="4"/>
    </row>
    <row r="479" spans="1:22" x14ac:dyDescent="0.25">
      <c r="A479" s="1">
        <v>36699</v>
      </c>
      <c r="B479">
        <v>109.08</v>
      </c>
      <c r="C479">
        <v>109.17</v>
      </c>
      <c r="D479">
        <v>107.19</v>
      </c>
      <c r="E479">
        <v>107.65</v>
      </c>
      <c r="F479">
        <v>101329</v>
      </c>
      <c r="G479">
        <v>21.54</v>
      </c>
      <c r="H479">
        <v>22.29</v>
      </c>
      <c r="I479">
        <v>21.43</v>
      </c>
      <c r="J479">
        <v>22</v>
      </c>
      <c r="O479" s="9">
        <f t="shared" si="44"/>
        <v>-1.5186167779709048E-2</v>
      </c>
      <c r="P479" s="4">
        <f t="shared" si="45"/>
        <v>19.845025940844248</v>
      </c>
      <c r="Q479" s="4">
        <f t="shared" si="46"/>
        <v>70.935412026726084</v>
      </c>
      <c r="R479" s="4">
        <f t="shared" si="48"/>
        <v>7.173277869369711</v>
      </c>
      <c r="S479" s="4">
        <f t="shared" si="49"/>
        <v>36.764705882352956</v>
      </c>
      <c r="T479" s="4"/>
      <c r="U479" s="4">
        <f t="shared" si="47"/>
        <v>35.94080338266383</v>
      </c>
      <c r="V479" s="4"/>
    </row>
    <row r="480" spans="1:22" x14ac:dyDescent="0.25">
      <c r="A480" s="1">
        <v>36700</v>
      </c>
      <c r="B480">
        <v>107.79</v>
      </c>
      <c r="C480">
        <v>108.02</v>
      </c>
      <c r="D480">
        <v>106.36</v>
      </c>
      <c r="E480">
        <v>106.73</v>
      </c>
      <c r="F480">
        <v>65789</v>
      </c>
      <c r="G480">
        <v>22.13</v>
      </c>
      <c r="H480">
        <v>22.82</v>
      </c>
      <c r="I480">
        <v>22.02</v>
      </c>
      <c r="J480">
        <v>22.34</v>
      </c>
      <c r="O480" s="9">
        <f t="shared" si="44"/>
        <v>-8.5462145843009374E-3</v>
      </c>
      <c r="P480" s="4">
        <f t="shared" si="45"/>
        <v>18.959636010486296</v>
      </c>
      <c r="Q480" s="4">
        <f t="shared" si="46"/>
        <v>60.690423162583521</v>
      </c>
      <c r="R480" s="4">
        <f t="shared" si="48"/>
        <v>0</v>
      </c>
      <c r="S480" s="4">
        <f t="shared" si="49"/>
        <v>46.347607052896741</v>
      </c>
      <c r="T480" s="4"/>
      <c r="U480" s="4">
        <f t="shared" si="47"/>
        <v>44.251626898047711</v>
      </c>
      <c r="V480" s="4"/>
    </row>
    <row r="481" spans="1:22" x14ac:dyDescent="0.25">
      <c r="A481" s="1">
        <v>36703</v>
      </c>
      <c r="B481">
        <v>107.47</v>
      </c>
      <c r="C481">
        <v>108.11</v>
      </c>
      <c r="D481">
        <v>107.1</v>
      </c>
      <c r="E481">
        <v>108.1</v>
      </c>
      <c r="F481">
        <v>70361</v>
      </c>
      <c r="G481">
        <v>24.85</v>
      </c>
      <c r="H481">
        <v>25.01</v>
      </c>
      <c r="I481">
        <v>22.45</v>
      </c>
      <c r="J481">
        <v>22.45</v>
      </c>
      <c r="O481" s="9">
        <f t="shared" si="44"/>
        <v>1.2836128548674219E-2</v>
      </c>
      <c r="P481" s="4">
        <f t="shared" si="45"/>
        <v>19.298799861309242</v>
      </c>
      <c r="Q481" s="4">
        <f t="shared" si="46"/>
        <v>70.810810810810693</v>
      </c>
      <c r="R481" s="4">
        <f t="shared" si="48"/>
        <v>4.6914506591747127</v>
      </c>
      <c r="S481" s="4">
        <f t="shared" si="49"/>
        <v>61.904761904761912</v>
      </c>
      <c r="T481" s="4"/>
      <c r="U481" s="4">
        <f t="shared" si="47"/>
        <v>45.647558386411852</v>
      </c>
      <c r="V481" s="4"/>
    </row>
    <row r="482" spans="1:22" x14ac:dyDescent="0.25">
      <c r="A482" s="1">
        <v>36704</v>
      </c>
      <c r="B482">
        <v>107.92</v>
      </c>
      <c r="C482">
        <v>108.46</v>
      </c>
      <c r="D482">
        <v>107.2</v>
      </c>
      <c r="E482">
        <v>107.3</v>
      </c>
      <c r="F482">
        <v>56268</v>
      </c>
      <c r="G482">
        <v>22.1</v>
      </c>
      <c r="H482">
        <v>22.17</v>
      </c>
      <c r="I482">
        <v>21.64</v>
      </c>
      <c r="J482">
        <v>21.8</v>
      </c>
      <c r="O482" s="9">
        <f t="shared" si="44"/>
        <v>-7.4005550416280652E-3</v>
      </c>
      <c r="P482" s="4">
        <f t="shared" si="45"/>
        <v>16.147835812790049</v>
      </c>
      <c r="Q482" s="4">
        <f t="shared" si="46"/>
        <v>45.886654478976077</v>
      </c>
      <c r="R482" s="4">
        <f t="shared" si="48"/>
        <v>0</v>
      </c>
      <c r="S482" s="4">
        <f t="shared" si="49"/>
        <v>41.269841269841308</v>
      </c>
      <c r="T482" s="4"/>
      <c r="U482" s="4">
        <f t="shared" si="47"/>
        <v>31.847133757961778</v>
      </c>
      <c r="V482" s="4"/>
    </row>
    <row r="483" spans="1:22" x14ac:dyDescent="0.25">
      <c r="A483" s="1">
        <v>36705</v>
      </c>
      <c r="B483">
        <v>107.65</v>
      </c>
      <c r="C483">
        <v>108.65</v>
      </c>
      <c r="D483">
        <v>107.42</v>
      </c>
      <c r="E483">
        <v>107.6</v>
      </c>
      <c r="F483">
        <v>72342</v>
      </c>
      <c r="G483">
        <v>21.87</v>
      </c>
      <c r="H483">
        <v>21.87</v>
      </c>
      <c r="I483">
        <v>19.989999999999998</v>
      </c>
      <c r="J483">
        <v>20.29</v>
      </c>
      <c r="O483" s="9">
        <f t="shared" si="44"/>
        <v>2.7958993476233651E-3</v>
      </c>
      <c r="P483" s="4">
        <f t="shared" si="45"/>
        <v>16.154752771886383</v>
      </c>
      <c r="Q483" s="4">
        <f t="shared" si="46"/>
        <v>44.583333333333236</v>
      </c>
      <c r="R483" s="4">
        <f t="shared" si="48"/>
        <v>7.7865682722902604E-2</v>
      </c>
      <c r="S483" s="4">
        <f t="shared" si="49"/>
        <v>0</v>
      </c>
      <c r="T483" s="4"/>
      <c r="U483" s="4">
        <f t="shared" si="47"/>
        <v>5.9760956175298912</v>
      </c>
      <c r="V483" s="4"/>
    </row>
    <row r="484" spans="1:22" x14ac:dyDescent="0.25">
      <c r="A484" s="1">
        <v>36706</v>
      </c>
      <c r="B484">
        <v>107</v>
      </c>
      <c r="C484">
        <v>107.74</v>
      </c>
      <c r="D484">
        <v>106.09</v>
      </c>
      <c r="E484">
        <v>106.59</v>
      </c>
      <c r="F484">
        <v>85842</v>
      </c>
      <c r="G484">
        <v>20.76</v>
      </c>
      <c r="H484">
        <v>21.16</v>
      </c>
      <c r="I484">
        <v>19.63</v>
      </c>
      <c r="J484">
        <v>19.7</v>
      </c>
      <c r="O484" s="9">
        <f t="shared" si="44"/>
        <v>-9.3866171003716969E-3</v>
      </c>
      <c r="P484" s="4">
        <f t="shared" si="45"/>
        <v>15.32749535105747</v>
      </c>
      <c r="Q484" s="4">
        <f t="shared" si="46"/>
        <v>11.990407673860906</v>
      </c>
      <c r="R484" s="4">
        <f t="shared" si="48"/>
        <v>0</v>
      </c>
      <c r="S484" s="4">
        <f t="shared" si="49"/>
        <v>0</v>
      </c>
      <c r="T484" s="4"/>
      <c r="U484" s="4">
        <f t="shared" si="47"/>
        <v>1.3011152416356924</v>
      </c>
      <c r="V484" s="4"/>
    </row>
    <row r="485" spans="1:22" x14ac:dyDescent="0.25">
      <c r="A485" s="1">
        <v>36707</v>
      </c>
      <c r="B485">
        <v>106.4</v>
      </c>
      <c r="C485">
        <v>107.63</v>
      </c>
      <c r="D485">
        <v>106.37</v>
      </c>
      <c r="E485">
        <v>107.4</v>
      </c>
      <c r="F485">
        <v>100378</v>
      </c>
      <c r="G485">
        <v>19.68</v>
      </c>
      <c r="H485">
        <v>19.78</v>
      </c>
      <c r="I485">
        <v>19.39</v>
      </c>
      <c r="J485">
        <v>19.54</v>
      </c>
      <c r="O485" s="9">
        <f t="shared" si="44"/>
        <v>7.5992119335772657E-3</v>
      </c>
      <c r="P485" s="4">
        <f t="shared" si="45"/>
        <v>14.192297261648779</v>
      </c>
      <c r="Q485" s="4">
        <f t="shared" si="46"/>
        <v>31.41486810551563</v>
      </c>
      <c r="R485" s="4">
        <f t="shared" si="48"/>
        <v>0</v>
      </c>
      <c r="S485" s="4">
        <f t="shared" si="49"/>
        <v>0</v>
      </c>
      <c r="T485" s="4"/>
      <c r="U485" s="4">
        <f t="shared" si="47"/>
        <v>2.6690391459074476</v>
      </c>
      <c r="V485" s="4"/>
    </row>
    <row r="486" spans="1:22" x14ac:dyDescent="0.25">
      <c r="A486" s="1">
        <v>36710</v>
      </c>
      <c r="B486">
        <v>107.51</v>
      </c>
      <c r="C486">
        <v>108.99</v>
      </c>
      <c r="D486">
        <v>107.33</v>
      </c>
      <c r="E486">
        <v>108.87</v>
      </c>
      <c r="F486">
        <v>19434</v>
      </c>
      <c r="G486">
        <v>20.51</v>
      </c>
      <c r="H486">
        <v>20.51</v>
      </c>
      <c r="I486">
        <v>19.829999999999998</v>
      </c>
      <c r="J486">
        <v>19.829999999999998</v>
      </c>
      <c r="O486" s="9">
        <f t="shared" si="44"/>
        <v>1.3687150837988771E-2</v>
      </c>
      <c r="P486" s="4">
        <f t="shared" si="45"/>
        <v>14.979002606961746</v>
      </c>
      <c r="Q486" s="4">
        <f t="shared" si="46"/>
        <v>66.666666666666671</v>
      </c>
      <c r="R486" s="4">
        <f t="shared" si="48"/>
        <v>7.4529702571697962</v>
      </c>
      <c r="S486" s="4">
        <f t="shared" si="49"/>
        <v>8.2621082621082333</v>
      </c>
      <c r="T486" s="4"/>
      <c r="U486" s="4">
        <f t="shared" si="47"/>
        <v>7.8291814946618796</v>
      </c>
      <c r="V486" s="4"/>
    </row>
    <row r="487" spans="1:22" x14ac:dyDescent="0.25">
      <c r="A487" s="1">
        <v>36712</v>
      </c>
      <c r="B487">
        <v>108.2</v>
      </c>
      <c r="C487">
        <v>108.41</v>
      </c>
      <c r="D487">
        <v>106.73</v>
      </c>
      <c r="E487">
        <v>106.91</v>
      </c>
      <c r="F487">
        <v>37177</v>
      </c>
      <c r="G487">
        <v>20.63</v>
      </c>
      <c r="H487">
        <v>21.65</v>
      </c>
      <c r="I487">
        <v>20.56</v>
      </c>
      <c r="J487">
        <v>21.16</v>
      </c>
      <c r="O487" s="9">
        <f t="shared" si="44"/>
        <v>-1.8003122990722931E-2</v>
      </c>
      <c r="P487" s="4">
        <f t="shared" si="45"/>
        <v>16.257448267468217</v>
      </c>
      <c r="Q487" s="4">
        <f t="shared" si="46"/>
        <v>19.664268585131722</v>
      </c>
      <c r="R487" s="4">
        <f t="shared" si="48"/>
        <v>19.929438535524014</v>
      </c>
      <c r="S487" s="4">
        <f t="shared" si="49"/>
        <v>50.154798761609939</v>
      </c>
      <c r="T487" s="4"/>
      <c r="U487" s="4">
        <f t="shared" si="47"/>
        <v>31.494661921708168</v>
      </c>
      <c r="V487" s="4"/>
    </row>
    <row r="488" spans="1:22" x14ac:dyDescent="0.25">
      <c r="A488" s="1">
        <v>36713</v>
      </c>
      <c r="B488">
        <v>107.14</v>
      </c>
      <c r="C488">
        <v>108.27</v>
      </c>
      <c r="D488">
        <v>106.61</v>
      </c>
      <c r="E488">
        <v>107.74</v>
      </c>
      <c r="F488">
        <v>80668</v>
      </c>
      <c r="G488">
        <v>20.77</v>
      </c>
      <c r="H488">
        <v>21.51</v>
      </c>
      <c r="I488">
        <v>20.76</v>
      </c>
      <c r="J488">
        <v>20.94</v>
      </c>
      <c r="O488" s="9">
        <f t="shared" si="44"/>
        <v>7.7635394256851953E-3</v>
      </c>
      <c r="P488" s="4">
        <f t="shared" si="45"/>
        <v>16.309564619891301</v>
      </c>
      <c r="Q488" s="4">
        <f t="shared" si="46"/>
        <v>39.568345323740786</v>
      </c>
      <c r="R488" s="4">
        <f t="shared" si="48"/>
        <v>24.329778136549308</v>
      </c>
      <c r="S488" s="4">
        <f t="shared" si="49"/>
        <v>43.343653250774061</v>
      </c>
      <c r="T488" s="4"/>
      <c r="U488" s="4">
        <f t="shared" si="47"/>
        <v>27.580071174377231</v>
      </c>
      <c r="V488" s="4"/>
    </row>
    <row r="489" spans="1:22" x14ac:dyDescent="0.25">
      <c r="A489" s="1">
        <v>36714</v>
      </c>
      <c r="B489">
        <v>108.44</v>
      </c>
      <c r="C489">
        <v>109.98</v>
      </c>
      <c r="D489">
        <v>108.11</v>
      </c>
      <c r="E489">
        <v>109.47</v>
      </c>
      <c r="F489">
        <v>41054</v>
      </c>
      <c r="G489">
        <v>19.68</v>
      </c>
      <c r="H489">
        <v>20.25</v>
      </c>
      <c r="I489">
        <v>19.170000000000002</v>
      </c>
      <c r="J489">
        <v>19.22</v>
      </c>
      <c r="O489" s="9">
        <f t="shared" si="44"/>
        <v>1.6057174679784625E-2</v>
      </c>
      <c r="P489" s="4">
        <f t="shared" si="45"/>
        <v>17.254827207461918</v>
      </c>
      <c r="Q489" s="4">
        <f t="shared" si="46"/>
        <v>81.055155875299619</v>
      </c>
      <c r="R489" s="4">
        <f t="shared" si="48"/>
        <v>38.466388197970119</v>
      </c>
      <c r="S489" s="4">
        <f t="shared" si="49"/>
        <v>0</v>
      </c>
      <c r="T489" s="4"/>
      <c r="U489" s="4">
        <f t="shared" si="47"/>
        <v>0.85616438356159519</v>
      </c>
      <c r="V489" s="4"/>
    </row>
    <row r="490" spans="1:22" x14ac:dyDescent="0.25">
      <c r="A490" s="1">
        <v>36717</v>
      </c>
      <c r="B490">
        <v>109.31</v>
      </c>
      <c r="C490">
        <v>110.08</v>
      </c>
      <c r="D490">
        <v>109.06</v>
      </c>
      <c r="E490">
        <v>109.29</v>
      </c>
      <c r="F490">
        <v>38095</v>
      </c>
      <c r="G490">
        <v>20.2</v>
      </c>
      <c r="H490">
        <v>20.63</v>
      </c>
      <c r="I490">
        <v>20.079999999999998</v>
      </c>
      <c r="J490">
        <v>20.329999999999998</v>
      </c>
      <c r="O490" s="9">
        <f t="shared" si="44"/>
        <v>-1.6442861057823777E-3</v>
      </c>
      <c r="P490" s="4">
        <f t="shared" si="45"/>
        <v>17.2457347866142</v>
      </c>
      <c r="Q490" s="4">
        <f t="shared" si="46"/>
        <v>76.738609112709867</v>
      </c>
      <c r="R490" s="4">
        <f t="shared" si="48"/>
        <v>38.352184387337729</v>
      </c>
      <c r="S490" s="4">
        <f t="shared" si="49"/>
        <v>34.365325077399362</v>
      </c>
      <c r="T490" s="4"/>
      <c r="U490" s="4">
        <f t="shared" si="47"/>
        <v>19.86301369863008</v>
      </c>
      <c r="V490" s="4"/>
    </row>
    <row r="491" spans="1:22" x14ac:dyDescent="0.25">
      <c r="A491" s="1">
        <v>36718</v>
      </c>
      <c r="B491">
        <v>109.01</v>
      </c>
      <c r="C491">
        <v>110.24</v>
      </c>
      <c r="D491">
        <v>108.78</v>
      </c>
      <c r="E491">
        <v>109.52</v>
      </c>
      <c r="F491">
        <v>73477</v>
      </c>
      <c r="G491">
        <v>19.64</v>
      </c>
      <c r="H491">
        <v>20.45</v>
      </c>
      <c r="I491">
        <v>19.43</v>
      </c>
      <c r="J491">
        <v>20.11</v>
      </c>
      <c r="O491" s="9">
        <f t="shared" si="44"/>
        <v>2.1044926342757009E-3</v>
      </c>
      <c r="P491" s="4">
        <f t="shared" si="45"/>
        <v>16.620066335669669</v>
      </c>
      <c r="Q491" s="4">
        <f t="shared" si="46"/>
        <v>82.254196642685642</v>
      </c>
      <c r="R491" s="4">
        <f t="shared" si="48"/>
        <v>30.493581877945843</v>
      </c>
      <c r="S491" s="4">
        <f t="shared" si="49"/>
        <v>27.55417956656348</v>
      </c>
      <c r="T491" s="4"/>
      <c r="U491" s="4">
        <f t="shared" si="47"/>
        <v>16.095890410958866</v>
      </c>
      <c r="V491" s="4"/>
    </row>
    <row r="492" spans="1:22" x14ac:dyDescent="0.25">
      <c r="A492" s="1">
        <v>36719</v>
      </c>
      <c r="B492">
        <v>110.35</v>
      </c>
      <c r="C492">
        <v>110.98</v>
      </c>
      <c r="D492">
        <v>109.91</v>
      </c>
      <c r="E492">
        <v>110.24</v>
      </c>
      <c r="F492">
        <v>79583</v>
      </c>
      <c r="G492">
        <v>20.29</v>
      </c>
      <c r="H492">
        <v>20.3</v>
      </c>
      <c r="I492">
        <v>19.940000000000001</v>
      </c>
      <c r="J492">
        <v>20.03</v>
      </c>
      <c r="O492" s="9">
        <f t="shared" si="44"/>
        <v>6.5741417092768373E-3</v>
      </c>
      <c r="P492" s="4">
        <f t="shared" si="45"/>
        <v>15.43423093060041</v>
      </c>
      <c r="Q492" s="4">
        <f t="shared" si="46"/>
        <v>84.867075664621495</v>
      </c>
      <c r="R492" s="4">
        <f t="shared" si="48"/>
        <v>16.088694145047889</v>
      </c>
      <c r="S492" s="4">
        <f t="shared" si="49"/>
        <v>25.077399380805019</v>
      </c>
      <c r="T492" s="4"/>
      <c r="U492" s="4">
        <f t="shared" si="47"/>
        <v>14.726027397260264</v>
      </c>
      <c r="V492" s="4"/>
    </row>
    <row r="493" spans="1:22" x14ac:dyDescent="0.25">
      <c r="A493" s="1">
        <v>36720</v>
      </c>
      <c r="B493">
        <v>110.87</v>
      </c>
      <c r="C493">
        <v>111.16</v>
      </c>
      <c r="D493">
        <v>110.28</v>
      </c>
      <c r="E493">
        <v>110.72</v>
      </c>
      <c r="F493">
        <v>72454</v>
      </c>
      <c r="G493">
        <v>19.899999999999999</v>
      </c>
      <c r="H493">
        <v>20.170000000000002</v>
      </c>
      <c r="I493">
        <v>19.760000000000002</v>
      </c>
      <c r="J493">
        <v>20.03</v>
      </c>
      <c r="O493" s="9">
        <f t="shared" si="44"/>
        <v>4.3541364296082463E-3</v>
      </c>
      <c r="P493" s="4">
        <f t="shared" si="45"/>
        <v>15.486514076148429</v>
      </c>
      <c r="Q493" s="4">
        <f t="shared" si="46"/>
        <v>91.321499013806744</v>
      </c>
      <c r="R493" s="4">
        <f t="shared" si="48"/>
        <v>17.635250484893159</v>
      </c>
      <c r="S493" s="4">
        <f t="shared" si="49"/>
        <v>25.077399380805019</v>
      </c>
      <c r="T493" s="4"/>
      <c r="U493" s="4">
        <f t="shared" si="47"/>
        <v>14.726027397260264</v>
      </c>
      <c r="V493" s="4"/>
    </row>
    <row r="494" spans="1:22" x14ac:dyDescent="0.25">
      <c r="A494" s="1">
        <v>36721</v>
      </c>
      <c r="B494">
        <v>111.21</v>
      </c>
      <c r="C494">
        <v>111.81</v>
      </c>
      <c r="D494">
        <v>110.64</v>
      </c>
      <c r="E494">
        <v>111.81</v>
      </c>
      <c r="F494">
        <v>72263</v>
      </c>
      <c r="G494">
        <v>19.21</v>
      </c>
      <c r="H494">
        <v>19.59</v>
      </c>
      <c r="I494">
        <v>19.21</v>
      </c>
      <c r="J494">
        <v>19.32</v>
      </c>
      <c r="O494" s="9">
        <f t="shared" si="44"/>
        <v>9.8446531791906988E-3</v>
      </c>
      <c r="P494" s="4">
        <f t="shared" si="45"/>
        <v>15.812272168325663</v>
      </c>
      <c r="Q494" s="4">
        <f t="shared" si="46"/>
        <v>100</v>
      </c>
      <c r="R494" s="4">
        <f t="shared" si="48"/>
        <v>22.98011389202237</v>
      </c>
      <c r="S494" s="4">
        <f t="shared" si="49"/>
        <v>3.0959752321981862</v>
      </c>
      <c r="T494" s="4"/>
      <c r="U494" s="4">
        <f t="shared" si="47"/>
        <v>2.5684931506849074</v>
      </c>
      <c r="V494" s="4"/>
    </row>
    <row r="495" spans="1:22" x14ac:dyDescent="0.25">
      <c r="A495" s="1">
        <v>36724</v>
      </c>
      <c r="B495">
        <v>111.61</v>
      </c>
      <c r="C495">
        <v>112.35</v>
      </c>
      <c r="D495">
        <v>111.39</v>
      </c>
      <c r="E495">
        <v>111.62</v>
      </c>
      <c r="F495">
        <v>56928</v>
      </c>
      <c r="G495">
        <v>20.02</v>
      </c>
      <c r="H495">
        <v>20.13</v>
      </c>
      <c r="I495">
        <v>19.13</v>
      </c>
      <c r="J495">
        <v>19.45</v>
      </c>
      <c r="O495" s="9">
        <f t="shared" si="44"/>
        <v>-1.6993113317234076E-3</v>
      </c>
      <c r="P495" s="4">
        <f t="shared" si="45"/>
        <v>15.468697385881683</v>
      </c>
      <c r="Q495" s="4">
        <f t="shared" si="46"/>
        <v>88.338658146965003</v>
      </c>
      <c r="R495" s="4">
        <f t="shared" si="48"/>
        <v>19.889417429702945</v>
      </c>
      <c r="S495" s="4">
        <f t="shared" si="49"/>
        <v>7.1207430340557396</v>
      </c>
      <c r="T495" s="4"/>
      <c r="U495" s="4">
        <f t="shared" si="47"/>
        <v>5.4421768707483018</v>
      </c>
      <c r="V495" s="4"/>
    </row>
    <row r="496" spans="1:22" x14ac:dyDescent="0.25">
      <c r="A496" s="1">
        <v>36725</v>
      </c>
      <c r="B496">
        <v>111.35</v>
      </c>
      <c r="C496">
        <v>111.35</v>
      </c>
      <c r="D496">
        <v>110.4</v>
      </c>
      <c r="E496">
        <v>110.71</v>
      </c>
      <c r="F496">
        <v>57656</v>
      </c>
      <c r="G496">
        <v>19.7</v>
      </c>
      <c r="H496">
        <v>19.920000000000002</v>
      </c>
      <c r="I496">
        <v>19.329999999999998</v>
      </c>
      <c r="J496">
        <v>19.75</v>
      </c>
      <c r="O496" s="9">
        <f t="shared" si="44"/>
        <v>-8.1526608134744327E-3</v>
      </c>
      <c r="P496" s="4">
        <f t="shared" si="45"/>
        <v>15.236062661849305</v>
      </c>
      <c r="Q496" s="4">
        <f t="shared" si="46"/>
        <v>73.801916932907304</v>
      </c>
      <c r="R496" s="4">
        <f t="shared" si="48"/>
        <v>16.840669098348084</v>
      </c>
      <c r="S496" s="4">
        <f t="shared" si="49"/>
        <v>16.408668730650188</v>
      </c>
      <c r="T496" s="4"/>
      <c r="U496" s="4">
        <f t="shared" si="47"/>
        <v>10.544217687074843</v>
      </c>
      <c r="V496" s="4"/>
    </row>
    <row r="497" spans="1:22" x14ac:dyDescent="0.25">
      <c r="A497" s="1">
        <v>36726</v>
      </c>
      <c r="B497">
        <v>110.49</v>
      </c>
      <c r="C497">
        <v>110.81</v>
      </c>
      <c r="D497">
        <v>109.59</v>
      </c>
      <c r="E497">
        <v>109.82</v>
      </c>
      <c r="F497">
        <v>115077</v>
      </c>
      <c r="G497">
        <v>19.28</v>
      </c>
      <c r="H497">
        <v>19.829999999999998</v>
      </c>
      <c r="I497">
        <v>19.190000000000001</v>
      </c>
      <c r="J497">
        <v>19.649999999999999</v>
      </c>
      <c r="O497" s="9">
        <f t="shared" si="44"/>
        <v>-8.0390208653238204E-3</v>
      </c>
      <c r="P497" s="4">
        <f t="shared" si="45"/>
        <v>15.474854861750883</v>
      </c>
      <c r="Q497" s="4">
        <f t="shared" si="46"/>
        <v>59.584664536741137</v>
      </c>
      <c r="R497" s="4">
        <f t="shared" si="48"/>
        <v>22.689176730213152</v>
      </c>
      <c r="S497" s="4">
        <f t="shared" si="49"/>
        <v>13.312693498452003</v>
      </c>
      <c r="T497" s="4"/>
      <c r="U497" s="4">
        <f t="shared" si="47"/>
        <v>8.8435374149659758</v>
      </c>
      <c r="V497" s="4"/>
    </row>
    <row r="498" spans="1:22" x14ac:dyDescent="0.25">
      <c r="A498" s="1">
        <v>36727</v>
      </c>
      <c r="B498">
        <v>110.14</v>
      </c>
      <c r="C498">
        <v>111.35</v>
      </c>
      <c r="D498">
        <v>110.01</v>
      </c>
      <c r="E498">
        <v>111.35</v>
      </c>
      <c r="F498">
        <v>61401</v>
      </c>
      <c r="G498">
        <v>19.05</v>
      </c>
      <c r="H498">
        <v>19.190000000000001</v>
      </c>
      <c r="I498">
        <v>18.87</v>
      </c>
      <c r="J498">
        <v>18.940000000000001</v>
      </c>
      <c r="O498" s="9">
        <f t="shared" si="44"/>
        <v>1.393188854489158E-2</v>
      </c>
      <c r="P498" s="4">
        <f t="shared" si="45"/>
        <v>16.212348902244354</v>
      </c>
      <c r="Q498" s="4">
        <f t="shared" si="46"/>
        <v>84.025559105431284</v>
      </c>
      <c r="R498" s="4">
        <f t="shared" si="48"/>
        <v>35.73586767095783</v>
      </c>
      <c r="S498" s="4">
        <f t="shared" si="49"/>
        <v>0</v>
      </c>
      <c r="T498" s="4"/>
      <c r="U498" s="4">
        <f t="shared" si="47"/>
        <v>1.1400651465798091</v>
      </c>
      <c r="V498" s="4"/>
    </row>
    <row r="499" spans="1:22" x14ac:dyDescent="0.25">
      <c r="A499" s="1">
        <v>36728</v>
      </c>
      <c r="B499">
        <v>110.7</v>
      </c>
      <c r="C499">
        <v>110.7</v>
      </c>
      <c r="D499">
        <v>109.17</v>
      </c>
      <c r="E499">
        <v>109.17</v>
      </c>
      <c r="F499">
        <v>76525</v>
      </c>
      <c r="G499">
        <v>19.04</v>
      </c>
      <c r="H499">
        <v>19.39</v>
      </c>
      <c r="I499">
        <v>18.77</v>
      </c>
      <c r="J499">
        <v>18.940000000000001</v>
      </c>
      <c r="O499" s="9">
        <f t="shared" si="44"/>
        <v>-1.9577907498877334E-2</v>
      </c>
      <c r="P499" s="4">
        <f t="shared" si="45"/>
        <v>16.855181218962112</v>
      </c>
      <c r="Q499" s="4">
        <f t="shared" si="46"/>
        <v>49.201277955271607</v>
      </c>
      <c r="R499" s="4">
        <f t="shared" si="48"/>
        <v>52.146922582402915</v>
      </c>
      <c r="S499" s="4">
        <f t="shared" si="49"/>
        <v>0</v>
      </c>
      <c r="T499" s="4"/>
      <c r="U499" s="4">
        <f t="shared" si="47"/>
        <v>2.7243589743590007</v>
      </c>
      <c r="V499" s="4"/>
    </row>
    <row r="500" spans="1:22" x14ac:dyDescent="0.25">
      <c r="A500" s="1">
        <v>36731</v>
      </c>
      <c r="B500">
        <v>109.5</v>
      </c>
      <c r="C500">
        <v>110.04</v>
      </c>
      <c r="D500">
        <v>108.34</v>
      </c>
      <c r="E500">
        <v>108.55</v>
      </c>
      <c r="F500">
        <v>76140</v>
      </c>
      <c r="G500">
        <v>19.350000000000001</v>
      </c>
      <c r="H500">
        <v>19.989999999999998</v>
      </c>
      <c r="I500">
        <v>19.170000000000002</v>
      </c>
      <c r="J500">
        <v>19.920000000000002</v>
      </c>
      <c r="O500" s="9">
        <f t="shared" si="44"/>
        <v>-5.6792159018045352E-3</v>
      </c>
      <c r="P500" s="4">
        <f t="shared" si="45"/>
        <v>16.675107311966119</v>
      </c>
      <c r="Q500" s="4">
        <f t="shared" si="46"/>
        <v>39.297124600638938</v>
      </c>
      <c r="R500" s="4">
        <f t="shared" si="48"/>
        <v>48.620557844862844</v>
      </c>
      <c r="S500" s="4">
        <f t="shared" si="49"/>
        <v>27.920227920227948</v>
      </c>
      <c r="T500" s="4"/>
      <c r="U500" s="4">
        <f t="shared" si="47"/>
        <v>18.429487179487207</v>
      </c>
      <c r="V500" s="4"/>
    </row>
    <row r="501" spans="1:22" x14ac:dyDescent="0.25">
      <c r="A501" s="1">
        <v>36732</v>
      </c>
      <c r="B501">
        <v>109.22</v>
      </c>
      <c r="C501">
        <v>109.29</v>
      </c>
      <c r="D501">
        <v>108.5</v>
      </c>
      <c r="E501">
        <v>108.9</v>
      </c>
      <c r="F501">
        <v>64352</v>
      </c>
      <c r="G501">
        <v>19.46</v>
      </c>
      <c r="H501">
        <v>19.739999999999998</v>
      </c>
      <c r="I501">
        <v>19.350000000000001</v>
      </c>
      <c r="J501">
        <v>19.39</v>
      </c>
      <c r="O501" s="9">
        <f t="shared" si="44"/>
        <v>3.2243205895901017E-3</v>
      </c>
      <c r="P501" s="4">
        <f t="shared" si="45"/>
        <v>16.101631131293825</v>
      </c>
      <c r="Q501" s="4">
        <f t="shared" si="46"/>
        <v>44.888178913738123</v>
      </c>
      <c r="R501" s="4">
        <f t="shared" si="48"/>
        <v>62.34498612022859</v>
      </c>
      <c r="S501" s="4">
        <f t="shared" si="49"/>
        <v>15.734265734265712</v>
      </c>
      <c r="T501" s="4"/>
      <c r="U501" s="4">
        <f t="shared" si="47"/>
        <v>18.235294117647076</v>
      </c>
      <c r="V501" s="4"/>
    </row>
    <row r="502" spans="1:22" x14ac:dyDescent="0.25">
      <c r="A502" s="1">
        <v>36733</v>
      </c>
      <c r="B502">
        <v>108.64</v>
      </c>
      <c r="C502">
        <v>108.78</v>
      </c>
      <c r="D502">
        <v>107.66</v>
      </c>
      <c r="E502">
        <v>107.83</v>
      </c>
      <c r="F502">
        <v>163177</v>
      </c>
      <c r="G502">
        <v>19.63</v>
      </c>
      <c r="H502">
        <v>19.989999999999998</v>
      </c>
      <c r="I502">
        <v>19.48</v>
      </c>
      <c r="J502">
        <v>19.670000000000002</v>
      </c>
      <c r="O502" s="9">
        <f t="shared" si="44"/>
        <v>-9.8255280073462625E-3</v>
      </c>
      <c r="P502" s="4">
        <f t="shared" si="45"/>
        <v>16.279821984208873</v>
      </c>
      <c r="Q502" s="4">
        <f t="shared" si="46"/>
        <v>27.795527156549479</v>
      </c>
      <c r="R502" s="4">
        <f t="shared" si="48"/>
        <v>68.163406056290171</v>
      </c>
      <c r="S502" s="4">
        <f t="shared" si="49"/>
        <v>32.882882882882917</v>
      </c>
      <c r="T502" s="4"/>
      <c r="U502" s="4">
        <f t="shared" si="47"/>
        <v>29.032258064516185</v>
      </c>
      <c r="V502" s="4"/>
    </row>
    <row r="503" spans="1:22" x14ac:dyDescent="0.25">
      <c r="A503" s="1">
        <v>36734</v>
      </c>
      <c r="B503">
        <v>107.88</v>
      </c>
      <c r="C503">
        <v>108.39</v>
      </c>
      <c r="D503">
        <v>106.96</v>
      </c>
      <c r="E503">
        <v>107.47</v>
      </c>
      <c r="F503">
        <v>103522</v>
      </c>
      <c r="G503">
        <v>19.260000000000002</v>
      </c>
      <c r="H503">
        <v>20.190000000000001</v>
      </c>
      <c r="I503">
        <v>19.260000000000002</v>
      </c>
      <c r="J503">
        <v>19.600000000000001</v>
      </c>
      <c r="O503" s="9">
        <f t="shared" si="44"/>
        <v>-3.3385885189650688E-3</v>
      </c>
      <c r="P503" s="4">
        <f t="shared" si="45"/>
        <v>16.300521017943201</v>
      </c>
      <c r="Q503" s="4">
        <f t="shared" si="46"/>
        <v>22.044728434504751</v>
      </c>
      <c r="R503" s="4">
        <f t="shared" si="48"/>
        <v>68.839286263196428</v>
      </c>
      <c r="S503" s="4">
        <f t="shared" si="49"/>
        <v>29.729729729729751</v>
      </c>
      <c r="T503" s="4"/>
      <c r="U503" s="4">
        <f t="shared" si="47"/>
        <v>28.819444444444517</v>
      </c>
      <c r="V503" s="4"/>
    </row>
    <row r="504" spans="1:22" x14ac:dyDescent="0.25">
      <c r="A504" s="1">
        <v>36735</v>
      </c>
      <c r="B504">
        <v>107.72</v>
      </c>
      <c r="C504">
        <v>107.86</v>
      </c>
      <c r="D504">
        <v>104.61</v>
      </c>
      <c r="E504">
        <v>105.04</v>
      </c>
      <c r="F504">
        <v>84271</v>
      </c>
      <c r="G504">
        <v>19.329999999999998</v>
      </c>
      <c r="H504">
        <v>20.98</v>
      </c>
      <c r="I504">
        <v>19.329999999999998</v>
      </c>
      <c r="J504">
        <v>20.84</v>
      </c>
      <c r="O504" s="9">
        <f t="shared" si="44"/>
        <v>-2.2610961198473944E-2</v>
      </c>
      <c r="P504" s="4">
        <f t="shared" si="45"/>
        <v>17.906251238758433</v>
      </c>
      <c r="Q504" s="4">
        <f t="shared" si="46"/>
        <v>5.5555555555556477</v>
      </c>
      <c r="R504" s="4">
        <f t="shared" si="48"/>
        <v>100</v>
      </c>
      <c r="S504" s="4">
        <f t="shared" si="49"/>
        <v>85.585585585585562</v>
      </c>
      <c r="T504" s="4"/>
      <c r="U504" s="4">
        <f t="shared" si="47"/>
        <v>71.875000000000028</v>
      </c>
      <c r="V504" s="4"/>
    </row>
    <row r="505" spans="1:22" x14ac:dyDescent="0.25">
      <c r="A505" s="1">
        <v>36738</v>
      </c>
      <c r="B505">
        <v>105.66</v>
      </c>
      <c r="C505">
        <v>106.54</v>
      </c>
      <c r="D505">
        <v>105.02</v>
      </c>
      <c r="E505">
        <v>105.71</v>
      </c>
      <c r="F505">
        <v>71230</v>
      </c>
      <c r="G505">
        <v>20.98</v>
      </c>
      <c r="H505">
        <v>21.17</v>
      </c>
      <c r="I505">
        <v>20.54</v>
      </c>
      <c r="J505">
        <v>20.74</v>
      </c>
      <c r="O505" s="9">
        <f t="shared" si="44"/>
        <v>6.3785224676311536E-3</v>
      </c>
      <c r="P505" s="4">
        <f t="shared" si="45"/>
        <v>17.836577487037527</v>
      </c>
      <c r="Q505" s="4">
        <f t="shared" si="46"/>
        <v>14.211886304909497</v>
      </c>
      <c r="R505" s="4">
        <f t="shared" si="48"/>
        <v>97.619821187579092</v>
      </c>
      <c r="S505" s="4">
        <f t="shared" si="49"/>
        <v>81.081081081080995</v>
      </c>
      <c r="T505" s="4"/>
      <c r="U505" s="4">
        <f t="shared" si="47"/>
        <v>68.402777777777757</v>
      </c>
      <c r="V505" s="4"/>
    </row>
    <row r="506" spans="1:22" x14ac:dyDescent="0.25">
      <c r="A506" s="1">
        <v>36739</v>
      </c>
      <c r="B506">
        <v>106.17</v>
      </c>
      <c r="C506">
        <v>106.98</v>
      </c>
      <c r="D506">
        <v>105.8</v>
      </c>
      <c r="E506">
        <v>106.36</v>
      </c>
      <c r="F506">
        <v>53388</v>
      </c>
      <c r="G506">
        <v>20.66</v>
      </c>
      <c r="H506">
        <v>20.84</v>
      </c>
      <c r="I506">
        <v>20.27</v>
      </c>
      <c r="J506">
        <v>20.55</v>
      </c>
      <c r="O506" s="9">
        <f t="shared" si="44"/>
        <v>6.1488979282944278E-3</v>
      </c>
      <c r="P506" s="4">
        <f t="shared" si="45"/>
        <v>17.218292227270542</v>
      </c>
      <c r="Q506" s="4">
        <f t="shared" si="46"/>
        <v>22.609819121447043</v>
      </c>
      <c r="R506" s="4">
        <f t="shared" si="48"/>
        <v>74.235564580077835</v>
      </c>
      <c r="S506" s="4">
        <f t="shared" si="49"/>
        <v>72.522522522522536</v>
      </c>
      <c r="T506" s="4"/>
      <c r="U506" s="4">
        <f t="shared" si="47"/>
        <v>61.805555555555614</v>
      </c>
      <c r="V506" s="4"/>
    </row>
    <row r="507" spans="1:22" x14ac:dyDescent="0.25">
      <c r="A507" s="1">
        <v>36740</v>
      </c>
      <c r="B507">
        <v>106.36</v>
      </c>
      <c r="C507">
        <v>107.49</v>
      </c>
      <c r="D507">
        <v>106.17</v>
      </c>
      <c r="E507">
        <v>106.89</v>
      </c>
      <c r="F507">
        <v>100643</v>
      </c>
      <c r="G507">
        <v>20.2</v>
      </c>
      <c r="H507">
        <v>20.2</v>
      </c>
      <c r="I507">
        <v>19.82</v>
      </c>
      <c r="J507">
        <v>20</v>
      </c>
      <c r="O507" s="9">
        <f t="shared" si="44"/>
        <v>4.9830763444904669E-3</v>
      </c>
      <c r="P507" s="4">
        <f t="shared" si="45"/>
        <v>16.125638867843524</v>
      </c>
      <c r="Q507" s="4">
        <f t="shared" si="46"/>
        <v>29.457364341085306</v>
      </c>
      <c r="R507" s="4">
        <f t="shared" si="48"/>
        <v>33.315107917357139</v>
      </c>
      <c r="S507" s="4">
        <f t="shared" si="49"/>
        <v>52.999999999999936</v>
      </c>
      <c r="T507" s="4"/>
      <c r="U507" s="4">
        <f t="shared" si="47"/>
        <v>44.890510948905096</v>
      </c>
      <c r="V507" s="4"/>
    </row>
    <row r="508" spans="1:22" x14ac:dyDescent="0.25">
      <c r="A508" s="1">
        <v>36741</v>
      </c>
      <c r="B508">
        <v>105.62</v>
      </c>
      <c r="C508">
        <v>107.79</v>
      </c>
      <c r="D508">
        <v>105.43</v>
      </c>
      <c r="E508">
        <v>107.63</v>
      </c>
      <c r="F508">
        <v>62323</v>
      </c>
      <c r="G508">
        <v>20.29</v>
      </c>
      <c r="H508">
        <v>20.38</v>
      </c>
      <c r="I508">
        <v>19.66</v>
      </c>
      <c r="J508">
        <v>19.989999999999998</v>
      </c>
      <c r="O508" s="9">
        <f t="shared" si="44"/>
        <v>6.923004958368395E-3</v>
      </c>
      <c r="P508" s="4">
        <f t="shared" si="45"/>
        <v>16.074923206425336</v>
      </c>
      <c r="Q508" s="4">
        <f t="shared" si="46"/>
        <v>39.018087855297132</v>
      </c>
      <c r="R508" s="4">
        <f t="shared" si="48"/>
        <v>31.415779088795755</v>
      </c>
      <c r="S508" s="4">
        <f t="shared" si="49"/>
        <v>55.263157894736736</v>
      </c>
      <c r="T508" s="4"/>
      <c r="U508" s="4">
        <f t="shared" si="47"/>
        <v>50.833333333333243</v>
      </c>
      <c r="V508" s="4"/>
    </row>
    <row r="509" spans="1:22" x14ac:dyDescent="0.25">
      <c r="A509" s="1">
        <v>36742</v>
      </c>
      <c r="B509">
        <v>108.16</v>
      </c>
      <c r="C509">
        <v>108.46</v>
      </c>
      <c r="D509">
        <v>107.49</v>
      </c>
      <c r="E509">
        <v>108.2</v>
      </c>
      <c r="F509">
        <v>49871</v>
      </c>
      <c r="G509">
        <v>18.75</v>
      </c>
      <c r="H509">
        <v>18.97</v>
      </c>
      <c r="I509">
        <v>18.53</v>
      </c>
      <c r="J509">
        <v>18.62</v>
      </c>
      <c r="O509" s="9">
        <f t="shared" si="44"/>
        <v>5.2959212115581966E-3</v>
      </c>
      <c r="P509" s="4">
        <f t="shared" si="45"/>
        <v>15.071567170468951</v>
      </c>
      <c r="Q509" s="4">
        <f t="shared" si="46"/>
        <v>46.382428940568552</v>
      </c>
      <c r="R509" s="4">
        <f t="shared" si="48"/>
        <v>0</v>
      </c>
      <c r="S509" s="4">
        <f t="shared" si="49"/>
        <v>0</v>
      </c>
      <c r="T509" s="4"/>
      <c r="U509" s="4">
        <f t="shared" si="47"/>
        <v>3.409090909090903</v>
      </c>
      <c r="V509" s="4"/>
    </row>
    <row r="510" spans="1:22" x14ac:dyDescent="0.25">
      <c r="A510" s="1">
        <v>36745</v>
      </c>
      <c r="B510">
        <v>108.46</v>
      </c>
      <c r="C510">
        <v>109.73</v>
      </c>
      <c r="D510">
        <v>108.2</v>
      </c>
      <c r="E510">
        <v>109.5</v>
      </c>
      <c r="F510">
        <v>56272</v>
      </c>
      <c r="G510">
        <v>19.309999999999999</v>
      </c>
      <c r="H510">
        <v>19.36</v>
      </c>
      <c r="I510">
        <v>18.91</v>
      </c>
      <c r="J510">
        <v>19.03</v>
      </c>
      <c r="O510" s="9">
        <f t="shared" si="44"/>
        <v>1.201478743068396E-2</v>
      </c>
      <c r="P510" s="4">
        <f t="shared" si="45"/>
        <v>15.705403258067522</v>
      </c>
      <c r="Q510" s="4">
        <f t="shared" si="46"/>
        <v>63.178294573643463</v>
      </c>
      <c r="R510" s="4">
        <f t="shared" si="48"/>
        <v>22.36002574992574</v>
      </c>
      <c r="S510" s="4">
        <f t="shared" si="49"/>
        <v>18.468468468468483</v>
      </c>
      <c r="T510" s="4"/>
      <c r="U510" s="4">
        <f t="shared" si="47"/>
        <v>18.939393939393934</v>
      </c>
      <c r="V510" s="4"/>
    </row>
    <row r="511" spans="1:22" x14ac:dyDescent="0.25">
      <c r="A511" s="1">
        <v>36746</v>
      </c>
      <c r="B511">
        <v>109.04</v>
      </c>
      <c r="C511">
        <v>110.01</v>
      </c>
      <c r="D511">
        <v>109.04</v>
      </c>
      <c r="E511">
        <v>109.91</v>
      </c>
      <c r="F511">
        <v>49494</v>
      </c>
      <c r="G511">
        <v>18.89</v>
      </c>
      <c r="H511">
        <v>19.07</v>
      </c>
      <c r="I511">
        <v>18.75</v>
      </c>
      <c r="J511">
        <v>18.79</v>
      </c>
      <c r="O511" s="9">
        <f t="shared" si="44"/>
        <v>3.7442922374428811E-3</v>
      </c>
      <c r="P511" s="4">
        <f t="shared" si="45"/>
        <v>15.743310376939892</v>
      </c>
      <c r="Q511" s="4">
        <f t="shared" si="46"/>
        <v>68.475452196382449</v>
      </c>
      <c r="R511" s="4">
        <f t="shared" si="48"/>
        <v>23.697286550747346</v>
      </c>
      <c r="S511" s="4">
        <f t="shared" si="49"/>
        <v>7.6576576576575786</v>
      </c>
      <c r="T511" s="4"/>
      <c r="U511" s="4">
        <f t="shared" si="47"/>
        <v>9.8484848484847713</v>
      </c>
      <c r="V511" s="4"/>
    </row>
    <row r="512" spans="1:22" x14ac:dyDescent="0.25">
      <c r="A512" s="1">
        <v>36747</v>
      </c>
      <c r="B512">
        <v>110.25</v>
      </c>
      <c r="C512">
        <v>110.31</v>
      </c>
      <c r="D512">
        <v>108.94</v>
      </c>
      <c r="E512">
        <v>108.99</v>
      </c>
      <c r="F512">
        <v>72830</v>
      </c>
      <c r="G512">
        <v>18.78</v>
      </c>
      <c r="H512">
        <v>19.28</v>
      </c>
      <c r="I512">
        <v>18.739999999999998</v>
      </c>
      <c r="J512">
        <v>19.18</v>
      </c>
      <c r="O512" s="9">
        <f t="shared" si="44"/>
        <v>-8.3704849422254757E-3</v>
      </c>
      <c r="P512" s="4">
        <f t="shared" si="45"/>
        <v>15.837365789163226</v>
      </c>
      <c r="Q512" s="4">
        <f t="shared" si="46"/>
        <v>56.589147286821685</v>
      </c>
      <c r="R512" s="4">
        <f t="shared" si="48"/>
        <v>27.015307535007825</v>
      </c>
      <c r="S512" s="4">
        <f t="shared" si="49"/>
        <v>25.225225225225181</v>
      </c>
      <c r="T512" s="4"/>
      <c r="U512" s="4">
        <f t="shared" si="47"/>
        <v>24.621212121212061</v>
      </c>
      <c r="V512" s="4"/>
    </row>
    <row r="513" spans="1:22" x14ac:dyDescent="0.25">
      <c r="A513" s="1">
        <v>36748</v>
      </c>
      <c r="B513">
        <v>109.06</v>
      </c>
      <c r="C513">
        <v>109.3</v>
      </c>
      <c r="D513">
        <v>108.13</v>
      </c>
      <c r="E513">
        <v>108.46</v>
      </c>
      <c r="F513">
        <v>56727</v>
      </c>
      <c r="G513">
        <v>18.97</v>
      </c>
      <c r="H513">
        <v>19.190000000000001</v>
      </c>
      <c r="I513">
        <v>18.829999999999998</v>
      </c>
      <c r="J513">
        <v>19.190000000000001</v>
      </c>
      <c r="O513" s="9">
        <f t="shared" si="44"/>
        <v>-4.8628314524268301E-3</v>
      </c>
      <c r="P513" s="4">
        <f t="shared" si="45"/>
        <v>15.798833890481244</v>
      </c>
      <c r="Q513" s="4">
        <f t="shared" si="46"/>
        <v>49.741602067183422</v>
      </c>
      <c r="R513" s="4">
        <f t="shared" si="48"/>
        <v>25.656006189470851</v>
      </c>
      <c r="S513" s="4">
        <f t="shared" si="49"/>
        <v>25.675675675675702</v>
      </c>
      <c r="T513" s="4"/>
      <c r="U513" s="4">
        <f t="shared" si="47"/>
        <v>25</v>
      </c>
      <c r="V513" s="4"/>
    </row>
    <row r="514" spans="1:22" x14ac:dyDescent="0.25">
      <c r="A514" s="1">
        <v>36749</v>
      </c>
      <c r="B514">
        <v>108.39</v>
      </c>
      <c r="C514">
        <v>109.41</v>
      </c>
      <c r="D514">
        <v>107.6</v>
      </c>
      <c r="E514">
        <v>108.97</v>
      </c>
      <c r="F514">
        <v>68848</v>
      </c>
      <c r="G514">
        <v>19.260000000000002</v>
      </c>
      <c r="H514">
        <v>19.36</v>
      </c>
      <c r="I514">
        <v>18.34</v>
      </c>
      <c r="J514">
        <v>18.55</v>
      </c>
      <c r="O514" s="9">
        <f t="shared" si="44"/>
        <v>4.7021943573668512E-3</v>
      </c>
      <c r="P514" s="4">
        <f t="shared" si="45"/>
        <v>15.432584545689705</v>
      </c>
      <c r="Q514" s="4">
        <f t="shared" si="46"/>
        <v>56.330749354005199</v>
      </c>
      <c r="R514" s="4">
        <f t="shared" si="48"/>
        <v>12.735718214926193</v>
      </c>
      <c r="S514" s="4">
        <f t="shared" si="49"/>
        <v>0</v>
      </c>
      <c r="T514" s="4"/>
      <c r="U514" s="4">
        <f t="shared" si="47"/>
        <v>7.4204946996466683</v>
      </c>
      <c r="V514" s="4"/>
    </row>
    <row r="515" spans="1:22" x14ac:dyDescent="0.25">
      <c r="A515" s="1">
        <v>36752</v>
      </c>
      <c r="B515">
        <v>109.24</v>
      </c>
      <c r="C515">
        <v>110.56</v>
      </c>
      <c r="D515">
        <v>108.71</v>
      </c>
      <c r="E515">
        <v>110.35</v>
      </c>
      <c r="F515">
        <v>40132</v>
      </c>
      <c r="G515">
        <v>18.98</v>
      </c>
      <c r="H515">
        <v>18.989999999999998</v>
      </c>
      <c r="I515">
        <v>17.84</v>
      </c>
      <c r="J515">
        <v>17.88</v>
      </c>
      <c r="O515" s="9">
        <f t="shared" si="44"/>
        <v>1.2664035973203536E-2</v>
      </c>
      <c r="P515" s="4">
        <f t="shared" si="45"/>
        <v>16.199105300214228</v>
      </c>
      <c r="Q515" s="4">
        <f t="shared" si="46"/>
        <v>85.163204747774472</v>
      </c>
      <c r="R515" s="4">
        <f t="shared" si="48"/>
        <v>39.776500752186514</v>
      </c>
      <c r="S515" s="4">
        <f t="shared" si="49"/>
        <v>0</v>
      </c>
      <c r="T515" s="4"/>
      <c r="U515" s="4">
        <f t="shared" si="47"/>
        <v>1.201201201201175</v>
      </c>
      <c r="V515" s="4"/>
    </row>
    <row r="516" spans="1:22" x14ac:dyDescent="0.25">
      <c r="A516" s="1">
        <v>36753</v>
      </c>
      <c r="B516">
        <v>110.4</v>
      </c>
      <c r="C516">
        <v>110.75</v>
      </c>
      <c r="D516">
        <v>109.82</v>
      </c>
      <c r="E516">
        <v>110.26</v>
      </c>
      <c r="F516">
        <v>75276</v>
      </c>
      <c r="G516">
        <v>17.97</v>
      </c>
      <c r="H516">
        <v>18.27</v>
      </c>
      <c r="I516">
        <v>17.86</v>
      </c>
      <c r="J516">
        <v>17.98</v>
      </c>
      <c r="O516" s="9">
        <f t="shared" ref="O516:O579" si="50">E516/E515-1</f>
        <v>-8.1558676937010244E-4</v>
      </c>
      <c r="P516" s="4">
        <f t="shared" si="45"/>
        <v>15.948144750331544</v>
      </c>
      <c r="Q516" s="4">
        <f t="shared" si="46"/>
        <v>83.827893175074337</v>
      </c>
      <c r="R516" s="4">
        <f t="shared" si="48"/>
        <v>30.923290170799923</v>
      </c>
      <c r="S516" s="4">
        <f t="shared" si="49"/>
        <v>3.3783783783784256</v>
      </c>
      <c r="T516" s="4"/>
      <c r="U516" s="4">
        <f t="shared" si="47"/>
        <v>4.2042042042042187</v>
      </c>
      <c r="V516" s="4"/>
    </row>
    <row r="517" spans="1:22" x14ac:dyDescent="0.25">
      <c r="A517" s="1">
        <v>36754</v>
      </c>
      <c r="B517">
        <v>110.38</v>
      </c>
      <c r="C517">
        <v>110.84</v>
      </c>
      <c r="D517">
        <v>109.29</v>
      </c>
      <c r="E517">
        <v>109.87</v>
      </c>
      <c r="F517">
        <v>70230</v>
      </c>
      <c r="G517">
        <v>17.809999999999999</v>
      </c>
      <c r="H517">
        <v>18.12</v>
      </c>
      <c r="I517">
        <v>17.690000000000001</v>
      </c>
      <c r="J517">
        <v>18.02</v>
      </c>
      <c r="O517" s="9">
        <f t="shared" si="50"/>
        <v>-3.5370941411210222E-3</v>
      </c>
      <c r="P517" s="4">
        <f t="shared" si="45"/>
        <v>15.73157633594362</v>
      </c>
      <c r="Q517" s="4">
        <f t="shared" si="46"/>
        <v>78.041543026706364</v>
      </c>
      <c r="R517" s="4">
        <f t="shared" si="48"/>
        <v>23.283341267478001</v>
      </c>
      <c r="S517" s="4">
        <f t="shared" si="49"/>
        <v>4.7297297297297476</v>
      </c>
      <c r="T517" s="4"/>
      <c r="U517" s="4">
        <f t="shared" si="47"/>
        <v>9.4827586206896051</v>
      </c>
      <c r="V517" s="4"/>
    </row>
    <row r="518" spans="1:22" x14ac:dyDescent="0.25">
      <c r="A518" s="1">
        <v>36755</v>
      </c>
      <c r="B518">
        <v>109.91</v>
      </c>
      <c r="C518">
        <v>111.21</v>
      </c>
      <c r="D518">
        <v>109.66</v>
      </c>
      <c r="E518">
        <v>111.02</v>
      </c>
      <c r="F518">
        <v>76461</v>
      </c>
      <c r="G518">
        <v>18</v>
      </c>
      <c r="H518">
        <v>18.059999999999999</v>
      </c>
      <c r="I518">
        <v>17.39</v>
      </c>
      <c r="J518">
        <v>17.48</v>
      </c>
      <c r="O518" s="9">
        <f t="shared" si="50"/>
        <v>1.0466915445526359E-2</v>
      </c>
      <c r="P518" s="4">
        <f t="shared" si="45"/>
        <v>15.37055782490463</v>
      </c>
      <c r="Q518" s="4">
        <f t="shared" si="46"/>
        <v>97.121212121212153</v>
      </c>
      <c r="R518" s="4">
        <f t="shared" si="48"/>
        <v>10.547582983951266</v>
      </c>
      <c r="S518" s="4">
        <f t="shared" si="49"/>
        <v>0</v>
      </c>
      <c r="T518" s="4"/>
      <c r="U518" s="4">
        <f t="shared" si="47"/>
        <v>2.3809523809523765</v>
      </c>
      <c r="V518" s="4"/>
    </row>
    <row r="519" spans="1:22" x14ac:dyDescent="0.25">
      <c r="A519" s="1">
        <v>36756</v>
      </c>
      <c r="B519">
        <v>111.16</v>
      </c>
      <c r="C519">
        <v>111.16</v>
      </c>
      <c r="D519">
        <v>110.31</v>
      </c>
      <c r="E519">
        <v>110.65</v>
      </c>
      <c r="F519">
        <v>62584</v>
      </c>
      <c r="G519">
        <v>17.170000000000002</v>
      </c>
      <c r="H519">
        <v>17.510000000000002</v>
      </c>
      <c r="I519">
        <v>16.989999999999998</v>
      </c>
      <c r="J519">
        <v>17.05</v>
      </c>
      <c r="O519" s="9">
        <f t="shared" si="50"/>
        <v>-3.3327328409294976E-3</v>
      </c>
      <c r="P519" s="4">
        <f t="shared" si="45"/>
        <v>13.623018289918505</v>
      </c>
      <c r="Q519" s="4">
        <f t="shared" si="46"/>
        <v>91.5151515151517</v>
      </c>
      <c r="R519" s="4">
        <f t="shared" si="48"/>
        <v>0</v>
      </c>
      <c r="S519" s="4">
        <f t="shared" si="49"/>
        <v>0</v>
      </c>
      <c r="T519" s="4"/>
      <c r="U519" s="4">
        <f t="shared" si="47"/>
        <v>1.4354066985646465</v>
      </c>
      <c r="V519" s="4"/>
    </row>
    <row r="520" spans="1:22" x14ac:dyDescent="0.25">
      <c r="A520" s="1">
        <v>36759</v>
      </c>
      <c r="B520">
        <v>110.91</v>
      </c>
      <c r="C520">
        <v>111.42</v>
      </c>
      <c r="D520">
        <v>110.45</v>
      </c>
      <c r="E520">
        <v>111.25</v>
      </c>
      <c r="F520">
        <v>32204</v>
      </c>
      <c r="G520">
        <v>17.71</v>
      </c>
      <c r="H520">
        <v>17.71</v>
      </c>
      <c r="I520">
        <v>17.260000000000002</v>
      </c>
      <c r="J520">
        <v>17.350000000000001</v>
      </c>
      <c r="O520" s="9">
        <f t="shared" si="50"/>
        <v>5.4225033890644703E-3</v>
      </c>
      <c r="P520" s="4">
        <f t="shared" si="45"/>
        <v>13.502015584785633</v>
      </c>
      <c r="Q520" s="4">
        <f t="shared" si="46"/>
        <v>97.503671071952979</v>
      </c>
      <c r="R520" s="4">
        <f t="shared" si="48"/>
        <v>0</v>
      </c>
      <c r="S520" s="4">
        <f t="shared" si="49"/>
        <v>7.9155672823219199</v>
      </c>
      <c r="T520" s="4"/>
      <c r="U520" s="4">
        <f t="shared" si="47"/>
        <v>8.6124401913876252</v>
      </c>
      <c r="V520" s="4"/>
    </row>
    <row r="521" spans="1:22" x14ac:dyDescent="0.25">
      <c r="A521" s="1">
        <v>36760</v>
      </c>
      <c r="B521">
        <v>111.3</v>
      </c>
      <c r="C521">
        <v>111.85</v>
      </c>
      <c r="D521">
        <v>110.95</v>
      </c>
      <c r="E521">
        <v>111.07</v>
      </c>
      <c r="F521">
        <v>41602</v>
      </c>
      <c r="G521">
        <v>17.829999999999998</v>
      </c>
      <c r="H521">
        <v>17.829999999999998</v>
      </c>
      <c r="I521">
        <v>17.27</v>
      </c>
      <c r="J521">
        <v>17.47</v>
      </c>
      <c r="O521" s="9">
        <f t="shared" si="50"/>
        <v>-1.6179775280898978E-3</v>
      </c>
      <c r="P521" s="4">
        <f t="shared" si="45"/>
        <v>13.518154917527632</v>
      </c>
      <c r="Q521" s="4">
        <f t="shared" si="46"/>
        <v>89.226519337016541</v>
      </c>
      <c r="R521" s="4">
        <f t="shared" si="48"/>
        <v>0.36645025402852749</v>
      </c>
      <c r="S521" s="4">
        <f t="shared" si="49"/>
        <v>11.081794195250614</v>
      </c>
      <c r="T521" s="4"/>
      <c r="U521" s="4">
        <f t="shared" si="47"/>
        <v>11.483253588516748</v>
      </c>
      <c r="V521" s="4"/>
    </row>
    <row r="522" spans="1:22" x14ac:dyDescent="0.25">
      <c r="A522" s="1">
        <v>36761</v>
      </c>
      <c r="B522">
        <v>110.75</v>
      </c>
      <c r="C522">
        <v>111.83</v>
      </c>
      <c r="D522">
        <v>110.35</v>
      </c>
      <c r="E522">
        <v>111.51</v>
      </c>
      <c r="F522">
        <v>74175</v>
      </c>
      <c r="G522">
        <v>17.59</v>
      </c>
      <c r="H522">
        <v>17.739999999999998</v>
      </c>
      <c r="I522">
        <v>17.34</v>
      </c>
      <c r="J522">
        <v>17.38</v>
      </c>
      <c r="O522" s="9">
        <f t="shared" si="50"/>
        <v>3.9614657423248101E-3</v>
      </c>
      <c r="P522" s="4">
        <f t="shared" si="45"/>
        <v>12.923651197997863</v>
      </c>
      <c r="Q522" s="4">
        <f t="shared" si="46"/>
        <v>95.303867403315067</v>
      </c>
      <c r="R522" s="4">
        <f t="shared" si="48"/>
        <v>0</v>
      </c>
      <c r="S522" s="4">
        <f t="shared" si="49"/>
        <v>8.7071240105540468</v>
      </c>
      <c r="T522" s="4"/>
      <c r="U522" s="4">
        <f t="shared" si="47"/>
        <v>9.3301435406698623</v>
      </c>
      <c r="V522" s="4"/>
    </row>
    <row r="523" spans="1:22" x14ac:dyDescent="0.25">
      <c r="A523" s="1">
        <v>36762</v>
      </c>
      <c r="B523">
        <v>111.74</v>
      </c>
      <c r="C523">
        <v>111.99</v>
      </c>
      <c r="D523">
        <v>111.25</v>
      </c>
      <c r="E523">
        <v>111.85</v>
      </c>
      <c r="F523">
        <v>61267</v>
      </c>
      <c r="G523">
        <v>17.420000000000002</v>
      </c>
      <c r="H523">
        <v>17.59</v>
      </c>
      <c r="I523">
        <v>16.95</v>
      </c>
      <c r="J523">
        <v>17.04</v>
      </c>
      <c r="O523" s="9">
        <f t="shared" si="50"/>
        <v>3.0490538965113334E-3</v>
      </c>
      <c r="P523" s="4">
        <f t="shared" si="45"/>
        <v>12.790848656073216</v>
      </c>
      <c r="Q523" s="4">
        <f t="shared" si="46"/>
        <v>98.102981029810294</v>
      </c>
      <c r="R523" s="4">
        <f t="shared" si="48"/>
        <v>0</v>
      </c>
      <c r="S523" s="4">
        <f t="shared" si="49"/>
        <v>0</v>
      </c>
      <c r="T523" s="4"/>
      <c r="U523" s="4">
        <f t="shared" si="47"/>
        <v>2.1327014218009435</v>
      </c>
      <c r="V523" s="4"/>
    </row>
    <row r="524" spans="1:22" x14ac:dyDescent="0.25">
      <c r="A524" s="1">
        <v>36763</v>
      </c>
      <c r="B524">
        <v>111.74</v>
      </c>
      <c r="C524">
        <v>112.09</v>
      </c>
      <c r="D524">
        <v>111.58</v>
      </c>
      <c r="E524">
        <v>111.81</v>
      </c>
      <c r="F524">
        <v>38178</v>
      </c>
      <c r="G524">
        <v>16.96</v>
      </c>
      <c r="H524">
        <v>17.059999999999999</v>
      </c>
      <c r="I524">
        <v>16.489999999999998</v>
      </c>
      <c r="J524">
        <v>16.53</v>
      </c>
      <c r="O524" s="9">
        <f t="shared" si="50"/>
        <v>-3.5762181493059764E-4</v>
      </c>
      <c r="P524" s="4">
        <f t="shared" si="45"/>
        <v>8.9746848836744171</v>
      </c>
      <c r="Q524" s="4">
        <f t="shared" si="46"/>
        <v>96.039603960396036</v>
      </c>
      <c r="R524" s="4">
        <f t="shared" si="48"/>
        <v>0</v>
      </c>
      <c r="S524" s="4">
        <f t="shared" si="49"/>
        <v>0</v>
      </c>
      <c r="T524" s="4"/>
      <c r="U524" s="4">
        <f t="shared" si="47"/>
        <v>0.85470085470091184</v>
      </c>
      <c r="V524" s="4"/>
    </row>
    <row r="525" spans="1:22" x14ac:dyDescent="0.25">
      <c r="A525" s="1">
        <v>36766</v>
      </c>
      <c r="B525">
        <v>111.81</v>
      </c>
      <c r="C525">
        <v>113.03</v>
      </c>
      <c r="D525">
        <v>111.81</v>
      </c>
      <c r="E525">
        <v>112.19</v>
      </c>
      <c r="F525">
        <v>74655</v>
      </c>
      <c r="G525">
        <v>17.11</v>
      </c>
      <c r="H525">
        <v>17.11</v>
      </c>
      <c r="I525">
        <v>16.28</v>
      </c>
      <c r="J525">
        <v>16.54</v>
      </c>
      <c r="O525" s="9">
        <f t="shared" si="50"/>
        <v>3.3986226634468153E-3</v>
      </c>
      <c r="P525" s="4">
        <f t="shared" si="45"/>
        <v>8.8941719121662715</v>
      </c>
      <c r="Q525" s="4">
        <f t="shared" si="46"/>
        <v>88.947368421052573</v>
      </c>
      <c r="R525" s="4">
        <f t="shared" si="48"/>
        <v>0</v>
      </c>
      <c r="S525" s="4">
        <f t="shared" si="49"/>
        <v>0.24875621890542318</v>
      </c>
      <c r="T525" s="4"/>
      <c r="U525" s="4">
        <f t="shared" si="47"/>
        <v>5.7017543859648701</v>
      </c>
      <c r="V525" s="4"/>
    </row>
    <row r="526" spans="1:22" x14ac:dyDescent="0.25">
      <c r="A526" s="1">
        <v>36767</v>
      </c>
      <c r="B526">
        <v>111.95</v>
      </c>
      <c r="C526">
        <v>112.27</v>
      </c>
      <c r="D526">
        <v>111.55</v>
      </c>
      <c r="E526">
        <v>112.21</v>
      </c>
      <c r="F526">
        <v>48184</v>
      </c>
      <c r="G526">
        <v>16.84</v>
      </c>
      <c r="H526">
        <v>17.100000000000001</v>
      </c>
      <c r="I526">
        <v>16.68</v>
      </c>
      <c r="J526">
        <v>16.89</v>
      </c>
      <c r="O526" s="9">
        <f t="shared" si="50"/>
        <v>1.7826900793282974E-4</v>
      </c>
      <c r="P526" s="4">
        <f t="shared" si="45"/>
        <v>8.8657396491689511</v>
      </c>
      <c r="Q526" s="4">
        <f t="shared" si="46"/>
        <v>89.210526315789366</v>
      </c>
      <c r="R526" s="4">
        <f t="shared" si="48"/>
        <v>0</v>
      </c>
      <c r="S526" s="4">
        <f t="shared" si="49"/>
        <v>10.374639769452436</v>
      </c>
      <c r="T526" s="4"/>
      <c r="U526" s="4">
        <f t="shared" si="47"/>
        <v>14.878048780487799</v>
      </c>
      <c r="V526" s="4"/>
    </row>
    <row r="527" spans="1:22" x14ac:dyDescent="0.25">
      <c r="A527" s="1">
        <v>36768</v>
      </c>
      <c r="B527">
        <v>111.85</v>
      </c>
      <c r="C527">
        <v>111.99</v>
      </c>
      <c r="D527">
        <v>111.14</v>
      </c>
      <c r="E527">
        <v>111.14</v>
      </c>
      <c r="F527">
        <v>53634</v>
      </c>
      <c r="G527">
        <v>17.13</v>
      </c>
      <c r="H527">
        <v>17.96</v>
      </c>
      <c r="I527">
        <v>17.11</v>
      </c>
      <c r="J527">
        <v>17.690000000000001</v>
      </c>
      <c r="O527" s="9">
        <f t="shared" si="50"/>
        <v>-9.5356920060599704E-3</v>
      </c>
      <c r="P527" s="4">
        <f t="shared" si="45"/>
        <v>9.8158696840989084</v>
      </c>
      <c r="Q527" s="4">
        <f t="shared" si="46"/>
        <v>75.131578947368382</v>
      </c>
      <c r="R527" s="4">
        <f t="shared" si="48"/>
        <v>12.95626156040001</v>
      </c>
      <c r="S527" s="4">
        <f t="shared" si="49"/>
        <v>33.526011560693675</v>
      </c>
      <c r="T527" s="4"/>
      <c r="U527" s="4">
        <f t="shared" si="47"/>
        <v>34.390243902439039</v>
      </c>
      <c r="V527" s="4"/>
    </row>
    <row r="528" spans="1:22" x14ac:dyDescent="0.25">
      <c r="A528" s="1">
        <v>36769</v>
      </c>
      <c r="B528">
        <v>111.67</v>
      </c>
      <c r="C528">
        <v>113.17</v>
      </c>
      <c r="D528">
        <v>111.55</v>
      </c>
      <c r="E528">
        <v>112.62</v>
      </c>
      <c r="F528">
        <v>65786</v>
      </c>
      <c r="G528">
        <v>17.440000000000001</v>
      </c>
      <c r="H528">
        <v>17.45</v>
      </c>
      <c r="I528">
        <v>16.64</v>
      </c>
      <c r="J528">
        <v>16.84</v>
      </c>
      <c r="O528" s="9">
        <f t="shared" si="50"/>
        <v>1.3316537700198028E-2</v>
      </c>
      <c r="P528" s="4">
        <f t="shared" si="45"/>
        <v>10.483450444565763</v>
      </c>
      <c r="Q528" s="4">
        <f t="shared" si="46"/>
        <v>90.316901408450761</v>
      </c>
      <c r="R528" s="4">
        <f t="shared" si="48"/>
        <v>22.059595448731351</v>
      </c>
      <c r="S528" s="4">
        <f t="shared" si="49"/>
        <v>11.654135338345815</v>
      </c>
      <c r="T528" s="4"/>
      <c r="U528" s="4">
        <f t="shared" si="47"/>
        <v>18.181818181818151</v>
      </c>
      <c r="V528" s="4"/>
    </row>
    <row r="529" spans="1:22" x14ac:dyDescent="0.25">
      <c r="A529" s="1">
        <v>36770</v>
      </c>
      <c r="B529">
        <v>113.29</v>
      </c>
      <c r="C529">
        <v>113.54</v>
      </c>
      <c r="D529">
        <v>112.36</v>
      </c>
      <c r="E529">
        <v>112.73</v>
      </c>
      <c r="F529">
        <v>43169</v>
      </c>
      <c r="G529">
        <v>16.809999999999999</v>
      </c>
      <c r="H529">
        <v>17.77</v>
      </c>
      <c r="I529">
        <v>16.47</v>
      </c>
      <c r="J529">
        <v>17.53</v>
      </c>
      <c r="O529" s="9">
        <f t="shared" si="50"/>
        <v>9.7673592612324001E-4</v>
      </c>
      <c r="P529" s="4">
        <f t="shared" si="45"/>
        <v>10.43113028612539</v>
      </c>
      <c r="Q529" s="4">
        <f t="shared" si="46"/>
        <v>86.363636363636346</v>
      </c>
      <c r="R529" s="4">
        <f t="shared" si="48"/>
        <v>21.346141886888077</v>
      </c>
      <c r="S529" s="4">
        <f t="shared" si="49"/>
        <v>37.593984962406012</v>
      </c>
      <c r="T529" s="4"/>
      <c r="U529" s="4">
        <f t="shared" si="47"/>
        <v>40.584415584415609</v>
      </c>
      <c r="V529" s="4"/>
    </row>
    <row r="530" spans="1:22" x14ac:dyDescent="0.25">
      <c r="A530" s="1">
        <v>36774</v>
      </c>
      <c r="B530">
        <v>112.27</v>
      </c>
      <c r="C530">
        <v>112.51</v>
      </c>
      <c r="D530">
        <v>111.48</v>
      </c>
      <c r="E530">
        <v>111.83</v>
      </c>
      <c r="F530">
        <v>46952</v>
      </c>
      <c r="G530">
        <v>19.18</v>
      </c>
      <c r="H530">
        <v>20.059999999999999</v>
      </c>
      <c r="I530">
        <v>19.16</v>
      </c>
      <c r="J530">
        <v>19.82</v>
      </c>
      <c r="O530" s="9">
        <f t="shared" si="50"/>
        <v>-7.9836778142464704E-3</v>
      </c>
      <c r="P530" s="4">
        <f t="shared" si="45"/>
        <v>10.31806296261027</v>
      </c>
      <c r="Q530" s="4">
        <f t="shared" si="46"/>
        <v>71.212121212121133</v>
      </c>
      <c r="R530" s="4">
        <f t="shared" si="48"/>
        <v>19.804321542787232</v>
      </c>
      <c r="S530" s="4">
        <f t="shared" si="49"/>
        <v>99.999999999999986</v>
      </c>
      <c r="T530" s="4"/>
      <c r="U530" s="4">
        <f t="shared" si="47"/>
        <v>93.650793650793688</v>
      </c>
      <c r="V530" s="4"/>
    </row>
    <row r="531" spans="1:22" x14ac:dyDescent="0.25">
      <c r="A531" s="1">
        <v>36775</v>
      </c>
      <c r="B531">
        <v>111.76</v>
      </c>
      <c r="C531">
        <v>112.33</v>
      </c>
      <c r="D531">
        <v>110.54</v>
      </c>
      <c r="E531">
        <v>110.56</v>
      </c>
      <c r="F531">
        <v>58469</v>
      </c>
      <c r="G531">
        <v>19.7</v>
      </c>
      <c r="H531">
        <v>20.92</v>
      </c>
      <c r="I531">
        <v>19.7</v>
      </c>
      <c r="J531">
        <v>20.79</v>
      </c>
      <c r="O531" s="9">
        <f t="shared" si="50"/>
        <v>-1.1356523294285936E-2</v>
      </c>
      <c r="P531" s="4">
        <f t="shared" si="45"/>
        <v>11.157768835222498</v>
      </c>
      <c r="Q531" s="4">
        <f t="shared" si="46"/>
        <v>49.831649831649862</v>
      </c>
      <c r="R531" s="4">
        <f t="shared" si="48"/>
        <v>31.254805707483683</v>
      </c>
      <c r="S531" s="4">
        <f t="shared" si="49"/>
        <v>100</v>
      </c>
      <c r="T531" s="4"/>
      <c r="U531" s="4">
        <f t="shared" si="47"/>
        <v>97.198275862068911</v>
      </c>
      <c r="V531" s="4"/>
    </row>
    <row r="532" spans="1:22" x14ac:dyDescent="0.25">
      <c r="A532" s="1">
        <v>36776</v>
      </c>
      <c r="B532">
        <v>111.07</v>
      </c>
      <c r="C532">
        <v>111.68</v>
      </c>
      <c r="D532">
        <v>110.76</v>
      </c>
      <c r="E532">
        <v>111.51</v>
      </c>
      <c r="F532">
        <v>57702</v>
      </c>
      <c r="G532">
        <v>20.47</v>
      </c>
      <c r="H532">
        <v>20.51</v>
      </c>
      <c r="I532">
        <v>19.34</v>
      </c>
      <c r="J532">
        <v>19.420000000000002</v>
      </c>
      <c r="O532" s="9">
        <f t="shared" si="50"/>
        <v>8.5926193921852523E-3</v>
      </c>
      <c r="P532" s="4">
        <f t="shared" si="45"/>
        <v>11.029736234725602</v>
      </c>
      <c r="Q532" s="4">
        <f t="shared" si="46"/>
        <v>65.824915824915877</v>
      </c>
      <c r="R532" s="4">
        <f t="shared" si="48"/>
        <v>29.508914303873574</v>
      </c>
      <c r="S532" s="4">
        <f t="shared" si="49"/>
        <v>67.840375586854506</v>
      </c>
      <c r="T532" s="4"/>
      <c r="U532" s="4">
        <f t="shared" si="47"/>
        <v>67.672413793103459</v>
      </c>
      <c r="V532" s="4"/>
    </row>
    <row r="533" spans="1:22" x14ac:dyDescent="0.25">
      <c r="A533" s="1">
        <v>36777</v>
      </c>
      <c r="B533">
        <v>111.09</v>
      </c>
      <c r="C533">
        <v>111.25</v>
      </c>
      <c r="D533">
        <v>110.39</v>
      </c>
      <c r="E533">
        <v>110.75</v>
      </c>
      <c r="F533">
        <v>47593</v>
      </c>
      <c r="G533">
        <v>18.809999999999999</v>
      </c>
      <c r="H533">
        <v>19.07</v>
      </c>
      <c r="I533">
        <v>18.46</v>
      </c>
      <c r="J533">
        <v>18.46</v>
      </c>
      <c r="O533" s="9">
        <f t="shared" si="50"/>
        <v>-6.8155322392611239E-3</v>
      </c>
      <c r="P533" s="4">
        <f t="shared" si="45"/>
        <v>11.191897727390353</v>
      </c>
      <c r="Q533" s="4">
        <f t="shared" si="46"/>
        <v>53.030303030303017</v>
      </c>
      <c r="R533" s="4">
        <f t="shared" si="48"/>
        <v>31.720197640626829</v>
      </c>
      <c r="S533" s="4">
        <f t="shared" si="49"/>
        <v>45.305164319248838</v>
      </c>
      <c r="T533" s="4"/>
      <c r="U533" s="4">
        <f t="shared" si="47"/>
        <v>46.982758620689644</v>
      </c>
      <c r="V533" s="4"/>
    </row>
    <row r="534" spans="1:22" x14ac:dyDescent="0.25">
      <c r="A534" s="1">
        <v>36780</v>
      </c>
      <c r="B534">
        <v>110.7</v>
      </c>
      <c r="C534">
        <v>111.76</v>
      </c>
      <c r="D534">
        <v>109.91</v>
      </c>
      <c r="E534">
        <v>110.58</v>
      </c>
      <c r="F534">
        <v>53265</v>
      </c>
      <c r="G534">
        <v>19.03</v>
      </c>
      <c r="H534">
        <v>19.100000000000001</v>
      </c>
      <c r="I534">
        <v>18.309999999999999</v>
      </c>
      <c r="J534">
        <v>18.399999999999999</v>
      </c>
      <c r="O534" s="9">
        <f t="shared" si="50"/>
        <v>-1.5349887133182527E-3</v>
      </c>
      <c r="P534" s="4">
        <f t="shared" ref="P534:P597" si="51">100*STDEV(O515:O534)*SQRT(252)</f>
        <v>11.14221225920928</v>
      </c>
      <c r="Q534" s="4">
        <f t="shared" ref="Q534:Q597" si="52">100*(E534-MIN(D515:D534))/(MAX(C515:C534)-MIN(D515:D534))</f>
        <v>38.716356107660452</v>
      </c>
      <c r="R534" s="4">
        <f t="shared" si="48"/>
        <v>31.042671514897769</v>
      </c>
      <c r="S534" s="4">
        <f t="shared" si="49"/>
        <v>43.896713615023437</v>
      </c>
      <c r="T534" s="4"/>
      <c r="U534" s="4">
        <f t="shared" ref="U534:U597" si="53">100*(J534-MIN(I515:I534))/(MAX(H515:H534)-MIN(I515:I534))</f>
        <v>45.68965517241373</v>
      </c>
      <c r="V534" s="4"/>
    </row>
    <row r="535" spans="1:22" x14ac:dyDescent="0.25">
      <c r="A535" s="1">
        <v>36781</v>
      </c>
      <c r="B535">
        <v>110.7</v>
      </c>
      <c r="C535">
        <v>111.07</v>
      </c>
      <c r="D535">
        <v>109.73</v>
      </c>
      <c r="E535">
        <v>109.78</v>
      </c>
      <c r="F535">
        <v>64515</v>
      </c>
      <c r="G535">
        <v>18.329999999999998</v>
      </c>
      <c r="H535">
        <v>19.04</v>
      </c>
      <c r="I535">
        <v>18.149999999999999</v>
      </c>
      <c r="J535">
        <v>18.59</v>
      </c>
      <c r="O535" s="9">
        <f t="shared" si="50"/>
        <v>-7.2345812986073232E-3</v>
      </c>
      <c r="P535" s="4">
        <f t="shared" si="51"/>
        <v>10.544633788464099</v>
      </c>
      <c r="Q535" s="4">
        <f t="shared" si="52"/>
        <v>11.529411764705761</v>
      </c>
      <c r="R535" s="4">
        <f t="shared" si="48"/>
        <v>23.705141337079876</v>
      </c>
      <c r="S535" s="4">
        <f t="shared" si="49"/>
        <v>48.356807511737088</v>
      </c>
      <c r="T535" s="4"/>
      <c r="U535" s="4">
        <f t="shared" si="53"/>
        <v>49.784482758620662</v>
      </c>
      <c r="V535" s="4"/>
    </row>
    <row r="536" spans="1:22" x14ac:dyDescent="0.25">
      <c r="A536" s="1">
        <v>36782</v>
      </c>
      <c r="B536">
        <v>109.41</v>
      </c>
      <c r="C536">
        <v>110.4</v>
      </c>
      <c r="D536">
        <v>109.15</v>
      </c>
      <c r="E536">
        <v>110.06</v>
      </c>
      <c r="F536">
        <v>104049</v>
      </c>
      <c r="G536">
        <v>18.760000000000002</v>
      </c>
      <c r="H536">
        <v>18.760000000000002</v>
      </c>
      <c r="I536">
        <v>18.16</v>
      </c>
      <c r="J536">
        <v>18.32</v>
      </c>
      <c r="O536" s="9">
        <f t="shared" si="50"/>
        <v>2.5505556567679832E-3</v>
      </c>
      <c r="P536" s="4">
        <f t="shared" si="51"/>
        <v>10.587786833386094</v>
      </c>
      <c r="Q536" s="4">
        <f t="shared" si="52"/>
        <v>20.728929384965753</v>
      </c>
      <c r="R536" s="4">
        <f t="shared" ref="R536:R599" si="54">100*(P536-MIN(P517:P536))/(MAX(P517:P536)-MIN(P517:P536))</f>
        <v>25.081388660674666</v>
      </c>
      <c r="S536" s="4">
        <f t="shared" ref="S536:S599" si="55">100*(J536-MIN(J517:J536))/(MAX(J517:J536)-MIN(J517:J536))</f>
        <v>42.018779342723008</v>
      </c>
      <c r="T536" s="4"/>
      <c r="U536" s="4">
        <f t="shared" si="53"/>
        <v>43.965517241379288</v>
      </c>
      <c r="V536" s="4"/>
    </row>
    <row r="537" spans="1:22" x14ac:dyDescent="0.25">
      <c r="A537" s="1">
        <v>36783</v>
      </c>
      <c r="B537">
        <v>110.79</v>
      </c>
      <c r="C537">
        <v>110.84</v>
      </c>
      <c r="D537">
        <v>109.52</v>
      </c>
      <c r="E537">
        <v>110.62</v>
      </c>
      <c r="F537">
        <v>45955</v>
      </c>
      <c r="G537">
        <v>18.239999999999998</v>
      </c>
      <c r="H537">
        <v>18.510000000000002</v>
      </c>
      <c r="I537">
        <v>17.96</v>
      </c>
      <c r="J537">
        <v>18.260000000000002</v>
      </c>
      <c r="O537" s="9">
        <f t="shared" si="50"/>
        <v>5.0881337452299835E-3</v>
      </c>
      <c r="P537" s="4">
        <f t="shared" si="51"/>
        <v>10.65559025270742</v>
      </c>
      <c r="Q537" s="4">
        <f t="shared" si="52"/>
        <v>33.48519362186785</v>
      </c>
      <c r="R537" s="4">
        <f t="shared" si="54"/>
        <v>27.515766854406209</v>
      </c>
      <c r="S537" s="4">
        <f t="shared" si="55"/>
        <v>40.610328638497684</v>
      </c>
      <c r="T537" s="4"/>
      <c r="U537" s="4">
        <f t="shared" si="53"/>
        <v>42.672413793103452</v>
      </c>
      <c r="V537" s="4"/>
    </row>
    <row r="538" spans="1:22" x14ac:dyDescent="0.25">
      <c r="A538" s="1">
        <v>36784</v>
      </c>
      <c r="B538">
        <v>109.82</v>
      </c>
      <c r="C538">
        <v>109.87</v>
      </c>
      <c r="D538">
        <v>108.2</v>
      </c>
      <c r="E538">
        <v>108.2</v>
      </c>
      <c r="F538">
        <v>55131</v>
      </c>
      <c r="G538">
        <v>18.09</v>
      </c>
      <c r="H538">
        <v>18.72</v>
      </c>
      <c r="I538">
        <v>18.010000000000002</v>
      </c>
      <c r="J538">
        <v>18.52</v>
      </c>
      <c r="O538" s="9">
        <f t="shared" si="50"/>
        <v>-2.1876694991864065E-2</v>
      </c>
      <c r="P538" s="4">
        <f t="shared" si="51"/>
        <v>12.595719422884027</v>
      </c>
      <c r="Q538" s="4">
        <f t="shared" si="52"/>
        <v>0</v>
      </c>
      <c r="R538" s="4">
        <f t="shared" si="54"/>
        <v>78.405745288179773</v>
      </c>
      <c r="S538" s="4">
        <f t="shared" si="55"/>
        <v>46.713615023474162</v>
      </c>
      <c r="T538" s="4"/>
      <c r="U538" s="4">
        <f t="shared" si="53"/>
        <v>48.275862068965473</v>
      </c>
      <c r="V538" s="4"/>
    </row>
    <row r="539" spans="1:22" x14ac:dyDescent="0.25">
      <c r="A539" s="1">
        <v>36787</v>
      </c>
      <c r="B539">
        <v>108.48</v>
      </c>
      <c r="C539">
        <v>108.92</v>
      </c>
      <c r="D539">
        <v>106.87</v>
      </c>
      <c r="E539">
        <v>107.2</v>
      </c>
      <c r="F539">
        <v>68944</v>
      </c>
      <c r="G539">
        <v>18.88</v>
      </c>
      <c r="H539">
        <v>20.350000000000001</v>
      </c>
      <c r="I539">
        <v>18.78</v>
      </c>
      <c r="J539">
        <v>20.25</v>
      </c>
      <c r="O539" s="9">
        <f t="shared" si="50"/>
        <v>-9.2421441774491742E-3</v>
      </c>
      <c r="P539" s="4">
        <f t="shared" si="51"/>
        <v>12.896055856454826</v>
      </c>
      <c r="Q539" s="4">
        <f t="shared" si="52"/>
        <v>4.947526236881532</v>
      </c>
      <c r="R539" s="4">
        <f t="shared" si="54"/>
        <v>86.628470908353052</v>
      </c>
      <c r="S539" s="4">
        <f t="shared" si="55"/>
        <v>87.323943661971839</v>
      </c>
      <c r="T539" s="4"/>
      <c r="U539" s="4">
        <f t="shared" si="53"/>
        <v>85.560344827586178</v>
      </c>
      <c r="V539" s="4"/>
    </row>
    <row r="540" spans="1:22" x14ac:dyDescent="0.25">
      <c r="A540" s="1">
        <v>36788</v>
      </c>
      <c r="B540">
        <v>107.55</v>
      </c>
      <c r="C540">
        <v>108.43</v>
      </c>
      <c r="D540">
        <v>107.24</v>
      </c>
      <c r="E540">
        <v>108.18</v>
      </c>
      <c r="F540">
        <v>88900</v>
      </c>
      <c r="G540">
        <v>20.22</v>
      </c>
      <c r="H540">
        <v>20.25</v>
      </c>
      <c r="I540">
        <v>19.54</v>
      </c>
      <c r="J540">
        <v>19.54</v>
      </c>
      <c r="O540" s="9">
        <f t="shared" si="50"/>
        <v>9.141791044776193E-3</v>
      </c>
      <c r="P540" s="4">
        <f t="shared" si="51"/>
        <v>13.226158254616406</v>
      </c>
      <c r="Q540" s="4">
        <f t="shared" si="52"/>
        <v>19.640179910045006</v>
      </c>
      <c r="R540" s="4">
        <f t="shared" si="54"/>
        <v>93.72376182975087</v>
      </c>
      <c r="S540" s="4">
        <f t="shared" si="55"/>
        <v>70.657276995305139</v>
      </c>
      <c r="T540" s="4"/>
      <c r="U540" s="4">
        <f t="shared" si="53"/>
        <v>70.258620689655118</v>
      </c>
      <c r="V540" s="4"/>
    </row>
    <row r="541" spans="1:22" x14ac:dyDescent="0.25">
      <c r="A541" s="1">
        <v>36789</v>
      </c>
      <c r="B541">
        <v>107.97</v>
      </c>
      <c r="C541">
        <v>108.22</v>
      </c>
      <c r="D541">
        <v>106.09</v>
      </c>
      <c r="E541">
        <v>107.38</v>
      </c>
      <c r="F541">
        <v>87819</v>
      </c>
      <c r="G541">
        <v>19.989999999999998</v>
      </c>
      <c r="H541">
        <v>21.18</v>
      </c>
      <c r="I541">
        <v>19.920000000000002</v>
      </c>
      <c r="J541">
        <v>19.93</v>
      </c>
      <c r="O541" s="9">
        <f t="shared" si="50"/>
        <v>-7.3950822702903984E-3</v>
      </c>
      <c r="P541" s="4">
        <f t="shared" si="51"/>
        <v>13.398658676930474</v>
      </c>
      <c r="Q541" s="4">
        <f t="shared" si="52"/>
        <v>17.315436241610623</v>
      </c>
      <c r="R541" s="4">
        <f t="shared" si="54"/>
        <v>100</v>
      </c>
      <c r="S541" s="4">
        <f t="shared" si="55"/>
        <v>79.812206572769966</v>
      </c>
      <c r="T541" s="4"/>
      <c r="U541" s="4">
        <f t="shared" si="53"/>
        <v>74.489795918367349</v>
      </c>
      <c r="V541" s="4"/>
    </row>
    <row r="542" spans="1:22" x14ac:dyDescent="0.25">
      <c r="A542" s="1">
        <v>36790</v>
      </c>
      <c r="B542">
        <v>107.06</v>
      </c>
      <c r="C542">
        <v>107.87</v>
      </c>
      <c r="D542">
        <v>105.7</v>
      </c>
      <c r="E542">
        <v>105.74</v>
      </c>
      <c r="F542">
        <v>80589</v>
      </c>
      <c r="G542">
        <v>20.170000000000002</v>
      </c>
      <c r="H542">
        <v>20.71</v>
      </c>
      <c r="I542">
        <v>20.010000000000002</v>
      </c>
      <c r="J542">
        <v>20.18</v>
      </c>
      <c r="O542" s="9">
        <f t="shared" si="50"/>
        <v>-1.5272862730489889E-2</v>
      </c>
      <c r="P542" s="4">
        <f t="shared" si="51"/>
        <v>14.053051560427352</v>
      </c>
      <c r="Q542" s="4">
        <f t="shared" si="52"/>
        <v>0.51020408163255138</v>
      </c>
      <c r="R542" s="4">
        <f t="shared" si="54"/>
        <v>100</v>
      </c>
      <c r="S542" s="4">
        <f t="shared" si="55"/>
        <v>85.680751173708927</v>
      </c>
      <c r="T542" s="4"/>
      <c r="U542" s="4">
        <f t="shared" si="53"/>
        <v>79.591836734693871</v>
      </c>
      <c r="V542" s="4"/>
    </row>
    <row r="543" spans="1:22" x14ac:dyDescent="0.25">
      <c r="A543" s="1">
        <v>36791</v>
      </c>
      <c r="B543">
        <v>105.7</v>
      </c>
      <c r="C543">
        <v>107.69</v>
      </c>
      <c r="D543">
        <v>105.55</v>
      </c>
      <c r="E543">
        <v>107.67</v>
      </c>
      <c r="F543">
        <v>105134</v>
      </c>
      <c r="G543">
        <v>22.09</v>
      </c>
      <c r="H543">
        <v>22.66</v>
      </c>
      <c r="I543">
        <v>20.74</v>
      </c>
      <c r="J543">
        <v>20.74</v>
      </c>
      <c r="O543" s="9">
        <f t="shared" si="50"/>
        <v>1.8252317003972118E-2</v>
      </c>
      <c r="P543" s="4">
        <f t="shared" si="51"/>
        <v>15.794201609603828</v>
      </c>
      <c r="Q543" s="4">
        <f t="shared" si="52"/>
        <v>26.533166458072618</v>
      </c>
      <c r="R543" s="4">
        <f t="shared" si="54"/>
        <v>100</v>
      </c>
      <c r="S543" s="4">
        <f t="shared" si="55"/>
        <v>98.826291079812179</v>
      </c>
      <c r="T543" s="4"/>
      <c r="U543" s="4">
        <f t="shared" si="53"/>
        <v>69.905956112852635</v>
      </c>
      <c r="V543" s="4"/>
    </row>
    <row r="544" spans="1:22" x14ac:dyDescent="0.25">
      <c r="A544" s="1">
        <v>36794</v>
      </c>
      <c r="B544">
        <v>108.15</v>
      </c>
      <c r="C544">
        <v>108.24</v>
      </c>
      <c r="D544">
        <v>106.51</v>
      </c>
      <c r="E544">
        <v>106.9</v>
      </c>
      <c r="F544">
        <v>131244</v>
      </c>
      <c r="G544">
        <v>20.85</v>
      </c>
      <c r="H544">
        <v>21.66</v>
      </c>
      <c r="I544">
        <v>20.66</v>
      </c>
      <c r="J544">
        <v>21.41</v>
      </c>
      <c r="O544" s="9">
        <f t="shared" si="50"/>
        <v>-7.1514813782854736E-3</v>
      </c>
      <c r="P544" s="4">
        <f t="shared" si="51"/>
        <v>15.892549391531629</v>
      </c>
      <c r="Q544" s="4">
        <f t="shared" si="52"/>
        <v>16.896120150187823</v>
      </c>
      <c r="R544" s="4">
        <f t="shared" si="54"/>
        <v>100</v>
      </c>
      <c r="S544" s="4">
        <f t="shared" si="55"/>
        <v>100</v>
      </c>
      <c r="T544" s="4"/>
      <c r="U544" s="4">
        <f t="shared" si="53"/>
        <v>80.407523510971785</v>
      </c>
      <c r="V544" s="4"/>
    </row>
    <row r="545" spans="1:22" x14ac:dyDescent="0.25">
      <c r="A545" s="1">
        <v>36795</v>
      </c>
      <c r="B545">
        <v>106.99</v>
      </c>
      <c r="C545">
        <v>107.46</v>
      </c>
      <c r="D545">
        <v>105.53</v>
      </c>
      <c r="E545">
        <v>105.53</v>
      </c>
      <c r="F545">
        <v>71549</v>
      </c>
      <c r="G545">
        <v>21.5</v>
      </c>
      <c r="H545">
        <v>22.09</v>
      </c>
      <c r="I545">
        <v>21.1</v>
      </c>
      <c r="J545">
        <v>21.88</v>
      </c>
      <c r="O545" s="9">
        <f t="shared" si="50"/>
        <v>-1.2815715622076729E-2</v>
      </c>
      <c r="P545" s="4">
        <f t="shared" si="51"/>
        <v>16.175283369065188</v>
      </c>
      <c r="Q545" s="4">
        <f t="shared" si="52"/>
        <v>0</v>
      </c>
      <c r="R545" s="4">
        <f t="shared" si="54"/>
        <v>100</v>
      </c>
      <c r="S545" s="4">
        <f t="shared" si="55"/>
        <v>100</v>
      </c>
      <c r="T545" s="4"/>
      <c r="U545" s="4">
        <f t="shared" si="53"/>
        <v>87.399030694668809</v>
      </c>
      <c r="V545" s="4"/>
    </row>
    <row r="546" spans="1:22" x14ac:dyDescent="0.25">
      <c r="A546" s="1">
        <v>36796</v>
      </c>
      <c r="B546">
        <v>106.39</v>
      </c>
      <c r="C546">
        <v>106.69</v>
      </c>
      <c r="D546">
        <v>105.33</v>
      </c>
      <c r="E546">
        <v>106.09</v>
      </c>
      <c r="F546">
        <v>96969</v>
      </c>
      <c r="G546">
        <v>21.71</v>
      </c>
      <c r="H546">
        <v>22.1</v>
      </c>
      <c r="I546">
        <v>21.39</v>
      </c>
      <c r="J546">
        <v>21.67</v>
      </c>
      <c r="O546" s="9">
        <f t="shared" si="50"/>
        <v>5.3065479010707683E-3</v>
      </c>
      <c r="P546" s="4">
        <f t="shared" si="51"/>
        <v>16.409907418708954</v>
      </c>
      <c r="Q546" s="4">
        <f t="shared" si="52"/>
        <v>9.2570036540804423</v>
      </c>
      <c r="R546" s="4">
        <f t="shared" si="54"/>
        <v>100</v>
      </c>
      <c r="S546" s="4">
        <f t="shared" si="55"/>
        <v>95.833333333333385</v>
      </c>
      <c r="T546" s="4"/>
      <c r="U546" s="4">
        <f t="shared" si="53"/>
        <v>84.006462035541219</v>
      </c>
      <c r="V546" s="4"/>
    </row>
    <row r="547" spans="1:22" x14ac:dyDescent="0.25">
      <c r="A547" s="1">
        <v>36797</v>
      </c>
      <c r="B547">
        <v>106.11</v>
      </c>
      <c r="C547">
        <v>108.44</v>
      </c>
      <c r="D547">
        <v>105.89</v>
      </c>
      <c r="E547">
        <v>107.46</v>
      </c>
      <c r="F547">
        <v>94947</v>
      </c>
      <c r="G547">
        <v>21.28</v>
      </c>
      <c r="H547">
        <v>21.31</v>
      </c>
      <c r="I547">
        <v>19.399999999999999</v>
      </c>
      <c r="J547">
        <v>19.47</v>
      </c>
      <c r="O547" s="9">
        <f t="shared" si="50"/>
        <v>1.2913563955132323E-2</v>
      </c>
      <c r="P547" s="4">
        <f t="shared" si="51"/>
        <v>17.098935163882853</v>
      </c>
      <c r="Q547" s="4">
        <f t="shared" si="52"/>
        <v>25.943970767356802</v>
      </c>
      <c r="R547" s="4">
        <f t="shared" si="54"/>
        <v>100</v>
      </c>
      <c r="S547" s="4">
        <f t="shared" si="55"/>
        <v>52.182539682539669</v>
      </c>
      <c r="T547" s="4"/>
      <c r="U547" s="4">
        <f t="shared" si="53"/>
        <v>48.465266558966064</v>
      </c>
      <c r="V547" s="4"/>
    </row>
    <row r="548" spans="1:22" x14ac:dyDescent="0.25">
      <c r="A548" s="1">
        <v>36798</v>
      </c>
      <c r="B548">
        <v>107.8</v>
      </c>
      <c r="C548">
        <v>108.18</v>
      </c>
      <c r="D548">
        <v>106.44</v>
      </c>
      <c r="E548">
        <v>106.44</v>
      </c>
      <c r="F548">
        <v>125945</v>
      </c>
      <c r="G548">
        <v>19.88</v>
      </c>
      <c r="H548">
        <v>20.57</v>
      </c>
      <c r="I548">
        <v>19.8</v>
      </c>
      <c r="J548">
        <v>20.57</v>
      </c>
      <c r="O548" s="9">
        <f t="shared" si="50"/>
        <v>-9.4919039642656911E-3</v>
      </c>
      <c r="P548" s="4">
        <f t="shared" si="51"/>
        <v>16.355727154633151</v>
      </c>
      <c r="Q548" s="4">
        <f t="shared" si="52"/>
        <v>13.520097442143706</v>
      </c>
      <c r="R548" s="4">
        <f t="shared" si="54"/>
        <v>89.039639928470805</v>
      </c>
      <c r="S548" s="4">
        <f t="shared" si="55"/>
        <v>69.885057471264375</v>
      </c>
      <c r="T548" s="4"/>
      <c r="U548" s="4">
        <f t="shared" si="53"/>
        <v>66.235864297253642</v>
      </c>
      <c r="V548" s="4"/>
    </row>
    <row r="549" spans="1:22" x14ac:dyDescent="0.25">
      <c r="A549" s="1">
        <v>36801</v>
      </c>
      <c r="B549">
        <v>106.92</v>
      </c>
      <c r="C549">
        <v>107.39</v>
      </c>
      <c r="D549">
        <v>106.08</v>
      </c>
      <c r="E549">
        <v>106.6</v>
      </c>
      <c r="F549">
        <v>74456</v>
      </c>
      <c r="G549">
        <v>20.98</v>
      </c>
      <c r="H549">
        <v>21.56</v>
      </c>
      <c r="I549">
        <v>20.8</v>
      </c>
      <c r="J549">
        <v>21.23</v>
      </c>
      <c r="O549" s="9">
        <f t="shared" si="50"/>
        <v>1.5031942878616089E-3</v>
      </c>
      <c r="P549" s="4">
        <f t="shared" si="51"/>
        <v>16.372770314679578</v>
      </c>
      <c r="Q549" s="4">
        <f t="shared" si="52"/>
        <v>17.688022284122489</v>
      </c>
      <c r="R549" s="4">
        <f t="shared" si="54"/>
        <v>89.290981637037859</v>
      </c>
      <c r="S549" s="4">
        <f t="shared" si="55"/>
        <v>82.044198895027648</v>
      </c>
      <c r="T549" s="4"/>
      <c r="U549" s="4">
        <f t="shared" si="53"/>
        <v>69.574468085106375</v>
      </c>
      <c r="V549" s="4"/>
    </row>
    <row r="550" spans="1:22" x14ac:dyDescent="0.25">
      <c r="A550" s="1">
        <v>36802</v>
      </c>
      <c r="B550">
        <v>107.11</v>
      </c>
      <c r="C550">
        <v>108.01</v>
      </c>
      <c r="D550">
        <v>105.44</v>
      </c>
      <c r="E550">
        <v>105.6</v>
      </c>
      <c r="F550">
        <v>126129</v>
      </c>
      <c r="G550">
        <v>20.99</v>
      </c>
      <c r="H550">
        <v>21.85</v>
      </c>
      <c r="I550">
        <v>20.41</v>
      </c>
      <c r="J550">
        <v>21.85</v>
      </c>
      <c r="O550" s="9">
        <f t="shared" si="50"/>
        <v>-9.3808630393996673E-3</v>
      </c>
      <c r="P550" s="4">
        <f t="shared" si="51"/>
        <v>16.439482368347942</v>
      </c>
      <c r="Q550" s="4">
        <f t="shared" si="52"/>
        <v>3.8571428571428004</v>
      </c>
      <c r="R550" s="4">
        <f t="shared" si="54"/>
        <v>89.938625678579243</v>
      </c>
      <c r="S550" s="4">
        <f t="shared" si="55"/>
        <v>99.171270718232108</v>
      </c>
      <c r="T550" s="4"/>
      <c r="U550" s="4">
        <f t="shared" si="53"/>
        <v>82.765957446808528</v>
      </c>
      <c r="V550" s="4"/>
    </row>
    <row r="551" spans="1:22" x14ac:dyDescent="0.25">
      <c r="A551" s="1">
        <v>36803</v>
      </c>
      <c r="B551">
        <v>105.88</v>
      </c>
      <c r="C551">
        <v>106.9</v>
      </c>
      <c r="D551">
        <v>105.05</v>
      </c>
      <c r="E551">
        <v>106.48</v>
      </c>
      <c r="F551">
        <v>82972</v>
      </c>
      <c r="G551">
        <v>22.18</v>
      </c>
      <c r="H551">
        <v>22.66</v>
      </c>
      <c r="I551">
        <v>21.21</v>
      </c>
      <c r="J551">
        <v>21.54</v>
      </c>
      <c r="O551" s="9">
        <f t="shared" si="50"/>
        <v>8.3333333333335258E-3</v>
      </c>
      <c r="P551" s="4">
        <f t="shared" si="51"/>
        <v>16.567204758432055</v>
      </c>
      <c r="Q551" s="4">
        <f t="shared" si="52"/>
        <v>21.311475409836142</v>
      </c>
      <c r="R551" s="4">
        <f t="shared" si="54"/>
        <v>91.887306136928657</v>
      </c>
      <c r="S551" s="4">
        <f t="shared" si="55"/>
        <v>90.607734806629836</v>
      </c>
      <c r="T551" s="4"/>
      <c r="U551" s="4">
        <f t="shared" si="53"/>
        <v>76.170212765957416</v>
      </c>
      <c r="V551" s="4"/>
    </row>
    <row r="552" spans="1:22" x14ac:dyDescent="0.25">
      <c r="A552" s="1">
        <v>36804</v>
      </c>
      <c r="B552">
        <v>106.28</v>
      </c>
      <c r="C552">
        <v>107.34</v>
      </c>
      <c r="D552">
        <v>106.21</v>
      </c>
      <c r="E552">
        <v>106.85</v>
      </c>
      <c r="F552">
        <v>61625</v>
      </c>
      <c r="G552">
        <v>21.02</v>
      </c>
      <c r="H552">
        <v>21.3</v>
      </c>
      <c r="I552">
        <v>20.65</v>
      </c>
      <c r="J552">
        <v>21.03</v>
      </c>
      <c r="O552" s="9">
        <f t="shared" si="50"/>
        <v>3.474830954169672E-3</v>
      </c>
      <c r="P552" s="4">
        <f t="shared" si="51"/>
        <v>16.236621009439517</v>
      </c>
      <c r="Q552" s="4">
        <f t="shared" si="52"/>
        <v>26.825633383010359</v>
      </c>
      <c r="R552" s="4">
        <f t="shared" si="54"/>
        <v>86.843538234641471</v>
      </c>
      <c r="S552" s="4">
        <f t="shared" si="55"/>
        <v>76.519337016574624</v>
      </c>
      <c r="T552" s="4"/>
      <c r="U552" s="4">
        <f t="shared" si="53"/>
        <v>65.319148936170222</v>
      </c>
      <c r="V552" s="4"/>
    </row>
    <row r="553" spans="1:22" x14ac:dyDescent="0.25">
      <c r="A553" s="1">
        <v>36805</v>
      </c>
      <c r="B553">
        <v>106.62</v>
      </c>
      <c r="C553">
        <v>107.19</v>
      </c>
      <c r="D553">
        <v>103.57</v>
      </c>
      <c r="E553">
        <v>104.54</v>
      </c>
      <c r="F553">
        <v>135139</v>
      </c>
      <c r="G553">
        <v>20.53</v>
      </c>
      <c r="H553">
        <v>23.35</v>
      </c>
      <c r="I553">
        <v>20.43</v>
      </c>
      <c r="J553">
        <v>22.71</v>
      </c>
      <c r="O553" s="9">
        <f t="shared" si="50"/>
        <v>-2.1619092185306443E-2</v>
      </c>
      <c r="P553" s="4">
        <f t="shared" si="51"/>
        <v>17.601889418195878</v>
      </c>
      <c r="Q553" s="4">
        <f t="shared" si="52"/>
        <v>11.843711843711986</v>
      </c>
      <c r="R553" s="4">
        <f t="shared" si="54"/>
        <v>100</v>
      </c>
      <c r="S553" s="4">
        <f t="shared" si="55"/>
        <v>100</v>
      </c>
      <c r="T553" s="4"/>
      <c r="U553" s="4">
        <f t="shared" si="53"/>
        <v>88.126159554730975</v>
      </c>
      <c r="V553" s="4"/>
    </row>
    <row r="554" spans="1:22" x14ac:dyDescent="0.25">
      <c r="A554" s="1">
        <v>36808</v>
      </c>
      <c r="B554">
        <v>104.72</v>
      </c>
      <c r="C554">
        <v>104.72</v>
      </c>
      <c r="D554">
        <v>103.29</v>
      </c>
      <c r="E554">
        <v>103.75</v>
      </c>
      <c r="F554">
        <v>60830</v>
      </c>
      <c r="G554">
        <v>23.92</v>
      </c>
      <c r="H554">
        <v>24.67</v>
      </c>
      <c r="I554">
        <v>23.63</v>
      </c>
      <c r="J554">
        <v>24.02</v>
      </c>
      <c r="O554" s="9">
        <f t="shared" si="50"/>
        <v>-7.5569160130094515E-3</v>
      </c>
      <c r="P554" s="4">
        <f t="shared" si="51"/>
        <v>17.673114321615618</v>
      </c>
      <c r="Q554" s="4">
        <f t="shared" si="52"/>
        <v>5.9125964010282068</v>
      </c>
      <c r="R554" s="4">
        <f t="shared" si="54"/>
        <v>100</v>
      </c>
      <c r="S554" s="4">
        <f t="shared" si="55"/>
        <v>100</v>
      </c>
      <c r="T554" s="4"/>
      <c r="U554" s="4">
        <f t="shared" si="53"/>
        <v>90.312965722801763</v>
      </c>
      <c r="V554" s="4"/>
    </row>
    <row r="555" spans="1:22" x14ac:dyDescent="0.25">
      <c r="A555" s="1">
        <v>36809</v>
      </c>
      <c r="B555">
        <v>103.82</v>
      </c>
      <c r="C555">
        <v>104.68</v>
      </c>
      <c r="D555">
        <v>102.04</v>
      </c>
      <c r="E555">
        <v>102.04</v>
      </c>
      <c r="F555">
        <v>82375</v>
      </c>
      <c r="G555">
        <v>23.77</v>
      </c>
      <c r="H555">
        <v>25.02</v>
      </c>
      <c r="I555">
        <v>23.72</v>
      </c>
      <c r="J555">
        <v>24.86</v>
      </c>
      <c r="O555" s="9">
        <f t="shared" si="50"/>
        <v>-1.6481927710843336E-2</v>
      </c>
      <c r="P555" s="4">
        <f t="shared" si="51"/>
        <v>18.253703327729525</v>
      </c>
      <c r="Q555" s="4">
        <f t="shared" si="52"/>
        <v>0</v>
      </c>
      <c r="R555" s="4">
        <f t="shared" si="54"/>
        <v>100</v>
      </c>
      <c r="S555" s="4">
        <f t="shared" si="55"/>
        <v>100</v>
      </c>
      <c r="T555" s="4"/>
      <c r="U555" s="4">
        <f t="shared" si="53"/>
        <v>97.733711048158639</v>
      </c>
      <c r="V555" s="4"/>
    </row>
    <row r="556" spans="1:22" x14ac:dyDescent="0.25">
      <c r="A556" s="1">
        <v>36810</v>
      </c>
      <c r="B556">
        <v>101.99</v>
      </c>
      <c r="C556">
        <v>102.73</v>
      </c>
      <c r="D556">
        <v>100.14</v>
      </c>
      <c r="E556">
        <v>101.18</v>
      </c>
      <c r="F556">
        <v>139606</v>
      </c>
      <c r="G556">
        <v>26.23</v>
      </c>
      <c r="H556">
        <v>28.37</v>
      </c>
      <c r="I556">
        <v>26.09</v>
      </c>
      <c r="J556">
        <v>26.57</v>
      </c>
      <c r="O556" s="9">
        <f t="shared" si="50"/>
        <v>-8.4280674245393872E-3</v>
      </c>
      <c r="P556" s="4">
        <f t="shared" si="51"/>
        <v>18.180027482756437</v>
      </c>
      <c r="Q556" s="4">
        <f t="shared" si="52"/>
        <v>9.7196261682243552</v>
      </c>
      <c r="R556" s="4">
        <f t="shared" si="54"/>
        <v>99.030340240456681</v>
      </c>
      <c r="S556" s="4">
        <f t="shared" si="55"/>
        <v>100</v>
      </c>
      <c r="T556" s="4"/>
      <c r="U556" s="4">
        <f t="shared" si="53"/>
        <v>82.708933717579256</v>
      </c>
      <c r="V556" s="4"/>
    </row>
    <row r="557" spans="1:22" x14ac:dyDescent="0.25">
      <c r="A557" s="1">
        <v>36811</v>
      </c>
      <c r="B557">
        <v>101.74</v>
      </c>
      <c r="C557">
        <v>101.97</v>
      </c>
      <c r="D557">
        <v>98.4</v>
      </c>
      <c r="E557">
        <v>98.66</v>
      </c>
      <c r="F557">
        <v>166471</v>
      </c>
      <c r="G557">
        <v>27.21</v>
      </c>
      <c r="H557">
        <v>30.55</v>
      </c>
      <c r="I557">
        <v>26.95</v>
      </c>
      <c r="J557">
        <v>30.51</v>
      </c>
      <c r="O557" s="9">
        <f t="shared" si="50"/>
        <v>-2.4906107926467747E-2</v>
      </c>
      <c r="P557" s="4">
        <f t="shared" si="51"/>
        <v>19.248054791961071</v>
      </c>
      <c r="Q557" s="4">
        <f t="shared" si="52"/>
        <v>2.2667829119441234</v>
      </c>
      <c r="R557" s="4">
        <f t="shared" si="54"/>
        <v>100</v>
      </c>
      <c r="S557" s="4">
        <f t="shared" si="55"/>
        <v>100</v>
      </c>
      <c r="T557" s="4"/>
      <c r="U557" s="4">
        <f t="shared" si="53"/>
        <v>99.681020733652318</v>
      </c>
      <c r="V557" s="4"/>
    </row>
    <row r="558" spans="1:22" x14ac:dyDescent="0.25">
      <c r="A558" s="1">
        <v>36812</v>
      </c>
      <c r="B558">
        <v>98.52</v>
      </c>
      <c r="C558">
        <v>102.01</v>
      </c>
      <c r="D558">
        <v>98.47</v>
      </c>
      <c r="E558">
        <v>101.95</v>
      </c>
      <c r="F558">
        <v>158940</v>
      </c>
      <c r="G558">
        <v>29.34</v>
      </c>
      <c r="H558">
        <v>29.42</v>
      </c>
      <c r="I558">
        <v>27.5</v>
      </c>
      <c r="J558">
        <v>27.6</v>
      </c>
      <c r="O558" s="9">
        <f t="shared" si="50"/>
        <v>3.3346847759983866E-2</v>
      </c>
      <c r="P558" s="4">
        <f t="shared" si="51"/>
        <v>22.733596609430315</v>
      </c>
      <c r="Q558" s="4">
        <f t="shared" si="52"/>
        <v>33.745247148288961</v>
      </c>
      <c r="R558" s="4">
        <f t="shared" si="54"/>
        <v>100</v>
      </c>
      <c r="S558" s="4">
        <f t="shared" si="55"/>
        <v>73.641304347826093</v>
      </c>
      <c r="T558" s="4"/>
      <c r="U558" s="4">
        <f t="shared" si="53"/>
        <v>74.936278674596437</v>
      </c>
      <c r="V558" s="4"/>
    </row>
    <row r="559" spans="1:22" x14ac:dyDescent="0.25">
      <c r="A559" s="1">
        <v>36815</v>
      </c>
      <c r="B559">
        <v>101.83</v>
      </c>
      <c r="C559">
        <v>102.44</v>
      </c>
      <c r="D559">
        <v>101.3</v>
      </c>
      <c r="E559">
        <v>102.41</v>
      </c>
      <c r="F559">
        <v>76361</v>
      </c>
      <c r="G559">
        <v>27.33</v>
      </c>
      <c r="H559">
        <v>27.65</v>
      </c>
      <c r="I559">
        <v>26.59</v>
      </c>
      <c r="J559">
        <v>26.79</v>
      </c>
      <c r="O559" s="9">
        <f t="shared" si="50"/>
        <v>4.5120156939675304E-3</v>
      </c>
      <c r="P559" s="4">
        <f t="shared" si="51"/>
        <v>22.7467984334316</v>
      </c>
      <c r="Q559" s="4">
        <f t="shared" si="52"/>
        <v>39.94023904382464</v>
      </c>
      <c r="R559" s="4">
        <f t="shared" si="54"/>
        <v>100</v>
      </c>
      <c r="S559" s="4">
        <f t="shared" si="55"/>
        <v>66.304347826086939</v>
      </c>
      <c r="T559" s="4"/>
      <c r="U559" s="4">
        <f t="shared" si="53"/>
        <v>66.278026905829577</v>
      </c>
      <c r="V559" s="4"/>
    </row>
    <row r="560" spans="1:22" x14ac:dyDescent="0.25">
      <c r="A560" s="1">
        <v>36816</v>
      </c>
      <c r="B560">
        <v>102.59</v>
      </c>
      <c r="C560">
        <v>102.69</v>
      </c>
      <c r="D560">
        <v>99.61</v>
      </c>
      <c r="E560">
        <v>99.86</v>
      </c>
      <c r="F560">
        <v>105679</v>
      </c>
      <c r="G560">
        <v>26.19</v>
      </c>
      <c r="H560">
        <v>28.29</v>
      </c>
      <c r="I560">
        <v>26.19</v>
      </c>
      <c r="J560">
        <v>27.84</v>
      </c>
      <c r="O560" s="9">
        <f t="shared" si="50"/>
        <v>-2.4899912117957168E-2</v>
      </c>
      <c r="P560" s="4">
        <f t="shared" si="51"/>
        <v>23.688442422187517</v>
      </c>
      <c r="Q560" s="4">
        <f t="shared" si="52"/>
        <v>14.541832669322659</v>
      </c>
      <c r="R560" s="4">
        <f t="shared" si="54"/>
        <v>100</v>
      </c>
      <c r="S560" s="4">
        <f t="shared" si="55"/>
        <v>75.815217391304344</v>
      </c>
      <c r="T560" s="4"/>
      <c r="U560" s="4">
        <f t="shared" si="53"/>
        <v>75.695067264573993</v>
      </c>
      <c r="V560" s="4"/>
    </row>
    <row r="561" spans="1:22" x14ac:dyDescent="0.25">
      <c r="A561" s="1">
        <v>36817</v>
      </c>
      <c r="B561">
        <v>98.29</v>
      </c>
      <c r="C561">
        <v>100.88</v>
      </c>
      <c r="D561">
        <v>96.46</v>
      </c>
      <c r="E561">
        <v>99.49</v>
      </c>
      <c r="F561">
        <v>147046</v>
      </c>
      <c r="G561">
        <v>30.7</v>
      </c>
      <c r="H561">
        <v>30.8</v>
      </c>
      <c r="I561">
        <v>28.17</v>
      </c>
      <c r="J561">
        <v>28.72</v>
      </c>
      <c r="O561" s="9">
        <f t="shared" si="50"/>
        <v>-3.7051872621670645E-3</v>
      </c>
      <c r="P561" s="4">
        <f t="shared" si="51"/>
        <v>23.652166793604575</v>
      </c>
      <c r="Q561" s="4">
        <f t="shared" si="52"/>
        <v>25.292153589315529</v>
      </c>
      <c r="R561" s="4">
        <f t="shared" si="54"/>
        <v>99.623516792381423</v>
      </c>
      <c r="S561" s="4">
        <f t="shared" si="55"/>
        <v>83.786231884057955</v>
      </c>
      <c r="T561" s="4"/>
      <c r="U561" s="4">
        <f t="shared" si="53"/>
        <v>81.75438596491226</v>
      </c>
      <c r="V561" s="4"/>
    </row>
    <row r="562" spans="1:22" x14ac:dyDescent="0.25">
      <c r="A562" s="1">
        <v>36818</v>
      </c>
      <c r="B562">
        <v>101.41</v>
      </c>
      <c r="C562">
        <v>103.35</v>
      </c>
      <c r="D562">
        <v>101.11</v>
      </c>
      <c r="E562">
        <v>103.24</v>
      </c>
      <c r="F562">
        <v>118304</v>
      </c>
      <c r="G562">
        <v>26.8</v>
      </c>
      <c r="H562">
        <v>27.02</v>
      </c>
      <c r="I562">
        <v>24.85</v>
      </c>
      <c r="J562">
        <v>25.09</v>
      </c>
      <c r="O562" s="9">
        <f t="shared" si="50"/>
        <v>3.7692230374912095E-2</v>
      </c>
      <c r="P562" s="4">
        <f t="shared" si="51"/>
        <v>27.392428882383221</v>
      </c>
      <c r="Q562" s="4">
        <f t="shared" si="52"/>
        <v>56.594323873121859</v>
      </c>
      <c r="R562" s="4">
        <f t="shared" si="54"/>
        <v>100</v>
      </c>
      <c r="S562" s="4">
        <f t="shared" si="55"/>
        <v>50.905797101449274</v>
      </c>
      <c r="T562" s="4"/>
      <c r="U562" s="4">
        <f t="shared" si="53"/>
        <v>49.912280701754383</v>
      </c>
      <c r="V562" s="4"/>
    </row>
    <row r="563" spans="1:22" x14ac:dyDescent="0.25">
      <c r="A563" s="1">
        <v>36819</v>
      </c>
      <c r="B563">
        <v>102.55</v>
      </c>
      <c r="C563">
        <v>104.63</v>
      </c>
      <c r="D563">
        <v>102.55</v>
      </c>
      <c r="E563">
        <v>103.68</v>
      </c>
      <c r="F563">
        <v>99496</v>
      </c>
      <c r="G563">
        <v>24.63</v>
      </c>
      <c r="H563">
        <v>24.63</v>
      </c>
      <c r="I563">
        <v>23.02</v>
      </c>
      <c r="J563">
        <v>24.24</v>
      </c>
      <c r="O563" s="9">
        <f t="shared" si="50"/>
        <v>4.2619139868269595E-3</v>
      </c>
      <c r="P563" s="4">
        <f t="shared" si="51"/>
        <v>26.520836351941114</v>
      </c>
      <c r="Q563" s="4">
        <f t="shared" si="52"/>
        <v>60.267111853088572</v>
      </c>
      <c r="R563" s="4">
        <f t="shared" si="54"/>
        <v>92.420855095607919</v>
      </c>
      <c r="S563" s="4">
        <f t="shared" si="55"/>
        <v>43.206521739130416</v>
      </c>
      <c r="T563" s="4"/>
      <c r="U563" s="4">
        <f t="shared" si="53"/>
        <v>42.456140350877185</v>
      </c>
      <c r="V563" s="4"/>
    </row>
    <row r="564" spans="1:22" x14ac:dyDescent="0.25">
      <c r="A564" s="1">
        <v>36822</v>
      </c>
      <c r="B564">
        <v>103.71</v>
      </c>
      <c r="C564">
        <v>104.52</v>
      </c>
      <c r="D564">
        <v>102.96</v>
      </c>
      <c r="E564">
        <v>104.15</v>
      </c>
      <c r="F564">
        <v>71382</v>
      </c>
      <c r="G564">
        <v>24.58</v>
      </c>
      <c r="H564">
        <v>25.13</v>
      </c>
      <c r="I564">
        <v>24.27</v>
      </c>
      <c r="J564">
        <v>24.69</v>
      </c>
      <c r="O564" s="9">
        <f t="shared" si="50"/>
        <v>4.5331790123457338E-3</v>
      </c>
      <c r="P564" s="4">
        <f t="shared" si="51"/>
        <v>26.529796903433798</v>
      </c>
      <c r="Q564" s="4">
        <f t="shared" si="52"/>
        <v>64.190317195325619</v>
      </c>
      <c r="R564" s="4">
        <f t="shared" si="54"/>
        <v>92.309701448329918</v>
      </c>
      <c r="S564" s="4">
        <f t="shared" si="55"/>
        <v>47.282608695652186</v>
      </c>
      <c r="T564" s="4"/>
      <c r="U564" s="4">
        <f t="shared" si="53"/>
        <v>46.403508771929836</v>
      </c>
      <c r="V564" s="4"/>
    </row>
    <row r="565" spans="1:22" x14ac:dyDescent="0.25">
      <c r="A565" s="1">
        <v>36823</v>
      </c>
      <c r="B565">
        <v>104.47</v>
      </c>
      <c r="C565">
        <v>105.19</v>
      </c>
      <c r="D565">
        <v>103.01</v>
      </c>
      <c r="E565">
        <v>103.45</v>
      </c>
      <c r="F565">
        <v>77599</v>
      </c>
      <c r="G565">
        <v>24.14</v>
      </c>
      <c r="H565">
        <v>24.81</v>
      </c>
      <c r="I565">
        <v>23.6</v>
      </c>
      <c r="J565">
        <v>24.28</v>
      </c>
      <c r="O565" s="9">
        <f t="shared" si="50"/>
        <v>-6.7210753720595706E-3</v>
      </c>
      <c r="P565" s="4">
        <f t="shared" si="51"/>
        <v>26.261827076970651</v>
      </c>
      <c r="Q565" s="4">
        <f t="shared" si="52"/>
        <v>58.34724540901508</v>
      </c>
      <c r="R565" s="4">
        <f t="shared" si="54"/>
        <v>89.865352484649449</v>
      </c>
      <c r="S565" s="4">
        <f t="shared" si="55"/>
        <v>43.568840579710155</v>
      </c>
      <c r="T565" s="4"/>
      <c r="U565" s="4">
        <f t="shared" si="53"/>
        <v>42.807017543859658</v>
      </c>
      <c r="V565" s="4"/>
    </row>
    <row r="566" spans="1:22" x14ac:dyDescent="0.25">
      <c r="A566" s="1">
        <v>36824</v>
      </c>
      <c r="B566">
        <v>102.83</v>
      </c>
      <c r="C566">
        <v>103.43</v>
      </c>
      <c r="D566">
        <v>100.88</v>
      </c>
      <c r="E566">
        <v>101.02</v>
      </c>
      <c r="F566">
        <v>123301</v>
      </c>
      <c r="G566">
        <v>25.58</v>
      </c>
      <c r="H566">
        <v>26.78</v>
      </c>
      <c r="I566">
        <v>25.01</v>
      </c>
      <c r="J566">
        <v>26.65</v>
      </c>
      <c r="O566" s="9">
        <f t="shared" si="50"/>
        <v>-2.3489608506524928E-2</v>
      </c>
      <c r="P566" s="4">
        <f t="shared" si="51"/>
        <v>27.33163472386687</v>
      </c>
      <c r="Q566" s="4">
        <f t="shared" si="52"/>
        <v>38.063439065108518</v>
      </c>
      <c r="R566" s="4">
        <f t="shared" si="54"/>
        <v>99.455044769426365</v>
      </c>
      <c r="S566" s="4">
        <f t="shared" si="55"/>
        <v>65.036231884057955</v>
      </c>
      <c r="T566" s="4"/>
      <c r="U566" s="4">
        <f t="shared" si="53"/>
        <v>63.596491228070164</v>
      </c>
      <c r="V566" s="4"/>
    </row>
    <row r="567" spans="1:22" x14ac:dyDescent="0.25">
      <c r="A567" s="1">
        <v>36825</v>
      </c>
      <c r="B567">
        <v>101.62</v>
      </c>
      <c r="C567">
        <v>102.01</v>
      </c>
      <c r="D567">
        <v>99.33</v>
      </c>
      <c r="E567">
        <v>101.3</v>
      </c>
      <c r="F567">
        <v>126110</v>
      </c>
      <c r="G567">
        <v>26.64</v>
      </c>
      <c r="H567">
        <v>30.08</v>
      </c>
      <c r="I567">
        <v>26.43</v>
      </c>
      <c r="J567">
        <v>28.62</v>
      </c>
      <c r="O567" s="9">
        <f t="shared" si="50"/>
        <v>2.7717283706196749E-3</v>
      </c>
      <c r="P567" s="4">
        <f t="shared" si="51"/>
        <v>26.81483002727672</v>
      </c>
      <c r="Q567" s="4">
        <f t="shared" si="52"/>
        <v>41.296928327645034</v>
      </c>
      <c r="R567" s="4">
        <f t="shared" si="54"/>
        <v>94.822438126535346</v>
      </c>
      <c r="S567" s="4">
        <f t="shared" si="55"/>
        <v>80.985915492957744</v>
      </c>
      <c r="T567" s="4"/>
      <c r="U567" s="4">
        <f t="shared" si="53"/>
        <v>80.181818181818187</v>
      </c>
      <c r="V567" s="4"/>
    </row>
    <row r="568" spans="1:22" x14ac:dyDescent="0.25">
      <c r="A568" s="1">
        <v>36826</v>
      </c>
      <c r="B568">
        <v>102.18</v>
      </c>
      <c r="C568">
        <v>103.22</v>
      </c>
      <c r="D568">
        <v>101.25</v>
      </c>
      <c r="E568">
        <v>103.22</v>
      </c>
      <c r="F568">
        <v>131738</v>
      </c>
      <c r="G568">
        <v>27.42</v>
      </c>
      <c r="H568">
        <v>28.05</v>
      </c>
      <c r="I568">
        <v>26.47</v>
      </c>
      <c r="J568">
        <v>26.47</v>
      </c>
      <c r="O568" s="9">
        <f t="shared" si="50"/>
        <v>1.8953603158933907E-2</v>
      </c>
      <c r="P568" s="4">
        <f t="shared" si="51"/>
        <v>27.759473982190695</v>
      </c>
      <c r="Q568" s="4">
        <f t="shared" si="52"/>
        <v>58.528138528138513</v>
      </c>
      <c r="R568" s="4">
        <f t="shared" si="54"/>
        <v>100</v>
      </c>
      <c r="S568" s="4">
        <f t="shared" si="55"/>
        <v>57.383966244725713</v>
      </c>
      <c r="T568" s="4"/>
      <c r="U568" s="4">
        <f t="shared" si="53"/>
        <v>58.325312800769957</v>
      </c>
      <c r="V568" s="4"/>
    </row>
    <row r="569" spans="1:22" x14ac:dyDescent="0.25">
      <c r="A569" s="1">
        <v>36829</v>
      </c>
      <c r="B569">
        <v>102.59</v>
      </c>
      <c r="C569">
        <v>104.56</v>
      </c>
      <c r="D569">
        <v>102.39</v>
      </c>
      <c r="E569">
        <v>104.15</v>
      </c>
      <c r="F569">
        <v>137017</v>
      </c>
      <c r="G569">
        <v>26.23</v>
      </c>
      <c r="H569">
        <v>26.48</v>
      </c>
      <c r="I569">
        <v>25.07</v>
      </c>
      <c r="J569">
        <v>25.46</v>
      </c>
      <c r="O569" s="9">
        <f t="shared" si="50"/>
        <v>9.0098818058517161E-3</v>
      </c>
      <c r="P569" s="4">
        <f t="shared" si="51"/>
        <v>27.990180288599081</v>
      </c>
      <c r="Q569" s="4">
        <f t="shared" si="52"/>
        <v>66.580086580086615</v>
      </c>
      <c r="R569" s="4">
        <f t="shared" si="54"/>
        <v>100.00000000000001</v>
      </c>
      <c r="S569" s="4">
        <f t="shared" si="55"/>
        <v>46.729957805907169</v>
      </c>
      <c r="T569" s="4"/>
      <c r="U569" s="4">
        <f t="shared" si="53"/>
        <v>48.604427333974982</v>
      </c>
      <c r="V569" s="4"/>
    </row>
    <row r="570" spans="1:22" x14ac:dyDescent="0.25">
      <c r="A570" s="1">
        <v>36830</v>
      </c>
      <c r="B570">
        <v>104.5</v>
      </c>
      <c r="C570">
        <v>106.48</v>
      </c>
      <c r="D570">
        <v>103.8</v>
      </c>
      <c r="E570">
        <v>105.94</v>
      </c>
      <c r="F570">
        <v>104609</v>
      </c>
      <c r="G570">
        <v>24.77</v>
      </c>
      <c r="H570">
        <v>24.87</v>
      </c>
      <c r="I570">
        <v>23.37</v>
      </c>
      <c r="J570">
        <v>23.63</v>
      </c>
      <c r="O570" s="9">
        <f t="shared" si="50"/>
        <v>1.7186749879980701E-2</v>
      </c>
      <c r="P570" s="4">
        <f t="shared" si="51"/>
        <v>28.520656473906246</v>
      </c>
      <c r="Q570" s="4">
        <f t="shared" si="52"/>
        <v>87.132352941176435</v>
      </c>
      <c r="R570" s="4">
        <f t="shared" si="54"/>
        <v>100</v>
      </c>
      <c r="S570" s="4">
        <f t="shared" si="55"/>
        <v>27.426160337552716</v>
      </c>
      <c r="T570" s="4"/>
      <c r="U570" s="4">
        <f t="shared" si="53"/>
        <v>30.858244937319181</v>
      </c>
      <c r="V570" s="4"/>
    </row>
    <row r="571" spans="1:22" x14ac:dyDescent="0.25">
      <c r="A571" s="1">
        <v>36831</v>
      </c>
      <c r="B571">
        <v>105.42</v>
      </c>
      <c r="C571">
        <v>106.16</v>
      </c>
      <c r="D571">
        <v>104.65</v>
      </c>
      <c r="E571">
        <v>105.58</v>
      </c>
      <c r="F571">
        <v>91131</v>
      </c>
      <c r="G571">
        <v>24.07</v>
      </c>
      <c r="H571">
        <v>24.86</v>
      </c>
      <c r="I571">
        <v>23.91</v>
      </c>
      <c r="J571">
        <v>24.28</v>
      </c>
      <c r="O571" s="9">
        <f t="shared" si="50"/>
        <v>-3.3981498961676015E-3</v>
      </c>
      <c r="P571" s="4">
        <f t="shared" si="51"/>
        <v>28.386819610840785</v>
      </c>
      <c r="Q571" s="4">
        <f t="shared" si="52"/>
        <v>83.823529411764667</v>
      </c>
      <c r="R571" s="4">
        <f t="shared" si="54"/>
        <v>98.910481303537409</v>
      </c>
      <c r="S571" s="4">
        <f t="shared" si="55"/>
        <v>34.282700421940923</v>
      </c>
      <c r="T571" s="4"/>
      <c r="U571" s="4">
        <f t="shared" si="53"/>
        <v>37.126325940212155</v>
      </c>
      <c r="V571" s="4"/>
    </row>
    <row r="572" spans="1:22" x14ac:dyDescent="0.25">
      <c r="A572" s="1">
        <v>36832</v>
      </c>
      <c r="B572">
        <v>106.09</v>
      </c>
      <c r="C572">
        <v>106.65</v>
      </c>
      <c r="D572">
        <v>105.62</v>
      </c>
      <c r="E572">
        <v>105.75</v>
      </c>
      <c r="F572">
        <v>153763</v>
      </c>
      <c r="G572">
        <v>23.71</v>
      </c>
      <c r="H572">
        <v>24.24</v>
      </c>
      <c r="I572">
        <v>23.64</v>
      </c>
      <c r="J572">
        <v>23.92</v>
      </c>
      <c r="O572" s="9">
        <f t="shared" si="50"/>
        <v>1.6101534381511851E-3</v>
      </c>
      <c r="P572" s="4">
        <f t="shared" si="51"/>
        <v>28.361871696159181</v>
      </c>
      <c r="Q572" s="4">
        <f t="shared" si="52"/>
        <v>86.579683131407307</v>
      </c>
      <c r="R572" s="4">
        <f t="shared" si="54"/>
        <v>98.545762750163064</v>
      </c>
      <c r="S572" s="4">
        <f t="shared" si="55"/>
        <v>15.512820512820522</v>
      </c>
      <c r="T572" s="4"/>
      <c r="U572" s="4">
        <f t="shared" si="53"/>
        <v>33.654773384763757</v>
      </c>
      <c r="V572" s="4"/>
    </row>
    <row r="573" spans="1:22" x14ac:dyDescent="0.25">
      <c r="A573" s="1">
        <v>36833</v>
      </c>
      <c r="B573">
        <v>106.32</v>
      </c>
      <c r="C573">
        <v>106.53</v>
      </c>
      <c r="D573">
        <v>105.51</v>
      </c>
      <c r="E573">
        <v>105.81</v>
      </c>
      <c r="F573">
        <v>69993</v>
      </c>
      <c r="G573">
        <v>24.05</v>
      </c>
      <c r="H573">
        <v>24.06</v>
      </c>
      <c r="I573">
        <v>23.51</v>
      </c>
      <c r="J573">
        <v>23.67</v>
      </c>
      <c r="O573" s="9">
        <f t="shared" si="50"/>
        <v>5.6737588652477911E-4</v>
      </c>
      <c r="P573" s="4">
        <f t="shared" si="51"/>
        <v>27.22756669892102</v>
      </c>
      <c r="Q573" s="4">
        <f t="shared" si="52"/>
        <v>91.756624141315001</v>
      </c>
      <c r="R573" s="4">
        <f t="shared" si="54"/>
        <v>88.079421523960889</v>
      </c>
      <c r="S573" s="4">
        <f t="shared" si="55"/>
        <v>0.5813953488372483</v>
      </c>
      <c r="T573" s="4"/>
      <c r="U573" s="4">
        <f t="shared" si="53"/>
        <v>8.354755784061723</v>
      </c>
      <c r="V573" s="4"/>
    </row>
    <row r="574" spans="1:22" x14ac:dyDescent="0.25">
      <c r="A574" s="1">
        <v>36836</v>
      </c>
      <c r="B574">
        <v>106.09</v>
      </c>
      <c r="C574">
        <v>106.94</v>
      </c>
      <c r="D574">
        <v>106</v>
      </c>
      <c r="E574">
        <v>106.55</v>
      </c>
      <c r="F574">
        <v>54549</v>
      </c>
      <c r="G574">
        <v>24.53</v>
      </c>
      <c r="H574">
        <v>24.75</v>
      </c>
      <c r="I574">
        <v>24.13</v>
      </c>
      <c r="J574">
        <v>24.52</v>
      </c>
      <c r="O574" s="9">
        <f t="shared" si="50"/>
        <v>6.9936678952839948E-3</v>
      </c>
      <c r="P574" s="4">
        <f t="shared" si="51"/>
        <v>27.128984929651519</v>
      </c>
      <c r="Q574" s="4">
        <f t="shared" si="52"/>
        <v>96.278625954198475</v>
      </c>
      <c r="R574" s="4">
        <f t="shared" si="54"/>
        <v>86.541712835400915</v>
      </c>
      <c r="S574" s="4">
        <f t="shared" si="55"/>
        <v>12.936046511627911</v>
      </c>
      <c r="T574" s="4"/>
      <c r="U574" s="4">
        <f t="shared" si="53"/>
        <v>19.280205655526988</v>
      </c>
      <c r="V574" s="4"/>
    </row>
    <row r="575" spans="1:22" x14ac:dyDescent="0.25">
      <c r="A575" s="1">
        <v>36837</v>
      </c>
      <c r="B575">
        <v>106.08</v>
      </c>
      <c r="C575">
        <v>106.72</v>
      </c>
      <c r="D575">
        <v>105.65</v>
      </c>
      <c r="E575">
        <v>106.53</v>
      </c>
      <c r="F575">
        <v>70590</v>
      </c>
      <c r="G575">
        <v>25.12</v>
      </c>
      <c r="H575">
        <v>25.41</v>
      </c>
      <c r="I575">
        <v>24.73</v>
      </c>
      <c r="J575">
        <v>24.91</v>
      </c>
      <c r="O575" s="9">
        <f t="shared" si="50"/>
        <v>-1.877053026747566E-4</v>
      </c>
      <c r="P575" s="4">
        <f t="shared" si="51"/>
        <v>26.302854977807641</v>
      </c>
      <c r="Q575" s="4">
        <f t="shared" si="52"/>
        <v>96.087786259542014</v>
      </c>
      <c r="R575" s="4">
        <f t="shared" si="54"/>
        <v>78.552547451448604</v>
      </c>
      <c r="S575" s="4">
        <f t="shared" si="55"/>
        <v>18.604651162790706</v>
      </c>
      <c r="T575" s="4"/>
      <c r="U575" s="4">
        <f t="shared" si="53"/>
        <v>24.293059125964014</v>
      </c>
      <c r="V575" s="4"/>
    </row>
    <row r="576" spans="1:22" x14ac:dyDescent="0.25">
      <c r="A576" s="1">
        <v>36838</v>
      </c>
      <c r="B576">
        <v>106.76</v>
      </c>
      <c r="C576">
        <v>106.76</v>
      </c>
      <c r="D576">
        <v>104.17</v>
      </c>
      <c r="E576">
        <v>104.17</v>
      </c>
      <c r="F576">
        <v>82626</v>
      </c>
      <c r="G576">
        <v>24.87</v>
      </c>
      <c r="H576">
        <v>25.74</v>
      </c>
      <c r="I576">
        <v>24.87</v>
      </c>
      <c r="J576">
        <v>25.66</v>
      </c>
      <c r="O576" s="9">
        <f t="shared" si="50"/>
        <v>-2.2153384023279821E-2</v>
      </c>
      <c r="P576" s="4">
        <f t="shared" si="51"/>
        <v>27.469648814085318</v>
      </c>
      <c r="Q576" s="4">
        <f t="shared" si="52"/>
        <v>73.568702290076388</v>
      </c>
      <c r="R576" s="4">
        <f t="shared" si="54"/>
        <v>88.665450152276435</v>
      </c>
      <c r="S576" s="4">
        <f t="shared" si="55"/>
        <v>29.505813953488378</v>
      </c>
      <c r="T576" s="4"/>
      <c r="U576" s="4">
        <f t="shared" si="53"/>
        <v>33.933161953727506</v>
      </c>
      <c r="V576" s="4"/>
    </row>
    <row r="577" spans="1:22" x14ac:dyDescent="0.25">
      <c r="A577" s="1">
        <v>36839</v>
      </c>
      <c r="B577">
        <v>103.75</v>
      </c>
      <c r="C577">
        <v>104.65</v>
      </c>
      <c r="D577">
        <v>101.71</v>
      </c>
      <c r="E577">
        <v>103.77</v>
      </c>
      <c r="F577">
        <v>143510</v>
      </c>
      <c r="G577">
        <v>26.79</v>
      </c>
      <c r="H577">
        <v>28.46</v>
      </c>
      <c r="I577">
        <v>26.18</v>
      </c>
      <c r="J577">
        <v>27.2</v>
      </c>
      <c r="O577" s="9">
        <f t="shared" si="50"/>
        <v>-3.8398771239320784E-3</v>
      </c>
      <c r="P577" s="4">
        <f t="shared" si="51"/>
        <v>25.736862506270587</v>
      </c>
      <c r="Q577" s="4">
        <f t="shared" si="52"/>
        <v>69.751908396946561</v>
      </c>
      <c r="R577" s="4">
        <f t="shared" si="54"/>
        <v>51.896229988494234</v>
      </c>
      <c r="S577" s="4">
        <f t="shared" si="55"/>
        <v>70.13752455795678</v>
      </c>
      <c r="T577" s="4"/>
      <c r="U577" s="4">
        <f t="shared" si="53"/>
        <v>53.727506426735211</v>
      </c>
      <c r="V577" s="4"/>
    </row>
    <row r="578" spans="1:22" x14ac:dyDescent="0.25">
      <c r="A578" s="1">
        <v>36840</v>
      </c>
      <c r="B578">
        <v>103.01</v>
      </c>
      <c r="C578">
        <v>103.36</v>
      </c>
      <c r="D578">
        <v>101.18</v>
      </c>
      <c r="E578">
        <v>101.25</v>
      </c>
      <c r="F578">
        <v>115635</v>
      </c>
      <c r="G578">
        <v>28.07</v>
      </c>
      <c r="H578">
        <v>28.81</v>
      </c>
      <c r="I578">
        <v>28</v>
      </c>
      <c r="J578">
        <v>28.53</v>
      </c>
      <c r="O578" s="9">
        <f t="shared" si="50"/>
        <v>-2.4284475281873386E-2</v>
      </c>
      <c r="P578" s="4">
        <f t="shared" si="51"/>
        <v>24.731267069107101</v>
      </c>
      <c r="Q578" s="4">
        <f t="shared" si="52"/>
        <v>45.70610687022905</v>
      </c>
      <c r="R578" s="4">
        <f t="shared" si="54"/>
        <v>34.369889626042237</v>
      </c>
      <c r="S578" s="4">
        <f t="shared" si="55"/>
        <v>96.267190569744642</v>
      </c>
      <c r="T578" s="4"/>
      <c r="U578" s="4">
        <f t="shared" si="53"/>
        <v>70.822622107969153</v>
      </c>
      <c r="V578" s="4"/>
    </row>
    <row r="579" spans="1:22" x14ac:dyDescent="0.25">
      <c r="A579" s="1">
        <v>36843</v>
      </c>
      <c r="B579">
        <v>100.51</v>
      </c>
      <c r="C579">
        <v>101.52</v>
      </c>
      <c r="D579">
        <v>98.58</v>
      </c>
      <c r="E579">
        <v>100.46</v>
      </c>
      <c r="F579">
        <v>233244</v>
      </c>
      <c r="G579">
        <v>29.13</v>
      </c>
      <c r="H579">
        <v>30.57</v>
      </c>
      <c r="I579">
        <v>28.74</v>
      </c>
      <c r="J579">
        <v>29.06</v>
      </c>
      <c r="O579" s="9">
        <f t="shared" si="50"/>
        <v>-7.8024691358025144E-3</v>
      </c>
      <c r="P579" s="4">
        <f t="shared" si="51"/>
        <v>24.804334471416272</v>
      </c>
      <c r="Q579" s="4">
        <f t="shared" si="52"/>
        <v>38.167938931297698</v>
      </c>
      <c r="R579" s="4">
        <f t="shared" si="54"/>
        <v>23.665813290587153</v>
      </c>
      <c r="S579" s="4">
        <f t="shared" si="55"/>
        <v>100</v>
      </c>
      <c r="T579" s="4"/>
      <c r="U579" s="4">
        <f t="shared" si="53"/>
        <v>77.634961439588665</v>
      </c>
      <c r="V579" s="4"/>
    </row>
    <row r="580" spans="1:22" x14ac:dyDescent="0.25">
      <c r="A580" s="1">
        <v>36844</v>
      </c>
      <c r="B580">
        <v>101.88</v>
      </c>
      <c r="C580">
        <v>103.47</v>
      </c>
      <c r="D580">
        <v>101.53</v>
      </c>
      <c r="E580">
        <v>103.1</v>
      </c>
      <c r="F580">
        <v>103482</v>
      </c>
      <c r="G580">
        <v>27.93</v>
      </c>
      <c r="H580">
        <v>27.93</v>
      </c>
      <c r="I580">
        <v>26.38</v>
      </c>
      <c r="J580">
        <v>26.81</v>
      </c>
      <c r="O580" s="9">
        <f t="shared" ref="O580:O643" si="56">E580/E579-1</f>
        <v>2.6279116066096009E-2</v>
      </c>
      <c r="P580" s="4">
        <f t="shared" si="51"/>
        <v>24.874072913600379</v>
      </c>
      <c r="Q580" s="4">
        <f t="shared" si="52"/>
        <v>63.358778625954173</v>
      </c>
      <c r="R580" s="4">
        <f t="shared" si="54"/>
        <v>25.098258397049531</v>
      </c>
      <c r="S580" s="4">
        <f t="shared" si="55"/>
        <v>58.563535911602216</v>
      </c>
      <c r="T580" s="4"/>
      <c r="U580" s="4">
        <f t="shared" si="53"/>
        <v>48.714652956298181</v>
      </c>
      <c r="V580" s="4"/>
    </row>
    <row r="581" spans="1:22" x14ac:dyDescent="0.25">
      <c r="A581" s="1">
        <v>36845</v>
      </c>
      <c r="B581">
        <v>103.06</v>
      </c>
      <c r="C581">
        <v>103.83</v>
      </c>
      <c r="D581">
        <v>102.08</v>
      </c>
      <c r="E581">
        <v>103.43</v>
      </c>
      <c r="F581">
        <v>119254</v>
      </c>
      <c r="G581">
        <v>27.24</v>
      </c>
      <c r="H581">
        <v>27.25</v>
      </c>
      <c r="I581">
        <v>25.85</v>
      </c>
      <c r="J581">
        <v>26.15</v>
      </c>
      <c r="O581" s="9">
        <f t="shared" si="56"/>
        <v>3.2007759456840201E-3</v>
      </c>
      <c r="P581" s="4">
        <f t="shared" si="51"/>
        <v>24.795192155578569</v>
      </c>
      <c r="Q581" s="4">
        <f t="shared" si="52"/>
        <v>58.014354066985753</v>
      </c>
      <c r="R581" s="4">
        <f t="shared" si="54"/>
        <v>1.6869495225407132</v>
      </c>
      <c r="S581" s="4">
        <f t="shared" si="55"/>
        <v>46.408839779005518</v>
      </c>
      <c r="T581" s="4"/>
      <c r="U581" s="4">
        <f t="shared" si="53"/>
        <v>41.456953642384086</v>
      </c>
      <c r="V581" s="4"/>
    </row>
    <row r="582" spans="1:22" x14ac:dyDescent="0.25">
      <c r="A582" s="1">
        <v>36846</v>
      </c>
      <c r="B582">
        <v>102.7</v>
      </c>
      <c r="C582">
        <v>103.66</v>
      </c>
      <c r="D582">
        <v>101.76</v>
      </c>
      <c r="E582">
        <v>101.81</v>
      </c>
      <c r="F582">
        <v>90194</v>
      </c>
      <c r="G582">
        <v>25.82</v>
      </c>
      <c r="H582">
        <v>25.82</v>
      </c>
      <c r="I582">
        <v>24.67</v>
      </c>
      <c r="J582">
        <v>25.05</v>
      </c>
      <c r="O582" s="9">
        <f t="shared" si="56"/>
        <v>-1.5662767088852392E-2</v>
      </c>
      <c r="P582" s="4">
        <f t="shared" si="51"/>
        <v>21.660427909662822</v>
      </c>
      <c r="Q582" s="4">
        <f t="shared" si="52"/>
        <v>38.63636363636369</v>
      </c>
      <c r="R582" s="4">
        <f t="shared" si="54"/>
        <v>0</v>
      </c>
      <c r="S582" s="4">
        <f t="shared" si="55"/>
        <v>26.151012891344415</v>
      </c>
      <c r="T582" s="4"/>
      <c r="U582" s="4">
        <f t="shared" si="53"/>
        <v>26.88741721854306</v>
      </c>
      <c r="V582" s="4"/>
    </row>
    <row r="583" spans="1:22" x14ac:dyDescent="0.25">
      <c r="A583" s="1">
        <v>36847</v>
      </c>
      <c r="B583">
        <v>101.76</v>
      </c>
      <c r="C583">
        <v>103.01</v>
      </c>
      <c r="D583">
        <v>100.6</v>
      </c>
      <c r="E583">
        <v>101.26</v>
      </c>
      <c r="F583">
        <v>88399</v>
      </c>
      <c r="G583">
        <v>25.5</v>
      </c>
      <c r="H583">
        <v>25.88</v>
      </c>
      <c r="I583">
        <v>24.47</v>
      </c>
      <c r="J583">
        <v>24.81</v>
      </c>
      <c r="O583" s="9">
        <f t="shared" si="56"/>
        <v>-5.4022198212355654E-3</v>
      </c>
      <c r="P583" s="4">
        <f t="shared" si="51"/>
        <v>21.643851282999826</v>
      </c>
      <c r="Q583" s="4">
        <f t="shared" si="52"/>
        <v>32.057416267942671</v>
      </c>
      <c r="R583" s="4">
        <f t="shared" si="54"/>
        <v>0</v>
      </c>
      <c r="S583" s="4">
        <f t="shared" si="55"/>
        <v>21.731123388581949</v>
      </c>
      <c r="T583" s="4"/>
      <c r="U583" s="4">
        <f t="shared" si="53"/>
        <v>19.999999999999972</v>
      </c>
      <c r="V583" s="4"/>
    </row>
    <row r="584" spans="1:22" x14ac:dyDescent="0.25">
      <c r="A584" s="1">
        <v>36850</v>
      </c>
      <c r="B584">
        <v>100.6</v>
      </c>
      <c r="C584">
        <v>101.07</v>
      </c>
      <c r="D584">
        <v>99.54</v>
      </c>
      <c r="E584">
        <v>99.81</v>
      </c>
      <c r="F584">
        <v>73656</v>
      </c>
      <c r="G584">
        <v>26.49</v>
      </c>
      <c r="H584">
        <v>27.6</v>
      </c>
      <c r="I584">
        <v>26.37</v>
      </c>
      <c r="J584">
        <v>27.43</v>
      </c>
      <c r="O584" s="9">
        <f t="shared" si="56"/>
        <v>-1.4319573375469075E-2</v>
      </c>
      <c r="P584" s="4">
        <f t="shared" si="51"/>
        <v>22.025211635831386</v>
      </c>
      <c r="Q584" s="4">
        <f t="shared" si="52"/>
        <v>14.71291866028713</v>
      </c>
      <c r="R584" s="4">
        <f t="shared" si="54"/>
        <v>5.5456035505535946</v>
      </c>
      <c r="S584" s="4">
        <f t="shared" si="55"/>
        <v>69.981583793738508</v>
      </c>
      <c r="T584" s="4"/>
      <c r="U584" s="4">
        <f t="shared" si="53"/>
        <v>56.388888888888879</v>
      </c>
      <c r="V584" s="4"/>
    </row>
    <row r="585" spans="1:22" x14ac:dyDescent="0.25">
      <c r="A585" s="1">
        <v>36851</v>
      </c>
      <c r="B585">
        <v>99.95</v>
      </c>
      <c r="C585">
        <v>100.93</v>
      </c>
      <c r="D585">
        <v>98.95</v>
      </c>
      <c r="E585">
        <v>100.32</v>
      </c>
      <c r="F585">
        <v>103690</v>
      </c>
      <c r="G585">
        <v>27.43</v>
      </c>
      <c r="H585">
        <v>27.64</v>
      </c>
      <c r="I585">
        <v>26.52</v>
      </c>
      <c r="J585">
        <v>26.62</v>
      </c>
      <c r="O585" s="9">
        <f t="shared" si="56"/>
        <v>5.1097084460474118E-3</v>
      </c>
      <c r="P585" s="4">
        <f t="shared" si="51"/>
        <v>22.091578205797312</v>
      </c>
      <c r="Q585" s="4">
        <f t="shared" si="52"/>
        <v>20.813397129186544</v>
      </c>
      <c r="R585" s="4">
        <f t="shared" si="54"/>
        <v>6.5106820735527</v>
      </c>
      <c r="S585" s="4">
        <f t="shared" si="55"/>
        <v>55.064456721915327</v>
      </c>
      <c r="T585" s="4"/>
      <c r="U585" s="4">
        <f t="shared" si="53"/>
        <v>45.138888888888893</v>
      </c>
      <c r="V585" s="4"/>
    </row>
    <row r="586" spans="1:22" x14ac:dyDescent="0.25">
      <c r="A586" s="1">
        <v>36852</v>
      </c>
      <c r="B586">
        <v>99.56</v>
      </c>
      <c r="C586">
        <v>99.95</v>
      </c>
      <c r="D586">
        <v>97.92</v>
      </c>
      <c r="E586">
        <v>97.93</v>
      </c>
      <c r="F586">
        <v>77412</v>
      </c>
      <c r="G586">
        <v>26.91</v>
      </c>
      <c r="H586">
        <v>27.83</v>
      </c>
      <c r="I586">
        <v>26.87</v>
      </c>
      <c r="J586">
        <v>27.71</v>
      </c>
      <c r="O586" s="9">
        <f t="shared" si="56"/>
        <v>-2.3823763955342803E-2</v>
      </c>
      <c r="P586" s="4">
        <f t="shared" si="51"/>
        <v>22.136081409606611</v>
      </c>
      <c r="Q586" s="4">
        <f t="shared" si="52"/>
        <v>0.11086474501114324</v>
      </c>
      <c r="R586" s="4">
        <f t="shared" si="54"/>
        <v>7.1578314775833389</v>
      </c>
      <c r="S586" s="4">
        <f t="shared" si="55"/>
        <v>75.138121546961358</v>
      </c>
      <c r="T586" s="4"/>
      <c r="U586" s="4">
        <f t="shared" si="53"/>
        <v>60.277777777777786</v>
      </c>
      <c r="V586" s="4"/>
    </row>
    <row r="587" spans="1:22" x14ac:dyDescent="0.25">
      <c r="A587" s="1">
        <v>36854</v>
      </c>
      <c r="B587">
        <v>99.03</v>
      </c>
      <c r="C587">
        <v>100.02</v>
      </c>
      <c r="D587">
        <v>99.03</v>
      </c>
      <c r="E587">
        <v>99.93</v>
      </c>
      <c r="F587">
        <v>46035</v>
      </c>
      <c r="G587">
        <v>27.32</v>
      </c>
      <c r="H587">
        <v>27.32</v>
      </c>
      <c r="I587">
        <v>25.99</v>
      </c>
      <c r="J587">
        <v>26</v>
      </c>
      <c r="O587" s="9">
        <f t="shared" si="56"/>
        <v>2.0422750944552259E-2</v>
      </c>
      <c r="P587" s="4">
        <f t="shared" si="51"/>
        <v>23.432331879079108</v>
      </c>
      <c r="Q587" s="4">
        <f t="shared" si="52"/>
        <v>22.283813747228447</v>
      </c>
      <c r="R587" s="4">
        <f t="shared" si="54"/>
        <v>26.007434359843266</v>
      </c>
      <c r="S587" s="4">
        <f t="shared" si="55"/>
        <v>43.646408839779028</v>
      </c>
      <c r="T587" s="4"/>
      <c r="U587" s="4">
        <f t="shared" si="53"/>
        <v>36.527777777777764</v>
      </c>
      <c r="V587" s="4"/>
    </row>
    <row r="588" spans="1:22" x14ac:dyDescent="0.25">
      <c r="A588" s="1">
        <v>36857</v>
      </c>
      <c r="B588">
        <v>101.13</v>
      </c>
      <c r="C588">
        <v>101.3</v>
      </c>
      <c r="D588">
        <v>100.28</v>
      </c>
      <c r="E588">
        <v>100.81</v>
      </c>
      <c r="F588">
        <v>80855</v>
      </c>
      <c r="G588">
        <v>26.12</v>
      </c>
      <c r="H588">
        <v>26.98</v>
      </c>
      <c r="I588">
        <v>26.12</v>
      </c>
      <c r="J588">
        <v>26.93</v>
      </c>
      <c r="O588" s="9">
        <f t="shared" si="56"/>
        <v>8.8061643150205704E-3</v>
      </c>
      <c r="P588" s="4">
        <f t="shared" si="51"/>
        <v>22.57159814514511</v>
      </c>
      <c r="Q588" s="4">
        <f t="shared" si="52"/>
        <v>32.039911308204012</v>
      </c>
      <c r="R588" s="4">
        <f t="shared" si="54"/>
        <v>13.490957448846958</v>
      </c>
      <c r="S588" s="4">
        <f t="shared" si="55"/>
        <v>60.773480662983438</v>
      </c>
      <c r="T588" s="4"/>
      <c r="U588" s="4">
        <f t="shared" si="53"/>
        <v>49.444444444444436</v>
      </c>
      <c r="V588" s="4"/>
    </row>
    <row r="589" spans="1:22" x14ac:dyDescent="0.25">
      <c r="A589" s="1">
        <v>36858</v>
      </c>
      <c r="B589">
        <v>100.14</v>
      </c>
      <c r="C589">
        <v>101.23</v>
      </c>
      <c r="D589">
        <v>99.04</v>
      </c>
      <c r="E589">
        <v>99.07</v>
      </c>
      <c r="F589">
        <v>72004</v>
      </c>
      <c r="G589">
        <v>26.99</v>
      </c>
      <c r="H589">
        <v>27.84</v>
      </c>
      <c r="I589">
        <v>26.78</v>
      </c>
      <c r="J589">
        <v>27.64</v>
      </c>
      <c r="O589" s="9">
        <f t="shared" si="56"/>
        <v>-1.7260192441226119E-2</v>
      </c>
      <c r="P589" s="4">
        <f t="shared" si="51"/>
        <v>22.936650060522361</v>
      </c>
      <c r="Q589" s="4">
        <f t="shared" si="52"/>
        <v>12.749445676274856</v>
      </c>
      <c r="R589" s="4">
        <f t="shared" si="54"/>
        <v>18.79940963329998</v>
      </c>
      <c r="S589" s="4">
        <f t="shared" si="55"/>
        <v>73.848987108655649</v>
      </c>
      <c r="T589" s="4"/>
      <c r="U589" s="4">
        <f t="shared" si="53"/>
        <v>59.30555555555555</v>
      </c>
      <c r="V589" s="4"/>
    </row>
    <row r="590" spans="1:22" x14ac:dyDescent="0.25">
      <c r="A590" s="1">
        <v>36859</v>
      </c>
      <c r="B590">
        <v>99.58</v>
      </c>
      <c r="C590">
        <v>100.72</v>
      </c>
      <c r="D590">
        <v>98.76</v>
      </c>
      <c r="E590">
        <v>98.89</v>
      </c>
      <c r="F590">
        <v>93297</v>
      </c>
      <c r="G590">
        <v>27.88</v>
      </c>
      <c r="H590">
        <v>28.22</v>
      </c>
      <c r="I590">
        <v>27.3</v>
      </c>
      <c r="J590">
        <v>27.49</v>
      </c>
      <c r="O590" s="9">
        <f t="shared" si="56"/>
        <v>-1.8168971434339154E-3</v>
      </c>
      <c r="P590" s="4">
        <f t="shared" si="51"/>
        <v>21.74552295842259</v>
      </c>
      <c r="Q590" s="4">
        <f t="shared" si="52"/>
        <v>10.753880266075381</v>
      </c>
      <c r="R590" s="4">
        <f t="shared" si="54"/>
        <v>1.507817781124279</v>
      </c>
      <c r="S590" s="4">
        <f t="shared" si="55"/>
        <v>70.871985157699413</v>
      </c>
      <c r="T590" s="4"/>
      <c r="U590" s="4">
        <f t="shared" si="53"/>
        <v>56.373937677053789</v>
      </c>
      <c r="V590" s="4"/>
    </row>
    <row r="591" spans="1:22" x14ac:dyDescent="0.25">
      <c r="A591" s="1">
        <v>36860</v>
      </c>
      <c r="B591">
        <v>98.19</v>
      </c>
      <c r="C591">
        <v>98.93</v>
      </c>
      <c r="D591">
        <v>96.16</v>
      </c>
      <c r="E591">
        <v>98.03</v>
      </c>
      <c r="F591">
        <v>151152</v>
      </c>
      <c r="G591">
        <v>28.64</v>
      </c>
      <c r="H591">
        <v>31.11</v>
      </c>
      <c r="I591">
        <v>28.43</v>
      </c>
      <c r="J591">
        <v>29.65</v>
      </c>
      <c r="O591" s="9">
        <f t="shared" si="56"/>
        <v>-8.6965314996461096E-3</v>
      </c>
      <c r="P591" s="4">
        <f t="shared" si="51"/>
        <v>21.828314357355705</v>
      </c>
      <c r="Q591" s="4">
        <f t="shared" si="52"/>
        <v>17.346938775510246</v>
      </c>
      <c r="R591" s="4">
        <f t="shared" si="54"/>
        <v>2.7457950856259665</v>
      </c>
      <c r="S591" s="4">
        <f t="shared" si="55"/>
        <v>100</v>
      </c>
      <c r="T591" s="4"/>
      <c r="U591" s="4">
        <f t="shared" si="53"/>
        <v>80.789473684210506</v>
      </c>
      <c r="V591" s="4"/>
    </row>
    <row r="592" spans="1:22" x14ac:dyDescent="0.25">
      <c r="A592" s="1">
        <v>36861</v>
      </c>
      <c r="B592">
        <v>98.7</v>
      </c>
      <c r="C592">
        <v>99.35</v>
      </c>
      <c r="D592">
        <v>97.08</v>
      </c>
      <c r="E592">
        <v>97.99</v>
      </c>
      <c r="F592">
        <v>102380</v>
      </c>
      <c r="G592">
        <v>28.31</v>
      </c>
      <c r="H592">
        <v>28.39</v>
      </c>
      <c r="I592">
        <v>27.08</v>
      </c>
      <c r="J592">
        <v>27.48</v>
      </c>
      <c r="O592" s="9">
        <f t="shared" si="56"/>
        <v>-4.0803835560554447E-4</v>
      </c>
      <c r="P592" s="4">
        <f t="shared" si="51"/>
        <v>21.77595667119823</v>
      </c>
      <c r="Q592" s="4">
        <f t="shared" si="52"/>
        <v>16.975881261595529</v>
      </c>
      <c r="R592" s="4">
        <f t="shared" si="54"/>
        <v>2.2675931920653221</v>
      </c>
      <c r="S592" s="4">
        <f t="shared" si="55"/>
        <v>63.712374581939812</v>
      </c>
      <c r="T592" s="4"/>
      <c r="U592" s="4">
        <f t="shared" si="53"/>
        <v>52.236842105263158</v>
      </c>
      <c r="V592" s="4"/>
    </row>
    <row r="593" spans="1:22" x14ac:dyDescent="0.25">
      <c r="A593" s="1">
        <v>36864</v>
      </c>
      <c r="B593">
        <v>97.73</v>
      </c>
      <c r="C593">
        <v>99.21</v>
      </c>
      <c r="D593">
        <v>97.45</v>
      </c>
      <c r="E593">
        <v>98.82</v>
      </c>
      <c r="F593">
        <v>94410</v>
      </c>
      <c r="G593">
        <v>28.55</v>
      </c>
      <c r="H593">
        <v>28.74</v>
      </c>
      <c r="I593">
        <v>27.65</v>
      </c>
      <c r="J593">
        <v>27.78</v>
      </c>
      <c r="O593" s="9">
        <f t="shared" si="56"/>
        <v>8.4702520665373982E-3</v>
      </c>
      <c r="P593" s="4">
        <f t="shared" si="51"/>
        <v>22.159348568905205</v>
      </c>
      <c r="Q593" s="4">
        <f t="shared" si="52"/>
        <v>24.675324675324642</v>
      </c>
      <c r="R593" s="4">
        <f t="shared" si="54"/>
        <v>8.8485273158699904</v>
      </c>
      <c r="S593" s="4">
        <f t="shared" si="55"/>
        <v>63.547758284600434</v>
      </c>
      <c r="T593" s="4"/>
      <c r="U593" s="4">
        <f t="shared" si="53"/>
        <v>52.292263610315217</v>
      </c>
      <c r="V593" s="4"/>
    </row>
    <row r="594" spans="1:22" x14ac:dyDescent="0.25">
      <c r="A594" s="1">
        <v>36865</v>
      </c>
      <c r="B594">
        <v>99.95</v>
      </c>
      <c r="C594">
        <v>102.45</v>
      </c>
      <c r="D594">
        <v>99.61</v>
      </c>
      <c r="E594">
        <v>102.06</v>
      </c>
      <c r="F594">
        <v>119870</v>
      </c>
      <c r="G594">
        <v>27.28</v>
      </c>
      <c r="H594">
        <v>27.31</v>
      </c>
      <c r="I594">
        <v>24.97</v>
      </c>
      <c r="J594">
        <v>24.99</v>
      </c>
      <c r="O594" s="9">
        <f t="shared" si="56"/>
        <v>3.2786885245901676E-2</v>
      </c>
      <c r="P594" s="4">
        <f t="shared" si="51"/>
        <v>25.405135244125351</v>
      </c>
      <c r="Q594" s="4">
        <f t="shared" si="52"/>
        <v>55.660377358490578</v>
      </c>
      <c r="R594" s="4">
        <f t="shared" si="54"/>
        <v>64.562558878092418</v>
      </c>
      <c r="S594" s="4">
        <f t="shared" si="55"/>
        <v>3.7190082644628042</v>
      </c>
      <c r="T594" s="4"/>
      <c r="U594" s="4">
        <f t="shared" si="53"/>
        <v>7.8313253012048119</v>
      </c>
      <c r="V594" s="4"/>
    </row>
    <row r="595" spans="1:22" x14ac:dyDescent="0.25">
      <c r="A595" s="1">
        <v>36866</v>
      </c>
      <c r="B595">
        <v>102.11</v>
      </c>
      <c r="C595">
        <v>102.52</v>
      </c>
      <c r="D595">
        <v>100.07</v>
      </c>
      <c r="E595">
        <v>100.43</v>
      </c>
      <c r="F595">
        <v>173908</v>
      </c>
      <c r="G595">
        <v>24.32</v>
      </c>
      <c r="H595">
        <v>25.21</v>
      </c>
      <c r="I595">
        <v>23.89</v>
      </c>
      <c r="J595">
        <v>25.07</v>
      </c>
      <c r="O595" s="9">
        <f t="shared" si="56"/>
        <v>-1.5970997452478874E-2</v>
      </c>
      <c r="P595" s="4">
        <f t="shared" si="51"/>
        <v>25.866959282193704</v>
      </c>
      <c r="Q595" s="4">
        <f t="shared" si="52"/>
        <v>40.283018867924589</v>
      </c>
      <c r="R595" s="4">
        <f t="shared" si="54"/>
        <v>72.489783186938311</v>
      </c>
      <c r="S595" s="4">
        <f t="shared" si="55"/>
        <v>5.3719008264463133</v>
      </c>
      <c r="T595" s="4"/>
      <c r="U595" s="4">
        <f t="shared" si="53"/>
        <v>16.343490304709139</v>
      </c>
      <c r="V595" s="4"/>
    </row>
    <row r="596" spans="1:22" x14ac:dyDescent="0.25">
      <c r="A596" s="1">
        <v>36867</v>
      </c>
      <c r="B596">
        <v>99.95</v>
      </c>
      <c r="C596">
        <v>100.69</v>
      </c>
      <c r="D596">
        <v>99.05</v>
      </c>
      <c r="E596">
        <v>99.05</v>
      </c>
      <c r="F596">
        <v>88102</v>
      </c>
      <c r="G596">
        <v>25.46</v>
      </c>
      <c r="H596">
        <v>25.55</v>
      </c>
      <c r="I596">
        <v>24.91</v>
      </c>
      <c r="J596">
        <v>25.34</v>
      </c>
      <c r="O596" s="9">
        <f t="shared" si="56"/>
        <v>-1.3740914069501287E-2</v>
      </c>
      <c r="P596" s="4">
        <f t="shared" si="51"/>
        <v>25.196625007212557</v>
      </c>
      <c r="Q596" s="4">
        <f t="shared" si="52"/>
        <v>34.040047114252033</v>
      </c>
      <c r="R596" s="4">
        <f t="shared" si="54"/>
        <v>84.126991895326768</v>
      </c>
      <c r="S596" s="4">
        <f t="shared" si="55"/>
        <v>10.95041322314052</v>
      </c>
      <c r="T596" s="4"/>
      <c r="U596" s="4">
        <f t="shared" si="53"/>
        <v>20.083102493074787</v>
      </c>
      <c r="V596" s="4"/>
    </row>
    <row r="597" spans="1:22" x14ac:dyDescent="0.25">
      <c r="A597" s="1">
        <v>36868</v>
      </c>
      <c r="B597">
        <v>101.57</v>
      </c>
      <c r="C597">
        <v>103.36</v>
      </c>
      <c r="D597">
        <v>99.21</v>
      </c>
      <c r="E597">
        <v>99.28</v>
      </c>
      <c r="F597">
        <v>138666</v>
      </c>
      <c r="G597">
        <v>23.74</v>
      </c>
      <c r="H597">
        <v>23.84</v>
      </c>
      <c r="I597">
        <v>22.38</v>
      </c>
      <c r="J597">
        <v>22.41</v>
      </c>
      <c r="O597" s="9">
        <f t="shared" si="56"/>
        <v>2.3220595658759446E-3</v>
      </c>
      <c r="P597" s="4">
        <f t="shared" si="51"/>
        <v>25.244736065051868</v>
      </c>
      <c r="Q597" s="4">
        <f t="shared" si="52"/>
        <v>40.677966101694963</v>
      </c>
      <c r="R597" s="4">
        <f t="shared" si="54"/>
        <v>85.26622531887395</v>
      </c>
      <c r="S597" s="4">
        <f t="shared" si="55"/>
        <v>0</v>
      </c>
      <c r="T597" s="4"/>
      <c r="U597" s="4">
        <f t="shared" si="53"/>
        <v>0.34364261168386179</v>
      </c>
      <c r="V597" s="4"/>
    </row>
    <row r="598" spans="1:22" x14ac:dyDescent="0.25">
      <c r="A598" s="1">
        <v>36871</v>
      </c>
      <c r="B598">
        <v>101.81</v>
      </c>
      <c r="C598">
        <v>103.43</v>
      </c>
      <c r="D598">
        <v>101.32</v>
      </c>
      <c r="E598">
        <v>102.73</v>
      </c>
      <c r="F598">
        <v>86436</v>
      </c>
      <c r="G598">
        <v>23.8</v>
      </c>
      <c r="H598">
        <v>23.99</v>
      </c>
      <c r="I598">
        <v>22.81</v>
      </c>
      <c r="J598">
        <v>23.51</v>
      </c>
      <c r="O598" s="9">
        <f t="shared" si="56"/>
        <v>3.4750201450443274E-2</v>
      </c>
      <c r="P598" s="4">
        <f t="shared" ref="P598:P661" si="57">100*STDEV(O579:O598)*SQRT(252)</f>
        <v>26.997261014741905</v>
      </c>
      <c r="Q598" s="4">
        <f t="shared" ref="Q598:Q661" si="58">100*(E598-MIN(D579:D598))/(MAX(C579:C598)-MIN(D579:D598))</f>
        <v>85.658409387223017</v>
      </c>
      <c r="R598" s="4">
        <f t="shared" si="54"/>
        <v>100.00000000000001</v>
      </c>
      <c r="S598" s="4">
        <f t="shared" si="55"/>
        <v>15.193370165745879</v>
      </c>
      <c r="T598" s="4"/>
      <c r="U598" s="4">
        <f t="shared" ref="U598:U661" si="59">100*(J598-MIN(I579:I598))/(MAX(H579:H598)-MIN(I579:I598))</f>
        <v>12.943871706758333</v>
      </c>
      <c r="V598" s="4"/>
    </row>
    <row r="599" spans="1:22" x14ac:dyDescent="0.25">
      <c r="A599" s="1">
        <v>36872</v>
      </c>
      <c r="B599">
        <v>102.41</v>
      </c>
      <c r="C599">
        <v>102.87</v>
      </c>
      <c r="D599">
        <v>101.81</v>
      </c>
      <c r="E599">
        <v>102.29</v>
      </c>
      <c r="F599">
        <v>67778</v>
      </c>
      <c r="G599">
        <v>24.03</v>
      </c>
      <c r="H599">
        <v>25.36</v>
      </c>
      <c r="I599">
        <v>23.97</v>
      </c>
      <c r="J599">
        <v>24.88</v>
      </c>
      <c r="O599" s="9">
        <f t="shared" si="56"/>
        <v>-4.283072130828347E-3</v>
      </c>
      <c r="P599" s="4">
        <f t="shared" si="57"/>
        <v>26.876081098752355</v>
      </c>
      <c r="Q599" s="4">
        <f t="shared" si="58"/>
        <v>79.921773142112229</v>
      </c>
      <c r="R599" s="4">
        <f t="shared" si="54"/>
        <v>97.736397509963865</v>
      </c>
      <c r="S599" s="4">
        <f t="shared" si="55"/>
        <v>34.116022099447505</v>
      </c>
      <c r="T599" s="4"/>
      <c r="U599" s="4">
        <f t="shared" si="59"/>
        <v>28.636884306987398</v>
      </c>
      <c r="V599" s="4"/>
    </row>
    <row r="600" spans="1:22" x14ac:dyDescent="0.25">
      <c r="A600" s="1">
        <v>36873</v>
      </c>
      <c r="B600">
        <v>103.2</v>
      </c>
      <c r="C600">
        <v>103.31</v>
      </c>
      <c r="D600">
        <v>100.81</v>
      </c>
      <c r="E600">
        <v>100.89</v>
      </c>
      <c r="F600">
        <v>81914</v>
      </c>
      <c r="G600">
        <v>23.69</v>
      </c>
      <c r="H600">
        <v>24.32</v>
      </c>
      <c r="I600">
        <v>23.3</v>
      </c>
      <c r="J600">
        <v>23.63</v>
      </c>
      <c r="O600" s="9">
        <f t="shared" si="56"/>
        <v>-1.3686577378042908E-2</v>
      </c>
      <c r="P600" s="4">
        <f t="shared" si="57"/>
        <v>25.61225897886354</v>
      </c>
      <c r="Q600" s="4">
        <f t="shared" si="58"/>
        <v>61.668839634941371</v>
      </c>
      <c r="R600" s="4">
        <f t="shared" ref="R600:R663" si="60">100*(P600-MIN(P581:P600))/(MAX(P581:P600)-MIN(P581:P600))</f>
        <v>74.128600176701497</v>
      </c>
      <c r="S600" s="4">
        <f t="shared" ref="S600:S663" si="61">100*(J600-MIN(J581:J600))/(MAX(J581:J600)-MIN(J581:J600))</f>
        <v>16.850828729281755</v>
      </c>
      <c r="T600" s="4"/>
      <c r="U600" s="4">
        <f t="shared" si="59"/>
        <v>14.318442153493699</v>
      </c>
      <c r="V600" s="4"/>
    </row>
    <row r="601" spans="1:22" x14ac:dyDescent="0.25">
      <c r="A601" s="1">
        <v>36874</v>
      </c>
      <c r="B601">
        <v>100.69</v>
      </c>
      <c r="C601">
        <v>101.16</v>
      </c>
      <c r="D601">
        <v>99.33</v>
      </c>
      <c r="E601">
        <v>99.61</v>
      </c>
      <c r="F601">
        <v>103610</v>
      </c>
      <c r="G601">
        <v>23.4</v>
      </c>
      <c r="H601">
        <v>25.41</v>
      </c>
      <c r="I601">
        <v>23.4</v>
      </c>
      <c r="J601">
        <v>24.86</v>
      </c>
      <c r="O601" s="9">
        <f t="shared" si="56"/>
        <v>-1.2687084943998395E-2</v>
      </c>
      <c r="P601" s="4">
        <f t="shared" si="57"/>
        <v>25.889326559674302</v>
      </c>
      <c r="Q601" s="4">
        <f t="shared" si="58"/>
        <v>46.000000000000036</v>
      </c>
      <c r="R601" s="4">
        <f t="shared" si="60"/>
        <v>79.304134923611301</v>
      </c>
      <c r="S601" s="4">
        <f t="shared" si="61"/>
        <v>33.839779005524861</v>
      </c>
      <c r="T601" s="4"/>
      <c r="U601" s="4">
        <f t="shared" si="59"/>
        <v>28.407789232531506</v>
      </c>
      <c r="V601" s="4"/>
    </row>
    <row r="602" spans="1:22" x14ac:dyDescent="0.25">
      <c r="A602" s="1">
        <v>36875</v>
      </c>
      <c r="B602">
        <v>98.96</v>
      </c>
      <c r="C602">
        <v>98.96</v>
      </c>
      <c r="D602">
        <v>97.05</v>
      </c>
      <c r="E602">
        <v>97.36</v>
      </c>
      <c r="F602">
        <v>121951</v>
      </c>
      <c r="G602">
        <v>25.43</v>
      </c>
      <c r="H602">
        <v>26.87</v>
      </c>
      <c r="I602">
        <v>25.43</v>
      </c>
      <c r="J602">
        <v>26.55</v>
      </c>
      <c r="O602" s="9">
        <f t="shared" si="56"/>
        <v>-2.25880935649031E-2</v>
      </c>
      <c r="P602" s="4">
        <f t="shared" si="57"/>
        <v>26.492453859770251</v>
      </c>
      <c r="Q602" s="4">
        <f t="shared" si="58"/>
        <v>16.506189821182961</v>
      </c>
      <c r="R602" s="4">
        <f t="shared" si="60"/>
        <v>90.570362063294127</v>
      </c>
      <c r="S602" s="4">
        <f t="shared" si="61"/>
        <v>57.182320441988971</v>
      </c>
      <c r="T602" s="4"/>
      <c r="U602" s="4">
        <f t="shared" si="59"/>
        <v>47.766323024054998</v>
      </c>
      <c r="V602" s="4"/>
    </row>
    <row r="603" spans="1:22" x14ac:dyDescent="0.25">
      <c r="A603" s="1">
        <v>36878</v>
      </c>
      <c r="B603">
        <v>98.17</v>
      </c>
      <c r="C603">
        <v>99.21</v>
      </c>
      <c r="D603">
        <v>97.95</v>
      </c>
      <c r="E603">
        <v>98.66</v>
      </c>
      <c r="F603">
        <v>97334</v>
      </c>
      <c r="G603">
        <v>26.79</v>
      </c>
      <c r="H603">
        <v>27.89</v>
      </c>
      <c r="I603">
        <v>26.43</v>
      </c>
      <c r="J603">
        <v>27.7</v>
      </c>
      <c r="O603" s="9">
        <f t="shared" si="56"/>
        <v>1.3352506162695121E-2</v>
      </c>
      <c r="P603" s="4">
        <f t="shared" si="57"/>
        <v>27.013791751863085</v>
      </c>
      <c r="Q603" s="4">
        <f t="shared" si="58"/>
        <v>34.387895460797751</v>
      </c>
      <c r="R603" s="4">
        <f t="shared" si="60"/>
        <v>99.999999999999986</v>
      </c>
      <c r="S603" s="4">
        <f t="shared" si="61"/>
        <v>73.06629834254143</v>
      </c>
      <c r="T603" s="4"/>
      <c r="U603" s="4">
        <f t="shared" si="59"/>
        <v>60.939289805269183</v>
      </c>
      <c r="V603" s="4"/>
    </row>
    <row r="604" spans="1:22" x14ac:dyDescent="0.25">
      <c r="A604" s="1">
        <v>36879</v>
      </c>
      <c r="B604">
        <v>98.47</v>
      </c>
      <c r="C604">
        <v>100.33</v>
      </c>
      <c r="D604">
        <v>96.65</v>
      </c>
      <c r="E604">
        <v>96.65</v>
      </c>
      <c r="F604">
        <v>129367</v>
      </c>
      <c r="G604">
        <v>27.35</v>
      </c>
      <c r="H604">
        <v>27.54</v>
      </c>
      <c r="I604">
        <v>25.41</v>
      </c>
      <c r="J604">
        <v>27.17</v>
      </c>
      <c r="O604" s="9">
        <f t="shared" si="56"/>
        <v>-2.037299817555227E-2</v>
      </c>
      <c r="P604" s="4">
        <f t="shared" si="57"/>
        <v>27.486144892546374</v>
      </c>
      <c r="Q604" s="4">
        <f t="shared" si="58"/>
        <v>6.7400275103164846</v>
      </c>
      <c r="R604" s="4">
        <f t="shared" si="60"/>
        <v>100.00000000000001</v>
      </c>
      <c r="S604" s="4">
        <f t="shared" si="61"/>
        <v>65.745856353591194</v>
      </c>
      <c r="T604" s="4"/>
      <c r="U604" s="4">
        <f t="shared" si="59"/>
        <v>54.86827033218789</v>
      </c>
      <c r="V604" s="4"/>
    </row>
    <row r="605" spans="1:22" x14ac:dyDescent="0.25">
      <c r="A605" s="1">
        <v>36880</v>
      </c>
      <c r="B605">
        <v>95.61</v>
      </c>
      <c r="C605">
        <v>95.85</v>
      </c>
      <c r="D605">
        <v>93.73</v>
      </c>
      <c r="E605">
        <v>93.85</v>
      </c>
      <c r="F605">
        <v>134448</v>
      </c>
      <c r="G605">
        <v>29.95</v>
      </c>
      <c r="H605">
        <v>32.020000000000003</v>
      </c>
      <c r="I605">
        <v>29.43</v>
      </c>
      <c r="J605">
        <v>31.74</v>
      </c>
      <c r="O605" s="9">
        <f t="shared" si="56"/>
        <v>-2.8970512157268646E-2</v>
      </c>
      <c r="P605" s="4">
        <f t="shared" si="57"/>
        <v>29.023935490968416</v>
      </c>
      <c r="Q605" s="4">
        <f t="shared" si="58"/>
        <v>1.2371134020617558</v>
      </c>
      <c r="R605" s="4">
        <f t="shared" si="60"/>
        <v>100</v>
      </c>
      <c r="S605" s="4">
        <f t="shared" si="61"/>
        <v>100</v>
      </c>
      <c r="T605" s="4"/>
      <c r="U605" s="4">
        <f t="shared" si="59"/>
        <v>97.095435684647256</v>
      </c>
      <c r="V605" s="4"/>
    </row>
    <row r="606" spans="1:22" x14ac:dyDescent="0.25">
      <c r="A606" s="1">
        <v>36881</v>
      </c>
      <c r="B606">
        <v>93.66</v>
      </c>
      <c r="C606">
        <v>95.79</v>
      </c>
      <c r="D606">
        <v>93.31</v>
      </c>
      <c r="E606">
        <v>94.5</v>
      </c>
      <c r="F606">
        <v>192794</v>
      </c>
      <c r="G606">
        <v>31.97</v>
      </c>
      <c r="H606">
        <v>32.32</v>
      </c>
      <c r="I606">
        <v>29.22</v>
      </c>
      <c r="J606">
        <v>29.66</v>
      </c>
      <c r="O606" s="9">
        <f t="shared" si="56"/>
        <v>6.9259456579648937E-3</v>
      </c>
      <c r="P606" s="4">
        <f t="shared" si="57"/>
        <v>28.161275836310178</v>
      </c>
      <c r="Q606" s="4">
        <f t="shared" si="58"/>
        <v>11.758893280632384</v>
      </c>
      <c r="R606" s="4">
        <f t="shared" si="60"/>
        <v>88.147694970561133</v>
      </c>
      <c r="S606" s="4">
        <f t="shared" si="61"/>
        <v>77.706323687031102</v>
      </c>
      <c r="T606" s="4"/>
      <c r="U606" s="4">
        <f t="shared" si="59"/>
        <v>73.239436619718319</v>
      </c>
      <c r="V606" s="4"/>
    </row>
    <row r="607" spans="1:22" x14ac:dyDescent="0.25">
      <c r="A607" s="1">
        <v>36882</v>
      </c>
      <c r="B607">
        <v>95.89</v>
      </c>
      <c r="C607">
        <v>97.46</v>
      </c>
      <c r="D607">
        <v>95.78</v>
      </c>
      <c r="E607">
        <v>97.33</v>
      </c>
      <c r="F607">
        <v>136985</v>
      </c>
      <c r="G607">
        <v>28.75</v>
      </c>
      <c r="H607">
        <v>28.83</v>
      </c>
      <c r="I607">
        <v>27.55</v>
      </c>
      <c r="J607">
        <v>27.55</v>
      </c>
      <c r="O607" s="9">
        <f t="shared" si="56"/>
        <v>2.9947089947089944E-2</v>
      </c>
      <c r="P607" s="4">
        <f t="shared" si="57"/>
        <v>29.329308070500076</v>
      </c>
      <c r="Q607" s="4">
        <f t="shared" si="58"/>
        <v>39.723320158102709</v>
      </c>
      <c r="R607" s="4">
        <f t="shared" si="60"/>
        <v>100</v>
      </c>
      <c r="S607" s="4">
        <f t="shared" si="61"/>
        <v>55.091103965702047</v>
      </c>
      <c r="T607" s="4"/>
      <c r="U607" s="4">
        <f t="shared" si="59"/>
        <v>52.01207243460766</v>
      </c>
      <c r="V607" s="4"/>
    </row>
    <row r="608" spans="1:22" x14ac:dyDescent="0.25">
      <c r="A608" s="1">
        <v>36886</v>
      </c>
      <c r="B608">
        <v>97.26</v>
      </c>
      <c r="C608">
        <v>98.38</v>
      </c>
      <c r="D608">
        <v>96.85</v>
      </c>
      <c r="E608">
        <v>98.38</v>
      </c>
      <c r="F608">
        <v>62760</v>
      </c>
      <c r="G608">
        <v>28.47</v>
      </c>
      <c r="H608">
        <v>29.13</v>
      </c>
      <c r="I608">
        <v>28.37</v>
      </c>
      <c r="J608">
        <v>28.73</v>
      </c>
      <c r="O608" s="9">
        <f t="shared" si="56"/>
        <v>1.0788040686324774E-2</v>
      </c>
      <c r="P608" s="4">
        <f t="shared" si="57"/>
        <v>29.426867605089782</v>
      </c>
      <c r="Q608" s="4">
        <f t="shared" si="58"/>
        <v>50.098814229248923</v>
      </c>
      <c r="R608" s="4">
        <f t="shared" si="60"/>
        <v>100</v>
      </c>
      <c r="S608" s="4">
        <f t="shared" si="61"/>
        <v>67.738478027867103</v>
      </c>
      <c r="T608" s="4"/>
      <c r="U608" s="4">
        <f t="shared" si="59"/>
        <v>63.883299798792763</v>
      </c>
      <c r="V608" s="4"/>
    </row>
    <row r="609" spans="1:22" x14ac:dyDescent="0.25">
      <c r="A609" s="1">
        <v>36887</v>
      </c>
      <c r="B609">
        <v>97.94</v>
      </c>
      <c r="C609">
        <v>99.41</v>
      </c>
      <c r="D609">
        <v>97.57</v>
      </c>
      <c r="E609">
        <v>99.1</v>
      </c>
      <c r="F609">
        <v>65300</v>
      </c>
      <c r="G609">
        <v>28.88</v>
      </c>
      <c r="H609">
        <v>28.95</v>
      </c>
      <c r="I609">
        <v>27.96</v>
      </c>
      <c r="J609">
        <v>28.14</v>
      </c>
      <c r="O609" s="9">
        <f t="shared" si="56"/>
        <v>7.3185606830656891E-3</v>
      </c>
      <c r="P609" s="4">
        <f t="shared" si="57"/>
        <v>28.920866282643122</v>
      </c>
      <c r="Q609" s="4">
        <f t="shared" si="58"/>
        <v>57.21343873517776</v>
      </c>
      <c r="R609" s="4">
        <f t="shared" si="60"/>
        <v>93.412594464613605</v>
      </c>
      <c r="S609" s="4">
        <f t="shared" si="61"/>
        <v>61.414790996784575</v>
      </c>
      <c r="T609" s="4"/>
      <c r="U609" s="4">
        <f t="shared" si="59"/>
        <v>57.947686116700204</v>
      </c>
      <c r="V609" s="4"/>
    </row>
    <row r="610" spans="1:22" x14ac:dyDescent="0.25">
      <c r="A610" s="1">
        <v>36888</v>
      </c>
      <c r="B610">
        <v>98.73</v>
      </c>
      <c r="C610">
        <v>99.52</v>
      </c>
      <c r="D610">
        <v>98.56</v>
      </c>
      <c r="E610">
        <v>99.4</v>
      </c>
      <c r="F610">
        <v>112445</v>
      </c>
      <c r="G610">
        <v>27.99</v>
      </c>
      <c r="H610">
        <v>28.06</v>
      </c>
      <c r="I610">
        <v>26.53</v>
      </c>
      <c r="J610">
        <v>26.57</v>
      </c>
      <c r="O610" s="9">
        <f t="shared" si="56"/>
        <v>3.0272452068618172E-3</v>
      </c>
      <c r="P610" s="4">
        <f t="shared" si="57"/>
        <v>28.927798391564345</v>
      </c>
      <c r="Q610" s="4">
        <f t="shared" si="58"/>
        <v>60.177865612648226</v>
      </c>
      <c r="R610" s="4">
        <f t="shared" si="60"/>
        <v>93.47699616636902</v>
      </c>
      <c r="S610" s="4">
        <f t="shared" si="61"/>
        <v>44.587352625937847</v>
      </c>
      <c r="T610" s="4"/>
      <c r="U610" s="4">
        <f t="shared" si="59"/>
        <v>42.152917505030189</v>
      </c>
      <c r="V610" s="4"/>
    </row>
    <row r="611" spans="1:22" x14ac:dyDescent="0.25">
      <c r="A611" s="1">
        <v>36889</v>
      </c>
      <c r="B611">
        <v>99.66</v>
      </c>
      <c r="C611">
        <v>99.82</v>
      </c>
      <c r="D611">
        <v>97.52</v>
      </c>
      <c r="E611">
        <v>97.52</v>
      </c>
      <c r="F611">
        <v>118040</v>
      </c>
      <c r="G611">
        <v>26.35</v>
      </c>
      <c r="H611">
        <v>26.96</v>
      </c>
      <c r="I611">
        <v>26.32</v>
      </c>
      <c r="J611">
        <v>26.85</v>
      </c>
      <c r="O611" s="9">
        <f t="shared" si="56"/>
        <v>-1.8913480885311973E-2</v>
      </c>
      <c r="P611" s="4">
        <f t="shared" si="57"/>
        <v>29.574683140301971</v>
      </c>
      <c r="Q611" s="4">
        <f t="shared" si="58"/>
        <v>41.600790513833914</v>
      </c>
      <c r="R611" s="4">
        <f t="shared" si="60"/>
        <v>100</v>
      </c>
      <c r="S611" s="4">
        <f t="shared" si="61"/>
        <v>47.588424437299054</v>
      </c>
      <c r="T611" s="4"/>
      <c r="U611" s="4">
        <f t="shared" si="59"/>
        <v>44.9698189134809</v>
      </c>
      <c r="V611" s="4"/>
    </row>
    <row r="612" spans="1:22" x14ac:dyDescent="0.25">
      <c r="A612" s="1">
        <v>36893</v>
      </c>
      <c r="B612">
        <v>98.12</v>
      </c>
      <c r="C612">
        <v>98.24</v>
      </c>
      <c r="D612">
        <v>94.82</v>
      </c>
      <c r="E612">
        <v>95.75</v>
      </c>
      <c r="F612">
        <v>117541</v>
      </c>
      <c r="G612">
        <v>27.93</v>
      </c>
      <c r="H612">
        <v>30.4</v>
      </c>
      <c r="I612">
        <v>27.92</v>
      </c>
      <c r="J612">
        <v>29.99</v>
      </c>
      <c r="O612" s="9">
        <f t="shared" si="56"/>
        <v>-1.8150123051681621E-2</v>
      </c>
      <c r="P612" s="4">
        <f t="shared" si="57"/>
        <v>30.26202006487733</v>
      </c>
      <c r="Q612" s="4">
        <f t="shared" si="58"/>
        <v>24.110671936758859</v>
      </c>
      <c r="R612" s="4">
        <f t="shared" si="60"/>
        <v>100</v>
      </c>
      <c r="S612" s="4">
        <f t="shared" si="61"/>
        <v>81.243301178992482</v>
      </c>
      <c r="T612" s="4"/>
      <c r="U612" s="4">
        <f t="shared" si="59"/>
        <v>76.559356136820909</v>
      </c>
      <c r="V612" s="4"/>
    </row>
    <row r="613" spans="1:22" x14ac:dyDescent="0.25">
      <c r="A613" s="1">
        <v>36894</v>
      </c>
      <c r="B613">
        <v>95.38</v>
      </c>
      <c r="C613">
        <v>101.1</v>
      </c>
      <c r="D613">
        <v>94.89</v>
      </c>
      <c r="E613">
        <v>100.35</v>
      </c>
      <c r="F613">
        <v>261403</v>
      </c>
      <c r="G613">
        <v>29.63</v>
      </c>
      <c r="H613">
        <v>29.96</v>
      </c>
      <c r="I613">
        <v>25.99</v>
      </c>
      <c r="J613">
        <v>26.6</v>
      </c>
      <c r="O613" s="9">
        <f t="shared" si="56"/>
        <v>4.80417754569189E-2</v>
      </c>
      <c r="P613" s="4">
        <f t="shared" si="57"/>
        <v>34.818549464018702</v>
      </c>
      <c r="Q613" s="4">
        <f t="shared" si="58"/>
        <v>69.565217391304245</v>
      </c>
      <c r="R613" s="4">
        <f t="shared" si="60"/>
        <v>100</v>
      </c>
      <c r="S613" s="4">
        <f t="shared" si="61"/>
        <v>44.908896034297982</v>
      </c>
      <c r="T613" s="4"/>
      <c r="U613" s="4">
        <f t="shared" si="59"/>
        <v>42.454728370221346</v>
      </c>
      <c r="V613" s="4"/>
    </row>
    <row r="614" spans="1:22" x14ac:dyDescent="0.25">
      <c r="A614" s="1">
        <v>36895</v>
      </c>
      <c r="B614">
        <v>100.31</v>
      </c>
      <c r="C614">
        <v>100.7</v>
      </c>
      <c r="D614">
        <v>98.87</v>
      </c>
      <c r="E614">
        <v>99.27</v>
      </c>
      <c r="F614">
        <v>124019</v>
      </c>
      <c r="G614">
        <v>26.35</v>
      </c>
      <c r="H614">
        <v>27.19</v>
      </c>
      <c r="I614">
        <v>26.13</v>
      </c>
      <c r="J614">
        <v>26.97</v>
      </c>
      <c r="O614" s="9">
        <f t="shared" si="56"/>
        <v>-1.0762331838565009E-2</v>
      </c>
      <c r="P614" s="4">
        <f t="shared" si="57"/>
        <v>32.924652069670735</v>
      </c>
      <c r="Q614" s="4">
        <f t="shared" si="58"/>
        <v>58.893280632410971</v>
      </c>
      <c r="R614" s="4">
        <f t="shared" si="60"/>
        <v>80.316854462432374</v>
      </c>
      <c r="S614" s="4">
        <f t="shared" si="61"/>
        <v>48.874598070739545</v>
      </c>
      <c r="T614" s="4"/>
      <c r="U614" s="4">
        <f t="shared" si="59"/>
        <v>46.177062374245466</v>
      </c>
      <c r="V614" s="4"/>
    </row>
    <row r="615" spans="1:22" x14ac:dyDescent="0.25">
      <c r="A615" s="1">
        <v>36896</v>
      </c>
      <c r="B615">
        <v>99.21</v>
      </c>
      <c r="C615">
        <v>99.33</v>
      </c>
      <c r="D615">
        <v>96.03</v>
      </c>
      <c r="E615">
        <v>96.03</v>
      </c>
      <c r="F615">
        <v>173691</v>
      </c>
      <c r="G615">
        <v>27.81</v>
      </c>
      <c r="H615">
        <v>29.04</v>
      </c>
      <c r="I615">
        <v>27.21</v>
      </c>
      <c r="J615">
        <v>28.67</v>
      </c>
      <c r="O615" s="9">
        <f t="shared" si="56"/>
        <v>-3.2638259292837701E-2</v>
      </c>
      <c r="P615" s="4">
        <f t="shared" si="57"/>
        <v>34.41536958576701</v>
      </c>
      <c r="Q615" s="4">
        <f t="shared" si="58"/>
        <v>26.877470355731202</v>
      </c>
      <c r="R615" s="4">
        <f t="shared" si="60"/>
        <v>95.80977921764395</v>
      </c>
      <c r="S615" s="4">
        <f t="shared" si="61"/>
        <v>67.095391211146861</v>
      </c>
      <c r="T615" s="4"/>
      <c r="U615" s="4">
        <f t="shared" si="59"/>
        <v>63.279678068410476</v>
      </c>
      <c r="V615" s="4"/>
    </row>
    <row r="616" spans="1:22" x14ac:dyDescent="0.25">
      <c r="A616" s="1">
        <v>36899</v>
      </c>
      <c r="B616">
        <v>96.54</v>
      </c>
      <c r="C616">
        <v>96.78</v>
      </c>
      <c r="D616">
        <v>94.92</v>
      </c>
      <c r="E616">
        <v>96.78</v>
      </c>
      <c r="F616">
        <v>89127</v>
      </c>
      <c r="G616">
        <v>29.98</v>
      </c>
      <c r="H616">
        <v>30.8</v>
      </c>
      <c r="I616">
        <v>29.72</v>
      </c>
      <c r="J616">
        <v>29.84</v>
      </c>
      <c r="O616" s="9">
        <f t="shared" si="56"/>
        <v>7.8100593564511822E-3</v>
      </c>
      <c r="P616" s="4">
        <f t="shared" si="57"/>
        <v>34.291545582648666</v>
      </c>
      <c r="Q616" s="4">
        <f t="shared" si="58"/>
        <v>34.288537549407089</v>
      </c>
      <c r="R616" s="4">
        <f t="shared" si="60"/>
        <v>94.495360840990401</v>
      </c>
      <c r="S616" s="4">
        <f t="shared" si="61"/>
        <v>79.63558413719187</v>
      </c>
      <c r="T616" s="4"/>
      <c r="U616" s="4">
        <f t="shared" si="59"/>
        <v>75.050301810865193</v>
      </c>
      <c r="V616" s="4"/>
    </row>
    <row r="617" spans="1:22" x14ac:dyDescent="0.25">
      <c r="A617" s="1">
        <v>36900</v>
      </c>
      <c r="B617">
        <v>97.41</v>
      </c>
      <c r="C617">
        <v>97.75</v>
      </c>
      <c r="D617">
        <v>96.21</v>
      </c>
      <c r="E617">
        <v>96.52</v>
      </c>
      <c r="F617">
        <v>76711</v>
      </c>
      <c r="G617">
        <v>29.47</v>
      </c>
      <c r="H617">
        <v>29.53</v>
      </c>
      <c r="I617">
        <v>27.77</v>
      </c>
      <c r="J617">
        <v>27.99</v>
      </c>
      <c r="O617" s="9">
        <f t="shared" si="56"/>
        <v>-2.6865054763380858E-3</v>
      </c>
      <c r="P617" s="4">
        <f t="shared" si="57"/>
        <v>34.274466052843572</v>
      </c>
      <c r="Q617" s="4">
        <f t="shared" si="58"/>
        <v>31.71936758893273</v>
      </c>
      <c r="R617" s="4">
        <f t="shared" si="60"/>
        <v>94.090090769431541</v>
      </c>
      <c r="S617" s="4">
        <f t="shared" si="61"/>
        <v>54.434993924665832</v>
      </c>
      <c r="T617" s="4"/>
      <c r="U617" s="4">
        <f t="shared" si="59"/>
        <v>54.468980021030482</v>
      </c>
      <c r="V617" s="4"/>
    </row>
    <row r="618" spans="1:22" x14ac:dyDescent="0.25">
      <c r="A618" s="1">
        <v>36901</v>
      </c>
      <c r="B618">
        <v>95.89</v>
      </c>
      <c r="C618">
        <v>98.22</v>
      </c>
      <c r="D618">
        <v>95.75</v>
      </c>
      <c r="E618">
        <v>98.22</v>
      </c>
      <c r="F618">
        <v>117657</v>
      </c>
      <c r="G618">
        <v>28.44</v>
      </c>
      <c r="H618">
        <v>28.47</v>
      </c>
      <c r="I618">
        <v>26.7</v>
      </c>
      <c r="J618">
        <v>26.8</v>
      </c>
      <c r="O618" s="9">
        <f t="shared" si="56"/>
        <v>1.761292996270214E-2</v>
      </c>
      <c r="P618" s="4">
        <f t="shared" si="57"/>
        <v>32.378518666327622</v>
      </c>
      <c r="Q618" s="4">
        <f t="shared" si="58"/>
        <v>49.099999999999966</v>
      </c>
      <c r="R618" s="4">
        <f t="shared" si="60"/>
        <v>73.496048146367428</v>
      </c>
      <c r="S618" s="4">
        <f t="shared" si="61"/>
        <v>39.087546239210873</v>
      </c>
      <c r="T618" s="4"/>
      <c r="U618" s="4">
        <f t="shared" si="59"/>
        <v>38.802660753880268</v>
      </c>
      <c r="V618" s="4"/>
    </row>
    <row r="619" spans="1:22" x14ac:dyDescent="0.25">
      <c r="A619" s="1">
        <v>36902</v>
      </c>
      <c r="B619">
        <v>97.45</v>
      </c>
      <c r="C619">
        <v>99.23</v>
      </c>
      <c r="D619">
        <v>97.45</v>
      </c>
      <c r="E619">
        <v>98.31</v>
      </c>
      <c r="F619">
        <v>97465</v>
      </c>
      <c r="G619">
        <v>26.68</v>
      </c>
      <c r="H619">
        <v>26.71</v>
      </c>
      <c r="I619">
        <v>25.65</v>
      </c>
      <c r="J619">
        <v>25.79</v>
      </c>
      <c r="O619" s="9">
        <f t="shared" si="56"/>
        <v>9.1631032376304766E-4</v>
      </c>
      <c r="P619" s="4">
        <f t="shared" si="57"/>
        <v>32.383467525430895</v>
      </c>
      <c r="Q619" s="4">
        <f t="shared" si="58"/>
        <v>50</v>
      </c>
      <c r="R619" s="4">
        <f t="shared" si="60"/>
        <v>73.549803338116519</v>
      </c>
      <c r="S619" s="4">
        <f t="shared" si="61"/>
        <v>26.633785450061655</v>
      </c>
      <c r="T619" s="4"/>
      <c r="U619" s="4">
        <f t="shared" si="59"/>
        <v>27.605321507760515</v>
      </c>
      <c r="V619" s="4"/>
    </row>
    <row r="620" spans="1:22" x14ac:dyDescent="0.25">
      <c r="A620" s="1">
        <v>36903</v>
      </c>
      <c r="B620">
        <v>98.63</v>
      </c>
      <c r="C620">
        <v>99.4</v>
      </c>
      <c r="D620">
        <v>97.59</v>
      </c>
      <c r="E620">
        <v>98.12</v>
      </c>
      <c r="F620">
        <v>97450</v>
      </c>
      <c r="G620">
        <v>25.31</v>
      </c>
      <c r="H620">
        <v>25.48</v>
      </c>
      <c r="I620">
        <v>24.5</v>
      </c>
      <c r="J620">
        <v>24.56</v>
      </c>
      <c r="O620" s="9">
        <f t="shared" si="56"/>
        <v>-1.932661987590234E-3</v>
      </c>
      <c r="P620" s="4">
        <f t="shared" si="57"/>
        <v>32.077892039132671</v>
      </c>
      <c r="Q620" s="4">
        <f t="shared" si="58"/>
        <v>61.273885350318544</v>
      </c>
      <c r="R620" s="4">
        <f t="shared" si="60"/>
        <v>69.306876373837653</v>
      </c>
      <c r="S620" s="4">
        <f t="shared" si="61"/>
        <v>0</v>
      </c>
      <c r="T620" s="4"/>
      <c r="U620" s="4">
        <f t="shared" si="59"/>
        <v>13.004484304932735</v>
      </c>
      <c r="V620" s="4"/>
    </row>
    <row r="621" spans="1:22" x14ac:dyDescent="0.25">
      <c r="A621" s="1">
        <v>36907</v>
      </c>
      <c r="B621">
        <v>98.12</v>
      </c>
      <c r="C621">
        <v>99.01</v>
      </c>
      <c r="D621">
        <v>97.76</v>
      </c>
      <c r="E621">
        <v>98.75</v>
      </c>
      <c r="F621">
        <v>114914</v>
      </c>
      <c r="G621">
        <v>25.59</v>
      </c>
      <c r="H621">
        <v>25.68</v>
      </c>
      <c r="I621">
        <v>24.88</v>
      </c>
      <c r="J621">
        <v>25.28</v>
      </c>
      <c r="O621" s="9">
        <f t="shared" si="56"/>
        <v>6.4207093355075351E-3</v>
      </c>
      <c r="P621" s="4">
        <f t="shared" si="57"/>
        <v>31.886700015571417</v>
      </c>
      <c r="Q621" s="4">
        <f t="shared" si="58"/>
        <v>69.833119383825462</v>
      </c>
      <c r="R621" s="4">
        <f t="shared" si="60"/>
        <v>64.787223354109855</v>
      </c>
      <c r="S621" s="4">
        <f t="shared" si="61"/>
        <v>10.027855153203376</v>
      </c>
      <c r="T621" s="4"/>
      <c r="U621" s="4">
        <f t="shared" si="59"/>
        <v>9.9744245524296815</v>
      </c>
      <c r="V621" s="4"/>
    </row>
    <row r="622" spans="1:22" x14ac:dyDescent="0.25">
      <c r="A622" s="1">
        <v>36908</v>
      </c>
      <c r="B622">
        <v>100.24</v>
      </c>
      <c r="C622">
        <v>100.39</v>
      </c>
      <c r="D622">
        <v>98.6</v>
      </c>
      <c r="E622">
        <v>99.2</v>
      </c>
      <c r="F622">
        <v>105621</v>
      </c>
      <c r="G622">
        <v>24.4</v>
      </c>
      <c r="H622">
        <v>25.22</v>
      </c>
      <c r="I622">
        <v>24.28</v>
      </c>
      <c r="J622">
        <v>24.93</v>
      </c>
      <c r="O622" s="9">
        <f t="shared" si="56"/>
        <v>4.5569620253165244E-3</v>
      </c>
      <c r="P622" s="4">
        <f t="shared" si="57"/>
        <v>30.801060180509211</v>
      </c>
      <c r="Q622" s="4">
        <f t="shared" si="58"/>
        <v>75.609756097561046</v>
      </c>
      <c r="R622" s="4">
        <f t="shared" si="60"/>
        <v>48.52512490871559</v>
      </c>
      <c r="S622" s="4">
        <f t="shared" si="61"/>
        <v>5.1532033426183981</v>
      </c>
      <c r="T622" s="4"/>
      <c r="U622" s="4">
        <f t="shared" si="59"/>
        <v>8.0845771144278444</v>
      </c>
      <c r="V622" s="4"/>
    </row>
    <row r="623" spans="1:22" x14ac:dyDescent="0.25">
      <c r="A623" s="1">
        <v>36909</v>
      </c>
      <c r="B623">
        <v>99.19</v>
      </c>
      <c r="C623">
        <v>100.88</v>
      </c>
      <c r="D623">
        <v>98.82</v>
      </c>
      <c r="E623">
        <v>100.19</v>
      </c>
      <c r="F623">
        <v>109059</v>
      </c>
      <c r="G623">
        <v>24.48</v>
      </c>
      <c r="H623">
        <v>24.53</v>
      </c>
      <c r="I623">
        <v>23.18</v>
      </c>
      <c r="J623">
        <v>23.37</v>
      </c>
      <c r="O623" s="9">
        <f t="shared" si="56"/>
        <v>9.9798387096774466E-3</v>
      </c>
      <c r="P623" s="4">
        <f t="shared" si="57"/>
        <v>30.646205905176426</v>
      </c>
      <c r="Q623" s="4">
        <f t="shared" si="58"/>
        <v>88.318356867779229</v>
      </c>
      <c r="R623" s="4">
        <f t="shared" si="60"/>
        <v>43.097199313369586</v>
      </c>
      <c r="S623" s="4">
        <f t="shared" si="61"/>
        <v>0</v>
      </c>
      <c r="T623" s="4"/>
      <c r="U623" s="4">
        <f t="shared" si="59"/>
        <v>2.0787746170678476</v>
      </c>
      <c r="V623" s="4"/>
    </row>
    <row r="624" spans="1:22" x14ac:dyDescent="0.25">
      <c r="A624" s="1">
        <v>36910</v>
      </c>
      <c r="B624">
        <v>101.24</v>
      </c>
      <c r="C624">
        <v>101.24</v>
      </c>
      <c r="D624">
        <v>99.52</v>
      </c>
      <c r="E624">
        <v>99.62</v>
      </c>
      <c r="F624">
        <v>104694</v>
      </c>
      <c r="G624">
        <v>23.62</v>
      </c>
      <c r="H624">
        <v>24.08</v>
      </c>
      <c r="I624">
        <v>23</v>
      </c>
      <c r="J624">
        <v>23.24</v>
      </c>
      <c r="O624" s="9">
        <f t="shared" si="56"/>
        <v>-5.6891905379777841E-3</v>
      </c>
      <c r="P624" s="4">
        <f t="shared" si="57"/>
        <v>29.720675329808259</v>
      </c>
      <c r="Q624" s="4">
        <f t="shared" si="58"/>
        <v>79.571248423707544</v>
      </c>
      <c r="R624" s="4">
        <f t="shared" si="60"/>
        <v>23.423995778206219</v>
      </c>
      <c r="S624" s="4">
        <f t="shared" si="61"/>
        <v>0</v>
      </c>
      <c r="T624" s="4"/>
      <c r="U624" s="4">
        <f t="shared" si="59"/>
        <v>2.5751072961373223</v>
      </c>
      <c r="V624" s="4"/>
    </row>
    <row r="625" spans="1:22" x14ac:dyDescent="0.25">
      <c r="A625" s="1">
        <v>36913</v>
      </c>
      <c r="B625">
        <v>99.8</v>
      </c>
      <c r="C625">
        <v>100.93</v>
      </c>
      <c r="D625">
        <v>99.28</v>
      </c>
      <c r="E625">
        <v>100.28</v>
      </c>
      <c r="F625">
        <v>94852</v>
      </c>
      <c r="G625">
        <v>24.27</v>
      </c>
      <c r="H625">
        <v>24.31</v>
      </c>
      <c r="I625">
        <v>23.24</v>
      </c>
      <c r="J625">
        <v>23.25</v>
      </c>
      <c r="O625" s="9">
        <f t="shared" si="56"/>
        <v>6.6251756675366202E-3</v>
      </c>
      <c r="P625" s="4">
        <f t="shared" si="57"/>
        <v>27.450993903387928</v>
      </c>
      <c r="Q625" s="4">
        <f t="shared" si="58"/>
        <v>87.89407313997485</v>
      </c>
      <c r="R625" s="4">
        <f t="shared" si="60"/>
        <v>0</v>
      </c>
      <c r="S625" s="4">
        <f t="shared" si="61"/>
        <v>0.14814814814817132</v>
      </c>
      <c r="T625" s="4"/>
      <c r="U625" s="4">
        <f t="shared" si="59"/>
        <v>2.6824034334763946</v>
      </c>
      <c r="V625" s="4"/>
    </row>
    <row r="626" spans="1:22" x14ac:dyDescent="0.25">
      <c r="A626" s="1">
        <v>36914</v>
      </c>
      <c r="B626">
        <v>99.96</v>
      </c>
      <c r="C626">
        <v>101.58</v>
      </c>
      <c r="D626">
        <v>99.73</v>
      </c>
      <c r="E626">
        <v>101.07</v>
      </c>
      <c r="F626">
        <v>113850</v>
      </c>
      <c r="G626">
        <v>23</v>
      </c>
      <c r="H626">
        <v>23.15</v>
      </c>
      <c r="I626">
        <v>21.47</v>
      </c>
      <c r="J626">
        <v>21.57</v>
      </c>
      <c r="O626" s="9">
        <f t="shared" si="56"/>
        <v>7.8779417630634452E-3</v>
      </c>
      <c r="P626" s="4">
        <f t="shared" si="57"/>
        <v>27.469010489475522</v>
      </c>
      <c r="Q626" s="4">
        <f t="shared" si="58"/>
        <v>92.455621301775082</v>
      </c>
      <c r="R626" s="4">
        <f t="shared" si="60"/>
        <v>0.2445395347117183</v>
      </c>
      <c r="S626" s="4">
        <f t="shared" si="61"/>
        <v>0</v>
      </c>
      <c r="T626" s="4"/>
      <c r="U626" s="4">
        <f t="shared" si="59"/>
        <v>1.0718113612004438</v>
      </c>
      <c r="V626" s="4"/>
    </row>
    <row r="627" spans="1:22" x14ac:dyDescent="0.25">
      <c r="A627" s="1">
        <v>36915</v>
      </c>
      <c r="B627">
        <v>101.28</v>
      </c>
      <c r="C627">
        <v>102.07</v>
      </c>
      <c r="D627">
        <v>100.98</v>
      </c>
      <c r="E627">
        <v>101.38</v>
      </c>
      <c r="F627">
        <v>83404</v>
      </c>
      <c r="G627">
        <v>21.98</v>
      </c>
      <c r="H627">
        <v>22.41</v>
      </c>
      <c r="I627">
        <v>21.87</v>
      </c>
      <c r="J627">
        <v>22.03</v>
      </c>
      <c r="O627" s="9">
        <f t="shared" si="56"/>
        <v>3.0671811615712308E-3</v>
      </c>
      <c r="P627" s="4">
        <f t="shared" si="57"/>
        <v>25.633267676855933</v>
      </c>
      <c r="Q627" s="4">
        <f t="shared" si="58"/>
        <v>90.48275862068968</v>
      </c>
      <c r="R627" s="4">
        <f t="shared" si="60"/>
        <v>0</v>
      </c>
      <c r="S627" s="4">
        <f t="shared" si="61"/>
        <v>5.4631828978622439</v>
      </c>
      <c r="T627" s="4"/>
      <c r="U627" s="4">
        <f t="shared" si="59"/>
        <v>6.0021436227224241</v>
      </c>
      <c r="V627" s="4"/>
    </row>
    <row r="628" spans="1:22" x14ac:dyDescent="0.25">
      <c r="A628" s="1">
        <v>36916</v>
      </c>
      <c r="B628">
        <v>101.28</v>
      </c>
      <c r="C628">
        <v>102.03</v>
      </c>
      <c r="D628">
        <v>100.84</v>
      </c>
      <c r="E628">
        <v>101.12</v>
      </c>
      <c r="F628">
        <v>145533</v>
      </c>
      <c r="G628">
        <v>22.44</v>
      </c>
      <c r="H628">
        <v>22.86</v>
      </c>
      <c r="I628">
        <v>22.27</v>
      </c>
      <c r="J628">
        <v>22.64</v>
      </c>
      <c r="O628" s="9">
        <f t="shared" si="56"/>
        <v>-2.5646084040243933E-3</v>
      </c>
      <c r="P628" s="4">
        <f t="shared" si="57"/>
        <v>25.475116534334397</v>
      </c>
      <c r="Q628" s="4">
        <f t="shared" si="58"/>
        <v>86.896551724138092</v>
      </c>
      <c r="R628" s="4">
        <f t="shared" si="60"/>
        <v>0</v>
      </c>
      <c r="S628" s="4">
        <f t="shared" si="61"/>
        <v>12.707838479809983</v>
      </c>
      <c r="T628" s="4"/>
      <c r="U628" s="4">
        <f t="shared" si="59"/>
        <v>12.540192926045032</v>
      </c>
      <c r="V628" s="4"/>
    </row>
    <row r="629" spans="1:22" x14ac:dyDescent="0.25">
      <c r="A629" s="1">
        <v>36917</v>
      </c>
      <c r="B629">
        <v>100.47</v>
      </c>
      <c r="C629">
        <v>101.19</v>
      </c>
      <c r="D629">
        <v>99.95</v>
      </c>
      <c r="E629">
        <v>101</v>
      </c>
      <c r="F629">
        <v>96008</v>
      </c>
      <c r="G629">
        <v>22.52</v>
      </c>
      <c r="H629">
        <v>23.05</v>
      </c>
      <c r="I629">
        <v>22.44</v>
      </c>
      <c r="J629">
        <v>22.57</v>
      </c>
      <c r="O629" s="9">
        <f t="shared" si="56"/>
        <v>-1.1867088607595555E-3</v>
      </c>
      <c r="P629" s="4">
        <f t="shared" si="57"/>
        <v>25.396054683875409</v>
      </c>
      <c r="Q629" s="4">
        <f t="shared" si="58"/>
        <v>85.241379310344925</v>
      </c>
      <c r="R629" s="4">
        <f t="shared" si="60"/>
        <v>0</v>
      </c>
      <c r="S629" s="4">
        <f t="shared" si="61"/>
        <v>11.876484560570074</v>
      </c>
      <c r="T629" s="4"/>
      <c r="U629" s="4">
        <f t="shared" si="59"/>
        <v>11.789924973204728</v>
      </c>
      <c r="V629" s="4"/>
    </row>
    <row r="630" spans="1:22" x14ac:dyDescent="0.25">
      <c r="A630" s="1">
        <v>36920</v>
      </c>
      <c r="B630">
        <v>100.72</v>
      </c>
      <c r="C630">
        <v>101.77</v>
      </c>
      <c r="D630">
        <v>100.63</v>
      </c>
      <c r="E630">
        <v>101.54</v>
      </c>
      <c r="F630">
        <v>90211</v>
      </c>
      <c r="G630">
        <v>22.8</v>
      </c>
      <c r="H630">
        <v>22.96</v>
      </c>
      <c r="I630">
        <v>22.56</v>
      </c>
      <c r="J630">
        <v>22.61</v>
      </c>
      <c r="O630" s="9">
        <f t="shared" si="56"/>
        <v>5.3465346534653513E-3</v>
      </c>
      <c r="P630" s="4">
        <f t="shared" si="57"/>
        <v>25.433071459364754</v>
      </c>
      <c r="Q630" s="4">
        <f t="shared" si="58"/>
        <v>92.689655172413978</v>
      </c>
      <c r="R630" s="4">
        <f t="shared" si="60"/>
        <v>0.39285535681434669</v>
      </c>
      <c r="S630" s="4">
        <f t="shared" si="61"/>
        <v>12.351543942992867</v>
      </c>
      <c r="T630" s="4"/>
      <c r="U630" s="4">
        <f t="shared" si="59"/>
        <v>12.218649517684891</v>
      </c>
      <c r="V630" s="4"/>
    </row>
    <row r="631" spans="1:22" x14ac:dyDescent="0.25">
      <c r="A631" s="1">
        <v>36921</v>
      </c>
      <c r="B631">
        <v>101.32</v>
      </c>
      <c r="C631">
        <v>102.52</v>
      </c>
      <c r="D631">
        <v>100.94</v>
      </c>
      <c r="E631">
        <v>102.43</v>
      </c>
      <c r="F631">
        <v>95097</v>
      </c>
      <c r="G631">
        <v>23.07</v>
      </c>
      <c r="H631">
        <v>23.35</v>
      </c>
      <c r="I631">
        <v>22.47</v>
      </c>
      <c r="J631">
        <v>22.57</v>
      </c>
      <c r="O631" s="9">
        <f t="shared" si="56"/>
        <v>8.7650187118377687E-3</v>
      </c>
      <c r="P631" s="4">
        <f t="shared" si="57"/>
        <v>24.408877072201541</v>
      </c>
      <c r="Q631" s="4">
        <f t="shared" si="58"/>
        <v>98.831168831168966</v>
      </c>
      <c r="R631" s="4">
        <f t="shared" si="60"/>
        <v>0</v>
      </c>
      <c r="S631" s="4">
        <f t="shared" si="61"/>
        <v>11.876484560570074</v>
      </c>
      <c r="T631" s="4"/>
      <c r="U631" s="4">
        <f t="shared" si="59"/>
        <v>11.789924973204728</v>
      </c>
      <c r="V631" s="4"/>
    </row>
    <row r="632" spans="1:22" x14ac:dyDescent="0.25">
      <c r="A632" s="1">
        <v>36922</v>
      </c>
      <c r="B632">
        <v>102.14</v>
      </c>
      <c r="C632">
        <v>103.1</v>
      </c>
      <c r="D632">
        <v>101.54</v>
      </c>
      <c r="E632">
        <v>101.85</v>
      </c>
      <c r="F632">
        <v>130582</v>
      </c>
      <c r="G632">
        <v>22.94</v>
      </c>
      <c r="H632">
        <v>23.02</v>
      </c>
      <c r="I632">
        <v>21.98</v>
      </c>
      <c r="J632">
        <v>22.02</v>
      </c>
      <c r="O632" s="9">
        <f t="shared" si="56"/>
        <v>-5.6624035926975402E-3</v>
      </c>
      <c r="P632" s="4">
        <f t="shared" si="57"/>
        <v>23.383848753140207</v>
      </c>
      <c r="Q632" s="4">
        <f t="shared" si="58"/>
        <v>84.774665042630915</v>
      </c>
      <c r="R632" s="4">
        <f t="shared" si="60"/>
        <v>0</v>
      </c>
      <c r="S632" s="4">
        <f t="shared" si="61"/>
        <v>5.4413542926239336</v>
      </c>
      <c r="T632" s="4"/>
      <c r="U632" s="4">
        <f t="shared" si="59"/>
        <v>5.8949624866023642</v>
      </c>
      <c r="V632" s="4"/>
    </row>
    <row r="633" spans="1:22" x14ac:dyDescent="0.25">
      <c r="A633" s="1">
        <v>36923</v>
      </c>
      <c r="B633">
        <v>101.91</v>
      </c>
      <c r="C633">
        <v>102.55</v>
      </c>
      <c r="D633">
        <v>101.28</v>
      </c>
      <c r="E633">
        <v>102.53</v>
      </c>
      <c r="F633">
        <v>110836</v>
      </c>
      <c r="G633">
        <v>22.39</v>
      </c>
      <c r="H633">
        <v>22.68</v>
      </c>
      <c r="I633">
        <v>21.61</v>
      </c>
      <c r="J633">
        <v>21.66</v>
      </c>
      <c r="O633" s="9">
        <f t="shared" si="56"/>
        <v>6.6764850270004672E-3</v>
      </c>
      <c r="P633" s="4">
        <f t="shared" si="57"/>
        <v>16.441122097324108</v>
      </c>
      <c r="Q633" s="4">
        <f t="shared" si="58"/>
        <v>93.031784841075876</v>
      </c>
      <c r="R633" s="4">
        <f t="shared" si="60"/>
        <v>0</v>
      </c>
      <c r="S633" s="4">
        <f t="shared" si="61"/>
        <v>1.0882708585247867</v>
      </c>
      <c r="T633" s="4"/>
      <c r="U633" s="4">
        <f t="shared" si="59"/>
        <v>2.0364415862808278</v>
      </c>
      <c r="V633" s="4"/>
    </row>
    <row r="634" spans="1:22" x14ac:dyDescent="0.25">
      <c r="A634" s="1">
        <v>36924</v>
      </c>
      <c r="B634">
        <v>102.14</v>
      </c>
      <c r="C634">
        <v>102.58</v>
      </c>
      <c r="D634">
        <v>100.17</v>
      </c>
      <c r="E634">
        <v>100.2</v>
      </c>
      <c r="F634">
        <v>111341</v>
      </c>
      <c r="G634">
        <v>20.87</v>
      </c>
      <c r="H634">
        <v>21.95</v>
      </c>
      <c r="I634">
        <v>20.81</v>
      </c>
      <c r="J634">
        <v>21.95</v>
      </c>
      <c r="O634" s="9">
        <f t="shared" si="56"/>
        <v>-2.2725056081146944E-2</v>
      </c>
      <c r="P634" s="4">
        <f t="shared" si="57"/>
        <v>18.057375653429769</v>
      </c>
      <c r="Q634" s="4">
        <f t="shared" si="58"/>
        <v>64.547677261613771</v>
      </c>
      <c r="R634" s="4">
        <f t="shared" si="60"/>
        <v>8.9920513064309464</v>
      </c>
      <c r="S634" s="4">
        <f t="shared" si="61"/>
        <v>4.5949214026602059</v>
      </c>
      <c r="T634" s="4"/>
      <c r="U634" s="4">
        <f t="shared" si="59"/>
        <v>11.411411411411414</v>
      </c>
      <c r="V634" s="4"/>
    </row>
    <row r="635" spans="1:22" x14ac:dyDescent="0.25">
      <c r="A635" s="1">
        <v>36927</v>
      </c>
      <c r="B635">
        <v>100.2</v>
      </c>
      <c r="C635">
        <v>101.05</v>
      </c>
      <c r="D635">
        <v>100.17</v>
      </c>
      <c r="E635">
        <v>100.94</v>
      </c>
      <c r="F635">
        <v>58557</v>
      </c>
      <c r="G635">
        <v>22.75</v>
      </c>
      <c r="H635">
        <v>23.01</v>
      </c>
      <c r="I635">
        <v>22.18</v>
      </c>
      <c r="J635">
        <v>22.19</v>
      </c>
      <c r="O635" s="9">
        <f t="shared" si="56"/>
        <v>7.3852295409180257E-3</v>
      </c>
      <c r="P635" s="4">
        <f t="shared" si="57"/>
        <v>13.258293958945687</v>
      </c>
      <c r="Q635" s="4">
        <f t="shared" si="58"/>
        <v>73.59413202933986</v>
      </c>
      <c r="R635" s="4">
        <f t="shared" si="60"/>
        <v>0</v>
      </c>
      <c r="S635" s="4">
        <f t="shared" si="61"/>
        <v>7.496977025392999</v>
      </c>
      <c r="T635" s="4"/>
      <c r="U635" s="4">
        <f t="shared" si="59"/>
        <v>13.813813813813837</v>
      </c>
      <c r="V635" s="4"/>
    </row>
    <row r="636" spans="1:22" x14ac:dyDescent="0.25">
      <c r="A636" s="1">
        <v>36928</v>
      </c>
      <c r="B636">
        <v>100.58</v>
      </c>
      <c r="C636">
        <v>101.62</v>
      </c>
      <c r="D636">
        <v>100.52</v>
      </c>
      <c r="E636">
        <v>100.64</v>
      </c>
      <c r="F636">
        <v>95603</v>
      </c>
      <c r="G636">
        <v>22.04</v>
      </c>
      <c r="H636">
        <v>22.12</v>
      </c>
      <c r="I636">
        <v>21.42</v>
      </c>
      <c r="J636">
        <v>21.98</v>
      </c>
      <c r="O636" s="9">
        <f t="shared" si="56"/>
        <v>-2.9720626114523307E-3</v>
      </c>
      <c r="P636" s="4">
        <f t="shared" si="57"/>
        <v>13.241144939039424</v>
      </c>
      <c r="Q636" s="4">
        <f t="shared" si="58"/>
        <v>66.530612244898023</v>
      </c>
      <c r="R636" s="4">
        <f t="shared" si="60"/>
        <v>0</v>
      </c>
      <c r="S636" s="4">
        <f t="shared" si="61"/>
        <v>6.3862928348909698</v>
      </c>
      <c r="T636" s="4"/>
      <c r="U636" s="4">
        <f t="shared" si="59"/>
        <v>13.417431192660567</v>
      </c>
      <c r="V636" s="4"/>
    </row>
    <row r="637" spans="1:22" x14ac:dyDescent="0.25">
      <c r="A637" s="1">
        <v>36929</v>
      </c>
      <c r="B637">
        <v>100.15</v>
      </c>
      <c r="C637">
        <v>100.65</v>
      </c>
      <c r="D637">
        <v>99.37</v>
      </c>
      <c r="E637">
        <v>100.12</v>
      </c>
      <c r="F637">
        <v>77334</v>
      </c>
      <c r="G637">
        <v>21.63</v>
      </c>
      <c r="H637">
        <v>22.36</v>
      </c>
      <c r="I637">
        <v>21.44</v>
      </c>
      <c r="J637">
        <v>21.67</v>
      </c>
      <c r="O637" s="9">
        <f t="shared" si="56"/>
        <v>-5.1669316375198004E-3</v>
      </c>
      <c r="P637" s="4">
        <f t="shared" si="57"/>
        <v>13.385831388047006</v>
      </c>
      <c r="Q637" s="4">
        <f t="shared" si="58"/>
        <v>59.45578231292528</v>
      </c>
      <c r="R637" s="4">
        <f t="shared" si="60"/>
        <v>0.75584584030801427</v>
      </c>
      <c r="S637" s="4">
        <f t="shared" si="61"/>
        <v>1.9120458891013654</v>
      </c>
      <c r="T637" s="4"/>
      <c r="U637" s="4">
        <f t="shared" si="59"/>
        <v>11.227154046997427</v>
      </c>
      <c r="V637" s="4"/>
    </row>
    <row r="638" spans="1:22" x14ac:dyDescent="0.25">
      <c r="A638" s="1">
        <v>36930</v>
      </c>
      <c r="B638">
        <v>100.2</v>
      </c>
      <c r="C638">
        <v>100.65</v>
      </c>
      <c r="D638">
        <v>98.94</v>
      </c>
      <c r="E638">
        <v>98.96</v>
      </c>
      <c r="F638">
        <v>79952</v>
      </c>
      <c r="G638">
        <v>21.46</v>
      </c>
      <c r="H638">
        <v>21.61</v>
      </c>
      <c r="I638">
        <v>20.92</v>
      </c>
      <c r="J638">
        <v>21.46</v>
      </c>
      <c r="O638" s="9">
        <f t="shared" si="56"/>
        <v>-1.1586096683979363E-2</v>
      </c>
      <c r="P638" s="4">
        <f t="shared" si="57"/>
        <v>12.831345210138931</v>
      </c>
      <c r="Q638" s="4">
        <f t="shared" si="58"/>
        <v>26.72566371681404</v>
      </c>
      <c r="R638" s="4">
        <f t="shared" si="60"/>
        <v>0</v>
      </c>
      <c r="S638" s="4">
        <f t="shared" si="61"/>
        <v>0</v>
      </c>
      <c r="T638" s="4"/>
      <c r="U638" s="4">
        <f t="shared" si="59"/>
        <v>11.016949152542406</v>
      </c>
      <c r="V638" s="4"/>
    </row>
    <row r="639" spans="1:22" x14ac:dyDescent="0.25">
      <c r="A639" s="1">
        <v>36931</v>
      </c>
      <c r="B639">
        <v>99.13</v>
      </c>
      <c r="C639">
        <v>99.13</v>
      </c>
      <c r="D639">
        <v>97.57</v>
      </c>
      <c r="E639">
        <v>98</v>
      </c>
      <c r="F639">
        <v>133355</v>
      </c>
      <c r="G639">
        <v>21.67</v>
      </c>
      <c r="H639">
        <v>22.24</v>
      </c>
      <c r="I639">
        <v>21.16</v>
      </c>
      <c r="J639">
        <v>22.03</v>
      </c>
      <c r="O639" s="9">
        <f t="shared" si="56"/>
        <v>-9.7008892481810216E-3</v>
      </c>
      <c r="P639" s="4">
        <f t="shared" si="57"/>
        <v>13.319579200595813</v>
      </c>
      <c r="Q639" s="4">
        <f t="shared" si="58"/>
        <v>7.775768535262328</v>
      </c>
      <c r="R639" s="4">
        <f t="shared" si="60"/>
        <v>2.5367355234934275</v>
      </c>
      <c r="S639" s="4">
        <f t="shared" si="61"/>
        <v>14.921465968586395</v>
      </c>
      <c r="T639" s="4"/>
      <c r="U639" s="4">
        <f t="shared" si="59"/>
        <v>25.051334702258771</v>
      </c>
      <c r="V639" s="4"/>
    </row>
    <row r="640" spans="1:22" x14ac:dyDescent="0.25">
      <c r="A640" s="1">
        <v>36934</v>
      </c>
      <c r="B640">
        <v>97.9</v>
      </c>
      <c r="C640">
        <v>99.24</v>
      </c>
      <c r="D640">
        <v>97.9</v>
      </c>
      <c r="E640">
        <v>99.13</v>
      </c>
      <c r="F640">
        <v>78084</v>
      </c>
      <c r="G640">
        <v>23.06</v>
      </c>
      <c r="H640">
        <v>23.13</v>
      </c>
      <c r="I640">
        <v>21.83</v>
      </c>
      <c r="J640">
        <v>21.92</v>
      </c>
      <c r="O640" s="9">
        <f t="shared" si="56"/>
        <v>1.1530612244897931E-2</v>
      </c>
      <c r="P640" s="4">
        <f t="shared" si="57"/>
        <v>13.920905616394439</v>
      </c>
      <c r="Q640" s="4">
        <f t="shared" si="58"/>
        <v>28.209764918625712</v>
      </c>
      <c r="R640" s="4">
        <f t="shared" si="60"/>
        <v>5.7178699498415293</v>
      </c>
      <c r="S640" s="4">
        <f t="shared" si="61"/>
        <v>12.041884816753948</v>
      </c>
      <c r="T640" s="4"/>
      <c r="U640" s="4">
        <f t="shared" si="59"/>
        <v>22.792607802874802</v>
      </c>
      <c r="V640" s="4"/>
    </row>
    <row r="641" spans="1:22" x14ac:dyDescent="0.25">
      <c r="A641" s="1">
        <v>36935</v>
      </c>
      <c r="B641">
        <v>99.39</v>
      </c>
      <c r="C641">
        <v>99.74</v>
      </c>
      <c r="D641">
        <v>98.12</v>
      </c>
      <c r="E641">
        <v>98.32</v>
      </c>
      <c r="F641">
        <v>88620</v>
      </c>
      <c r="G641">
        <v>21.64</v>
      </c>
      <c r="H641">
        <v>21.66</v>
      </c>
      <c r="I641">
        <v>21.12</v>
      </c>
      <c r="J641">
        <v>21.37</v>
      </c>
      <c r="O641" s="9">
        <f t="shared" si="56"/>
        <v>-8.1710884696862829E-3</v>
      </c>
      <c r="P641" s="4">
        <f t="shared" si="57"/>
        <v>14.067399871862643</v>
      </c>
      <c r="Q641" s="4">
        <f t="shared" si="58"/>
        <v>13.562386980108496</v>
      </c>
      <c r="R641" s="4">
        <f t="shared" si="60"/>
        <v>6.8785435036771858</v>
      </c>
      <c r="S641" s="4">
        <f t="shared" si="61"/>
        <v>0</v>
      </c>
      <c r="T641" s="4"/>
      <c r="U641" s="4">
        <f t="shared" si="59"/>
        <v>12.698412698412749</v>
      </c>
      <c r="V641" s="4"/>
    </row>
    <row r="642" spans="1:22" x14ac:dyDescent="0.25">
      <c r="A642" s="1">
        <v>36936</v>
      </c>
      <c r="B642">
        <v>98.61</v>
      </c>
      <c r="C642">
        <v>98.61</v>
      </c>
      <c r="D642">
        <v>97.13</v>
      </c>
      <c r="E642">
        <v>98.17</v>
      </c>
      <c r="F642">
        <v>113002</v>
      </c>
      <c r="G642">
        <v>21.84</v>
      </c>
      <c r="H642">
        <v>22.52</v>
      </c>
      <c r="I642">
        <v>21.52</v>
      </c>
      <c r="J642">
        <v>21.52</v>
      </c>
      <c r="O642" s="9">
        <f t="shared" si="56"/>
        <v>-1.5256305939788106E-3</v>
      </c>
      <c r="P642" s="4">
        <f t="shared" si="57"/>
        <v>13.960992608401572</v>
      </c>
      <c r="Q642" s="4">
        <f t="shared" si="58"/>
        <v>17.420435510887881</v>
      </c>
      <c r="R642" s="4">
        <f t="shared" si="60"/>
        <v>6.3410397510282825</v>
      </c>
      <c r="S642" s="4">
        <f t="shared" si="61"/>
        <v>7.4999999999999289</v>
      </c>
      <c r="T642" s="4"/>
      <c r="U642" s="4">
        <f t="shared" si="59"/>
        <v>19.086021505376355</v>
      </c>
      <c r="V642" s="4"/>
    </row>
    <row r="643" spans="1:22" x14ac:dyDescent="0.25">
      <c r="A643" s="1">
        <v>36937</v>
      </c>
      <c r="B643">
        <v>98.75</v>
      </c>
      <c r="C643">
        <v>99.25</v>
      </c>
      <c r="D643">
        <v>98.12</v>
      </c>
      <c r="E643">
        <v>99.12</v>
      </c>
      <c r="F643">
        <v>79771</v>
      </c>
      <c r="G643">
        <v>21.51</v>
      </c>
      <c r="H643">
        <v>21.51</v>
      </c>
      <c r="I643">
        <v>20.22</v>
      </c>
      <c r="J643">
        <v>20.27</v>
      </c>
      <c r="O643" s="9">
        <f t="shared" si="56"/>
        <v>9.6770907609249335E-3</v>
      </c>
      <c r="P643" s="4">
        <f t="shared" si="57"/>
        <v>13.931276602796522</v>
      </c>
      <c r="Q643" s="4">
        <f t="shared" si="58"/>
        <v>33.333333333333492</v>
      </c>
      <c r="R643" s="4">
        <f t="shared" si="60"/>
        <v>6.5125815225590893</v>
      </c>
      <c r="S643" s="4">
        <f t="shared" si="61"/>
        <v>0</v>
      </c>
      <c r="T643" s="4"/>
      <c r="U643" s="4">
        <f t="shared" si="59"/>
        <v>1.2224938875305797</v>
      </c>
      <c r="V643" s="4"/>
    </row>
    <row r="644" spans="1:22" x14ac:dyDescent="0.25">
      <c r="A644" s="1">
        <v>36938</v>
      </c>
      <c r="B644">
        <v>97.38</v>
      </c>
      <c r="C644">
        <v>97.6</v>
      </c>
      <c r="D644">
        <v>96.12</v>
      </c>
      <c r="E644">
        <v>96.93</v>
      </c>
      <c r="F644">
        <v>86565</v>
      </c>
      <c r="G644">
        <v>21.65</v>
      </c>
      <c r="H644">
        <v>22.73</v>
      </c>
      <c r="I644">
        <v>21.43</v>
      </c>
      <c r="J644">
        <v>22.12</v>
      </c>
      <c r="O644" s="9">
        <f t="shared" ref="O644:O707" si="62">E644/E643-1</f>
        <v>-2.2094430992736003E-2</v>
      </c>
      <c r="P644" s="4">
        <f t="shared" si="57"/>
        <v>15.829499397687474</v>
      </c>
      <c r="Q644" s="4">
        <f t="shared" si="58"/>
        <v>11.60458452722068</v>
      </c>
      <c r="R644" s="4">
        <f t="shared" si="60"/>
        <v>20.482461720045741</v>
      </c>
      <c r="S644" s="4">
        <f t="shared" si="61"/>
        <v>62.080536912751718</v>
      </c>
      <c r="T644" s="4"/>
      <c r="U644" s="4">
        <f t="shared" si="59"/>
        <v>46.454767726161428</v>
      </c>
      <c r="V644" s="4"/>
    </row>
    <row r="645" spans="1:22" x14ac:dyDescent="0.25">
      <c r="A645" s="1">
        <v>36942</v>
      </c>
      <c r="B645">
        <v>97.41</v>
      </c>
      <c r="C645">
        <v>97.48</v>
      </c>
      <c r="D645">
        <v>95.22</v>
      </c>
      <c r="E645">
        <v>95.44</v>
      </c>
      <c r="F645">
        <v>77486</v>
      </c>
      <c r="G645">
        <v>23.43</v>
      </c>
      <c r="H645">
        <v>24.76</v>
      </c>
      <c r="I645">
        <v>23.16</v>
      </c>
      <c r="J645">
        <v>24.69</v>
      </c>
      <c r="O645" s="9">
        <f t="shared" si="62"/>
        <v>-1.5371917878881813E-2</v>
      </c>
      <c r="P645" s="4">
        <f t="shared" si="57"/>
        <v>16.284328013000064</v>
      </c>
      <c r="Q645" s="4">
        <f t="shared" si="58"/>
        <v>2.7918781725888198</v>
      </c>
      <c r="R645" s="4">
        <f t="shared" si="60"/>
        <v>23.589710086727909</v>
      </c>
      <c r="S645" s="4">
        <f t="shared" si="61"/>
        <v>100</v>
      </c>
      <c r="T645" s="4"/>
      <c r="U645" s="4">
        <f t="shared" si="59"/>
        <v>98.458149779735677</v>
      </c>
      <c r="V645" s="4"/>
    </row>
    <row r="646" spans="1:22" x14ac:dyDescent="0.25">
      <c r="A646" s="1">
        <v>36943</v>
      </c>
      <c r="B646">
        <v>95.08</v>
      </c>
      <c r="C646">
        <v>95.77</v>
      </c>
      <c r="D646">
        <v>93.29</v>
      </c>
      <c r="E646">
        <v>93.38</v>
      </c>
      <c r="F646">
        <v>146777</v>
      </c>
      <c r="G646">
        <v>24.81</v>
      </c>
      <c r="H646">
        <v>25.81</v>
      </c>
      <c r="I646">
        <v>24.24</v>
      </c>
      <c r="J646">
        <v>25.75</v>
      </c>
      <c r="O646" s="9">
        <f t="shared" si="62"/>
        <v>-2.1584241408214577E-2</v>
      </c>
      <c r="P646" s="4">
        <f t="shared" si="57"/>
        <v>17.148422984379405</v>
      </c>
      <c r="Q646" s="4">
        <f t="shared" si="58"/>
        <v>0.91743119266044149</v>
      </c>
      <c r="R646" s="4">
        <f t="shared" si="60"/>
        <v>33.72210529679586</v>
      </c>
      <c r="S646" s="4">
        <f t="shared" si="61"/>
        <v>99.999999999999986</v>
      </c>
      <c r="T646" s="4"/>
      <c r="U646" s="4">
        <f t="shared" si="59"/>
        <v>98.926654740608257</v>
      </c>
      <c r="V646" s="4"/>
    </row>
    <row r="647" spans="1:22" x14ac:dyDescent="0.25">
      <c r="A647" s="1">
        <v>36944</v>
      </c>
      <c r="B647">
        <v>93.92</v>
      </c>
      <c r="C647">
        <v>94.06</v>
      </c>
      <c r="D647">
        <v>91.45</v>
      </c>
      <c r="E647">
        <v>93.52</v>
      </c>
      <c r="F647">
        <v>286291</v>
      </c>
      <c r="G647">
        <v>25.96</v>
      </c>
      <c r="H647">
        <v>28.41</v>
      </c>
      <c r="I647">
        <v>25.96</v>
      </c>
      <c r="J647">
        <v>26.76</v>
      </c>
      <c r="O647" s="9">
        <f t="shared" si="62"/>
        <v>1.4992503748125774E-3</v>
      </c>
      <c r="P647" s="4">
        <f t="shared" si="57"/>
        <v>17.072880543288147</v>
      </c>
      <c r="Q647" s="4">
        <f t="shared" si="58"/>
        <v>17.768240343347593</v>
      </c>
      <c r="R647" s="4">
        <f t="shared" si="60"/>
        <v>33.546441361467032</v>
      </c>
      <c r="S647" s="4">
        <f t="shared" si="61"/>
        <v>100</v>
      </c>
      <c r="T647" s="4"/>
      <c r="U647" s="4">
        <f t="shared" si="59"/>
        <v>79.853479853479868</v>
      </c>
      <c r="V647" s="4"/>
    </row>
    <row r="648" spans="1:22" x14ac:dyDescent="0.25">
      <c r="A648" s="1">
        <v>36945</v>
      </c>
      <c r="B648">
        <v>92.98</v>
      </c>
      <c r="C648">
        <v>93.32</v>
      </c>
      <c r="D648">
        <v>90.54</v>
      </c>
      <c r="E648">
        <v>92.89</v>
      </c>
      <c r="F648">
        <v>271377</v>
      </c>
      <c r="G648">
        <v>27.18</v>
      </c>
      <c r="H648">
        <v>30.62</v>
      </c>
      <c r="I648">
        <v>26.94</v>
      </c>
      <c r="J648">
        <v>27.21</v>
      </c>
      <c r="O648" s="9">
        <f t="shared" si="62"/>
        <v>-6.7365269461077126E-3</v>
      </c>
      <c r="P648" s="4">
        <f t="shared" si="57"/>
        <v>17.091495559572152</v>
      </c>
      <c r="Q648" s="4">
        <f t="shared" si="58"/>
        <v>18.71019108280252</v>
      </c>
      <c r="R648" s="4">
        <f t="shared" si="60"/>
        <v>33.806085493207249</v>
      </c>
      <c r="S648" s="4">
        <f t="shared" si="61"/>
        <v>100</v>
      </c>
      <c r="T648" s="4"/>
      <c r="U648" s="4">
        <f t="shared" si="59"/>
        <v>67.211538461538467</v>
      </c>
      <c r="V648" s="4"/>
    </row>
    <row r="649" spans="1:22" x14ac:dyDescent="0.25">
      <c r="A649" s="1">
        <v>36948</v>
      </c>
      <c r="B649">
        <v>93.51</v>
      </c>
      <c r="C649">
        <v>94.87</v>
      </c>
      <c r="D649">
        <v>92.55</v>
      </c>
      <c r="E649">
        <v>94.87</v>
      </c>
      <c r="F649">
        <v>154753</v>
      </c>
      <c r="G649">
        <v>27.18</v>
      </c>
      <c r="H649">
        <v>27.48</v>
      </c>
      <c r="I649">
        <v>25.43</v>
      </c>
      <c r="J649">
        <v>25.43</v>
      </c>
      <c r="O649" s="9">
        <f t="shared" si="62"/>
        <v>2.1315534503175915E-2</v>
      </c>
      <c r="P649" s="4">
        <f t="shared" si="57"/>
        <v>19.333586510330907</v>
      </c>
      <c r="Q649" s="4">
        <f t="shared" si="58"/>
        <v>34.474522292993647</v>
      </c>
      <c r="R649" s="4">
        <f t="shared" si="60"/>
        <v>51.598020553663716</v>
      </c>
      <c r="S649" s="4">
        <f t="shared" si="61"/>
        <v>74.35158501440921</v>
      </c>
      <c r="T649" s="4"/>
      <c r="U649" s="4">
        <f t="shared" si="59"/>
        <v>50.096153846153847</v>
      </c>
      <c r="V649" s="4"/>
    </row>
    <row r="650" spans="1:22" x14ac:dyDescent="0.25">
      <c r="A650" s="1">
        <v>36949</v>
      </c>
      <c r="B650">
        <v>94.26</v>
      </c>
      <c r="C650">
        <v>95.03</v>
      </c>
      <c r="D650">
        <v>93.3</v>
      </c>
      <c r="E650">
        <v>93.99</v>
      </c>
      <c r="F650">
        <v>153560</v>
      </c>
      <c r="G650">
        <v>25.57</v>
      </c>
      <c r="H650">
        <v>26.59</v>
      </c>
      <c r="I650">
        <v>25.02</v>
      </c>
      <c r="J650">
        <v>26.49</v>
      </c>
      <c r="O650" s="9">
        <f t="shared" si="62"/>
        <v>-9.2758511647518249E-3</v>
      </c>
      <c r="P650" s="4">
        <f t="shared" si="57"/>
        <v>19.186978682486917</v>
      </c>
      <c r="Q650" s="4">
        <f t="shared" si="58"/>
        <v>27.468152866241972</v>
      </c>
      <c r="R650" s="4">
        <f t="shared" si="60"/>
        <v>54.896272781370605</v>
      </c>
      <c r="S650" s="4">
        <f t="shared" si="61"/>
        <v>89.625360230547514</v>
      </c>
      <c r="T650" s="4"/>
      <c r="U650" s="4">
        <f t="shared" si="59"/>
        <v>60.288461538461526</v>
      </c>
      <c r="V650" s="4"/>
    </row>
    <row r="651" spans="1:22" x14ac:dyDescent="0.25">
      <c r="A651" s="1">
        <v>36950</v>
      </c>
      <c r="B651">
        <v>94.22</v>
      </c>
      <c r="C651">
        <v>94.29</v>
      </c>
      <c r="D651">
        <v>91.63</v>
      </c>
      <c r="E651">
        <v>92.14</v>
      </c>
      <c r="F651">
        <v>199444</v>
      </c>
      <c r="G651">
        <v>26.37</v>
      </c>
      <c r="H651">
        <v>28.82</v>
      </c>
      <c r="I651">
        <v>26.05</v>
      </c>
      <c r="J651">
        <v>28.35</v>
      </c>
      <c r="O651" s="9">
        <f t="shared" si="62"/>
        <v>-1.9682944994148244E-2</v>
      </c>
      <c r="P651" s="4">
        <f t="shared" si="57"/>
        <v>19.375147426865627</v>
      </c>
      <c r="Q651" s="4">
        <f t="shared" si="58"/>
        <v>12.73885350318468</v>
      </c>
      <c r="R651" s="4">
        <f t="shared" si="60"/>
        <v>62.011845720409497</v>
      </c>
      <c r="S651" s="4">
        <f t="shared" si="61"/>
        <v>100</v>
      </c>
      <c r="T651" s="4"/>
      <c r="U651" s="4">
        <f t="shared" si="59"/>
        <v>78.173076923076934</v>
      </c>
      <c r="V651" s="4"/>
    </row>
    <row r="652" spans="1:22" x14ac:dyDescent="0.25">
      <c r="A652" s="1">
        <v>36951</v>
      </c>
      <c r="B652">
        <v>92.21</v>
      </c>
      <c r="C652">
        <v>92.62</v>
      </c>
      <c r="D652">
        <v>90.5</v>
      </c>
      <c r="E652">
        <v>92.62</v>
      </c>
      <c r="F652">
        <v>197375</v>
      </c>
      <c r="G652">
        <v>29.66</v>
      </c>
      <c r="H652">
        <v>30.26</v>
      </c>
      <c r="I652">
        <v>28.08</v>
      </c>
      <c r="J652">
        <v>28.08</v>
      </c>
      <c r="O652" s="9">
        <f t="shared" si="62"/>
        <v>5.2094638593445097E-3</v>
      </c>
      <c r="P652" s="4">
        <f t="shared" si="57"/>
        <v>19.722588000303531</v>
      </c>
      <c r="Q652" s="4">
        <f t="shared" si="58"/>
        <v>17.549668874172227</v>
      </c>
      <c r="R652" s="4">
        <f t="shared" si="60"/>
        <v>100</v>
      </c>
      <c r="S652" s="4">
        <f t="shared" si="61"/>
        <v>96.658415841584116</v>
      </c>
      <c r="T652" s="4"/>
      <c r="U652" s="4">
        <f t="shared" si="59"/>
        <v>75.576923076923066</v>
      </c>
      <c r="V652" s="4"/>
    </row>
    <row r="653" spans="1:22" x14ac:dyDescent="0.25">
      <c r="A653" s="1">
        <v>36952</v>
      </c>
      <c r="B653">
        <v>91.06</v>
      </c>
      <c r="C653">
        <v>93.4</v>
      </c>
      <c r="D653">
        <v>90.91</v>
      </c>
      <c r="E653">
        <v>91.89</v>
      </c>
      <c r="F653">
        <v>169021</v>
      </c>
      <c r="G653">
        <v>29.08</v>
      </c>
      <c r="H653">
        <v>29.34</v>
      </c>
      <c r="I653">
        <v>26.82</v>
      </c>
      <c r="J653">
        <v>27.43</v>
      </c>
      <c r="O653" s="9">
        <f t="shared" si="62"/>
        <v>-7.8816670265602351E-3</v>
      </c>
      <c r="P653" s="4">
        <f t="shared" si="57"/>
        <v>19.284372132439707</v>
      </c>
      <c r="Q653" s="4">
        <f t="shared" si="58"/>
        <v>11.506622516556298</v>
      </c>
      <c r="R653" s="4">
        <f t="shared" si="60"/>
        <v>93.64097476743585</v>
      </c>
      <c r="S653" s="4">
        <f t="shared" si="61"/>
        <v>88.613861386138595</v>
      </c>
      <c r="T653" s="4"/>
      <c r="U653" s="4">
        <f t="shared" si="59"/>
        <v>69.32692307692308</v>
      </c>
      <c r="V653" s="4"/>
    </row>
    <row r="654" spans="1:22" x14ac:dyDescent="0.25">
      <c r="A654" s="1">
        <v>36955</v>
      </c>
      <c r="B654">
        <v>92.29</v>
      </c>
      <c r="C654">
        <v>92.76</v>
      </c>
      <c r="D654">
        <v>92.03</v>
      </c>
      <c r="E654">
        <v>92.73</v>
      </c>
      <c r="F654">
        <v>71207</v>
      </c>
      <c r="G654">
        <v>28.32</v>
      </c>
      <c r="H654">
        <v>28.43</v>
      </c>
      <c r="I654">
        <v>27.08</v>
      </c>
      <c r="J654">
        <v>27.12</v>
      </c>
      <c r="O654" s="9">
        <f t="shared" si="62"/>
        <v>9.1413646751550282E-3</v>
      </c>
      <c r="P654" s="4">
        <f t="shared" si="57"/>
        <v>18.797011520226391</v>
      </c>
      <c r="Q654" s="4">
        <f t="shared" si="58"/>
        <v>20.0539568345324</v>
      </c>
      <c r="R654" s="4">
        <f t="shared" si="60"/>
        <v>86.56880176391185</v>
      </c>
      <c r="S654" s="4">
        <f t="shared" si="61"/>
        <v>84.777227722772267</v>
      </c>
      <c r="T654" s="4"/>
      <c r="U654" s="4">
        <f t="shared" si="59"/>
        <v>66.346153846153854</v>
      </c>
      <c r="V654" s="4"/>
    </row>
    <row r="655" spans="1:22" x14ac:dyDescent="0.25">
      <c r="A655" s="1">
        <v>36956</v>
      </c>
      <c r="B655">
        <v>93.92</v>
      </c>
      <c r="C655">
        <v>94.96</v>
      </c>
      <c r="D655">
        <v>93.28</v>
      </c>
      <c r="E655">
        <v>93.72</v>
      </c>
      <c r="F655">
        <v>93051</v>
      </c>
      <c r="G655">
        <v>26.26</v>
      </c>
      <c r="H655">
        <v>26.28</v>
      </c>
      <c r="I655">
        <v>25.58</v>
      </c>
      <c r="J655">
        <v>25.89</v>
      </c>
      <c r="O655" s="9">
        <f t="shared" si="62"/>
        <v>1.0676156583629748E-2</v>
      </c>
      <c r="P655" s="4">
        <f t="shared" si="57"/>
        <v>19.090735019276423</v>
      </c>
      <c r="Q655" s="4">
        <f t="shared" si="58"/>
        <v>28.956834532374078</v>
      </c>
      <c r="R655" s="4">
        <f t="shared" si="60"/>
        <v>90.831073577484332</v>
      </c>
      <c r="S655" s="4">
        <f t="shared" si="61"/>
        <v>69.554455445544548</v>
      </c>
      <c r="T655" s="4"/>
      <c r="U655" s="4">
        <f t="shared" si="59"/>
        <v>54.519230769230781</v>
      </c>
      <c r="V655" s="4"/>
    </row>
    <row r="656" spans="1:22" x14ac:dyDescent="0.25">
      <c r="A656" s="1">
        <v>36957</v>
      </c>
      <c r="B656">
        <v>94.33</v>
      </c>
      <c r="C656">
        <v>94.44</v>
      </c>
      <c r="D656">
        <v>93.48</v>
      </c>
      <c r="E656">
        <v>94.39</v>
      </c>
      <c r="F656">
        <v>85715</v>
      </c>
      <c r="G656">
        <v>25.28</v>
      </c>
      <c r="H656">
        <v>25.53</v>
      </c>
      <c r="I656">
        <v>24.12</v>
      </c>
      <c r="J656">
        <v>24.12</v>
      </c>
      <c r="O656" s="9">
        <f t="shared" si="62"/>
        <v>7.1489543320528703E-3</v>
      </c>
      <c r="P656" s="4">
        <f t="shared" si="57"/>
        <v>19.471591862687447</v>
      </c>
      <c r="Q656" s="4">
        <f t="shared" si="58"/>
        <v>38.325123152709345</v>
      </c>
      <c r="R656" s="4">
        <f t="shared" si="60"/>
        <v>96.357752218884031</v>
      </c>
      <c r="S656" s="4">
        <f t="shared" si="61"/>
        <v>47.648514851485153</v>
      </c>
      <c r="T656" s="4"/>
      <c r="U656" s="4">
        <f t="shared" si="59"/>
        <v>37.500000000000014</v>
      </c>
      <c r="V656" s="4"/>
    </row>
    <row r="657" spans="1:22" x14ac:dyDescent="0.25">
      <c r="A657" s="1">
        <v>36958</v>
      </c>
      <c r="B657">
        <v>94.11</v>
      </c>
      <c r="C657">
        <v>94.58</v>
      </c>
      <c r="D657">
        <v>93.77</v>
      </c>
      <c r="E657">
        <v>94.5</v>
      </c>
      <c r="F657">
        <v>81455</v>
      </c>
      <c r="G657">
        <v>24.42</v>
      </c>
      <c r="H657">
        <v>24.9</v>
      </c>
      <c r="I657">
        <v>24.23</v>
      </c>
      <c r="J657">
        <v>24.29</v>
      </c>
      <c r="O657" s="9">
        <f t="shared" si="62"/>
        <v>1.165377688314484E-3</v>
      </c>
      <c r="P657" s="4">
        <f t="shared" si="57"/>
        <v>19.513381722220984</v>
      </c>
      <c r="Q657" s="4">
        <f t="shared" si="58"/>
        <v>39.408866995073872</v>
      </c>
      <c r="R657" s="4">
        <f t="shared" si="60"/>
        <v>96.96417200129514</v>
      </c>
      <c r="S657" s="4">
        <f t="shared" si="61"/>
        <v>49.752475247524735</v>
      </c>
      <c r="T657" s="4"/>
      <c r="U657" s="4">
        <f t="shared" si="59"/>
        <v>39.13461538461538</v>
      </c>
      <c r="V657" s="4"/>
    </row>
    <row r="658" spans="1:22" x14ac:dyDescent="0.25">
      <c r="A658" s="1">
        <v>36959</v>
      </c>
      <c r="B658">
        <v>93.74</v>
      </c>
      <c r="C658">
        <v>93.74</v>
      </c>
      <c r="D658">
        <v>91.51</v>
      </c>
      <c r="E658">
        <v>91.7</v>
      </c>
      <c r="F658">
        <v>134798</v>
      </c>
      <c r="G658">
        <v>24.47</v>
      </c>
      <c r="H658">
        <v>25.76</v>
      </c>
      <c r="I658">
        <v>24.46</v>
      </c>
      <c r="J658">
        <v>25.62</v>
      </c>
      <c r="O658" s="9">
        <f t="shared" si="62"/>
        <v>-2.9629629629629561E-2</v>
      </c>
      <c r="P658" s="4">
        <f t="shared" si="57"/>
        <v>21.535721569361016</v>
      </c>
      <c r="Q658" s="4">
        <f t="shared" si="58"/>
        <v>12.987012987013024</v>
      </c>
      <c r="R658" s="4">
        <f t="shared" si="60"/>
        <v>100</v>
      </c>
      <c r="S658" s="4">
        <f t="shared" si="61"/>
        <v>66.212871287128706</v>
      </c>
      <c r="T658" s="4"/>
      <c r="U658" s="4">
        <f t="shared" si="59"/>
        <v>51.923076923076934</v>
      </c>
      <c r="V658" s="4"/>
    </row>
    <row r="659" spans="1:22" x14ac:dyDescent="0.25">
      <c r="A659" s="1">
        <v>36962</v>
      </c>
      <c r="B659">
        <v>90.94</v>
      </c>
      <c r="C659">
        <v>91.06</v>
      </c>
      <c r="D659">
        <v>87.53</v>
      </c>
      <c r="E659">
        <v>87.78</v>
      </c>
      <c r="F659">
        <v>187970</v>
      </c>
      <c r="G659">
        <v>27.88</v>
      </c>
      <c r="H659">
        <v>30.54</v>
      </c>
      <c r="I659">
        <v>27.74</v>
      </c>
      <c r="J659">
        <v>30.32</v>
      </c>
      <c r="O659" s="9">
        <f t="shared" si="62"/>
        <v>-4.2748091603053484E-2</v>
      </c>
      <c r="P659" s="4">
        <f t="shared" si="57"/>
        <v>25.570913002318196</v>
      </c>
      <c r="Q659" s="4">
        <f t="shared" si="58"/>
        <v>2.0475020475020487</v>
      </c>
      <c r="R659" s="4">
        <f t="shared" si="60"/>
        <v>100</v>
      </c>
      <c r="S659" s="4">
        <f t="shared" si="61"/>
        <v>100</v>
      </c>
      <c r="T659" s="4"/>
      <c r="U659" s="4">
        <f t="shared" si="59"/>
        <v>97.115384615384613</v>
      </c>
      <c r="V659" s="4"/>
    </row>
    <row r="660" spans="1:22" x14ac:dyDescent="0.25">
      <c r="A660" s="1">
        <v>36963</v>
      </c>
      <c r="B660">
        <v>88.76</v>
      </c>
      <c r="C660">
        <v>89.53</v>
      </c>
      <c r="D660">
        <v>87.37</v>
      </c>
      <c r="E660">
        <v>89.22</v>
      </c>
      <c r="F660">
        <v>173376</v>
      </c>
      <c r="G660">
        <v>30.77</v>
      </c>
      <c r="H660">
        <v>30.84</v>
      </c>
      <c r="I660">
        <v>27.55</v>
      </c>
      <c r="J660">
        <v>27.55</v>
      </c>
      <c r="O660" s="9">
        <f t="shared" si="62"/>
        <v>1.6404647983595311E-2</v>
      </c>
      <c r="P660" s="4">
        <f t="shared" si="57"/>
        <v>26.05209625446361</v>
      </c>
      <c r="Q660" s="4">
        <f t="shared" si="58"/>
        <v>14.955537590945802</v>
      </c>
      <c r="R660" s="4">
        <f t="shared" si="60"/>
        <v>99.999999999999986</v>
      </c>
      <c r="S660" s="4">
        <f t="shared" si="61"/>
        <v>72.43781094527364</v>
      </c>
      <c r="T660" s="4"/>
      <c r="U660" s="4">
        <f t="shared" si="59"/>
        <v>69.020715630885135</v>
      </c>
      <c r="V660" s="4"/>
    </row>
    <row r="661" spans="1:22" x14ac:dyDescent="0.25">
      <c r="A661" s="1">
        <v>36964</v>
      </c>
      <c r="B661">
        <v>87.01</v>
      </c>
      <c r="C661">
        <v>88.68</v>
      </c>
      <c r="D661">
        <v>86.04</v>
      </c>
      <c r="E661">
        <v>87.46</v>
      </c>
      <c r="F661">
        <v>267481</v>
      </c>
      <c r="G661">
        <v>30.37</v>
      </c>
      <c r="H661">
        <v>30.71</v>
      </c>
      <c r="I661">
        <v>28.86</v>
      </c>
      <c r="J661">
        <v>29.61</v>
      </c>
      <c r="O661" s="9">
        <f t="shared" si="62"/>
        <v>-1.9726518717776309E-2</v>
      </c>
      <c r="P661" s="4">
        <f t="shared" si="57"/>
        <v>26.549551683480654</v>
      </c>
      <c r="Q661" s="4">
        <f t="shared" si="58"/>
        <v>10.749432248296655</v>
      </c>
      <c r="R661" s="4">
        <f t="shared" si="60"/>
        <v>100</v>
      </c>
      <c r="S661" s="4">
        <f t="shared" si="61"/>
        <v>92.935323383084565</v>
      </c>
      <c r="T661" s="4"/>
      <c r="U661" s="4">
        <f t="shared" si="59"/>
        <v>88.41807909604519</v>
      </c>
      <c r="V661" s="4"/>
    </row>
    <row r="662" spans="1:22" x14ac:dyDescent="0.25">
      <c r="A662" s="1">
        <v>36965</v>
      </c>
      <c r="B662">
        <v>88.05</v>
      </c>
      <c r="C662">
        <v>88.36</v>
      </c>
      <c r="D662">
        <v>87.24</v>
      </c>
      <c r="E662">
        <v>87.48</v>
      </c>
      <c r="F662">
        <v>139506</v>
      </c>
      <c r="G662">
        <v>28.53</v>
      </c>
      <c r="H662">
        <v>28.98</v>
      </c>
      <c r="I662">
        <v>28.25</v>
      </c>
      <c r="J662">
        <v>28.56</v>
      </c>
      <c r="O662" s="9">
        <f t="shared" si="62"/>
        <v>2.2867596615605557E-4</v>
      </c>
      <c r="P662" s="4">
        <f t="shared" ref="P662:P725" si="63">100*STDEV(O643:O662)*SQRT(252)</f>
        <v>26.593410505374933</v>
      </c>
      <c r="Q662" s="4">
        <f t="shared" ref="Q662:Q725" si="64">100*(E662-MIN(D643:D662))/(MAX(C643:C662)-MIN(D643:D662))</f>
        <v>10.900832702498095</v>
      </c>
      <c r="R662" s="4">
        <f t="shared" si="60"/>
        <v>100</v>
      </c>
      <c r="S662" s="4">
        <f t="shared" si="61"/>
        <v>82.487562189054714</v>
      </c>
      <c r="T662" s="4"/>
      <c r="U662" s="4">
        <f t="shared" ref="U662:U725" si="65">100*(J662-MIN(I643:I662))/(MAX(H643:H662)-MIN(I643:I662))</f>
        <v>78.531073446327682</v>
      </c>
      <c r="V662" s="4"/>
    </row>
    <row r="663" spans="1:22" x14ac:dyDescent="0.25">
      <c r="A663" s="1">
        <v>36966</v>
      </c>
      <c r="B663">
        <v>87.3</v>
      </c>
      <c r="C663">
        <v>87.51</v>
      </c>
      <c r="D663">
        <v>85.57</v>
      </c>
      <c r="E663">
        <v>85.72</v>
      </c>
      <c r="F663">
        <v>785054</v>
      </c>
      <c r="G663">
        <v>28.78</v>
      </c>
      <c r="H663">
        <v>29.91</v>
      </c>
      <c r="I663">
        <v>28.56</v>
      </c>
      <c r="J663">
        <v>29.91</v>
      </c>
      <c r="O663" s="9">
        <f t="shared" si="62"/>
        <v>-2.0118884316415286E-2</v>
      </c>
      <c r="P663" s="4">
        <f t="shared" si="63"/>
        <v>26.423867511916299</v>
      </c>
      <c r="Q663" s="4">
        <f t="shared" si="64"/>
        <v>1.2468827930175035</v>
      </c>
      <c r="R663" s="4">
        <f t="shared" si="60"/>
        <v>98.424894150811525</v>
      </c>
      <c r="S663" s="4">
        <f t="shared" si="61"/>
        <v>95</v>
      </c>
      <c r="T663" s="4"/>
      <c r="U663" s="4">
        <f t="shared" si="65"/>
        <v>90.116896918172159</v>
      </c>
      <c r="V663" s="4"/>
    </row>
    <row r="664" spans="1:22" x14ac:dyDescent="0.25">
      <c r="A664" s="1">
        <v>36969</v>
      </c>
      <c r="B664">
        <v>86.28</v>
      </c>
      <c r="C664">
        <v>87.72</v>
      </c>
      <c r="D664">
        <v>85.58</v>
      </c>
      <c r="E664">
        <v>87.47</v>
      </c>
      <c r="F664">
        <v>135073</v>
      </c>
      <c r="G664">
        <v>30.61</v>
      </c>
      <c r="H664">
        <v>31.33</v>
      </c>
      <c r="I664">
        <v>29.5</v>
      </c>
      <c r="J664">
        <v>29.78</v>
      </c>
      <c r="O664" s="9">
        <f t="shared" si="62"/>
        <v>2.0415305646290349E-2</v>
      </c>
      <c r="P664" s="4">
        <f t="shared" si="63"/>
        <v>27.511196053112979</v>
      </c>
      <c r="Q664" s="4">
        <f t="shared" si="64"/>
        <v>15.952980688497094</v>
      </c>
      <c r="R664" s="4">
        <f t="shared" ref="R664:R727" si="66">100*(P664-MIN(P645:P664))/(MAX(P645:P664)-MIN(P645:P664))</f>
        <v>100</v>
      </c>
      <c r="S664" s="4">
        <f t="shared" ref="S664:S727" si="67">100*(J664-MIN(J645:J664))/(MAX(J645:J664)-MIN(J645:J664))</f>
        <v>91.290322580645167</v>
      </c>
      <c r="T664" s="4"/>
      <c r="U664" s="4">
        <f t="shared" si="65"/>
        <v>81.02815177478584</v>
      </c>
      <c r="V664" s="4"/>
    </row>
    <row r="665" spans="1:22" x14ac:dyDescent="0.25">
      <c r="A665" s="1">
        <v>36970</v>
      </c>
      <c r="B665">
        <v>87.88</v>
      </c>
      <c r="C665">
        <v>88.3</v>
      </c>
      <c r="D665">
        <v>85.05</v>
      </c>
      <c r="E665">
        <v>85.12</v>
      </c>
      <c r="F665">
        <v>202371</v>
      </c>
      <c r="G665">
        <v>30.02</v>
      </c>
      <c r="H665">
        <v>31.27</v>
      </c>
      <c r="I665">
        <v>29.3</v>
      </c>
      <c r="J665">
        <v>30.96</v>
      </c>
      <c r="O665" s="9">
        <f t="shared" si="62"/>
        <v>-2.6866354178575413E-2</v>
      </c>
      <c r="P665" s="4">
        <f t="shared" si="63"/>
        <v>28.376154746668565</v>
      </c>
      <c r="Q665" s="4">
        <f t="shared" si="64"/>
        <v>0.65298507462693467</v>
      </c>
      <c r="R665" s="4">
        <f t="shared" si="66"/>
        <v>99.999999999999986</v>
      </c>
      <c r="S665" s="4">
        <f t="shared" si="67"/>
        <v>100</v>
      </c>
      <c r="T665" s="4"/>
      <c r="U665" s="4">
        <f t="shared" si="65"/>
        <v>94.868238557558982</v>
      </c>
      <c r="V665" s="4"/>
    </row>
    <row r="666" spans="1:22" x14ac:dyDescent="0.25">
      <c r="A666" s="1">
        <v>36971</v>
      </c>
      <c r="B666">
        <v>85.1</v>
      </c>
      <c r="C666">
        <v>85.91</v>
      </c>
      <c r="D666">
        <v>83.41</v>
      </c>
      <c r="E666">
        <v>83.67</v>
      </c>
      <c r="F666">
        <v>254973</v>
      </c>
      <c r="G666">
        <v>31.41</v>
      </c>
      <c r="H666">
        <v>32.18</v>
      </c>
      <c r="I666">
        <v>30.26</v>
      </c>
      <c r="J666">
        <v>31.93</v>
      </c>
      <c r="O666" s="9">
        <f t="shared" si="62"/>
        <v>-1.703477443609025E-2</v>
      </c>
      <c r="P666" s="4">
        <f t="shared" si="63"/>
        <v>28.079647755507839</v>
      </c>
      <c r="Q666" s="4">
        <f t="shared" si="64"/>
        <v>2.2375215146299916</v>
      </c>
      <c r="R666" s="4">
        <f t="shared" si="66"/>
        <v>97.376804403523622</v>
      </c>
      <c r="S666" s="4">
        <f t="shared" si="67"/>
        <v>100</v>
      </c>
      <c r="T666" s="4"/>
      <c r="U666" s="4">
        <f t="shared" si="65"/>
        <v>96.898263027295286</v>
      </c>
      <c r="V666" s="4"/>
    </row>
    <row r="667" spans="1:22" x14ac:dyDescent="0.25">
      <c r="A667" s="1">
        <v>36972</v>
      </c>
      <c r="B667">
        <v>83.5</v>
      </c>
      <c r="C667">
        <v>83.93</v>
      </c>
      <c r="D667">
        <v>80.53</v>
      </c>
      <c r="E667">
        <v>82.82</v>
      </c>
      <c r="F667">
        <v>384041</v>
      </c>
      <c r="G667">
        <v>32.409999999999997</v>
      </c>
      <c r="H667">
        <v>35.450000000000003</v>
      </c>
      <c r="I667">
        <v>32.35</v>
      </c>
      <c r="J667">
        <v>32.840000000000003</v>
      </c>
      <c r="O667" s="9">
        <f t="shared" si="62"/>
        <v>-1.0158957810445846E-2</v>
      </c>
      <c r="P667" s="4">
        <f t="shared" si="63"/>
        <v>28.008719200500856</v>
      </c>
      <c r="Q667" s="4">
        <f t="shared" si="64"/>
        <v>15.793103448275808</v>
      </c>
      <c r="R667" s="4">
        <f t="shared" si="66"/>
        <v>96.743937587518303</v>
      </c>
      <c r="S667" s="4">
        <f t="shared" si="67"/>
        <v>100</v>
      </c>
      <c r="T667" s="4"/>
      <c r="U667" s="4">
        <f t="shared" si="65"/>
        <v>76.963812886142989</v>
      </c>
      <c r="V667" s="4"/>
    </row>
    <row r="668" spans="1:22" x14ac:dyDescent="0.25">
      <c r="A668" s="1">
        <v>36973</v>
      </c>
      <c r="B668">
        <v>84.41</v>
      </c>
      <c r="C668">
        <v>85.46</v>
      </c>
      <c r="D668">
        <v>83.11</v>
      </c>
      <c r="E668">
        <v>85.33</v>
      </c>
      <c r="F668">
        <v>172557</v>
      </c>
      <c r="G668">
        <v>33</v>
      </c>
      <c r="H668">
        <v>33</v>
      </c>
      <c r="I668">
        <v>30.41</v>
      </c>
      <c r="J668">
        <v>30.45</v>
      </c>
      <c r="O668" s="9">
        <f t="shared" si="62"/>
        <v>3.0306689205505943E-2</v>
      </c>
      <c r="P668" s="4">
        <f t="shared" si="63"/>
        <v>30.809765785606331</v>
      </c>
      <c r="Q668" s="4">
        <f t="shared" si="64"/>
        <v>33.10344827586205</v>
      </c>
      <c r="R668" s="4">
        <f t="shared" si="66"/>
        <v>100</v>
      </c>
      <c r="S668" s="4">
        <f t="shared" si="67"/>
        <v>72.591743119266013</v>
      </c>
      <c r="T668" s="4"/>
      <c r="U668" s="4">
        <f t="shared" si="65"/>
        <v>55.869373345101472</v>
      </c>
      <c r="V668" s="4"/>
    </row>
    <row r="669" spans="1:22" x14ac:dyDescent="0.25">
      <c r="A669" s="1">
        <v>36976</v>
      </c>
      <c r="B669">
        <v>86.24</v>
      </c>
      <c r="C669">
        <v>86.66</v>
      </c>
      <c r="D669">
        <v>85.54</v>
      </c>
      <c r="E669">
        <v>86.42</v>
      </c>
      <c r="F669">
        <v>133410</v>
      </c>
      <c r="G669">
        <v>30</v>
      </c>
      <c r="H669">
        <v>30.24</v>
      </c>
      <c r="I669">
        <v>29.04</v>
      </c>
      <c r="J669">
        <v>29.04</v>
      </c>
      <c r="O669" s="9">
        <f t="shared" si="62"/>
        <v>1.2773936481893955E-2</v>
      </c>
      <c r="P669" s="4">
        <f t="shared" si="63"/>
        <v>30.015818454660415</v>
      </c>
      <c r="Q669" s="4">
        <f t="shared" si="64"/>
        <v>40.620689655172413</v>
      </c>
      <c r="R669" s="4">
        <f t="shared" si="66"/>
        <v>93.390796869673551</v>
      </c>
      <c r="S669" s="4">
        <f t="shared" si="67"/>
        <v>56.422018348623816</v>
      </c>
      <c r="T669" s="4"/>
      <c r="U669" s="4">
        <f t="shared" si="65"/>
        <v>43.4245366284201</v>
      </c>
      <c r="V669" s="4"/>
    </row>
    <row r="670" spans="1:22" x14ac:dyDescent="0.25">
      <c r="A670" s="1">
        <v>36977</v>
      </c>
      <c r="B670">
        <v>86.18</v>
      </c>
      <c r="C670">
        <v>88.44</v>
      </c>
      <c r="D670">
        <v>85.92</v>
      </c>
      <c r="E670">
        <v>88.18</v>
      </c>
      <c r="F670">
        <v>172812</v>
      </c>
      <c r="G670">
        <v>28.52</v>
      </c>
      <c r="H670">
        <v>28.63</v>
      </c>
      <c r="I670">
        <v>27.03</v>
      </c>
      <c r="J670">
        <v>27.04</v>
      </c>
      <c r="O670" s="9">
        <f t="shared" si="62"/>
        <v>2.0365656098125573E-2</v>
      </c>
      <c r="P670" s="4">
        <f t="shared" si="63"/>
        <v>31.208450845601909</v>
      </c>
      <c r="Q670" s="4">
        <f t="shared" si="64"/>
        <v>53.01455301455308</v>
      </c>
      <c r="R670" s="4">
        <f t="shared" si="66"/>
        <v>100</v>
      </c>
      <c r="S670" s="4">
        <f t="shared" si="67"/>
        <v>33.486238532110065</v>
      </c>
      <c r="T670" s="4"/>
      <c r="U670" s="4">
        <f t="shared" si="65"/>
        <v>25.772285966460704</v>
      </c>
      <c r="V670" s="4"/>
    </row>
    <row r="671" spans="1:22" x14ac:dyDescent="0.25">
      <c r="A671" s="1">
        <v>36978</v>
      </c>
      <c r="B671">
        <v>87.13</v>
      </c>
      <c r="C671">
        <v>87.17</v>
      </c>
      <c r="D671">
        <v>85.64</v>
      </c>
      <c r="E671">
        <v>85.75</v>
      </c>
      <c r="F671">
        <v>146954</v>
      </c>
      <c r="G671">
        <v>28.26</v>
      </c>
      <c r="H671">
        <v>28.98</v>
      </c>
      <c r="I671">
        <v>28.21</v>
      </c>
      <c r="J671">
        <v>28.58</v>
      </c>
      <c r="O671" s="9">
        <f t="shared" si="62"/>
        <v>-2.7557269222045933E-2</v>
      </c>
      <c r="P671" s="4">
        <f t="shared" si="63"/>
        <v>31.884567184488457</v>
      </c>
      <c r="Q671" s="4">
        <f t="shared" si="64"/>
        <v>36.174636174636184</v>
      </c>
      <c r="R671" s="4">
        <f t="shared" si="66"/>
        <v>100</v>
      </c>
      <c r="S671" s="4">
        <f t="shared" si="67"/>
        <v>51.146788990825641</v>
      </c>
      <c r="T671" s="4"/>
      <c r="U671" s="4">
        <f t="shared" si="65"/>
        <v>39.364518976169428</v>
      </c>
      <c r="V671" s="4"/>
    </row>
    <row r="672" spans="1:22" x14ac:dyDescent="0.25">
      <c r="A672" s="1">
        <v>36979</v>
      </c>
      <c r="B672">
        <v>85.49</v>
      </c>
      <c r="C672">
        <v>86.83</v>
      </c>
      <c r="D672">
        <v>83.58</v>
      </c>
      <c r="E672">
        <v>86.07</v>
      </c>
      <c r="F672">
        <v>161805</v>
      </c>
      <c r="G672">
        <v>29.27</v>
      </c>
      <c r="H672">
        <v>29.84</v>
      </c>
      <c r="I672">
        <v>28.16</v>
      </c>
      <c r="J672">
        <v>29.17</v>
      </c>
      <c r="O672" s="9">
        <f t="shared" si="62"/>
        <v>3.7317784256558628E-3</v>
      </c>
      <c r="P672" s="4">
        <f t="shared" si="63"/>
        <v>31.835959060406463</v>
      </c>
      <c r="Q672" s="4">
        <f t="shared" si="64"/>
        <v>38.392238392238355</v>
      </c>
      <c r="R672" s="4">
        <f t="shared" si="66"/>
        <v>99.628592799687368</v>
      </c>
      <c r="S672" s="4">
        <f t="shared" si="67"/>
        <v>57.912844036697237</v>
      </c>
      <c r="T672" s="4"/>
      <c r="U672" s="4">
        <f t="shared" si="65"/>
        <v>44.571932921447484</v>
      </c>
      <c r="V672" s="4"/>
    </row>
    <row r="673" spans="1:22" x14ac:dyDescent="0.25">
      <c r="A673" s="1">
        <v>36980</v>
      </c>
      <c r="B673">
        <v>86.13</v>
      </c>
      <c r="C673">
        <v>86.98</v>
      </c>
      <c r="D673">
        <v>85.34</v>
      </c>
      <c r="E673">
        <v>86.98</v>
      </c>
      <c r="F673">
        <v>123211</v>
      </c>
      <c r="G673">
        <v>28.76</v>
      </c>
      <c r="H673">
        <v>29.32</v>
      </c>
      <c r="I673">
        <v>28.3</v>
      </c>
      <c r="J673">
        <v>28.64</v>
      </c>
      <c r="O673" s="9">
        <f t="shared" si="62"/>
        <v>1.0572789589868847E-2</v>
      </c>
      <c r="P673" s="4">
        <f t="shared" si="63"/>
        <v>32.168842701122458</v>
      </c>
      <c r="Q673" s="4">
        <f t="shared" si="64"/>
        <v>44.698544698544737</v>
      </c>
      <c r="R673" s="4">
        <f t="shared" si="66"/>
        <v>99.999999999999986</v>
      </c>
      <c r="S673" s="4">
        <f t="shared" si="67"/>
        <v>51.834862385321081</v>
      </c>
      <c r="T673" s="4"/>
      <c r="U673" s="4">
        <f t="shared" si="65"/>
        <v>39.89408649602823</v>
      </c>
      <c r="V673" s="4"/>
    </row>
    <row r="674" spans="1:22" x14ac:dyDescent="0.25">
      <c r="A674" s="1">
        <v>36983</v>
      </c>
      <c r="B674">
        <v>86.69</v>
      </c>
      <c r="C674">
        <v>87.49</v>
      </c>
      <c r="D674">
        <v>84.82</v>
      </c>
      <c r="E674">
        <v>85.12</v>
      </c>
      <c r="F674">
        <v>141690</v>
      </c>
      <c r="G674">
        <v>29.4</v>
      </c>
      <c r="H674">
        <v>31.61</v>
      </c>
      <c r="I674">
        <v>29.16</v>
      </c>
      <c r="J674">
        <v>31.21</v>
      </c>
      <c r="O674" s="9">
        <f t="shared" si="62"/>
        <v>-2.1384226258910122E-2</v>
      </c>
      <c r="P674" s="4">
        <f t="shared" si="63"/>
        <v>32.520929259465994</v>
      </c>
      <c r="Q674" s="4">
        <f t="shared" si="64"/>
        <v>31.808731808731849</v>
      </c>
      <c r="R674" s="4">
        <f t="shared" si="66"/>
        <v>100</v>
      </c>
      <c r="S674" s="4">
        <f t="shared" si="67"/>
        <v>81.30733944954126</v>
      </c>
      <c r="T674" s="4"/>
      <c r="U674" s="4">
        <f t="shared" si="65"/>
        <v>62.577228596646059</v>
      </c>
      <c r="V674" s="4"/>
    </row>
    <row r="675" spans="1:22" x14ac:dyDescent="0.25">
      <c r="A675" s="1">
        <v>36984</v>
      </c>
      <c r="B675">
        <v>84.96</v>
      </c>
      <c r="C675">
        <v>85.08</v>
      </c>
      <c r="D675">
        <v>82.03</v>
      </c>
      <c r="E675">
        <v>82.28</v>
      </c>
      <c r="F675">
        <v>172213</v>
      </c>
      <c r="G675">
        <v>32.92</v>
      </c>
      <c r="H675">
        <v>35.200000000000003</v>
      </c>
      <c r="I675">
        <v>32.92</v>
      </c>
      <c r="J675">
        <v>34.72</v>
      </c>
      <c r="O675" s="9">
        <f t="shared" si="62"/>
        <v>-3.336466165413543E-2</v>
      </c>
      <c r="P675" s="4">
        <f t="shared" si="63"/>
        <v>33.611140345608113</v>
      </c>
      <c r="Q675" s="4">
        <f t="shared" si="64"/>
        <v>12.455516014234878</v>
      </c>
      <c r="R675" s="4">
        <f t="shared" si="66"/>
        <v>100</v>
      </c>
      <c r="S675" s="4">
        <f t="shared" si="67"/>
        <v>100</v>
      </c>
      <c r="T675" s="4"/>
      <c r="U675" s="4">
        <f t="shared" si="65"/>
        <v>93.556928508384786</v>
      </c>
      <c r="V675" s="4"/>
    </row>
    <row r="676" spans="1:22" x14ac:dyDescent="0.25">
      <c r="A676" s="1">
        <v>36985</v>
      </c>
      <c r="B676">
        <v>82.41</v>
      </c>
      <c r="C676">
        <v>83.55</v>
      </c>
      <c r="D676">
        <v>81.47</v>
      </c>
      <c r="E676">
        <v>82.62</v>
      </c>
      <c r="F676">
        <v>199693</v>
      </c>
      <c r="G676">
        <v>34.28</v>
      </c>
      <c r="H676">
        <v>34.74</v>
      </c>
      <c r="I676">
        <v>33.21</v>
      </c>
      <c r="J676">
        <v>34.07</v>
      </c>
      <c r="O676" s="9">
        <f t="shared" si="62"/>
        <v>4.1322314049587749E-3</v>
      </c>
      <c r="P676" s="4">
        <f t="shared" si="63"/>
        <v>33.468107523774719</v>
      </c>
      <c r="Q676" s="4">
        <f t="shared" si="64"/>
        <v>14.875444839857678</v>
      </c>
      <c r="R676" s="4">
        <f t="shared" si="66"/>
        <v>98.985421543562879</v>
      </c>
      <c r="S676" s="4">
        <f t="shared" si="67"/>
        <v>93.767976989453516</v>
      </c>
      <c r="T676" s="4"/>
      <c r="U676" s="4">
        <f t="shared" si="65"/>
        <v>87.700534759358277</v>
      </c>
      <c r="V676" s="4"/>
    </row>
    <row r="677" spans="1:22" x14ac:dyDescent="0.25">
      <c r="A677" s="1">
        <v>36986</v>
      </c>
      <c r="B677">
        <v>84.45</v>
      </c>
      <c r="C677">
        <v>86.08</v>
      </c>
      <c r="D677">
        <v>83.85</v>
      </c>
      <c r="E677">
        <v>85.75</v>
      </c>
      <c r="F677">
        <v>288758</v>
      </c>
      <c r="G677">
        <v>32.51</v>
      </c>
      <c r="H677">
        <v>32.51</v>
      </c>
      <c r="I677">
        <v>29.88</v>
      </c>
      <c r="J677">
        <v>29.94</v>
      </c>
      <c r="O677" s="9">
        <f t="shared" si="62"/>
        <v>3.7884289518276493E-2</v>
      </c>
      <c r="P677" s="4">
        <f t="shared" si="63"/>
        <v>36.931357322468294</v>
      </c>
      <c r="Q677" s="4">
        <f t="shared" si="64"/>
        <v>39.515518546555647</v>
      </c>
      <c r="R677" s="4">
        <f t="shared" si="66"/>
        <v>100</v>
      </c>
      <c r="S677" s="4">
        <f t="shared" si="67"/>
        <v>47.472527472527482</v>
      </c>
      <c r="T677" s="4"/>
      <c r="U677" s="4">
        <f t="shared" si="65"/>
        <v>49.863512283894444</v>
      </c>
      <c r="V677" s="4"/>
    </row>
    <row r="678" spans="1:22" x14ac:dyDescent="0.25">
      <c r="A678" s="1">
        <v>36987</v>
      </c>
      <c r="B678">
        <v>84.96</v>
      </c>
      <c r="C678">
        <v>85.27</v>
      </c>
      <c r="D678">
        <v>83.52</v>
      </c>
      <c r="E678">
        <v>84.45</v>
      </c>
      <c r="F678">
        <v>200411</v>
      </c>
      <c r="G678">
        <v>30.39</v>
      </c>
      <c r="H678">
        <v>32.04</v>
      </c>
      <c r="I678">
        <v>30.22</v>
      </c>
      <c r="J678">
        <v>31.69</v>
      </c>
      <c r="O678" s="9">
        <f t="shared" si="62"/>
        <v>-1.5160349854227317E-2</v>
      </c>
      <c r="P678" s="4">
        <f t="shared" si="63"/>
        <v>35.974895880587162</v>
      </c>
      <c r="Q678" s="4">
        <f t="shared" si="64"/>
        <v>37.226970560303904</v>
      </c>
      <c r="R678" s="4">
        <f t="shared" si="66"/>
        <v>91.580774352419922</v>
      </c>
      <c r="S678" s="4">
        <f t="shared" si="67"/>
        <v>60.546875000000028</v>
      </c>
      <c r="T678" s="4"/>
      <c r="U678" s="4">
        <f t="shared" si="65"/>
        <v>55.344418052256522</v>
      </c>
      <c r="V678" s="4"/>
    </row>
    <row r="679" spans="1:22" x14ac:dyDescent="0.25">
      <c r="A679" s="1">
        <v>36990</v>
      </c>
      <c r="B679">
        <v>84.97</v>
      </c>
      <c r="C679">
        <v>85.71</v>
      </c>
      <c r="D679">
        <v>84.06</v>
      </c>
      <c r="E679">
        <v>85.39</v>
      </c>
      <c r="F679">
        <v>121208</v>
      </c>
      <c r="G679">
        <v>31.94</v>
      </c>
      <c r="H679">
        <v>32.549999999999997</v>
      </c>
      <c r="I679">
        <v>31.38</v>
      </c>
      <c r="J679">
        <v>31.91</v>
      </c>
      <c r="O679" s="9">
        <f t="shared" si="62"/>
        <v>1.1130846654825222E-2</v>
      </c>
      <c r="P679" s="4">
        <f t="shared" si="63"/>
        <v>33.230190556683489</v>
      </c>
      <c r="Q679" s="4">
        <f t="shared" si="64"/>
        <v>53.999999999999993</v>
      </c>
      <c r="R679" s="4">
        <f t="shared" si="66"/>
        <v>65.979612561465814</v>
      </c>
      <c r="S679" s="4">
        <f t="shared" si="67"/>
        <v>63.41145833333335</v>
      </c>
      <c r="T679" s="4"/>
      <c r="U679" s="4">
        <f t="shared" si="65"/>
        <v>57.957244655581924</v>
      </c>
      <c r="V679" s="4"/>
    </row>
    <row r="680" spans="1:22" x14ac:dyDescent="0.25">
      <c r="A680" s="1">
        <v>36991</v>
      </c>
      <c r="B680">
        <v>86.05</v>
      </c>
      <c r="C680">
        <v>87.77</v>
      </c>
      <c r="D680">
        <v>85.84</v>
      </c>
      <c r="E680">
        <v>86.95</v>
      </c>
      <c r="F680">
        <v>239799</v>
      </c>
      <c r="G680">
        <v>30.67</v>
      </c>
      <c r="H680">
        <v>30.69</v>
      </c>
      <c r="I680">
        <v>29.33</v>
      </c>
      <c r="J680">
        <v>29.44</v>
      </c>
      <c r="O680" s="9">
        <f t="shared" si="62"/>
        <v>1.8269118163719344E-2</v>
      </c>
      <c r="P680" s="4">
        <f t="shared" si="63"/>
        <v>33.367292062896141</v>
      </c>
      <c r="Q680" s="4">
        <f t="shared" si="64"/>
        <v>78.773006134969293</v>
      </c>
      <c r="R680" s="4">
        <f t="shared" si="66"/>
        <v>66.080716480990617</v>
      </c>
      <c r="S680" s="4">
        <f t="shared" si="67"/>
        <v>31.250000000000032</v>
      </c>
      <c r="T680" s="4"/>
      <c r="U680" s="4">
        <f t="shared" si="65"/>
        <v>28.622327790973866</v>
      </c>
      <c r="V680" s="4"/>
    </row>
    <row r="681" spans="1:22" x14ac:dyDescent="0.25">
      <c r="A681" s="1">
        <v>36992</v>
      </c>
      <c r="B681">
        <v>88.53</v>
      </c>
      <c r="C681">
        <v>88.69</v>
      </c>
      <c r="D681">
        <v>86.57</v>
      </c>
      <c r="E681">
        <v>87.01</v>
      </c>
      <c r="F681">
        <v>170687</v>
      </c>
      <c r="G681">
        <v>28.94</v>
      </c>
      <c r="H681">
        <v>29.13</v>
      </c>
      <c r="I681">
        <v>28.4</v>
      </c>
      <c r="J681">
        <v>28.46</v>
      </c>
      <c r="O681" s="9">
        <f t="shared" si="62"/>
        <v>6.900517538814821E-4</v>
      </c>
      <c r="P681" s="4">
        <f t="shared" si="63"/>
        <v>32.632832670726607</v>
      </c>
      <c r="Q681" s="4">
        <f t="shared" si="64"/>
        <v>79.411764705882447</v>
      </c>
      <c r="R681" s="4">
        <f t="shared" si="66"/>
        <v>59.090851104847559</v>
      </c>
      <c r="S681" s="4">
        <f t="shared" si="67"/>
        <v>18.489583333333357</v>
      </c>
      <c r="T681" s="4"/>
      <c r="U681" s="4">
        <f t="shared" si="65"/>
        <v>16.983372921615196</v>
      </c>
      <c r="V681" s="4"/>
    </row>
    <row r="682" spans="1:22" x14ac:dyDescent="0.25">
      <c r="A682" s="1">
        <v>36993</v>
      </c>
      <c r="B682">
        <v>86.69</v>
      </c>
      <c r="C682">
        <v>88.65</v>
      </c>
      <c r="D682">
        <v>86.43</v>
      </c>
      <c r="E682">
        <v>88.59</v>
      </c>
      <c r="F682">
        <v>123876</v>
      </c>
      <c r="G682">
        <v>28.09</v>
      </c>
      <c r="H682">
        <v>28.37</v>
      </c>
      <c r="I682">
        <v>26.12</v>
      </c>
      <c r="J682">
        <v>26.12</v>
      </c>
      <c r="O682" s="9">
        <f t="shared" si="62"/>
        <v>1.8158832318124318E-2</v>
      </c>
      <c r="P682" s="4">
        <f t="shared" si="63"/>
        <v>33.268142177633678</v>
      </c>
      <c r="Q682" s="4">
        <f t="shared" si="64"/>
        <v>98.774509803921632</v>
      </c>
      <c r="R682" s="4">
        <f t="shared" si="66"/>
        <v>65.137104951975431</v>
      </c>
      <c r="S682" s="4">
        <f t="shared" si="67"/>
        <v>0</v>
      </c>
      <c r="T682" s="4"/>
      <c r="U682" s="4">
        <f t="shared" si="65"/>
        <v>0</v>
      </c>
      <c r="V682" s="4"/>
    </row>
    <row r="683" spans="1:22" x14ac:dyDescent="0.25">
      <c r="A683" s="1">
        <v>36997</v>
      </c>
      <c r="B683">
        <v>88.17</v>
      </c>
      <c r="C683">
        <v>88.62</v>
      </c>
      <c r="D683">
        <v>87.14</v>
      </c>
      <c r="E683">
        <v>87.65</v>
      </c>
      <c r="F683">
        <v>98610</v>
      </c>
      <c r="G683">
        <v>26.85</v>
      </c>
      <c r="H683">
        <v>27.18</v>
      </c>
      <c r="I683">
        <v>26.22</v>
      </c>
      <c r="J683">
        <v>26.33</v>
      </c>
      <c r="O683" s="9">
        <f t="shared" si="62"/>
        <v>-1.0610678406140606E-2</v>
      </c>
      <c r="P683" s="4">
        <f t="shared" si="63"/>
        <v>32.638936666130697</v>
      </c>
      <c r="Q683" s="4">
        <f t="shared" si="64"/>
        <v>87.254901960784409</v>
      </c>
      <c r="R683" s="4">
        <f t="shared" si="66"/>
        <v>54.433681827706579</v>
      </c>
      <c r="S683" s="4">
        <f t="shared" si="67"/>
        <v>2.4418604651162483</v>
      </c>
      <c r="T683" s="4"/>
      <c r="U683" s="4">
        <f t="shared" si="65"/>
        <v>2.2508038585208707</v>
      </c>
      <c r="V683" s="4"/>
    </row>
    <row r="684" spans="1:22" x14ac:dyDescent="0.25">
      <c r="A684" s="1">
        <v>36998</v>
      </c>
      <c r="B684">
        <v>87.44</v>
      </c>
      <c r="C684">
        <v>89.19</v>
      </c>
      <c r="D684">
        <v>87.22</v>
      </c>
      <c r="E684">
        <v>88.89</v>
      </c>
      <c r="F684">
        <v>146570</v>
      </c>
      <c r="G684">
        <v>26.04</v>
      </c>
      <c r="H684">
        <v>26.22</v>
      </c>
      <c r="I684">
        <v>25.33</v>
      </c>
      <c r="J684">
        <v>25.61</v>
      </c>
      <c r="O684" s="9">
        <f t="shared" si="62"/>
        <v>1.4147176269252659E-2</v>
      </c>
      <c r="P684" s="4">
        <f t="shared" si="63"/>
        <v>32.225642406279484</v>
      </c>
      <c r="Q684" s="4">
        <f t="shared" si="64"/>
        <v>96.535796766743687</v>
      </c>
      <c r="R684" s="4">
        <f t="shared" si="66"/>
        <v>47.260946237375784</v>
      </c>
      <c r="S684" s="4">
        <f t="shared" si="67"/>
        <v>0</v>
      </c>
      <c r="T684" s="4"/>
      <c r="U684" s="4">
        <f t="shared" si="65"/>
        <v>2.7667984189723418</v>
      </c>
      <c r="V684" s="4"/>
    </row>
    <row r="685" spans="1:22" x14ac:dyDescent="0.25">
      <c r="A685" s="1">
        <v>36999</v>
      </c>
      <c r="B685">
        <v>90.23</v>
      </c>
      <c r="C685">
        <v>93.92</v>
      </c>
      <c r="D685">
        <v>89.96</v>
      </c>
      <c r="E685">
        <v>92.42</v>
      </c>
      <c r="F685">
        <v>435785</v>
      </c>
      <c r="G685">
        <v>24.58</v>
      </c>
      <c r="H685">
        <v>24.65</v>
      </c>
      <c r="I685">
        <v>23.01</v>
      </c>
      <c r="J685">
        <v>24.13</v>
      </c>
      <c r="O685" s="9">
        <f t="shared" si="62"/>
        <v>3.971200359995497E-2</v>
      </c>
      <c r="P685" s="4">
        <f t="shared" si="63"/>
        <v>33.239203529790657</v>
      </c>
      <c r="Q685" s="4">
        <f t="shared" si="64"/>
        <v>88.797610156833457</v>
      </c>
      <c r="R685" s="4">
        <f t="shared" si="66"/>
        <v>58.620379508750958</v>
      </c>
      <c r="S685" s="4">
        <f t="shared" si="67"/>
        <v>0</v>
      </c>
      <c r="T685" s="4"/>
      <c r="U685" s="4">
        <f t="shared" si="65"/>
        <v>9.0032154340835806</v>
      </c>
      <c r="V685" s="4"/>
    </row>
    <row r="686" spans="1:22" x14ac:dyDescent="0.25">
      <c r="A686" s="1">
        <v>37000</v>
      </c>
      <c r="B686">
        <v>92.61</v>
      </c>
      <c r="C686">
        <v>93.8</v>
      </c>
      <c r="D686">
        <v>92.11</v>
      </c>
      <c r="E686">
        <v>93.65</v>
      </c>
      <c r="F686">
        <v>185279</v>
      </c>
      <c r="G686">
        <v>24.51</v>
      </c>
      <c r="H686">
        <v>24.62</v>
      </c>
      <c r="I686">
        <v>24.12</v>
      </c>
      <c r="J686">
        <v>24.16</v>
      </c>
      <c r="O686" s="9">
        <f t="shared" si="62"/>
        <v>1.3308807617398832E-2</v>
      </c>
      <c r="P686" s="4">
        <f t="shared" si="63"/>
        <v>32.386561992493213</v>
      </c>
      <c r="Q686" s="4">
        <f t="shared" si="64"/>
        <v>97.983569828230046</v>
      </c>
      <c r="R686" s="4">
        <f t="shared" si="66"/>
        <v>49.064444082004805</v>
      </c>
      <c r="S686" s="4">
        <f t="shared" si="67"/>
        <v>0.28328611898018069</v>
      </c>
      <c r="T686" s="4"/>
      <c r="U686" s="4">
        <f t="shared" si="65"/>
        <v>9.2443729903536855</v>
      </c>
      <c r="V686" s="4"/>
    </row>
    <row r="687" spans="1:22" x14ac:dyDescent="0.25">
      <c r="A687" s="1">
        <v>37001</v>
      </c>
      <c r="B687">
        <v>93.1</v>
      </c>
      <c r="C687">
        <v>93.47</v>
      </c>
      <c r="D687">
        <v>92.17</v>
      </c>
      <c r="E687">
        <v>92.8</v>
      </c>
      <c r="F687">
        <v>102323</v>
      </c>
      <c r="G687">
        <v>24.67</v>
      </c>
      <c r="H687">
        <v>25.45</v>
      </c>
      <c r="I687">
        <v>24.5</v>
      </c>
      <c r="J687">
        <v>25.38</v>
      </c>
      <c r="O687" s="9">
        <f t="shared" si="62"/>
        <v>-9.0763481046450822E-3</v>
      </c>
      <c r="P687" s="4">
        <f t="shared" si="63"/>
        <v>32.317803529463376</v>
      </c>
      <c r="Q687" s="4">
        <f t="shared" si="64"/>
        <v>91.004016064256987</v>
      </c>
      <c r="R687" s="4">
        <f t="shared" si="66"/>
        <v>33.287139567948877</v>
      </c>
      <c r="S687" s="4">
        <f t="shared" si="67"/>
        <v>11.803588290840416</v>
      </c>
      <c r="T687" s="4"/>
      <c r="U687" s="4">
        <f t="shared" si="65"/>
        <v>19.442165709598008</v>
      </c>
      <c r="V687" s="4"/>
    </row>
    <row r="688" spans="1:22" x14ac:dyDescent="0.25">
      <c r="A688" s="1">
        <v>37004</v>
      </c>
      <c r="B688">
        <v>92.16</v>
      </c>
      <c r="C688">
        <v>92.34</v>
      </c>
      <c r="D688">
        <v>90.87</v>
      </c>
      <c r="E688">
        <v>91.11</v>
      </c>
      <c r="F688">
        <v>113392</v>
      </c>
      <c r="G688">
        <v>27.35</v>
      </c>
      <c r="H688">
        <v>28.6</v>
      </c>
      <c r="I688">
        <v>27.28</v>
      </c>
      <c r="J688">
        <v>28.16</v>
      </c>
      <c r="O688" s="9">
        <f t="shared" si="62"/>
        <v>-1.8211206896551646E-2</v>
      </c>
      <c r="P688" s="4">
        <f t="shared" si="63"/>
        <v>32.046030762894688</v>
      </c>
      <c r="Q688" s="4">
        <f t="shared" si="64"/>
        <v>77.42971887550199</v>
      </c>
      <c r="R688" s="4">
        <f t="shared" si="66"/>
        <v>29.357253961582014</v>
      </c>
      <c r="S688" s="4">
        <f t="shared" si="67"/>
        <v>38.054768649669512</v>
      </c>
      <c r="T688" s="4"/>
      <c r="U688" s="4">
        <f t="shared" si="65"/>
        <v>42.247744052502036</v>
      </c>
      <c r="V688" s="4"/>
    </row>
    <row r="689" spans="1:22" x14ac:dyDescent="0.25">
      <c r="A689" s="1">
        <v>37005</v>
      </c>
      <c r="B689">
        <v>91.32</v>
      </c>
      <c r="C689">
        <v>92.16</v>
      </c>
      <c r="D689">
        <v>90.26</v>
      </c>
      <c r="E689">
        <v>90.62</v>
      </c>
      <c r="F689">
        <v>134763</v>
      </c>
      <c r="G689">
        <v>27.7</v>
      </c>
      <c r="H689">
        <v>28.61</v>
      </c>
      <c r="I689">
        <v>27.23</v>
      </c>
      <c r="J689">
        <v>28.49</v>
      </c>
      <c r="O689" s="9">
        <f t="shared" si="62"/>
        <v>-5.3781143672483323E-3</v>
      </c>
      <c r="P689" s="4">
        <f t="shared" si="63"/>
        <v>31.995198802770073</v>
      </c>
      <c r="Q689" s="4">
        <f t="shared" si="64"/>
        <v>73.493975903614484</v>
      </c>
      <c r="R689" s="4">
        <f t="shared" si="66"/>
        <v>13.747349539057163</v>
      </c>
      <c r="S689" s="4">
        <f t="shared" si="67"/>
        <v>41.170915958451367</v>
      </c>
      <c r="T689" s="4"/>
      <c r="U689" s="4">
        <f t="shared" si="65"/>
        <v>44.954881050040981</v>
      </c>
      <c r="V689" s="4"/>
    </row>
    <row r="690" spans="1:22" x14ac:dyDescent="0.25">
      <c r="A690" s="1">
        <v>37006</v>
      </c>
      <c r="B690">
        <v>90.5</v>
      </c>
      <c r="C690">
        <v>92.18</v>
      </c>
      <c r="D690">
        <v>90.15</v>
      </c>
      <c r="E690">
        <v>91.81</v>
      </c>
      <c r="F690">
        <v>110672</v>
      </c>
      <c r="G690">
        <v>28.64</v>
      </c>
      <c r="H690">
        <v>28.68</v>
      </c>
      <c r="I690">
        <v>27.25</v>
      </c>
      <c r="J690">
        <v>27.4</v>
      </c>
      <c r="O690" s="9">
        <f t="shared" si="62"/>
        <v>1.3131758993599529E-2</v>
      </c>
      <c r="P690" s="4">
        <f t="shared" si="63"/>
        <v>31.56160046276651</v>
      </c>
      <c r="Q690" s="4">
        <f t="shared" si="64"/>
        <v>83.052208835341389</v>
      </c>
      <c r="R690" s="4">
        <f t="shared" si="66"/>
        <v>0</v>
      </c>
      <c r="S690" s="4">
        <f t="shared" si="67"/>
        <v>30.878186968838524</v>
      </c>
      <c r="T690" s="4"/>
      <c r="U690" s="4">
        <f t="shared" si="65"/>
        <v>36.013125512715312</v>
      </c>
      <c r="V690" s="4"/>
    </row>
    <row r="691" spans="1:22" x14ac:dyDescent="0.25">
      <c r="A691" s="1">
        <v>37007</v>
      </c>
      <c r="B691">
        <v>92.22</v>
      </c>
      <c r="C691">
        <v>93.33</v>
      </c>
      <c r="D691">
        <v>92.05</v>
      </c>
      <c r="E691">
        <v>92.22</v>
      </c>
      <c r="F691">
        <v>142085</v>
      </c>
      <c r="G691">
        <v>26.41</v>
      </c>
      <c r="H691">
        <v>26.41</v>
      </c>
      <c r="I691">
        <v>25.62</v>
      </c>
      <c r="J691">
        <v>25.96</v>
      </c>
      <c r="O691" s="9">
        <f t="shared" si="62"/>
        <v>4.4657444722797646E-3</v>
      </c>
      <c r="P691" s="4">
        <f t="shared" si="63"/>
        <v>29.538390541777506</v>
      </c>
      <c r="Q691" s="4">
        <f t="shared" si="64"/>
        <v>86.345381526104404</v>
      </c>
      <c r="R691" s="4">
        <f t="shared" si="66"/>
        <v>0</v>
      </c>
      <c r="S691" s="4">
        <f t="shared" si="67"/>
        <v>17.280453257790384</v>
      </c>
      <c r="T691" s="4"/>
      <c r="U691" s="4">
        <f t="shared" si="65"/>
        <v>24.200164068908933</v>
      </c>
      <c r="V691" s="4"/>
    </row>
    <row r="692" spans="1:22" x14ac:dyDescent="0.25">
      <c r="A692" s="1">
        <v>37008</v>
      </c>
      <c r="B692">
        <v>93.11</v>
      </c>
      <c r="C692">
        <v>93.8</v>
      </c>
      <c r="D692">
        <v>92.57</v>
      </c>
      <c r="E692">
        <v>93.75</v>
      </c>
      <c r="F692">
        <v>106509</v>
      </c>
      <c r="G692">
        <v>25</v>
      </c>
      <c r="H692">
        <v>25</v>
      </c>
      <c r="I692">
        <v>24.02</v>
      </c>
      <c r="J692">
        <v>24.02</v>
      </c>
      <c r="O692" s="9">
        <f t="shared" si="62"/>
        <v>1.6590761223161943E-2</v>
      </c>
      <c r="P692" s="4">
        <f t="shared" si="63"/>
        <v>29.884658077628025</v>
      </c>
      <c r="Q692" s="4">
        <f t="shared" si="64"/>
        <v>98.634538152610418</v>
      </c>
      <c r="R692" s="4">
        <f t="shared" si="66"/>
        <v>4.6837426181179733</v>
      </c>
      <c r="S692" s="4">
        <f t="shared" si="67"/>
        <v>0</v>
      </c>
      <c r="T692" s="4"/>
      <c r="U692" s="4">
        <f t="shared" si="65"/>
        <v>8.285479901558638</v>
      </c>
      <c r="V692" s="4"/>
    </row>
    <row r="693" spans="1:22" x14ac:dyDescent="0.25">
      <c r="A693" s="1">
        <v>37011</v>
      </c>
      <c r="B693">
        <v>94.25</v>
      </c>
      <c r="C693">
        <v>94.86</v>
      </c>
      <c r="D693">
        <v>92.92</v>
      </c>
      <c r="E693">
        <v>94.41</v>
      </c>
      <c r="F693">
        <v>144453</v>
      </c>
      <c r="G693">
        <v>24.21</v>
      </c>
      <c r="H693">
        <v>25.74</v>
      </c>
      <c r="I693">
        <v>23.9</v>
      </c>
      <c r="J693">
        <v>25.48</v>
      </c>
      <c r="O693" s="9">
        <f t="shared" si="62"/>
        <v>7.0399999999999352E-3</v>
      </c>
      <c r="P693" s="4">
        <f t="shared" si="63"/>
        <v>29.814895201429778</v>
      </c>
      <c r="Q693" s="4">
        <f t="shared" si="64"/>
        <v>96.639283047050014</v>
      </c>
      <c r="R693" s="4">
        <f t="shared" si="66"/>
        <v>3.7401041808338191</v>
      </c>
      <c r="S693" s="4">
        <f t="shared" si="67"/>
        <v>13.644859813084121</v>
      </c>
      <c r="T693" s="4"/>
      <c r="U693" s="4">
        <f t="shared" si="65"/>
        <v>20.262510254306797</v>
      </c>
      <c r="V693" s="4"/>
    </row>
    <row r="694" spans="1:22" x14ac:dyDescent="0.25">
      <c r="A694" s="1">
        <v>37012</v>
      </c>
      <c r="B694">
        <v>93.22</v>
      </c>
      <c r="C694">
        <v>94.77</v>
      </c>
      <c r="D694">
        <v>92.87</v>
      </c>
      <c r="E694">
        <v>94.7</v>
      </c>
      <c r="F694">
        <v>141918</v>
      </c>
      <c r="G694">
        <v>25.46</v>
      </c>
      <c r="H694">
        <v>25.57</v>
      </c>
      <c r="I694">
        <v>24.16</v>
      </c>
      <c r="J694">
        <v>24.2</v>
      </c>
      <c r="O694" s="9">
        <f t="shared" si="62"/>
        <v>3.0717085054550175E-3</v>
      </c>
      <c r="P694" s="4">
        <f t="shared" si="63"/>
        <v>28.246015672871472</v>
      </c>
      <c r="Q694" s="4">
        <f t="shared" si="64"/>
        <v>98.805078416728932</v>
      </c>
      <c r="R694" s="4">
        <f t="shared" si="66"/>
        <v>0</v>
      </c>
      <c r="S694" s="4">
        <f t="shared" si="67"/>
        <v>1.6822429906542031</v>
      </c>
      <c r="T694" s="4"/>
      <c r="U694" s="4">
        <f t="shared" si="65"/>
        <v>9.7621000820344346</v>
      </c>
      <c r="V694" s="4"/>
    </row>
    <row r="695" spans="1:22" x14ac:dyDescent="0.25">
      <c r="A695" s="1">
        <v>37013</v>
      </c>
      <c r="B695">
        <v>94.97</v>
      </c>
      <c r="C695">
        <v>95.17</v>
      </c>
      <c r="D695">
        <v>93.92</v>
      </c>
      <c r="E695">
        <v>94.53</v>
      </c>
      <c r="F695">
        <v>128434</v>
      </c>
      <c r="G695">
        <v>24.6</v>
      </c>
      <c r="H695">
        <v>25.04</v>
      </c>
      <c r="I695">
        <v>23.97</v>
      </c>
      <c r="J695">
        <v>24.23</v>
      </c>
      <c r="O695" s="9">
        <f t="shared" si="62"/>
        <v>-1.7951425554382228E-3</v>
      </c>
      <c r="P695" s="4">
        <f t="shared" si="63"/>
        <v>24.453633861188543</v>
      </c>
      <c r="Q695" s="4">
        <f t="shared" si="64"/>
        <v>95.328467153284663</v>
      </c>
      <c r="R695" s="4">
        <f t="shared" si="66"/>
        <v>0</v>
      </c>
      <c r="S695" s="4">
        <f t="shared" si="67"/>
        <v>2.0895522388059784</v>
      </c>
      <c r="T695" s="4"/>
      <c r="U695" s="4">
        <f t="shared" si="65"/>
        <v>10.400682011935199</v>
      </c>
      <c r="V695" s="4"/>
    </row>
    <row r="696" spans="1:22" x14ac:dyDescent="0.25">
      <c r="A696" s="1">
        <v>37014</v>
      </c>
      <c r="B696">
        <v>94.01</v>
      </c>
      <c r="C696">
        <v>94.03</v>
      </c>
      <c r="D696">
        <v>92.59</v>
      </c>
      <c r="E696">
        <v>93.33</v>
      </c>
      <c r="F696">
        <v>133174</v>
      </c>
      <c r="G696">
        <v>25.52</v>
      </c>
      <c r="H696">
        <v>26.32</v>
      </c>
      <c r="I696">
        <v>25.43</v>
      </c>
      <c r="J696">
        <v>25.78</v>
      </c>
      <c r="O696" s="9">
        <f t="shared" si="62"/>
        <v>-1.2694382735639498E-2</v>
      </c>
      <c r="P696" s="4">
        <f t="shared" si="63"/>
        <v>25.432076903433565</v>
      </c>
      <c r="Q696" s="4">
        <f t="shared" si="64"/>
        <v>84.206008583690959</v>
      </c>
      <c r="R696" s="4">
        <f t="shared" si="66"/>
        <v>7.8415188898942798</v>
      </c>
      <c r="S696" s="4">
        <f t="shared" si="67"/>
        <v>22.306717363751606</v>
      </c>
      <c r="T696" s="4"/>
      <c r="U696" s="4">
        <f t="shared" si="65"/>
        <v>29.035639412997909</v>
      </c>
      <c r="V696" s="4"/>
    </row>
    <row r="697" spans="1:22" x14ac:dyDescent="0.25">
      <c r="A697" s="1">
        <v>37015</v>
      </c>
      <c r="B697">
        <v>92.16</v>
      </c>
      <c r="C697">
        <v>94.92</v>
      </c>
      <c r="D697">
        <v>92.01</v>
      </c>
      <c r="E697">
        <v>94.91</v>
      </c>
      <c r="F697">
        <v>162946</v>
      </c>
      <c r="G697">
        <v>26.49</v>
      </c>
      <c r="H697">
        <v>26.49</v>
      </c>
      <c r="I697">
        <v>23.88</v>
      </c>
      <c r="J697">
        <v>23.91</v>
      </c>
      <c r="O697" s="9">
        <f t="shared" si="62"/>
        <v>1.6929176042001393E-2</v>
      </c>
      <c r="P697" s="4">
        <f t="shared" si="63"/>
        <v>22.938742491018157</v>
      </c>
      <c r="Q697" s="4">
        <f t="shared" si="64"/>
        <v>97.768240343347586</v>
      </c>
      <c r="R697" s="4">
        <f t="shared" si="66"/>
        <v>0</v>
      </c>
      <c r="S697" s="4">
        <f t="shared" si="67"/>
        <v>0</v>
      </c>
      <c r="T697" s="4"/>
      <c r="U697" s="4">
        <f t="shared" si="65"/>
        <v>9.4339622641509333</v>
      </c>
      <c r="V697" s="4"/>
    </row>
    <row r="698" spans="1:22" x14ac:dyDescent="0.25">
      <c r="A698" s="1">
        <v>37018</v>
      </c>
      <c r="B698">
        <v>94.56</v>
      </c>
      <c r="C698">
        <v>94.94</v>
      </c>
      <c r="D698">
        <v>94.09</v>
      </c>
      <c r="E698">
        <v>94.09</v>
      </c>
      <c r="F698">
        <v>96399</v>
      </c>
      <c r="G698">
        <v>25.1</v>
      </c>
      <c r="H698">
        <v>25.46</v>
      </c>
      <c r="I698">
        <v>24.53</v>
      </c>
      <c r="J698">
        <v>24.86</v>
      </c>
      <c r="O698" s="9">
        <f t="shared" si="62"/>
        <v>-8.6397639869348897E-3</v>
      </c>
      <c r="P698" s="4">
        <f t="shared" si="63"/>
        <v>22.278929626485279</v>
      </c>
      <c r="Q698" s="4">
        <f t="shared" si="64"/>
        <v>90.27902790279029</v>
      </c>
      <c r="R698" s="4">
        <f t="shared" si="66"/>
        <v>0</v>
      </c>
      <c r="S698" s="4">
        <f t="shared" si="67"/>
        <v>11.874999999999991</v>
      </c>
      <c r="T698" s="4"/>
      <c r="U698" s="4">
        <f t="shared" si="65"/>
        <v>19.392033542976925</v>
      </c>
      <c r="V698" s="4"/>
    </row>
    <row r="699" spans="1:22" x14ac:dyDescent="0.25">
      <c r="A699" s="1">
        <v>37019</v>
      </c>
      <c r="B699">
        <v>94.56</v>
      </c>
      <c r="C699">
        <v>94.74</v>
      </c>
      <c r="D699">
        <v>93.59</v>
      </c>
      <c r="E699">
        <v>94.05</v>
      </c>
      <c r="F699">
        <v>93279</v>
      </c>
      <c r="G699">
        <v>24.49</v>
      </c>
      <c r="H699">
        <v>25.35</v>
      </c>
      <c r="I699">
        <v>24.44</v>
      </c>
      <c r="J699">
        <v>24.44</v>
      </c>
      <c r="O699" s="9">
        <f t="shared" si="62"/>
        <v>-4.2512488043366936E-4</v>
      </c>
      <c r="P699" s="4">
        <f t="shared" si="63"/>
        <v>22.270002140133428</v>
      </c>
      <c r="Q699" s="4">
        <f t="shared" si="64"/>
        <v>87.995712754555143</v>
      </c>
      <c r="R699" s="4">
        <f t="shared" si="66"/>
        <v>0</v>
      </c>
      <c r="S699" s="4">
        <f t="shared" si="67"/>
        <v>9.584086799276692</v>
      </c>
      <c r="T699" s="4"/>
      <c r="U699" s="4">
        <f t="shared" si="65"/>
        <v>18.619791666666664</v>
      </c>
      <c r="V699" s="4"/>
    </row>
    <row r="700" spans="1:22" x14ac:dyDescent="0.25">
      <c r="A700" s="1">
        <v>37020</v>
      </c>
      <c r="B700">
        <v>93.36</v>
      </c>
      <c r="C700">
        <v>94.33</v>
      </c>
      <c r="D700">
        <v>93.21</v>
      </c>
      <c r="E700">
        <v>93.65</v>
      </c>
      <c r="F700">
        <v>127555</v>
      </c>
      <c r="G700">
        <v>24.94</v>
      </c>
      <c r="H700">
        <v>25.06</v>
      </c>
      <c r="I700">
        <v>24.27</v>
      </c>
      <c r="J700">
        <v>24.35</v>
      </c>
      <c r="O700" s="9">
        <f t="shared" si="62"/>
        <v>-4.2530568846357308E-3</v>
      </c>
      <c r="P700" s="4">
        <f t="shared" si="63"/>
        <v>21.913456075135112</v>
      </c>
      <c r="Q700" s="4">
        <f t="shared" si="64"/>
        <v>82.608695652173949</v>
      </c>
      <c r="R700" s="4">
        <f t="shared" si="66"/>
        <v>0</v>
      </c>
      <c r="S700" s="4">
        <f t="shared" si="67"/>
        <v>9.6069868995633509</v>
      </c>
      <c r="T700" s="4"/>
      <c r="U700" s="4">
        <f t="shared" si="65"/>
        <v>21.895424836601315</v>
      </c>
      <c r="V700" s="4"/>
    </row>
    <row r="701" spans="1:22" x14ac:dyDescent="0.25">
      <c r="A701" s="1">
        <v>37021</v>
      </c>
      <c r="B701">
        <v>94.85</v>
      </c>
      <c r="C701">
        <v>95.03</v>
      </c>
      <c r="D701">
        <v>93.74</v>
      </c>
      <c r="E701">
        <v>93.93</v>
      </c>
      <c r="F701">
        <v>92203</v>
      </c>
      <c r="G701">
        <v>23.69</v>
      </c>
      <c r="H701">
        <v>24.67</v>
      </c>
      <c r="I701">
        <v>23.55</v>
      </c>
      <c r="J701">
        <v>24</v>
      </c>
      <c r="O701" s="9">
        <f t="shared" si="62"/>
        <v>2.9898558462360114E-3</v>
      </c>
      <c r="P701" s="4">
        <f t="shared" si="63"/>
        <v>21.885241644608765</v>
      </c>
      <c r="Q701" s="4">
        <f t="shared" si="64"/>
        <v>85.812356979405081</v>
      </c>
      <c r="R701" s="4">
        <f t="shared" si="66"/>
        <v>0</v>
      </c>
      <c r="S701" s="4">
        <f t="shared" si="67"/>
        <v>1.9650655021834038</v>
      </c>
      <c r="T701" s="4"/>
      <c r="U701" s="4">
        <f t="shared" si="65"/>
        <v>17.460317460317437</v>
      </c>
      <c r="V701" s="4"/>
    </row>
    <row r="702" spans="1:22" x14ac:dyDescent="0.25">
      <c r="A702" s="1">
        <v>37022</v>
      </c>
      <c r="B702">
        <v>93.92</v>
      </c>
      <c r="C702">
        <v>94.28</v>
      </c>
      <c r="D702">
        <v>92.72</v>
      </c>
      <c r="E702">
        <v>93.28</v>
      </c>
      <c r="F702">
        <v>103768</v>
      </c>
      <c r="G702">
        <v>23.14</v>
      </c>
      <c r="H702">
        <v>23.86</v>
      </c>
      <c r="I702">
        <v>23.14</v>
      </c>
      <c r="J702">
        <v>23.54</v>
      </c>
      <c r="O702" s="9">
        <f t="shared" si="62"/>
        <v>-6.9200468433940898E-3</v>
      </c>
      <c r="P702" s="4">
        <f t="shared" si="63"/>
        <v>21.529242418233263</v>
      </c>
      <c r="Q702" s="4">
        <f t="shared" si="64"/>
        <v>76.463262764632617</v>
      </c>
      <c r="R702" s="4">
        <f t="shared" si="66"/>
        <v>0</v>
      </c>
      <c r="S702" s="4">
        <f t="shared" si="67"/>
        <v>0</v>
      </c>
      <c r="T702" s="4"/>
      <c r="U702" s="4">
        <f t="shared" si="65"/>
        <v>9.3474426807759752</v>
      </c>
      <c r="V702" s="4"/>
    </row>
    <row r="703" spans="1:22" x14ac:dyDescent="0.25">
      <c r="A703" s="1">
        <v>37025</v>
      </c>
      <c r="B703">
        <v>93.1</v>
      </c>
      <c r="C703">
        <v>93.5</v>
      </c>
      <c r="D703">
        <v>92.77</v>
      </c>
      <c r="E703">
        <v>93.47</v>
      </c>
      <c r="F703">
        <v>106177</v>
      </c>
      <c r="G703">
        <v>24.23</v>
      </c>
      <c r="H703">
        <v>24.5</v>
      </c>
      <c r="I703">
        <v>24.06</v>
      </c>
      <c r="J703">
        <v>24.26</v>
      </c>
      <c r="O703" s="9">
        <f t="shared" si="62"/>
        <v>2.0368782161235277E-3</v>
      </c>
      <c r="P703" s="4">
        <f t="shared" si="63"/>
        <v>20.954961205062602</v>
      </c>
      <c r="Q703" s="4">
        <f t="shared" si="64"/>
        <v>78.61635220125784</v>
      </c>
      <c r="R703" s="4">
        <f t="shared" si="66"/>
        <v>0</v>
      </c>
      <c r="S703" s="4">
        <f t="shared" si="67"/>
        <v>14.545454545454596</v>
      </c>
      <c r="T703" s="4"/>
      <c r="U703" s="4">
        <f t="shared" si="65"/>
        <v>22.045855379188719</v>
      </c>
      <c r="V703" s="4"/>
    </row>
    <row r="704" spans="1:22" x14ac:dyDescent="0.25">
      <c r="A704" s="1">
        <v>37026</v>
      </c>
      <c r="B704">
        <v>93.58</v>
      </c>
      <c r="C704">
        <v>94.29</v>
      </c>
      <c r="D704">
        <v>93.06</v>
      </c>
      <c r="E704">
        <v>93.9</v>
      </c>
      <c r="F704">
        <v>131242</v>
      </c>
      <c r="G704">
        <v>24.41</v>
      </c>
      <c r="H704">
        <v>24.5</v>
      </c>
      <c r="I704">
        <v>23.34</v>
      </c>
      <c r="J704">
        <v>23.71</v>
      </c>
      <c r="O704" s="9">
        <f t="shared" si="62"/>
        <v>4.6004065475553357E-3</v>
      </c>
      <c r="P704" s="4">
        <f t="shared" si="63"/>
        <v>20.570089188972446</v>
      </c>
      <c r="Q704" s="4">
        <f t="shared" si="64"/>
        <v>75.623800383877267</v>
      </c>
      <c r="R704" s="4">
        <f t="shared" si="66"/>
        <v>0</v>
      </c>
      <c r="S704" s="4">
        <f t="shared" si="67"/>
        <v>3.4343434343434693</v>
      </c>
      <c r="T704" s="4"/>
      <c r="U704" s="4">
        <f t="shared" si="65"/>
        <v>12.34567901234567</v>
      </c>
      <c r="V704" s="4"/>
    </row>
    <row r="705" spans="1:22" x14ac:dyDescent="0.25">
      <c r="A705" s="1">
        <v>37027</v>
      </c>
      <c r="B705">
        <v>93.05</v>
      </c>
      <c r="C705">
        <v>96.3</v>
      </c>
      <c r="D705">
        <v>92.89</v>
      </c>
      <c r="E705">
        <v>96.11</v>
      </c>
      <c r="F705">
        <v>200025</v>
      </c>
      <c r="G705">
        <v>23.17</v>
      </c>
      <c r="H705">
        <v>23.22</v>
      </c>
      <c r="I705">
        <v>21.17</v>
      </c>
      <c r="J705">
        <v>21.89</v>
      </c>
      <c r="O705" s="9">
        <f t="shared" si="62"/>
        <v>2.3535676251331239E-2</v>
      </c>
      <c r="P705" s="4">
        <f t="shared" si="63"/>
        <v>17.257301557611022</v>
      </c>
      <c r="Q705" s="4">
        <f t="shared" si="64"/>
        <v>96.910569105691081</v>
      </c>
      <c r="R705" s="4">
        <f t="shared" si="66"/>
        <v>0</v>
      </c>
      <c r="S705" s="4">
        <f t="shared" si="67"/>
        <v>0</v>
      </c>
      <c r="T705" s="4"/>
      <c r="U705" s="4">
        <f t="shared" si="65"/>
        <v>9.5872170439413988</v>
      </c>
      <c r="V705" s="4"/>
    </row>
    <row r="706" spans="1:22" x14ac:dyDescent="0.25">
      <c r="A706" s="1">
        <v>37028</v>
      </c>
      <c r="B706">
        <v>96.15</v>
      </c>
      <c r="C706">
        <v>96.96</v>
      </c>
      <c r="D706">
        <v>95.82</v>
      </c>
      <c r="E706">
        <v>96.26</v>
      </c>
      <c r="F706">
        <v>158643</v>
      </c>
      <c r="G706">
        <v>22.5</v>
      </c>
      <c r="H706">
        <v>22.74</v>
      </c>
      <c r="I706">
        <v>21.32</v>
      </c>
      <c r="J706">
        <v>21.47</v>
      </c>
      <c r="O706" s="9">
        <f t="shared" si="62"/>
        <v>1.5607116845282043E-3</v>
      </c>
      <c r="P706" s="4">
        <f t="shared" si="63"/>
        <v>16.73351624182822</v>
      </c>
      <c r="Q706" s="4">
        <f t="shared" si="64"/>
        <v>89.720998531571382</v>
      </c>
      <c r="R706" s="4">
        <f t="shared" si="66"/>
        <v>0</v>
      </c>
      <c r="S706" s="4">
        <f t="shared" si="67"/>
        <v>0</v>
      </c>
      <c r="T706" s="4"/>
      <c r="U706" s="4">
        <f t="shared" si="65"/>
        <v>3.9946737683088847</v>
      </c>
      <c r="V706" s="4"/>
    </row>
    <row r="707" spans="1:22" x14ac:dyDescent="0.25">
      <c r="A707" s="1">
        <v>37029</v>
      </c>
      <c r="B707">
        <v>96.22</v>
      </c>
      <c r="C707">
        <v>96.7</v>
      </c>
      <c r="D707">
        <v>95.48</v>
      </c>
      <c r="E707">
        <v>96.7</v>
      </c>
      <c r="F707">
        <v>89663</v>
      </c>
      <c r="G707">
        <v>21.46</v>
      </c>
      <c r="H707">
        <v>21.71</v>
      </c>
      <c r="I707">
        <v>21.17</v>
      </c>
      <c r="J707">
        <v>21.23</v>
      </c>
      <c r="O707" s="9">
        <f t="shared" si="62"/>
        <v>4.5709536671514339E-3</v>
      </c>
      <c r="P707" s="4">
        <f t="shared" si="63"/>
        <v>16.292665376399874</v>
      </c>
      <c r="Q707" s="4">
        <f t="shared" si="64"/>
        <v>96.182085168869449</v>
      </c>
      <c r="R707" s="4">
        <f t="shared" si="66"/>
        <v>0</v>
      </c>
      <c r="S707" s="4">
        <f t="shared" si="67"/>
        <v>0</v>
      </c>
      <c r="T707" s="4"/>
      <c r="U707" s="4">
        <f t="shared" si="65"/>
        <v>0.79893475366176747</v>
      </c>
      <c r="V707" s="4"/>
    </row>
    <row r="708" spans="1:22" x14ac:dyDescent="0.25">
      <c r="A708" s="1">
        <v>37032</v>
      </c>
      <c r="B708">
        <v>96.78</v>
      </c>
      <c r="C708">
        <v>98.27</v>
      </c>
      <c r="D708">
        <v>96.26</v>
      </c>
      <c r="E708">
        <v>98.13</v>
      </c>
      <c r="F708">
        <v>154711</v>
      </c>
      <c r="G708">
        <v>21.9</v>
      </c>
      <c r="H708">
        <v>21.96</v>
      </c>
      <c r="I708">
        <v>20.74</v>
      </c>
      <c r="J708">
        <v>20.76</v>
      </c>
      <c r="O708" s="9">
        <f t="shared" ref="O708:O771" si="68">E708/E707-1</f>
        <v>1.4788004136504496E-2</v>
      </c>
      <c r="P708" s="4">
        <f t="shared" si="63"/>
        <v>14.992472652539631</v>
      </c>
      <c r="Q708" s="4">
        <f t="shared" si="64"/>
        <v>98.275862068965509</v>
      </c>
      <c r="R708" s="4">
        <f t="shared" si="66"/>
        <v>0</v>
      </c>
      <c r="S708" s="4">
        <f t="shared" si="67"/>
        <v>0</v>
      </c>
      <c r="T708" s="4"/>
      <c r="U708" s="4">
        <f t="shared" si="65"/>
        <v>0.25188916876578243</v>
      </c>
      <c r="V708" s="4"/>
    </row>
    <row r="709" spans="1:22" x14ac:dyDescent="0.25">
      <c r="A709" s="1">
        <v>37033</v>
      </c>
      <c r="B709">
        <v>98.26</v>
      </c>
      <c r="C709">
        <v>98.45</v>
      </c>
      <c r="D709">
        <v>97.69</v>
      </c>
      <c r="E709">
        <v>98</v>
      </c>
      <c r="F709">
        <v>111929</v>
      </c>
      <c r="G709">
        <v>21.53</v>
      </c>
      <c r="H709">
        <v>21.56</v>
      </c>
      <c r="I709">
        <v>21.09</v>
      </c>
      <c r="J709">
        <v>21.35</v>
      </c>
      <c r="O709" s="9">
        <f t="shared" si="68"/>
        <v>-1.324773259961276E-3</v>
      </c>
      <c r="P709" s="4">
        <f t="shared" si="63"/>
        <v>14.73155526162315</v>
      </c>
      <c r="Q709" s="4">
        <f t="shared" si="64"/>
        <v>94.578313253012013</v>
      </c>
      <c r="R709" s="4">
        <f t="shared" si="66"/>
        <v>0</v>
      </c>
      <c r="S709" s="4">
        <f t="shared" si="67"/>
        <v>8.8855421686747</v>
      </c>
      <c r="T709" s="4"/>
      <c r="U709" s="4">
        <f t="shared" si="65"/>
        <v>7.6826196473552004</v>
      </c>
      <c r="V709" s="4"/>
    </row>
    <row r="710" spans="1:22" x14ac:dyDescent="0.25">
      <c r="A710" s="1">
        <v>37034</v>
      </c>
      <c r="B710">
        <v>97.68</v>
      </c>
      <c r="C710">
        <v>97.68</v>
      </c>
      <c r="D710">
        <v>96.34</v>
      </c>
      <c r="E710">
        <v>96.34</v>
      </c>
      <c r="F710">
        <v>165435</v>
      </c>
      <c r="G710">
        <v>21.6</v>
      </c>
      <c r="H710">
        <v>22.15</v>
      </c>
      <c r="I710">
        <v>21.58</v>
      </c>
      <c r="J710">
        <v>22.08</v>
      </c>
      <c r="O710" s="9">
        <f t="shared" si="68"/>
        <v>-1.6938775510204063E-2</v>
      </c>
      <c r="P710" s="4">
        <f t="shared" si="63"/>
        <v>16.05667332860013</v>
      </c>
      <c r="Q710" s="4">
        <f t="shared" si="64"/>
        <v>67.23602484472049</v>
      </c>
      <c r="R710" s="4">
        <f t="shared" si="66"/>
        <v>8.7448629041002484</v>
      </c>
      <c r="S710" s="4">
        <f t="shared" si="67"/>
        <v>25.384615384615323</v>
      </c>
      <c r="T710" s="4"/>
      <c r="U710" s="4">
        <f t="shared" si="65"/>
        <v>23.304347826086957</v>
      </c>
      <c r="V710" s="4"/>
    </row>
    <row r="711" spans="1:22" x14ac:dyDescent="0.25">
      <c r="A711" s="1">
        <v>37035</v>
      </c>
      <c r="B711">
        <v>96.5</v>
      </c>
      <c r="C711">
        <v>96.9</v>
      </c>
      <c r="D711">
        <v>95.82</v>
      </c>
      <c r="E711">
        <v>96.62</v>
      </c>
      <c r="F711">
        <v>106027</v>
      </c>
      <c r="G711">
        <v>21.85</v>
      </c>
      <c r="H711">
        <v>21.89</v>
      </c>
      <c r="I711">
        <v>20.55</v>
      </c>
      <c r="J711">
        <v>20.57</v>
      </c>
      <c r="O711" s="9">
        <f t="shared" si="68"/>
        <v>2.9063732613661131E-3</v>
      </c>
      <c r="P711" s="4">
        <f t="shared" si="63"/>
        <v>16.040363143588976</v>
      </c>
      <c r="Q711" s="4">
        <f t="shared" si="64"/>
        <v>71.583850931677034</v>
      </c>
      <c r="R711" s="4">
        <f t="shared" si="66"/>
        <v>8.637226961751022</v>
      </c>
      <c r="S711" s="4">
        <f t="shared" si="67"/>
        <v>0</v>
      </c>
      <c r="T711" s="4"/>
      <c r="U711" s="4">
        <f t="shared" si="65"/>
        <v>0.33670033670032967</v>
      </c>
      <c r="V711" s="4"/>
    </row>
    <row r="712" spans="1:22" x14ac:dyDescent="0.25">
      <c r="A712" s="1">
        <v>37036</v>
      </c>
      <c r="B712">
        <v>96.64</v>
      </c>
      <c r="C712">
        <v>96.67</v>
      </c>
      <c r="D712">
        <v>95.33</v>
      </c>
      <c r="E712">
        <v>95.48</v>
      </c>
      <c r="F712">
        <v>99617</v>
      </c>
      <c r="G712">
        <v>20.6</v>
      </c>
      <c r="H712">
        <v>21.13</v>
      </c>
      <c r="I712">
        <v>20.46</v>
      </c>
      <c r="J712">
        <v>20.6</v>
      </c>
      <c r="O712" s="9">
        <f t="shared" si="68"/>
        <v>-1.1798799420409845E-2</v>
      </c>
      <c r="P712" s="4">
        <f t="shared" si="63"/>
        <v>15.869440829512364</v>
      </c>
      <c r="Q712" s="4">
        <f t="shared" si="64"/>
        <v>53.881987577639755</v>
      </c>
      <c r="R712" s="4">
        <f t="shared" si="66"/>
        <v>7.5439894110335999</v>
      </c>
      <c r="S712" s="4">
        <f t="shared" si="67"/>
        <v>0.57581573896355343</v>
      </c>
      <c r="T712" s="4"/>
      <c r="U712" s="4">
        <f t="shared" si="65"/>
        <v>2.3217247097844216</v>
      </c>
      <c r="V712" s="4"/>
    </row>
    <row r="713" spans="1:22" x14ac:dyDescent="0.25">
      <c r="A713" s="1">
        <v>37040</v>
      </c>
      <c r="B713">
        <v>95.57</v>
      </c>
      <c r="C713">
        <v>95.67</v>
      </c>
      <c r="D713">
        <v>94.59</v>
      </c>
      <c r="E713">
        <v>94.72</v>
      </c>
      <c r="F713">
        <v>120800</v>
      </c>
      <c r="G713">
        <v>22.16</v>
      </c>
      <c r="H713">
        <v>22.37</v>
      </c>
      <c r="I713">
        <v>21.93</v>
      </c>
      <c r="J713">
        <v>22.14</v>
      </c>
      <c r="O713" s="9">
        <f t="shared" si="68"/>
        <v>-7.9597821533305968E-3</v>
      </c>
      <c r="P713" s="4">
        <f t="shared" si="63"/>
        <v>16.000144176043019</v>
      </c>
      <c r="Q713" s="4">
        <f t="shared" si="64"/>
        <v>42.080745341614822</v>
      </c>
      <c r="R713" s="4">
        <f t="shared" si="66"/>
        <v>9.3869002225497677</v>
      </c>
      <c r="S713" s="4">
        <f t="shared" si="67"/>
        <v>30.134357005758158</v>
      </c>
      <c r="T713" s="4"/>
      <c r="U713" s="4">
        <f t="shared" si="65"/>
        <v>27.860696517412944</v>
      </c>
      <c r="V713" s="4"/>
    </row>
    <row r="714" spans="1:22" x14ac:dyDescent="0.25">
      <c r="A714" s="1">
        <v>37041</v>
      </c>
      <c r="B714">
        <v>94.35</v>
      </c>
      <c r="C714">
        <v>94.73</v>
      </c>
      <c r="D714">
        <v>93.17</v>
      </c>
      <c r="E714">
        <v>93.39</v>
      </c>
      <c r="F714">
        <v>134725</v>
      </c>
      <c r="G714">
        <v>22.4</v>
      </c>
      <c r="H714">
        <v>23.16</v>
      </c>
      <c r="I714">
        <v>22.25</v>
      </c>
      <c r="J714">
        <v>22.76</v>
      </c>
      <c r="O714" s="9">
        <f t="shared" si="68"/>
        <v>-1.4041385135135087E-2</v>
      </c>
      <c r="P714" s="4">
        <f t="shared" si="63"/>
        <v>16.730904633401259</v>
      </c>
      <c r="Q714" s="4">
        <f t="shared" si="64"/>
        <v>21.428571428571367</v>
      </c>
      <c r="R714" s="4">
        <f t="shared" si="66"/>
        <v>18.68459724398857</v>
      </c>
      <c r="S714" s="4">
        <f t="shared" si="67"/>
        <v>42.034548944337828</v>
      </c>
      <c r="T714" s="4"/>
      <c r="U714" s="4">
        <f t="shared" si="65"/>
        <v>38.142620232172497</v>
      </c>
      <c r="V714" s="4"/>
    </row>
    <row r="715" spans="1:22" x14ac:dyDescent="0.25">
      <c r="A715" s="1">
        <v>37042</v>
      </c>
      <c r="B715">
        <v>93.49</v>
      </c>
      <c r="C715">
        <v>94.48</v>
      </c>
      <c r="D715">
        <v>93.36</v>
      </c>
      <c r="E715">
        <v>93.88</v>
      </c>
      <c r="F715">
        <v>132476</v>
      </c>
      <c r="G715">
        <v>22.96</v>
      </c>
      <c r="H715">
        <v>23.16</v>
      </c>
      <c r="I715">
        <v>22.33</v>
      </c>
      <c r="J715">
        <v>22.64</v>
      </c>
      <c r="O715" s="9">
        <f t="shared" si="68"/>
        <v>5.2468144340935829E-3</v>
      </c>
      <c r="P715" s="4">
        <f t="shared" si="63"/>
        <v>16.85290621864279</v>
      </c>
      <c r="Q715" s="4">
        <f t="shared" si="64"/>
        <v>29.037267080745202</v>
      </c>
      <c r="R715" s="4">
        <f t="shared" si="66"/>
        <v>19.824743391301904</v>
      </c>
      <c r="S715" s="4">
        <f t="shared" si="67"/>
        <v>39.731285988483684</v>
      </c>
      <c r="T715" s="4"/>
      <c r="U715" s="4">
        <f t="shared" si="65"/>
        <v>36.152570480928702</v>
      </c>
      <c r="V715" s="4"/>
    </row>
    <row r="716" spans="1:22" x14ac:dyDescent="0.25">
      <c r="A716" s="1">
        <v>37043</v>
      </c>
      <c r="B716">
        <v>94.06</v>
      </c>
      <c r="C716">
        <v>94.74</v>
      </c>
      <c r="D716">
        <v>93.26</v>
      </c>
      <c r="E716">
        <v>94.46</v>
      </c>
      <c r="F716">
        <v>118712</v>
      </c>
      <c r="G716">
        <v>23.02</v>
      </c>
      <c r="H716">
        <v>23.12</v>
      </c>
      <c r="I716">
        <v>21.52</v>
      </c>
      <c r="J716">
        <v>21.59</v>
      </c>
      <c r="O716" s="9">
        <f t="shared" si="68"/>
        <v>6.1780997017468753E-3</v>
      </c>
      <c r="P716" s="4">
        <f t="shared" si="63"/>
        <v>16.334234313922821</v>
      </c>
      <c r="Q716" s="4">
        <f t="shared" si="64"/>
        <v>38.043478260869399</v>
      </c>
      <c r="R716" s="4">
        <f t="shared" si="66"/>
        <v>19.527750586211642</v>
      </c>
      <c r="S716" s="4">
        <f t="shared" si="67"/>
        <v>23.77622377622377</v>
      </c>
      <c r="T716" s="4"/>
      <c r="U716" s="4">
        <f t="shared" si="65"/>
        <v>18.739635157545596</v>
      </c>
      <c r="V716" s="4"/>
    </row>
    <row r="717" spans="1:22" x14ac:dyDescent="0.25">
      <c r="A717" s="1">
        <v>37046</v>
      </c>
      <c r="B717">
        <v>94.51</v>
      </c>
      <c r="C717">
        <v>94.98</v>
      </c>
      <c r="D717">
        <v>93.97</v>
      </c>
      <c r="E717">
        <v>94.91</v>
      </c>
      <c r="F717">
        <v>75447</v>
      </c>
      <c r="G717">
        <v>21.64</v>
      </c>
      <c r="H717">
        <v>22.07</v>
      </c>
      <c r="I717">
        <v>21.33</v>
      </c>
      <c r="J717">
        <v>21.38</v>
      </c>
      <c r="O717" s="9">
        <f t="shared" si="68"/>
        <v>4.7639212365022665E-3</v>
      </c>
      <c r="P717" s="4">
        <f t="shared" si="63"/>
        <v>15.261987643415878</v>
      </c>
      <c r="Q717" s="4">
        <f t="shared" si="64"/>
        <v>38.219895287958046</v>
      </c>
      <c r="R717" s="4">
        <f t="shared" si="66"/>
        <v>7.0280385754048647</v>
      </c>
      <c r="S717" s="4">
        <f t="shared" si="67"/>
        <v>18.881118881118855</v>
      </c>
      <c r="T717" s="4"/>
      <c r="U717" s="4">
        <f t="shared" si="65"/>
        <v>18.399999999999963</v>
      </c>
      <c r="V717" s="4"/>
    </row>
    <row r="718" spans="1:22" x14ac:dyDescent="0.25">
      <c r="A718" s="1">
        <v>37047</v>
      </c>
      <c r="B718">
        <v>95.03</v>
      </c>
      <c r="C718">
        <v>96.32</v>
      </c>
      <c r="D718">
        <v>94.86</v>
      </c>
      <c r="E718">
        <v>96</v>
      </c>
      <c r="F718">
        <v>122296</v>
      </c>
      <c r="G718">
        <v>20.8</v>
      </c>
      <c r="H718">
        <v>20.92</v>
      </c>
      <c r="I718">
        <v>19.47</v>
      </c>
      <c r="J718">
        <v>19.579999999999998</v>
      </c>
      <c r="O718" s="9">
        <f t="shared" si="68"/>
        <v>1.1484564324096613E-2</v>
      </c>
      <c r="P718" s="4">
        <f t="shared" si="63"/>
        <v>15.414337665444759</v>
      </c>
      <c r="Q718" s="4">
        <f t="shared" si="64"/>
        <v>57.242582897033138</v>
      </c>
      <c r="R718" s="4">
        <f t="shared" si="66"/>
        <v>9.0573352154009967</v>
      </c>
      <c r="S718" s="4">
        <f t="shared" si="67"/>
        <v>0</v>
      </c>
      <c r="T718" s="4"/>
      <c r="U718" s="4">
        <f t="shared" si="65"/>
        <v>1.8707482993197173</v>
      </c>
      <c r="V718" s="4"/>
    </row>
    <row r="719" spans="1:22" x14ac:dyDescent="0.25">
      <c r="A719" s="1">
        <v>37048</v>
      </c>
      <c r="B719">
        <v>96.02</v>
      </c>
      <c r="C719">
        <v>96.02</v>
      </c>
      <c r="D719">
        <v>94.93</v>
      </c>
      <c r="E719">
        <v>95.2</v>
      </c>
      <c r="F719">
        <v>161867</v>
      </c>
      <c r="G719">
        <v>20.09</v>
      </c>
      <c r="H719">
        <v>20.64</v>
      </c>
      <c r="I719">
        <v>19.93</v>
      </c>
      <c r="J719">
        <v>20.39</v>
      </c>
      <c r="O719" s="9">
        <f t="shared" si="68"/>
        <v>-8.3333333333333037E-3</v>
      </c>
      <c r="P719" s="4">
        <f t="shared" si="63"/>
        <v>15.766303376621439</v>
      </c>
      <c r="Q719" s="4">
        <f t="shared" si="64"/>
        <v>43.280977312390966</v>
      </c>
      <c r="R719" s="4">
        <f t="shared" si="66"/>
        <v>14.407719374953258</v>
      </c>
      <c r="S719" s="4">
        <f t="shared" si="67"/>
        <v>16.981132075471734</v>
      </c>
      <c r="T719" s="4"/>
      <c r="U719" s="4">
        <f t="shared" si="65"/>
        <v>16.457960644007187</v>
      </c>
      <c r="V719" s="4"/>
    </row>
    <row r="720" spans="1:22" x14ac:dyDescent="0.25">
      <c r="A720" s="1">
        <v>37049</v>
      </c>
      <c r="B720">
        <v>94.7</v>
      </c>
      <c r="C720">
        <v>95.67</v>
      </c>
      <c r="D720">
        <v>94.66</v>
      </c>
      <c r="E720">
        <v>95.55</v>
      </c>
      <c r="F720">
        <v>98681</v>
      </c>
      <c r="G720">
        <v>20.350000000000001</v>
      </c>
      <c r="H720">
        <v>20.39</v>
      </c>
      <c r="I720">
        <v>19.670000000000002</v>
      </c>
      <c r="J720">
        <v>19.670000000000002</v>
      </c>
      <c r="O720" s="9">
        <f t="shared" si="68"/>
        <v>3.6764705882352811E-3</v>
      </c>
      <c r="P720" s="4">
        <f t="shared" si="63"/>
        <v>15.689997486613278</v>
      </c>
      <c r="Q720" s="4">
        <f t="shared" si="64"/>
        <v>49.38917975567184</v>
      </c>
      <c r="R720" s="4">
        <f t="shared" si="66"/>
        <v>13.397878711452803</v>
      </c>
      <c r="S720" s="4">
        <f t="shared" si="67"/>
        <v>1.9230769230769946</v>
      </c>
      <c r="T720" s="4"/>
      <c r="U720" s="4">
        <f t="shared" si="65"/>
        <v>3.8461538461538987</v>
      </c>
      <c r="V720" s="4"/>
    </row>
    <row r="721" spans="1:22" x14ac:dyDescent="0.25">
      <c r="A721" s="1">
        <v>37050</v>
      </c>
      <c r="B721">
        <v>95.18</v>
      </c>
      <c r="C721">
        <v>95.31</v>
      </c>
      <c r="D721">
        <v>94.02</v>
      </c>
      <c r="E721">
        <v>94.66</v>
      </c>
      <c r="F721">
        <v>109620</v>
      </c>
      <c r="G721">
        <v>19.62</v>
      </c>
      <c r="H721">
        <v>20.440000000000001</v>
      </c>
      <c r="I721">
        <v>19.579999999999998</v>
      </c>
      <c r="J721">
        <v>19.920000000000002</v>
      </c>
      <c r="O721" s="9">
        <f t="shared" si="68"/>
        <v>-9.3144950287807893E-3</v>
      </c>
      <c r="P721" s="4">
        <f t="shared" si="63"/>
        <v>16.091119747817991</v>
      </c>
      <c r="Q721" s="4">
        <f t="shared" si="64"/>
        <v>33.856893542757355</v>
      </c>
      <c r="R721" s="4">
        <f t="shared" si="66"/>
        <v>20.0003980011465</v>
      </c>
      <c r="S721" s="4">
        <f t="shared" si="67"/>
        <v>7.2649572649573324</v>
      </c>
      <c r="T721" s="4"/>
      <c r="U721" s="4">
        <f t="shared" si="65"/>
        <v>8.9463220675944886</v>
      </c>
      <c r="V721" s="4"/>
    </row>
    <row r="722" spans="1:22" x14ac:dyDescent="0.25">
      <c r="A722" s="1">
        <v>37053</v>
      </c>
      <c r="B722">
        <v>94.44</v>
      </c>
      <c r="C722">
        <v>94.65</v>
      </c>
      <c r="D722">
        <v>93.48</v>
      </c>
      <c r="E722">
        <v>93.99</v>
      </c>
      <c r="F722">
        <v>94078</v>
      </c>
      <c r="G722">
        <v>20.62</v>
      </c>
      <c r="H722">
        <v>21.09</v>
      </c>
      <c r="I722">
        <v>20.37</v>
      </c>
      <c r="J722">
        <v>20.7</v>
      </c>
      <c r="O722" s="9">
        <f t="shared" si="68"/>
        <v>-7.0779632368477285E-3</v>
      </c>
      <c r="P722" s="4">
        <f t="shared" si="63"/>
        <v>16.100789173240923</v>
      </c>
      <c r="Q722" s="4">
        <f t="shared" si="64"/>
        <v>21.478873239436574</v>
      </c>
      <c r="R722" s="4">
        <f t="shared" si="66"/>
        <v>22.001359449501798</v>
      </c>
      <c r="S722" s="4">
        <f t="shared" si="67"/>
        <v>23.931623931623935</v>
      </c>
      <c r="T722" s="4"/>
      <c r="U722" s="4">
        <f t="shared" si="65"/>
        <v>24.453280318091455</v>
      </c>
      <c r="V722" s="4"/>
    </row>
    <row r="723" spans="1:22" x14ac:dyDescent="0.25">
      <c r="A723" s="1">
        <v>37054</v>
      </c>
      <c r="B723">
        <v>93.07</v>
      </c>
      <c r="C723">
        <v>94.47</v>
      </c>
      <c r="D723">
        <v>92.45</v>
      </c>
      <c r="E723">
        <v>93.83</v>
      </c>
      <c r="F723">
        <v>125636</v>
      </c>
      <c r="G723">
        <v>21.21</v>
      </c>
      <c r="H723">
        <v>21.68</v>
      </c>
      <c r="I723">
        <v>20.43</v>
      </c>
      <c r="J723">
        <v>20.7</v>
      </c>
      <c r="O723" s="9">
        <f t="shared" si="68"/>
        <v>-1.7023087562506589E-3</v>
      </c>
      <c r="P723" s="4">
        <f t="shared" si="63"/>
        <v>16.1059388503955</v>
      </c>
      <c r="Q723" s="4">
        <f t="shared" si="64"/>
        <v>22.999999999999925</v>
      </c>
      <c r="R723" s="4">
        <f t="shared" si="66"/>
        <v>23.53987500756585</v>
      </c>
      <c r="S723" s="4">
        <f t="shared" si="67"/>
        <v>27.118644067796616</v>
      </c>
      <c r="T723" s="4"/>
      <c r="U723" s="4">
        <f t="shared" si="65"/>
        <v>24.453280318091455</v>
      </c>
      <c r="V723" s="4"/>
    </row>
    <row r="724" spans="1:22" x14ac:dyDescent="0.25">
      <c r="A724" s="1">
        <v>37055</v>
      </c>
      <c r="B724">
        <v>94.04</v>
      </c>
      <c r="C724">
        <v>94.35</v>
      </c>
      <c r="D724">
        <v>92.91</v>
      </c>
      <c r="E724">
        <v>93.02</v>
      </c>
      <c r="F724">
        <v>102359</v>
      </c>
      <c r="G724">
        <v>20.79</v>
      </c>
      <c r="H724">
        <v>21.6</v>
      </c>
      <c r="I724">
        <v>20.7</v>
      </c>
      <c r="J724">
        <v>21.45</v>
      </c>
      <c r="O724" s="9">
        <f t="shared" si="68"/>
        <v>-8.6326334860918896E-3</v>
      </c>
      <c r="P724" s="4">
        <f t="shared" si="63"/>
        <v>16.314504601557363</v>
      </c>
      <c r="Q724" s="4">
        <f t="shared" si="64"/>
        <v>9.4999999999998863</v>
      </c>
      <c r="R724" s="4">
        <f t="shared" si="66"/>
        <v>62.672539298531916</v>
      </c>
      <c r="S724" s="4">
        <f t="shared" si="67"/>
        <v>58.805031446540859</v>
      </c>
      <c r="T724" s="4"/>
      <c r="U724" s="4">
        <f t="shared" si="65"/>
        <v>52.800000000000018</v>
      </c>
      <c r="V724" s="4"/>
    </row>
    <row r="725" spans="1:22" x14ac:dyDescent="0.25">
      <c r="A725" s="1">
        <v>37056</v>
      </c>
      <c r="B725">
        <v>92.56</v>
      </c>
      <c r="C725">
        <v>92.65</v>
      </c>
      <c r="D725">
        <v>90.75</v>
      </c>
      <c r="E725">
        <v>90.93</v>
      </c>
      <c r="F725">
        <v>169087</v>
      </c>
      <c r="G725">
        <v>22.13</v>
      </c>
      <c r="H725">
        <v>23.12</v>
      </c>
      <c r="I725">
        <v>22.12</v>
      </c>
      <c r="J725">
        <v>23.12</v>
      </c>
      <c r="O725" s="9">
        <f t="shared" si="68"/>
        <v>-2.2468286390023517E-2</v>
      </c>
      <c r="P725" s="4">
        <f t="shared" si="63"/>
        <v>15.507495238999576</v>
      </c>
      <c r="Q725" s="4">
        <f t="shared" si="64"/>
        <v>2.3376623376624255</v>
      </c>
      <c r="R725" s="4">
        <f t="shared" si="66"/>
        <v>36.577633456114739</v>
      </c>
      <c r="S725" s="4">
        <f t="shared" si="67"/>
        <v>100</v>
      </c>
      <c r="T725" s="4"/>
      <c r="U725" s="4">
        <f t="shared" si="65"/>
        <v>98.915989159891623</v>
      </c>
      <c r="V725" s="4"/>
    </row>
    <row r="726" spans="1:22" x14ac:dyDescent="0.25">
      <c r="A726" s="1">
        <v>37057</v>
      </c>
      <c r="B726">
        <v>90.38</v>
      </c>
      <c r="C726">
        <v>91.49</v>
      </c>
      <c r="D726">
        <v>90</v>
      </c>
      <c r="E726">
        <v>91.08</v>
      </c>
      <c r="F726">
        <v>225038</v>
      </c>
      <c r="G726">
        <v>23.98</v>
      </c>
      <c r="H726">
        <v>24.42</v>
      </c>
      <c r="I726">
        <v>22.44</v>
      </c>
      <c r="J726">
        <v>22.81</v>
      </c>
      <c r="O726" s="9">
        <f t="shared" si="68"/>
        <v>1.6496205872649217E-3</v>
      </c>
      <c r="P726" s="4">
        <f t="shared" ref="P726:P789" si="69">100*STDEV(O707:O726)*SQRT(252)</f>
        <v>15.510782752482829</v>
      </c>
      <c r="Q726" s="4">
        <f t="shared" ref="Q726:Q789" si="70">100*(E726-MIN(D707:D726))/(MAX(C707:C726)-MIN(D707:D726))</f>
        <v>12.781065088757371</v>
      </c>
      <c r="R726" s="4">
        <f t="shared" si="66"/>
        <v>36.732606091471197</v>
      </c>
      <c r="S726" s="4">
        <f t="shared" si="67"/>
        <v>91.242937853107293</v>
      </c>
      <c r="T726" s="4"/>
      <c r="U726" s="4">
        <f t="shared" ref="U726:U789" si="71">100*(J726-MIN(I707:I726))/(MAX(H707:H726)-MIN(I707:I726))</f>
        <v>67.474747474747431</v>
      </c>
      <c r="V726" s="4"/>
    </row>
    <row r="727" spans="1:22" x14ac:dyDescent="0.25">
      <c r="A727" s="1">
        <v>37060</v>
      </c>
      <c r="B727">
        <v>90.93</v>
      </c>
      <c r="C727">
        <v>91.52</v>
      </c>
      <c r="D727">
        <v>90.38</v>
      </c>
      <c r="E727">
        <v>90.64</v>
      </c>
      <c r="F727">
        <v>152089</v>
      </c>
      <c r="G727">
        <v>23.26</v>
      </c>
      <c r="H727">
        <v>23.54</v>
      </c>
      <c r="I727">
        <v>22.93</v>
      </c>
      <c r="J727">
        <v>23.17</v>
      </c>
      <c r="O727" s="9">
        <f t="shared" si="68"/>
        <v>-4.8309178743961567E-3</v>
      </c>
      <c r="P727" s="4">
        <f t="shared" si="69"/>
        <v>15.282269747159797</v>
      </c>
      <c r="Q727" s="4">
        <f t="shared" si="70"/>
        <v>7.5739644970414242</v>
      </c>
      <c r="R727" s="4">
        <f t="shared" si="66"/>
        <v>25.960555169539912</v>
      </c>
      <c r="S727" s="4">
        <f t="shared" si="67"/>
        <v>100</v>
      </c>
      <c r="T727" s="4"/>
      <c r="U727" s="4">
        <f t="shared" si="71"/>
        <v>74.747474747474769</v>
      </c>
      <c r="V727" s="4"/>
    </row>
    <row r="728" spans="1:22" x14ac:dyDescent="0.25">
      <c r="A728" s="1">
        <v>37061</v>
      </c>
      <c r="B728">
        <v>91.48</v>
      </c>
      <c r="C728">
        <v>91.86</v>
      </c>
      <c r="D728">
        <v>90.36</v>
      </c>
      <c r="E728">
        <v>91.04</v>
      </c>
      <c r="F728">
        <v>103445</v>
      </c>
      <c r="G728">
        <v>22.4</v>
      </c>
      <c r="H728">
        <v>22.82</v>
      </c>
      <c r="I728">
        <v>21.93</v>
      </c>
      <c r="J728">
        <v>22.34</v>
      </c>
      <c r="O728" s="9">
        <f t="shared" si="68"/>
        <v>4.4130626654899086E-3</v>
      </c>
      <c r="P728" s="4">
        <f t="shared" si="69"/>
        <v>14.058554087878852</v>
      </c>
      <c r="Q728" s="4">
        <f t="shared" si="70"/>
        <v>12.307692307692378</v>
      </c>
      <c r="R728" s="4">
        <f t="shared" ref="R728:R791" si="72">100*(P728-MIN(P709:P728))/(MAX(P709:P728)-MIN(P709:P728))</f>
        <v>0</v>
      </c>
      <c r="S728" s="4">
        <f t="shared" ref="S728:S791" si="73">100*(J728-MIN(J709:J728))/(MAX(J709:J728)-MIN(J709:J728))</f>
        <v>76.880222841225603</v>
      </c>
      <c r="T728" s="4"/>
      <c r="U728" s="4">
        <f t="shared" si="71"/>
        <v>57.979797979797972</v>
      </c>
      <c r="V728" s="4"/>
    </row>
    <row r="729" spans="1:22" x14ac:dyDescent="0.25">
      <c r="A729" s="1">
        <v>37062</v>
      </c>
      <c r="B729">
        <v>90.59</v>
      </c>
      <c r="C729">
        <v>91.84</v>
      </c>
      <c r="D729">
        <v>90.52</v>
      </c>
      <c r="E729">
        <v>91.51</v>
      </c>
      <c r="F729">
        <v>117558</v>
      </c>
      <c r="G729">
        <v>22.05</v>
      </c>
      <c r="H729">
        <v>22.29</v>
      </c>
      <c r="I729">
        <v>21.6</v>
      </c>
      <c r="J729">
        <v>21.71</v>
      </c>
      <c r="O729" s="9">
        <f t="shared" si="68"/>
        <v>5.1625659050966721E-3</v>
      </c>
      <c r="P729" s="4">
        <f t="shared" si="69"/>
        <v>14.388958697850205</v>
      </c>
      <c r="Q729" s="4">
        <f t="shared" si="70"/>
        <v>19.661458333333382</v>
      </c>
      <c r="R729" s="4">
        <f t="shared" si="72"/>
        <v>11.824014816666107</v>
      </c>
      <c r="S729" s="4">
        <f t="shared" si="73"/>
        <v>59.331476323119794</v>
      </c>
      <c r="T729" s="4"/>
      <c r="U729" s="4">
        <f t="shared" si="71"/>
        <v>45.252525252525267</v>
      </c>
      <c r="V729" s="4"/>
    </row>
    <row r="730" spans="1:22" x14ac:dyDescent="0.25">
      <c r="A730" s="1">
        <v>37063</v>
      </c>
      <c r="B730">
        <v>91.36</v>
      </c>
      <c r="C730">
        <v>92.92</v>
      </c>
      <c r="D730">
        <v>91.3</v>
      </c>
      <c r="E730">
        <v>92.55</v>
      </c>
      <c r="F730">
        <v>164006</v>
      </c>
      <c r="G730">
        <v>21.31</v>
      </c>
      <c r="H730">
        <v>21.36</v>
      </c>
      <c r="I730">
        <v>19.34</v>
      </c>
      <c r="J730">
        <v>19.38</v>
      </c>
      <c r="O730" s="9">
        <f t="shared" si="68"/>
        <v>1.1364878155392777E-2</v>
      </c>
      <c r="P730" s="4">
        <f t="shared" si="69"/>
        <v>14.359269746920875</v>
      </c>
      <c r="Q730" s="4">
        <f t="shared" si="70"/>
        <v>36.956521739130366</v>
      </c>
      <c r="R730" s="4">
        <f t="shared" si="72"/>
        <v>10.761552051058484</v>
      </c>
      <c r="S730" s="4">
        <f t="shared" si="73"/>
        <v>0</v>
      </c>
      <c r="T730" s="4"/>
      <c r="U730" s="4">
        <f t="shared" si="71"/>
        <v>0.78740157480313255</v>
      </c>
      <c r="V730" s="4"/>
    </row>
    <row r="731" spans="1:22" x14ac:dyDescent="0.25">
      <c r="A731" s="1">
        <v>37064</v>
      </c>
      <c r="B731">
        <v>92.31</v>
      </c>
      <c r="C731">
        <v>92.38</v>
      </c>
      <c r="D731">
        <v>91.31</v>
      </c>
      <c r="E731">
        <v>91.83</v>
      </c>
      <c r="F731">
        <v>163376</v>
      </c>
      <c r="G731">
        <v>19.82</v>
      </c>
      <c r="H731">
        <v>20.2</v>
      </c>
      <c r="I731">
        <v>19.59</v>
      </c>
      <c r="J731">
        <v>20.02</v>
      </c>
      <c r="O731" s="9">
        <f t="shared" si="68"/>
        <v>-7.7795786061588545E-3</v>
      </c>
      <c r="P731" s="4">
        <f t="shared" si="69"/>
        <v>14.379368980614444</v>
      </c>
      <c r="Q731" s="4">
        <f t="shared" si="70"/>
        <v>27.436281859070434</v>
      </c>
      <c r="R731" s="4">
        <f t="shared" si="72"/>
        <v>11.480832684028481</v>
      </c>
      <c r="S731" s="4">
        <f t="shared" si="73"/>
        <v>16.886543535620056</v>
      </c>
      <c r="T731" s="4"/>
      <c r="U731" s="4">
        <f t="shared" si="71"/>
        <v>13.385826771653532</v>
      </c>
      <c r="V731" s="4"/>
    </row>
    <row r="732" spans="1:22" x14ac:dyDescent="0.25">
      <c r="A732" s="1">
        <v>37067</v>
      </c>
      <c r="B732">
        <v>92.15</v>
      </c>
      <c r="C732">
        <v>92.27</v>
      </c>
      <c r="D732">
        <v>90.82</v>
      </c>
      <c r="E732">
        <v>90.98</v>
      </c>
      <c r="F732">
        <v>112469</v>
      </c>
      <c r="G732">
        <v>20.36</v>
      </c>
      <c r="H732">
        <v>20.89</v>
      </c>
      <c r="I732">
        <v>20.25</v>
      </c>
      <c r="J732">
        <v>20.67</v>
      </c>
      <c r="O732" s="9">
        <f t="shared" si="68"/>
        <v>-9.2562343460742547E-3</v>
      </c>
      <c r="P732" s="4">
        <f t="shared" si="69"/>
        <v>14.188347850736529</v>
      </c>
      <c r="Q732" s="4">
        <f t="shared" si="70"/>
        <v>15.50632911392413</v>
      </c>
      <c r="R732" s="4">
        <f t="shared" si="72"/>
        <v>4.6448606612149836</v>
      </c>
      <c r="S732" s="4">
        <f t="shared" si="73"/>
        <v>34.03693931398422</v>
      </c>
      <c r="T732" s="4"/>
      <c r="U732" s="4">
        <f t="shared" si="71"/>
        <v>26.181102362204747</v>
      </c>
      <c r="V732" s="4"/>
    </row>
    <row r="733" spans="1:22" x14ac:dyDescent="0.25">
      <c r="A733" s="1">
        <v>37068</v>
      </c>
      <c r="B733">
        <v>90.37</v>
      </c>
      <c r="C733">
        <v>91.48</v>
      </c>
      <c r="D733">
        <v>90.12</v>
      </c>
      <c r="E733">
        <v>90.86</v>
      </c>
      <c r="F733">
        <v>107104</v>
      </c>
      <c r="G733">
        <v>21.45</v>
      </c>
      <c r="H733">
        <v>21.65</v>
      </c>
      <c r="I733">
        <v>20.75</v>
      </c>
      <c r="J733">
        <v>21.2</v>
      </c>
      <c r="O733" s="9">
        <f t="shared" si="68"/>
        <v>-1.3189712024621603E-3</v>
      </c>
      <c r="P733" s="4">
        <f t="shared" si="69"/>
        <v>14.036528214021216</v>
      </c>
      <c r="Q733" s="4">
        <f t="shared" si="70"/>
        <v>13.607594936708866</v>
      </c>
      <c r="R733" s="4">
        <f t="shared" si="72"/>
        <v>0</v>
      </c>
      <c r="S733" s="4">
        <f t="shared" si="73"/>
        <v>48.0211081794195</v>
      </c>
      <c r="T733" s="4"/>
      <c r="U733" s="4">
        <f t="shared" si="71"/>
        <v>36.614173228346431</v>
      </c>
      <c r="V733" s="4"/>
    </row>
    <row r="734" spans="1:22" x14ac:dyDescent="0.25">
      <c r="A734" s="1">
        <v>37069</v>
      </c>
      <c r="B734">
        <v>90.89</v>
      </c>
      <c r="C734">
        <v>91.37</v>
      </c>
      <c r="D734">
        <v>90.38</v>
      </c>
      <c r="E734">
        <v>90.8</v>
      </c>
      <c r="F734">
        <v>135189</v>
      </c>
      <c r="G734">
        <v>21.55</v>
      </c>
      <c r="H734">
        <v>21.84</v>
      </c>
      <c r="I734">
        <v>20.54</v>
      </c>
      <c r="J734">
        <v>20.88</v>
      </c>
      <c r="O734" s="9">
        <f t="shared" si="68"/>
        <v>-6.6035659256002965E-4</v>
      </c>
      <c r="P734" s="4">
        <f t="shared" si="69"/>
        <v>13.303709360277747</v>
      </c>
      <c r="Q734" s="4">
        <f t="shared" si="70"/>
        <v>12.658227848101234</v>
      </c>
      <c r="R734" s="4">
        <f t="shared" si="72"/>
        <v>0</v>
      </c>
      <c r="S734" s="4">
        <f t="shared" si="73"/>
        <v>39.577836411609468</v>
      </c>
      <c r="T734" s="4"/>
      <c r="U734" s="4">
        <f t="shared" si="71"/>
        <v>30.314960629921231</v>
      </c>
      <c r="V734" s="4"/>
    </row>
    <row r="735" spans="1:22" x14ac:dyDescent="0.25">
      <c r="A735" s="1">
        <v>37070</v>
      </c>
      <c r="B735">
        <v>91.19</v>
      </c>
      <c r="C735">
        <v>92.64</v>
      </c>
      <c r="D735">
        <v>91.14</v>
      </c>
      <c r="E735">
        <v>91.3</v>
      </c>
      <c r="F735">
        <v>137386</v>
      </c>
      <c r="G735">
        <v>20.18</v>
      </c>
      <c r="H735">
        <v>20.18</v>
      </c>
      <c r="I735">
        <v>19.52</v>
      </c>
      <c r="J735">
        <v>20.010000000000002</v>
      </c>
      <c r="O735" s="9">
        <f t="shared" si="68"/>
        <v>5.5066079295154058E-3</v>
      </c>
      <c r="P735" s="4">
        <f t="shared" si="69"/>
        <v>13.321159727458863</v>
      </c>
      <c r="Q735" s="4">
        <f t="shared" si="70"/>
        <v>20.569620253164533</v>
      </c>
      <c r="R735" s="4">
        <f t="shared" si="72"/>
        <v>0.57581994697409966</v>
      </c>
      <c r="S735" s="4">
        <f t="shared" si="73"/>
        <v>16.622691292876045</v>
      </c>
      <c r="T735" s="4"/>
      <c r="U735" s="4">
        <f t="shared" si="71"/>
        <v>13.188976377952784</v>
      </c>
      <c r="V735" s="4"/>
    </row>
    <row r="736" spans="1:22" x14ac:dyDescent="0.25">
      <c r="A736" s="1">
        <v>37071</v>
      </c>
      <c r="B736">
        <v>91.79</v>
      </c>
      <c r="C736">
        <v>92.69</v>
      </c>
      <c r="D736">
        <v>91.39</v>
      </c>
      <c r="E736">
        <v>91.64</v>
      </c>
      <c r="F736">
        <v>131431</v>
      </c>
      <c r="G736">
        <v>19.899999999999999</v>
      </c>
      <c r="H736">
        <v>19.899999999999999</v>
      </c>
      <c r="I736">
        <v>18.829999999999998</v>
      </c>
      <c r="J736">
        <v>19.059999999999999</v>
      </c>
      <c r="O736" s="9">
        <f t="shared" si="68"/>
        <v>3.7239868565170919E-3</v>
      </c>
      <c r="P736" s="4">
        <f t="shared" si="69"/>
        <v>13.164564632629935</v>
      </c>
      <c r="Q736" s="4">
        <f t="shared" si="70"/>
        <v>25.94936708860763</v>
      </c>
      <c r="R736" s="4">
        <f t="shared" si="72"/>
        <v>0</v>
      </c>
      <c r="S736" s="4">
        <f t="shared" si="73"/>
        <v>0</v>
      </c>
      <c r="T736" s="4"/>
      <c r="U736" s="4">
        <f t="shared" si="71"/>
        <v>4.1144901610017941</v>
      </c>
      <c r="V736" s="4"/>
    </row>
    <row r="737" spans="1:22" x14ac:dyDescent="0.25">
      <c r="A737" s="1">
        <v>37074</v>
      </c>
      <c r="B737">
        <v>91.79</v>
      </c>
      <c r="C737">
        <v>92.93</v>
      </c>
      <c r="D737">
        <v>91.66</v>
      </c>
      <c r="E737">
        <v>92.78</v>
      </c>
      <c r="F737">
        <v>114013</v>
      </c>
      <c r="G737">
        <v>19.75</v>
      </c>
      <c r="H737">
        <v>19.75</v>
      </c>
      <c r="I737">
        <v>18.739999999999998</v>
      </c>
      <c r="J737">
        <v>18.760000000000002</v>
      </c>
      <c r="O737" s="9">
        <f t="shared" si="68"/>
        <v>1.2439982540375372E-2</v>
      </c>
      <c r="P737" s="4">
        <f t="shared" si="69"/>
        <v>13.908509660224343</v>
      </c>
      <c r="Q737" s="4">
        <f t="shared" si="70"/>
        <v>43.987341772151964</v>
      </c>
      <c r="R737" s="4">
        <f t="shared" si="72"/>
        <v>23.617752558240841</v>
      </c>
      <c r="S737" s="4">
        <f t="shared" si="73"/>
        <v>0</v>
      </c>
      <c r="T737" s="4"/>
      <c r="U737" s="4">
        <f t="shared" si="71"/>
        <v>0.35211267605639285</v>
      </c>
      <c r="V737" s="4"/>
    </row>
    <row r="738" spans="1:22" x14ac:dyDescent="0.25">
      <c r="A738" s="1">
        <v>37075</v>
      </c>
      <c r="B738">
        <v>92.67</v>
      </c>
      <c r="C738">
        <v>92.76</v>
      </c>
      <c r="D738">
        <v>91.98</v>
      </c>
      <c r="E738">
        <v>92.76</v>
      </c>
      <c r="F738">
        <v>44190</v>
      </c>
      <c r="G738">
        <v>19.21</v>
      </c>
      <c r="H738">
        <v>19.37</v>
      </c>
      <c r="I738">
        <v>18.920000000000002</v>
      </c>
      <c r="J738">
        <v>18.920000000000002</v>
      </c>
      <c r="O738" s="9">
        <f t="shared" si="68"/>
        <v>-2.155636990730514E-4</v>
      </c>
      <c r="P738" s="4">
        <f t="shared" si="69"/>
        <v>13.10132752829951</v>
      </c>
      <c r="Q738" s="4">
        <f t="shared" si="70"/>
        <v>45.847176079734332</v>
      </c>
      <c r="R738" s="4">
        <f t="shared" si="72"/>
        <v>0</v>
      </c>
      <c r="S738" s="4">
        <f t="shared" si="73"/>
        <v>3.6281179138322028</v>
      </c>
      <c r="T738" s="4"/>
      <c r="U738" s="4">
        <f t="shared" si="71"/>
        <v>3.169014084507098</v>
      </c>
      <c r="V738" s="4"/>
    </row>
    <row r="739" spans="1:22" x14ac:dyDescent="0.25">
      <c r="A739" s="1">
        <v>37077</v>
      </c>
      <c r="B739">
        <v>91.99</v>
      </c>
      <c r="C739">
        <v>92.43</v>
      </c>
      <c r="D739">
        <v>90.94</v>
      </c>
      <c r="E739">
        <v>90.95</v>
      </c>
      <c r="F739">
        <v>73820</v>
      </c>
      <c r="G739">
        <v>20.14</v>
      </c>
      <c r="H739">
        <v>20.39</v>
      </c>
      <c r="I739">
        <v>19.7</v>
      </c>
      <c r="J739">
        <v>20.09</v>
      </c>
      <c r="O739" s="9">
        <f t="shared" si="68"/>
        <v>-1.9512721000431221E-2</v>
      </c>
      <c r="P739" s="4">
        <f t="shared" si="69"/>
        <v>14.391473074451214</v>
      </c>
      <c r="Q739" s="4">
        <f t="shared" si="70"/>
        <v>16.754850088183467</v>
      </c>
      <c r="R739" s="4">
        <f t="shared" si="72"/>
        <v>40.151710183952623</v>
      </c>
      <c r="S739" s="4">
        <f t="shared" si="73"/>
        <v>30.158730158730119</v>
      </c>
      <c r="T739" s="4"/>
      <c r="U739" s="4">
        <f t="shared" si="71"/>
        <v>23.767605633802827</v>
      </c>
      <c r="V739" s="4"/>
    </row>
    <row r="740" spans="1:22" x14ac:dyDescent="0.25">
      <c r="A740" s="1">
        <v>37078</v>
      </c>
      <c r="B740">
        <v>90.68</v>
      </c>
      <c r="C740">
        <v>90.81</v>
      </c>
      <c r="D740">
        <v>88.99</v>
      </c>
      <c r="E740">
        <v>88.99</v>
      </c>
      <c r="F740">
        <v>156070</v>
      </c>
      <c r="G740">
        <v>20.96</v>
      </c>
      <c r="H740">
        <v>21.9</v>
      </c>
      <c r="I740">
        <v>20.96</v>
      </c>
      <c r="J740">
        <v>21.63</v>
      </c>
      <c r="O740" s="9">
        <f t="shared" si="68"/>
        <v>-2.1550302363936291E-2</v>
      </c>
      <c r="P740" s="4">
        <f t="shared" si="69"/>
        <v>15.73839920386397</v>
      </c>
      <c r="Q740" s="4">
        <f t="shared" si="70"/>
        <v>0</v>
      </c>
      <c r="R740" s="4">
        <f t="shared" si="72"/>
        <v>82.070536899814314</v>
      </c>
      <c r="S740" s="4">
        <f t="shared" si="73"/>
        <v>65.079365079365019</v>
      </c>
      <c r="T740" s="4"/>
      <c r="U740" s="4">
        <f t="shared" si="71"/>
        <v>50.880281690140826</v>
      </c>
      <c r="V740" s="4"/>
    </row>
    <row r="741" spans="1:22" x14ac:dyDescent="0.25">
      <c r="A741" s="1">
        <v>37081</v>
      </c>
      <c r="B741">
        <v>89.32</v>
      </c>
      <c r="C741">
        <v>90.1</v>
      </c>
      <c r="D741">
        <v>89.1</v>
      </c>
      <c r="E741">
        <v>89.47</v>
      </c>
      <c r="F741">
        <v>111566</v>
      </c>
      <c r="G741">
        <v>22.71</v>
      </c>
      <c r="H741">
        <v>22.96</v>
      </c>
      <c r="I741">
        <v>22.3</v>
      </c>
      <c r="J741">
        <v>22.48</v>
      </c>
      <c r="O741" s="9">
        <f t="shared" si="68"/>
        <v>5.3938644791549084E-3</v>
      </c>
      <c r="P741" s="4">
        <f t="shared" si="69"/>
        <v>15.883368839095503</v>
      </c>
      <c r="Q741" s="4">
        <f t="shared" si="70"/>
        <v>8.4805653710247899</v>
      </c>
      <c r="R741" s="4">
        <f t="shared" si="72"/>
        <v>86.582259469916792</v>
      </c>
      <c r="S741" s="4">
        <f t="shared" si="73"/>
        <v>84.353741496598616</v>
      </c>
      <c r="T741" s="4"/>
      <c r="U741" s="4">
        <f t="shared" si="71"/>
        <v>65.845070422535215</v>
      </c>
      <c r="V741" s="4"/>
    </row>
    <row r="742" spans="1:22" x14ac:dyDescent="0.25">
      <c r="A742" s="1">
        <v>37082</v>
      </c>
      <c r="B742">
        <v>89.91</v>
      </c>
      <c r="C742">
        <v>90.18</v>
      </c>
      <c r="D742">
        <v>88.36</v>
      </c>
      <c r="E742">
        <v>88.4</v>
      </c>
      <c r="F742">
        <v>115464</v>
      </c>
      <c r="G742">
        <v>22.28</v>
      </c>
      <c r="H742">
        <v>23.26</v>
      </c>
      <c r="I742">
        <v>22.28</v>
      </c>
      <c r="J742">
        <v>23.25</v>
      </c>
      <c r="O742" s="9">
        <f t="shared" si="68"/>
        <v>-1.1959315971834084E-2</v>
      </c>
      <c r="P742" s="4">
        <f t="shared" si="69"/>
        <v>16.151314963629972</v>
      </c>
      <c r="Q742" s="4">
        <f t="shared" si="70"/>
        <v>0.6546644844518209</v>
      </c>
      <c r="R742" s="4">
        <f t="shared" si="72"/>
        <v>94.921237323471473</v>
      </c>
      <c r="S742" s="4">
        <f t="shared" si="73"/>
        <v>100</v>
      </c>
      <c r="T742" s="4"/>
      <c r="U742" s="4">
        <f t="shared" si="71"/>
        <v>79.40140845070421</v>
      </c>
      <c r="V742" s="4"/>
    </row>
    <row r="743" spans="1:22" x14ac:dyDescent="0.25">
      <c r="A743" s="1">
        <v>37083</v>
      </c>
      <c r="B743">
        <v>88.28</v>
      </c>
      <c r="C743">
        <v>88.87</v>
      </c>
      <c r="D743">
        <v>87.52</v>
      </c>
      <c r="E743">
        <v>88.49</v>
      </c>
      <c r="F743">
        <v>205071</v>
      </c>
      <c r="G743">
        <v>24.17</v>
      </c>
      <c r="H743">
        <v>24.91</v>
      </c>
      <c r="I743">
        <v>23.59</v>
      </c>
      <c r="J743">
        <v>24.01</v>
      </c>
      <c r="O743" s="9">
        <f t="shared" si="68"/>
        <v>1.0180995475110866E-3</v>
      </c>
      <c r="P743" s="4">
        <f t="shared" si="69"/>
        <v>16.209327310771478</v>
      </c>
      <c r="Q743" s="4">
        <f t="shared" si="70"/>
        <v>14.20204978038066</v>
      </c>
      <c r="R743" s="4">
        <f t="shared" si="72"/>
        <v>96.726688620392594</v>
      </c>
      <c r="S743" s="4">
        <f t="shared" si="73"/>
        <v>100</v>
      </c>
      <c r="T743" s="4"/>
      <c r="U743" s="4">
        <f t="shared" si="71"/>
        <v>85.41329011345222</v>
      </c>
      <c r="V743" s="4"/>
    </row>
    <row r="744" spans="1:22" x14ac:dyDescent="0.25">
      <c r="A744" s="1">
        <v>37084</v>
      </c>
      <c r="B744">
        <v>89.32</v>
      </c>
      <c r="C744">
        <v>90.8</v>
      </c>
      <c r="D744">
        <v>89.18</v>
      </c>
      <c r="E744">
        <v>90.59</v>
      </c>
      <c r="F744">
        <v>160577</v>
      </c>
      <c r="G744">
        <v>23.29</v>
      </c>
      <c r="H744">
        <v>23.29</v>
      </c>
      <c r="I744">
        <v>22.09</v>
      </c>
      <c r="J744">
        <v>22.09</v>
      </c>
      <c r="O744" s="9">
        <f t="shared" si="68"/>
        <v>2.3731495084190479E-2</v>
      </c>
      <c r="P744" s="4">
        <f t="shared" si="69"/>
        <v>18.582121160473022</v>
      </c>
      <c r="Q744" s="4">
        <f t="shared" si="70"/>
        <v>56.746765249537916</v>
      </c>
      <c r="R744" s="4">
        <f t="shared" si="72"/>
        <v>100</v>
      </c>
      <c r="S744" s="4">
        <f t="shared" si="73"/>
        <v>63.428571428571395</v>
      </c>
      <c r="T744" s="4"/>
      <c r="U744" s="4">
        <f t="shared" si="71"/>
        <v>54.294975688816862</v>
      </c>
      <c r="V744" s="4"/>
    </row>
    <row r="745" spans="1:22" x14ac:dyDescent="0.25">
      <c r="A745" s="1">
        <v>37085</v>
      </c>
      <c r="B745">
        <v>90.33</v>
      </c>
      <c r="C745">
        <v>91.43</v>
      </c>
      <c r="D745">
        <v>90.16</v>
      </c>
      <c r="E745">
        <v>91.37</v>
      </c>
      <c r="F745">
        <v>139587</v>
      </c>
      <c r="G745">
        <v>22.03</v>
      </c>
      <c r="H745">
        <v>22.12</v>
      </c>
      <c r="I745">
        <v>21.02</v>
      </c>
      <c r="J745">
        <v>21.14</v>
      </c>
      <c r="O745" s="9">
        <f t="shared" si="68"/>
        <v>8.6102218787946772E-3</v>
      </c>
      <c r="P745" s="4">
        <f t="shared" si="69"/>
        <v>17.091903133922994</v>
      </c>
      <c r="Q745" s="4">
        <f t="shared" si="70"/>
        <v>71.16451016635861</v>
      </c>
      <c r="R745" s="4">
        <f t="shared" si="72"/>
        <v>72.810178113583632</v>
      </c>
      <c r="S745" s="4">
        <f t="shared" si="73"/>
        <v>45.333333333333314</v>
      </c>
      <c r="T745" s="4"/>
      <c r="U745" s="4">
        <f t="shared" si="71"/>
        <v>38.897893030794194</v>
      </c>
      <c r="V745" s="4"/>
    </row>
    <row r="746" spans="1:22" x14ac:dyDescent="0.25">
      <c r="A746" s="1">
        <v>37088</v>
      </c>
      <c r="B746">
        <v>91.02</v>
      </c>
      <c r="C746">
        <v>91.4</v>
      </c>
      <c r="D746">
        <v>89.91</v>
      </c>
      <c r="E746">
        <v>90.23</v>
      </c>
      <c r="F746">
        <v>92515</v>
      </c>
      <c r="G746">
        <v>21.69</v>
      </c>
      <c r="H746">
        <v>22.91</v>
      </c>
      <c r="I746">
        <v>21.58</v>
      </c>
      <c r="J746">
        <v>22.91</v>
      </c>
      <c r="O746" s="9">
        <f t="shared" si="68"/>
        <v>-1.2476742913428929E-2</v>
      </c>
      <c r="P746" s="4">
        <f t="shared" si="69"/>
        <v>17.669369992860823</v>
      </c>
      <c r="Q746" s="4">
        <f t="shared" si="70"/>
        <v>50.09242144177454</v>
      </c>
      <c r="R746" s="4">
        <f t="shared" si="72"/>
        <v>83.346368630737317</v>
      </c>
      <c r="S746" s="4">
        <f t="shared" si="73"/>
        <v>79.047619047619023</v>
      </c>
      <c r="T746" s="4"/>
      <c r="U746" s="4">
        <f t="shared" si="71"/>
        <v>67.585089141004872</v>
      </c>
      <c r="V746" s="4"/>
    </row>
    <row r="747" spans="1:22" x14ac:dyDescent="0.25">
      <c r="A747" s="1">
        <v>37089</v>
      </c>
      <c r="B747">
        <v>89.85</v>
      </c>
      <c r="C747">
        <v>91.15</v>
      </c>
      <c r="D747">
        <v>89.57</v>
      </c>
      <c r="E747">
        <v>91.07</v>
      </c>
      <c r="F747">
        <v>99933</v>
      </c>
      <c r="G747">
        <v>23.54</v>
      </c>
      <c r="H747">
        <v>23.6</v>
      </c>
      <c r="I747">
        <v>22.46</v>
      </c>
      <c r="J747">
        <v>22.61</v>
      </c>
      <c r="O747" s="9">
        <f t="shared" si="68"/>
        <v>9.3095422808378014E-3</v>
      </c>
      <c r="P747" s="4">
        <f t="shared" si="69"/>
        <v>17.911373265078819</v>
      </c>
      <c r="Q747" s="4">
        <f t="shared" si="70"/>
        <v>65.619223659888917</v>
      </c>
      <c r="R747" s="4">
        <f t="shared" si="72"/>
        <v>87.76184727232274</v>
      </c>
      <c r="S747" s="4">
        <f t="shared" si="73"/>
        <v>73.333333333333286</v>
      </c>
      <c r="T747" s="4"/>
      <c r="U747" s="4">
        <f t="shared" si="71"/>
        <v>62.72285251215559</v>
      </c>
      <c r="V747" s="4"/>
    </row>
    <row r="748" spans="1:22" x14ac:dyDescent="0.25">
      <c r="A748" s="1">
        <v>37090</v>
      </c>
      <c r="B748">
        <v>90.12</v>
      </c>
      <c r="C748">
        <v>90.92</v>
      </c>
      <c r="D748">
        <v>89.74</v>
      </c>
      <c r="E748">
        <v>90.45</v>
      </c>
      <c r="F748">
        <v>103137</v>
      </c>
      <c r="G748">
        <v>23.19</v>
      </c>
      <c r="H748">
        <v>23.84</v>
      </c>
      <c r="I748">
        <v>23.07</v>
      </c>
      <c r="J748">
        <v>23.6</v>
      </c>
      <c r="O748" s="9">
        <f t="shared" si="68"/>
        <v>-6.8079499286262113E-3</v>
      </c>
      <c r="P748" s="4">
        <f t="shared" si="69"/>
        <v>18.011974313659692</v>
      </c>
      <c r="Q748" s="4">
        <f t="shared" si="70"/>
        <v>54.158964879852142</v>
      </c>
      <c r="R748" s="4">
        <f t="shared" si="72"/>
        <v>89.597367004179148</v>
      </c>
      <c r="S748" s="4">
        <f t="shared" si="73"/>
        <v>92.19047619047619</v>
      </c>
      <c r="T748" s="4"/>
      <c r="U748" s="4">
        <f t="shared" si="71"/>
        <v>78.768233387358208</v>
      </c>
      <c r="V748" s="4"/>
    </row>
    <row r="749" spans="1:22" x14ac:dyDescent="0.25">
      <c r="A749" s="1">
        <v>37091</v>
      </c>
      <c r="B749">
        <v>91.33</v>
      </c>
      <c r="C749">
        <v>91.92</v>
      </c>
      <c r="D749">
        <v>90.27</v>
      </c>
      <c r="E749">
        <v>91.24</v>
      </c>
      <c r="F749">
        <v>134892</v>
      </c>
      <c r="G749">
        <v>22.58</v>
      </c>
      <c r="H749">
        <v>23.07</v>
      </c>
      <c r="I749">
        <v>21.84</v>
      </c>
      <c r="J749">
        <v>22.51</v>
      </c>
      <c r="O749" s="9">
        <f t="shared" si="68"/>
        <v>8.7341072415698662E-3</v>
      </c>
      <c r="P749" s="4">
        <f t="shared" si="69"/>
        <v>18.198335537705749</v>
      </c>
      <c r="Q749" s="4">
        <f t="shared" si="70"/>
        <v>68.761552680221655</v>
      </c>
      <c r="R749" s="4">
        <f t="shared" si="72"/>
        <v>92.997626830640655</v>
      </c>
      <c r="S749" s="4">
        <f t="shared" si="73"/>
        <v>71.428571428571431</v>
      </c>
      <c r="T749" s="4"/>
      <c r="U749" s="4">
        <f t="shared" si="71"/>
        <v>61.10210696920587</v>
      </c>
      <c r="V749" s="4"/>
    </row>
    <row r="750" spans="1:22" x14ac:dyDescent="0.25">
      <c r="A750" s="1">
        <v>37092</v>
      </c>
      <c r="B750">
        <v>90.56</v>
      </c>
      <c r="C750">
        <v>91.15</v>
      </c>
      <c r="D750">
        <v>90.39</v>
      </c>
      <c r="E750">
        <v>90.7</v>
      </c>
      <c r="F750">
        <v>89712</v>
      </c>
      <c r="G750">
        <v>22.67</v>
      </c>
      <c r="H750">
        <v>23.01</v>
      </c>
      <c r="I750">
        <v>22.19</v>
      </c>
      <c r="J750">
        <v>22.34</v>
      </c>
      <c r="O750" s="9">
        <f t="shared" si="68"/>
        <v>-5.9184568171853913E-3</v>
      </c>
      <c r="P750" s="4">
        <f t="shared" si="69"/>
        <v>17.785463887579862</v>
      </c>
      <c r="Q750" s="4">
        <f t="shared" si="70"/>
        <v>58.780036968576717</v>
      </c>
      <c r="R750" s="4">
        <f t="shared" si="72"/>
        <v>85.464563595012962</v>
      </c>
      <c r="S750" s="4">
        <f t="shared" si="73"/>
        <v>68.190476190476161</v>
      </c>
      <c r="T750" s="4"/>
      <c r="U750" s="4">
        <f t="shared" si="71"/>
        <v>58.346839546191248</v>
      </c>
      <c r="V750" s="4"/>
    </row>
    <row r="751" spans="1:22" x14ac:dyDescent="0.25">
      <c r="A751" s="1">
        <v>37095</v>
      </c>
      <c r="B751">
        <v>91.04</v>
      </c>
      <c r="C751">
        <v>91.1</v>
      </c>
      <c r="D751">
        <v>88.91</v>
      </c>
      <c r="E751">
        <v>88.91</v>
      </c>
      <c r="F751">
        <v>107899</v>
      </c>
      <c r="G751">
        <v>22.64</v>
      </c>
      <c r="H751">
        <v>23.87</v>
      </c>
      <c r="I751">
        <v>22.51</v>
      </c>
      <c r="J751">
        <v>23.74</v>
      </c>
      <c r="O751" s="9">
        <f t="shared" si="68"/>
        <v>-1.9735391400220625E-2</v>
      </c>
      <c r="P751" s="4">
        <f t="shared" si="69"/>
        <v>18.867824016517154</v>
      </c>
      <c r="Q751" s="4">
        <f t="shared" si="70"/>
        <v>25.693160813308648</v>
      </c>
      <c r="R751" s="4">
        <f t="shared" si="72"/>
        <v>100.00000000000001</v>
      </c>
      <c r="S751" s="4">
        <f t="shared" si="73"/>
        <v>94.85714285714279</v>
      </c>
      <c r="T751" s="4"/>
      <c r="U751" s="4">
        <f t="shared" si="71"/>
        <v>81.037277147487828</v>
      </c>
      <c r="V751" s="4"/>
    </row>
    <row r="752" spans="1:22" x14ac:dyDescent="0.25">
      <c r="A752" s="1">
        <v>37096</v>
      </c>
      <c r="B752">
        <v>88.95</v>
      </c>
      <c r="C752">
        <v>89.1</v>
      </c>
      <c r="D752">
        <v>87.27</v>
      </c>
      <c r="E752">
        <v>88.05</v>
      </c>
      <c r="F752">
        <v>164139</v>
      </c>
      <c r="G752">
        <v>24.2</v>
      </c>
      <c r="H752">
        <v>25.61</v>
      </c>
      <c r="I752">
        <v>24.16</v>
      </c>
      <c r="J752">
        <v>25.24</v>
      </c>
      <c r="O752" s="9">
        <f t="shared" si="68"/>
        <v>-9.6727027331008353E-3</v>
      </c>
      <c r="P752" s="4">
        <f t="shared" si="69"/>
        <v>18.89095769034347</v>
      </c>
      <c r="Q752" s="4">
        <f t="shared" si="70"/>
        <v>13.780918727915187</v>
      </c>
      <c r="R752" s="4">
        <f t="shared" si="72"/>
        <v>99.999999999999986</v>
      </c>
      <c r="S752" s="4">
        <f t="shared" si="73"/>
        <v>100</v>
      </c>
      <c r="T752" s="4"/>
      <c r="U752" s="4">
        <f t="shared" si="71"/>
        <v>94.61426491994176</v>
      </c>
      <c r="V752" s="4"/>
    </row>
    <row r="753" spans="1:22" x14ac:dyDescent="0.25">
      <c r="A753" s="1">
        <v>37097</v>
      </c>
      <c r="B753">
        <v>88.14</v>
      </c>
      <c r="C753">
        <v>89.31</v>
      </c>
      <c r="D753">
        <v>87.8</v>
      </c>
      <c r="E753">
        <v>89.02</v>
      </c>
      <c r="F753">
        <v>161724</v>
      </c>
      <c r="G753">
        <v>24.92</v>
      </c>
      <c r="H753">
        <v>25.23</v>
      </c>
      <c r="I753">
        <v>23.92</v>
      </c>
      <c r="J753">
        <v>24</v>
      </c>
      <c r="O753" s="9">
        <f t="shared" si="68"/>
        <v>1.1016467915956785E-2</v>
      </c>
      <c r="P753" s="4">
        <f t="shared" si="69"/>
        <v>19.412773552549243</v>
      </c>
      <c r="Q753" s="4">
        <f t="shared" si="70"/>
        <v>30.918727915194289</v>
      </c>
      <c r="R753" s="4">
        <f t="shared" si="72"/>
        <v>100</v>
      </c>
      <c r="S753" s="4">
        <f t="shared" si="73"/>
        <v>80.864197530864217</v>
      </c>
      <c r="T753" s="4"/>
      <c r="U753" s="4">
        <f t="shared" si="71"/>
        <v>76.564774381368267</v>
      </c>
      <c r="V753" s="4"/>
    </row>
    <row r="754" spans="1:22" x14ac:dyDescent="0.25">
      <c r="A754" s="1">
        <v>37098</v>
      </c>
      <c r="B754">
        <v>88.99</v>
      </c>
      <c r="C754">
        <v>90.33</v>
      </c>
      <c r="D754">
        <v>88.62</v>
      </c>
      <c r="E754">
        <v>89.96</v>
      </c>
      <c r="F754">
        <v>172556</v>
      </c>
      <c r="G754">
        <v>24.02</v>
      </c>
      <c r="H754">
        <v>24.23</v>
      </c>
      <c r="I754">
        <v>22.98</v>
      </c>
      <c r="J754">
        <v>23.01</v>
      </c>
      <c r="O754" s="9">
        <f t="shared" si="68"/>
        <v>1.0559424848348709E-2</v>
      </c>
      <c r="P754" s="4">
        <f t="shared" si="69"/>
        <v>19.838923152440938</v>
      </c>
      <c r="Q754" s="4">
        <f t="shared" si="70"/>
        <v>47.526501766784321</v>
      </c>
      <c r="R754" s="4">
        <f t="shared" si="72"/>
        <v>100</v>
      </c>
      <c r="S754" s="4">
        <f t="shared" si="73"/>
        <v>65.586419753086446</v>
      </c>
      <c r="T754" s="4"/>
      <c r="U754" s="4">
        <f t="shared" si="71"/>
        <v>62.15429403202333</v>
      </c>
      <c r="V754" s="4"/>
    </row>
    <row r="755" spans="1:22" x14ac:dyDescent="0.25">
      <c r="A755" s="1">
        <v>37099</v>
      </c>
      <c r="B755">
        <v>90.32</v>
      </c>
      <c r="C755">
        <v>90.71</v>
      </c>
      <c r="D755">
        <v>89.63</v>
      </c>
      <c r="E755">
        <v>90.3</v>
      </c>
      <c r="F755">
        <v>113432</v>
      </c>
      <c r="G755">
        <v>23.02</v>
      </c>
      <c r="H755">
        <v>23.13</v>
      </c>
      <c r="I755">
        <v>21.93</v>
      </c>
      <c r="J755">
        <v>22</v>
      </c>
      <c r="O755" s="9">
        <f t="shared" si="68"/>
        <v>3.7794575366829619E-3</v>
      </c>
      <c r="P755" s="4">
        <f t="shared" si="69"/>
        <v>19.780219571478455</v>
      </c>
      <c r="Q755" s="4">
        <f t="shared" si="70"/>
        <v>53.533568904593558</v>
      </c>
      <c r="R755" s="4">
        <f t="shared" si="72"/>
        <v>99.128716173583598</v>
      </c>
      <c r="S755" s="4">
        <f t="shared" si="73"/>
        <v>50</v>
      </c>
      <c r="T755" s="4"/>
      <c r="U755" s="4">
        <f t="shared" si="71"/>
        <v>47.452692867540044</v>
      </c>
      <c r="V755" s="4"/>
    </row>
    <row r="756" spans="1:22" x14ac:dyDescent="0.25">
      <c r="A756" s="1">
        <v>37102</v>
      </c>
      <c r="B756">
        <v>90.59</v>
      </c>
      <c r="C756">
        <v>90.71</v>
      </c>
      <c r="D756">
        <v>89.92</v>
      </c>
      <c r="E756">
        <v>90.33</v>
      </c>
      <c r="F756">
        <v>114354</v>
      </c>
      <c r="G756">
        <v>22.48</v>
      </c>
      <c r="H756">
        <v>23.03</v>
      </c>
      <c r="I756">
        <v>22.48</v>
      </c>
      <c r="J756">
        <v>22.69</v>
      </c>
      <c r="O756" s="9">
        <f t="shared" si="68"/>
        <v>3.3222591362136455E-4</v>
      </c>
      <c r="P756" s="4">
        <f t="shared" si="69"/>
        <v>19.721238971379442</v>
      </c>
      <c r="Q756" s="4">
        <f t="shared" si="70"/>
        <v>54.063604240282622</v>
      </c>
      <c r="R756" s="4">
        <f t="shared" si="72"/>
        <v>98.253320804237319</v>
      </c>
      <c r="S756" s="4">
        <f t="shared" si="73"/>
        <v>60.648148148148181</v>
      </c>
      <c r="T756" s="4"/>
      <c r="U756" s="4">
        <f t="shared" si="71"/>
        <v>57.496360989810803</v>
      </c>
      <c r="V756" s="4"/>
    </row>
    <row r="757" spans="1:22" x14ac:dyDescent="0.25">
      <c r="A757" s="1">
        <v>37103</v>
      </c>
      <c r="B757">
        <v>90.44</v>
      </c>
      <c r="C757">
        <v>91.7</v>
      </c>
      <c r="D757">
        <v>90.3</v>
      </c>
      <c r="E757">
        <v>90.71</v>
      </c>
      <c r="F757">
        <v>159444</v>
      </c>
      <c r="G757">
        <v>22.31</v>
      </c>
      <c r="H757">
        <v>22.45</v>
      </c>
      <c r="I757">
        <v>20.79</v>
      </c>
      <c r="J757">
        <v>21.62</v>
      </c>
      <c r="O757" s="9">
        <f t="shared" si="68"/>
        <v>4.2067972987933633E-3</v>
      </c>
      <c r="P757" s="4">
        <f t="shared" si="69"/>
        <v>19.20646981054006</v>
      </c>
      <c r="Q757" s="4">
        <f t="shared" si="70"/>
        <v>62.659380692167431</v>
      </c>
      <c r="R757" s="4">
        <f t="shared" si="72"/>
        <v>90.613070638511772</v>
      </c>
      <c r="S757" s="4">
        <f t="shared" si="73"/>
        <v>42.721518987341788</v>
      </c>
      <c r="T757" s="4"/>
      <c r="U757" s="4">
        <f t="shared" si="71"/>
        <v>40.358744394618839</v>
      </c>
      <c r="V757" s="4"/>
    </row>
    <row r="758" spans="1:22" x14ac:dyDescent="0.25">
      <c r="A758" s="1">
        <v>37104</v>
      </c>
      <c r="B758">
        <v>91.17</v>
      </c>
      <c r="C758">
        <v>91.72</v>
      </c>
      <c r="D758">
        <v>90.86</v>
      </c>
      <c r="E758">
        <v>91.27</v>
      </c>
      <c r="F758">
        <v>159748</v>
      </c>
      <c r="G758">
        <v>20.97</v>
      </c>
      <c r="H758">
        <v>20.99</v>
      </c>
      <c r="I758">
        <v>20.13</v>
      </c>
      <c r="J758">
        <v>20.56</v>
      </c>
      <c r="O758" s="9">
        <f t="shared" si="68"/>
        <v>6.1735200088193221E-3</v>
      </c>
      <c r="P758" s="4">
        <f t="shared" si="69"/>
        <v>19.376774408519296</v>
      </c>
      <c r="Q758" s="4">
        <f t="shared" si="70"/>
        <v>77.51937984496108</v>
      </c>
      <c r="R758" s="4">
        <f t="shared" si="72"/>
        <v>91.516237187947056</v>
      </c>
      <c r="S758" s="4">
        <f t="shared" si="73"/>
        <v>9.1262135922329897</v>
      </c>
      <c r="T758" s="4"/>
      <c r="U758" s="4">
        <f t="shared" si="71"/>
        <v>14.55160744500845</v>
      </c>
      <c r="V758" s="4"/>
    </row>
    <row r="759" spans="1:22" x14ac:dyDescent="0.25">
      <c r="A759" s="1">
        <v>37105</v>
      </c>
      <c r="B759">
        <v>92.11</v>
      </c>
      <c r="C759">
        <v>92.13</v>
      </c>
      <c r="D759">
        <v>91.11</v>
      </c>
      <c r="E759">
        <v>91.65</v>
      </c>
      <c r="F759">
        <v>148099</v>
      </c>
      <c r="G759">
        <v>20.329999999999998</v>
      </c>
      <c r="H759">
        <v>20.48</v>
      </c>
      <c r="I759">
        <v>19.690000000000001</v>
      </c>
      <c r="J759">
        <v>20.09</v>
      </c>
      <c r="O759" s="9">
        <f t="shared" si="68"/>
        <v>4.1634710200504355E-3</v>
      </c>
      <c r="P759" s="4">
        <f t="shared" si="69"/>
        <v>18.115729942057609</v>
      </c>
      <c r="Q759" s="4">
        <f t="shared" si="70"/>
        <v>90.123456790123669</v>
      </c>
      <c r="R759" s="4">
        <f t="shared" si="72"/>
        <v>57.97626761864565</v>
      </c>
      <c r="S759" s="4">
        <f t="shared" si="73"/>
        <v>0</v>
      </c>
      <c r="T759" s="4"/>
      <c r="U759" s="4">
        <f t="shared" si="71"/>
        <v>6.7567567567567348</v>
      </c>
      <c r="V759" s="4"/>
    </row>
    <row r="760" spans="1:22" x14ac:dyDescent="0.25">
      <c r="A760" s="1">
        <v>37106</v>
      </c>
      <c r="B760">
        <v>91.46</v>
      </c>
      <c r="C760">
        <v>91.46</v>
      </c>
      <c r="D760">
        <v>90.37</v>
      </c>
      <c r="E760">
        <v>91.15</v>
      </c>
      <c r="F760">
        <v>144704</v>
      </c>
      <c r="G760">
        <v>20.23</v>
      </c>
      <c r="H760">
        <v>21.03</v>
      </c>
      <c r="I760">
        <v>19.829999999999998</v>
      </c>
      <c r="J760">
        <v>19.89</v>
      </c>
      <c r="O760" s="9">
        <f t="shared" si="68"/>
        <v>-5.4555373704310295E-3</v>
      </c>
      <c r="P760" s="4">
        <f t="shared" si="69"/>
        <v>16.337429998544881</v>
      </c>
      <c r="Q760" s="4">
        <f t="shared" si="70"/>
        <v>79.835390946502272</v>
      </c>
      <c r="R760" s="4">
        <f t="shared" si="72"/>
        <v>11.479077860653936</v>
      </c>
      <c r="S760" s="4">
        <f t="shared" si="73"/>
        <v>0</v>
      </c>
      <c r="T760" s="4"/>
      <c r="U760" s="4">
        <f t="shared" si="71"/>
        <v>3.3783783783783674</v>
      </c>
      <c r="V760" s="4"/>
    </row>
    <row r="761" spans="1:22" x14ac:dyDescent="0.25">
      <c r="A761" s="1">
        <v>37109</v>
      </c>
      <c r="B761">
        <v>90.71</v>
      </c>
      <c r="C761">
        <v>90.83</v>
      </c>
      <c r="D761">
        <v>89.77</v>
      </c>
      <c r="E761">
        <v>89.92</v>
      </c>
      <c r="F761">
        <v>114386</v>
      </c>
      <c r="G761">
        <v>21.07</v>
      </c>
      <c r="H761">
        <v>22.26</v>
      </c>
      <c r="I761">
        <v>20.88</v>
      </c>
      <c r="J761">
        <v>21.89</v>
      </c>
      <c r="O761" s="9">
        <f t="shared" si="68"/>
        <v>-1.349424026330226E-2</v>
      </c>
      <c r="P761" s="4">
        <f t="shared" si="69"/>
        <v>17.061711895260437</v>
      </c>
      <c r="Q761" s="4">
        <f t="shared" si="70"/>
        <v>54.526748971193541</v>
      </c>
      <c r="R761" s="4">
        <f t="shared" si="72"/>
        <v>24.68800601953361</v>
      </c>
      <c r="S761" s="4">
        <f t="shared" si="73"/>
        <v>37.383177570093473</v>
      </c>
      <c r="T761" s="4"/>
      <c r="U761" s="4">
        <f t="shared" si="71"/>
        <v>37.162162162162161</v>
      </c>
      <c r="V761" s="4"/>
    </row>
    <row r="762" spans="1:22" x14ac:dyDescent="0.25">
      <c r="A762" s="1">
        <v>37110</v>
      </c>
      <c r="B762">
        <v>89.9</v>
      </c>
      <c r="C762">
        <v>90.59</v>
      </c>
      <c r="D762">
        <v>89.63</v>
      </c>
      <c r="E762">
        <v>90.27</v>
      </c>
      <c r="F762">
        <v>118600</v>
      </c>
      <c r="G762">
        <v>21.43</v>
      </c>
      <c r="H762">
        <v>21.51</v>
      </c>
      <c r="I762">
        <v>20.73</v>
      </c>
      <c r="J762">
        <v>21.01</v>
      </c>
      <c r="O762" s="9">
        <f t="shared" si="68"/>
        <v>3.8923487544484381E-3</v>
      </c>
      <c r="P762" s="4">
        <f t="shared" si="69"/>
        <v>16.46784400675109</v>
      </c>
      <c r="Q762" s="4">
        <f t="shared" si="70"/>
        <v>61.728395061728399</v>
      </c>
      <c r="R762" s="4">
        <f t="shared" si="72"/>
        <v>7.122465069298328</v>
      </c>
      <c r="S762" s="4">
        <f t="shared" si="73"/>
        <v>20.934579439252364</v>
      </c>
      <c r="T762" s="4"/>
      <c r="U762" s="4">
        <f t="shared" si="71"/>
        <v>22.297297297297309</v>
      </c>
      <c r="V762" s="4"/>
    </row>
    <row r="763" spans="1:22" x14ac:dyDescent="0.25">
      <c r="A763" s="1">
        <v>37111</v>
      </c>
      <c r="B763">
        <v>89.79</v>
      </c>
      <c r="C763">
        <v>90.56</v>
      </c>
      <c r="D763">
        <v>88.52</v>
      </c>
      <c r="E763">
        <v>88.6</v>
      </c>
      <c r="F763">
        <v>203134</v>
      </c>
      <c r="G763">
        <v>21.52</v>
      </c>
      <c r="H763">
        <v>22.57</v>
      </c>
      <c r="I763">
        <v>20.72</v>
      </c>
      <c r="J763">
        <v>22.32</v>
      </c>
      <c r="O763" s="9">
        <f t="shared" si="68"/>
        <v>-1.8500055389387371E-2</v>
      </c>
      <c r="P763" s="4">
        <f t="shared" si="69"/>
        <v>17.877525433421773</v>
      </c>
      <c r="Q763" s="4">
        <f t="shared" si="70"/>
        <v>27.366255144032891</v>
      </c>
      <c r="R763" s="4">
        <f t="shared" si="72"/>
        <v>43.983962475073028</v>
      </c>
      <c r="S763" s="4">
        <f t="shared" si="73"/>
        <v>45.420560747663565</v>
      </c>
      <c r="T763" s="4"/>
      <c r="U763" s="4">
        <f t="shared" si="71"/>
        <v>44.42567567567567</v>
      </c>
      <c r="V763" s="4"/>
    </row>
    <row r="764" spans="1:22" x14ac:dyDescent="0.25">
      <c r="A764" s="1">
        <v>37112</v>
      </c>
      <c r="B764">
        <v>88.73</v>
      </c>
      <c r="C764">
        <v>88.93</v>
      </c>
      <c r="D764">
        <v>88.1</v>
      </c>
      <c r="E764">
        <v>88.86</v>
      </c>
      <c r="F764">
        <v>188882</v>
      </c>
      <c r="G764">
        <v>22.02</v>
      </c>
      <c r="H764">
        <v>22.43</v>
      </c>
      <c r="I764">
        <v>21.64</v>
      </c>
      <c r="J764">
        <v>21.75</v>
      </c>
      <c r="O764" s="9">
        <f t="shared" si="68"/>
        <v>2.9345372460496399E-3</v>
      </c>
      <c r="P764" s="4">
        <f t="shared" si="69"/>
        <v>15.61598869394828</v>
      </c>
      <c r="Q764" s="4">
        <f t="shared" si="70"/>
        <v>32.716049382716122</v>
      </c>
      <c r="R764" s="4">
        <f t="shared" si="72"/>
        <v>0</v>
      </c>
      <c r="S764" s="4">
        <f t="shared" si="73"/>
        <v>34.766355140186917</v>
      </c>
      <c r="T764" s="4"/>
      <c r="U764" s="4">
        <f t="shared" si="71"/>
        <v>34.797297297297291</v>
      </c>
      <c r="V764" s="4"/>
    </row>
    <row r="765" spans="1:22" x14ac:dyDescent="0.25">
      <c r="A765" s="1">
        <v>37113</v>
      </c>
      <c r="B765">
        <v>88.8</v>
      </c>
      <c r="C765">
        <v>89.58</v>
      </c>
      <c r="D765">
        <v>87.71</v>
      </c>
      <c r="E765">
        <v>89.17</v>
      </c>
      <c r="F765">
        <v>149480</v>
      </c>
      <c r="G765">
        <v>20.56</v>
      </c>
      <c r="H765">
        <v>21.53</v>
      </c>
      <c r="I765">
        <v>20.37</v>
      </c>
      <c r="J765">
        <v>20.55</v>
      </c>
      <c r="O765" s="9">
        <f t="shared" si="68"/>
        <v>3.4886338059869626E-3</v>
      </c>
      <c r="P765" s="4">
        <f t="shared" si="69"/>
        <v>15.3042534472618</v>
      </c>
      <c r="Q765" s="4">
        <f t="shared" si="70"/>
        <v>39.09465020576144</v>
      </c>
      <c r="R765" s="4">
        <f t="shared" si="72"/>
        <v>0</v>
      </c>
      <c r="S765" s="4">
        <f t="shared" si="73"/>
        <v>12.336448598130849</v>
      </c>
      <c r="T765" s="4"/>
      <c r="U765" s="4">
        <f t="shared" si="71"/>
        <v>14.527027027027023</v>
      </c>
      <c r="V765" s="4"/>
    </row>
    <row r="766" spans="1:22" x14ac:dyDescent="0.25">
      <c r="A766" s="1">
        <v>37116</v>
      </c>
      <c r="B766">
        <v>89.4</v>
      </c>
      <c r="C766">
        <v>89.59</v>
      </c>
      <c r="D766">
        <v>88.81</v>
      </c>
      <c r="E766">
        <v>89.19</v>
      </c>
      <c r="F766">
        <v>99422</v>
      </c>
      <c r="G766">
        <v>20.58</v>
      </c>
      <c r="H766">
        <v>20.69</v>
      </c>
      <c r="I766">
        <v>20.239999999999998</v>
      </c>
      <c r="J766">
        <v>20.420000000000002</v>
      </c>
      <c r="O766" s="9">
        <f t="shared" si="68"/>
        <v>2.2429068072216118E-4</v>
      </c>
      <c r="P766" s="4">
        <f t="shared" si="69"/>
        <v>14.712721480961486</v>
      </c>
      <c r="Q766" s="4">
        <f t="shared" si="70"/>
        <v>39.506172839506213</v>
      </c>
      <c r="R766" s="4">
        <f t="shared" si="72"/>
        <v>0</v>
      </c>
      <c r="S766" s="4">
        <f t="shared" si="73"/>
        <v>9.906542056074791</v>
      </c>
      <c r="T766" s="4"/>
      <c r="U766" s="4">
        <f t="shared" si="71"/>
        <v>12.331081081081091</v>
      </c>
      <c r="V766" s="4"/>
    </row>
    <row r="767" spans="1:22" x14ac:dyDescent="0.25">
      <c r="A767" s="1">
        <v>37117</v>
      </c>
      <c r="B767">
        <v>89.8</v>
      </c>
      <c r="C767">
        <v>89.96</v>
      </c>
      <c r="D767">
        <v>88.8</v>
      </c>
      <c r="E767">
        <v>89.15</v>
      </c>
      <c r="F767">
        <v>176301</v>
      </c>
      <c r="G767">
        <v>19.95</v>
      </c>
      <c r="H767">
        <v>20.54</v>
      </c>
      <c r="I767">
        <v>19.93</v>
      </c>
      <c r="J767">
        <v>20.48</v>
      </c>
      <c r="O767" s="9">
        <f t="shared" si="68"/>
        <v>-4.4848077138681663E-4</v>
      </c>
      <c r="P767" s="4">
        <f t="shared" si="69"/>
        <v>14.246779516038492</v>
      </c>
      <c r="Q767" s="4">
        <f t="shared" si="70"/>
        <v>38.683127572016666</v>
      </c>
      <c r="R767" s="4">
        <f t="shared" si="72"/>
        <v>0</v>
      </c>
      <c r="S767" s="4">
        <f t="shared" si="73"/>
        <v>11.028037383177573</v>
      </c>
      <c r="T767" s="4"/>
      <c r="U767" s="4">
        <f t="shared" si="71"/>
        <v>13.344594594594584</v>
      </c>
      <c r="V767" s="4"/>
    </row>
    <row r="768" spans="1:22" x14ac:dyDescent="0.25">
      <c r="A768" s="1">
        <v>37118</v>
      </c>
      <c r="B768">
        <v>89.12</v>
      </c>
      <c r="C768">
        <v>89.41</v>
      </c>
      <c r="D768">
        <v>88.26</v>
      </c>
      <c r="E768">
        <v>88.38</v>
      </c>
      <c r="F768">
        <v>113991</v>
      </c>
      <c r="G768">
        <v>20.14</v>
      </c>
      <c r="H768">
        <v>20.91</v>
      </c>
      <c r="I768">
        <v>19.84</v>
      </c>
      <c r="J768">
        <v>20.91</v>
      </c>
      <c r="O768" s="9">
        <f t="shared" si="68"/>
        <v>-8.6371284352216859E-3</v>
      </c>
      <c r="P768" s="4">
        <f t="shared" si="69"/>
        <v>14.359582431598252</v>
      </c>
      <c r="Q768" s="4">
        <f t="shared" si="70"/>
        <v>22.839506172839496</v>
      </c>
      <c r="R768" s="4">
        <f t="shared" si="72"/>
        <v>2.0171677069498264</v>
      </c>
      <c r="S768" s="4">
        <f t="shared" si="73"/>
        <v>19.065420560747665</v>
      </c>
      <c r="T768" s="4"/>
      <c r="U768" s="4">
        <f t="shared" si="71"/>
        <v>20.608108108108095</v>
      </c>
      <c r="V768" s="4"/>
    </row>
    <row r="769" spans="1:22" x14ac:dyDescent="0.25">
      <c r="A769" s="1">
        <v>37119</v>
      </c>
      <c r="B769">
        <v>88.05</v>
      </c>
      <c r="C769">
        <v>88.76</v>
      </c>
      <c r="D769">
        <v>87.45</v>
      </c>
      <c r="E769">
        <v>88.69</v>
      </c>
      <c r="F769">
        <v>143612</v>
      </c>
      <c r="G769">
        <v>21.26</v>
      </c>
      <c r="H769">
        <v>22.15</v>
      </c>
      <c r="I769">
        <v>21.06</v>
      </c>
      <c r="J769">
        <v>21.54</v>
      </c>
      <c r="O769" s="9">
        <f t="shared" si="68"/>
        <v>3.5075809006563929E-3</v>
      </c>
      <c r="P769" s="4">
        <f t="shared" si="69"/>
        <v>13.99931122624476</v>
      </c>
      <c r="Q769" s="4">
        <f t="shared" si="70"/>
        <v>29.218106995884813</v>
      </c>
      <c r="R769" s="4">
        <f t="shared" si="72"/>
        <v>0</v>
      </c>
      <c r="S769" s="4">
        <f t="shared" si="73"/>
        <v>30.841121495327087</v>
      </c>
      <c r="T769" s="4"/>
      <c r="U769" s="4">
        <f t="shared" si="71"/>
        <v>31.249999999999972</v>
      </c>
      <c r="V769" s="4"/>
    </row>
    <row r="770" spans="1:22" x14ac:dyDescent="0.25">
      <c r="A770" s="1">
        <v>37120</v>
      </c>
      <c r="B770">
        <v>87.94</v>
      </c>
      <c r="C770">
        <v>88.11</v>
      </c>
      <c r="D770">
        <v>86.71</v>
      </c>
      <c r="E770">
        <v>87.27</v>
      </c>
      <c r="F770">
        <v>155250</v>
      </c>
      <c r="G770">
        <v>21.94</v>
      </c>
      <c r="H770">
        <v>24.24</v>
      </c>
      <c r="I770">
        <v>21.91</v>
      </c>
      <c r="J770">
        <v>23.84</v>
      </c>
      <c r="O770" s="9">
        <f t="shared" si="68"/>
        <v>-1.6010824219190423E-2</v>
      </c>
      <c r="P770" s="4">
        <f t="shared" si="69"/>
        <v>14.864953854802803</v>
      </c>
      <c r="Q770" s="4">
        <f t="shared" si="70"/>
        <v>10.33210332103325</v>
      </c>
      <c r="R770" s="4">
        <f t="shared" si="72"/>
        <v>14.823632794412539</v>
      </c>
      <c r="S770" s="4">
        <f t="shared" si="73"/>
        <v>73.8317757009346</v>
      </c>
      <c r="T770" s="4"/>
      <c r="U770" s="4">
        <f t="shared" si="71"/>
        <v>70.101351351351354</v>
      </c>
      <c r="V770" s="4"/>
    </row>
    <row r="771" spans="1:22" x14ac:dyDescent="0.25">
      <c r="A771" s="1">
        <v>37123</v>
      </c>
      <c r="B771">
        <v>87.31</v>
      </c>
      <c r="C771">
        <v>88.13</v>
      </c>
      <c r="D771">
        <v>87.12</v>
      </c>
      <c r="E771">
        <v>88.08</v>
      </c>
      <c r="F771">
        <v>139367</v>
      </c>
      <c r="G771">
        <v>24.83</v>
      </c>
      <c r="H771">
        <v>24.85</v>
      </c>
      <c r="I771">
        <v>22.87</v>
      </c>
      <c r="J771">
        <v>22.87</v>
      </c>
      <c r="O771" s="9">
        <f t="shared" si="68"/>
        <v>9.2815400481265353E-3</v>
      </c>
      <c r="P771" s="4">
        <f t="shared" si="69"/>
        <v>13.771368112673182</v>
      </c>
      <c r="Q771" s="4">
        <f t="shared" si="70"/>
        <v>25.27675276752775</v>
      </c>
      <c r="R771" s="4">
        <f t="shared" si="72"/>
        <v>0</v>
      </c>
      <c r="S771" s="4">
        <f t="shared" si="73"/>
        <v>55.700934579439284</v>
      </c>
      <c r="T771" s="4"/>
      <c r="U771" s="4">
        <f t="shared" si="71"/>
        <v>53.716216216216232</v>
      </c>
      <c r="V771" s="4"/>
    </row>
    <row r="772" spans="1:22" x14ac:dyDescent="0.25">
      <c r="A772" s="1">
        <v>37124</v>
      </c>
      <c r="B772">
        <v>88.05</v>
      </c>
      <c r="C772">
        <v>88.61</v>
      </c>
      <c r="D772">
        <v>86.56</v>
      </c>
      <c r="E772">
        <v>86.57</v>
      </c>
      <c r="F772">
        <v>193729</v>
      </c>
      <c r="G772">
        <v>22.55</v>
      </c>
      <c r="H772">
        <v>24.51</v>
      </c>
      <c r="I772">
        <v>21.63</v>
      </c>
      <c r="J772">
        <v>24.4</v>
      </c>
      <c r="O772" s="9">
        <f t="shared" ref="O772:O835" si="74">E772/E771-1</f>
        <v>-1.7143505903723932E-2</v>
      </c>
      <c r="P772" s="4">
        <f t="shared" si="69"/>
        <v>14.662664217425453</v>
      </c>
      <c r="Q772" s="4">
        <f t="shared" si="70"/>
        <v>0.17953321364436117</v>
      </c>
      <c r="R772" s="4">
        <f t="shared" si="72"/>
        <v>14.689542969294383</v>
      </c>
      <c r="S772" s="4">
        <f t="shared" si="73"/>
        <v>100</v>
      </c>
      <c r="T772" s="4"/>
      <c r="U772" s="4">
        <f t="shared" si="71"/>
        <v>85.018050541516203</v>
      </c>
      <c r="V772" s="4"/>
    </row>
    <row r="773" spans="1:22" x14ac:dyDescent="0.25">
      <c r="A773" s="1">
        <v>37125</v>
      </c>
      <c r="B773">
        <v>87.27</v>
      </c>
      <c r="C773">
        <v>87.78</v>
      </c>
      <c r="D773">
        <v>86.54</v>
      </c>
      <c r="E773">
        <v>87.47</v>
      </c>
      <c r="F773">
        <v>157226</v>
      </c>
      <c r="G773">
        <v>22.71</v>
      </c>
      <c r="H773">
        <v>23.28</v>
      </c>
      <c r="I773">
        <v>22.34</v>
      </c>
      <c r="J773">
        <v>22.44</v>
      </c>
      <c r="O773" s="9">
        <f t="shared" si="74"/>
        <v>1.0396211158600011E-2</v>
      </c>
      <c r="P773" s="4">
        <f t="shared" si="69"/>
        <v>14.597840693187425</v>
      </c>
      <c r="Q773" s="4">
        <f t="shared" si="70"/>
        <v>16.63685152057235</v>
      </c>
      <c r="R773" s="4">
        <f t="shared" si="72"/>
        <v>13.621179784895334</v>
      </c>
      <c r="S773" s="4">
        <f t="shared" si="73"/>
        <v>56.541019955654143</v>
      </c>
      <c r="T773" s="4"/>
      <c r="U773" s="4">
        <f t="shared" si="71"/>
        <v>53.29457364341085</v>
      </c>
      <c r="V773" s="4"/>
    </row>
    <row r="774" spans="1:22" x14ac:dyDescent="0.25">
      <c r="A774" s="1">
        <v>37126</v>
      </c>
      <c r="B774">
        <v>87.43</v>
      </c>
      <c r="C774">
        <v>87.84</v>
      </c>
      <c r="D774">
        <v>87.07</v>
      </c>
      <c r="E774">
        <v>87.16</v>
      </c>
      <c r="F774">
        <v>116981</v>
      </c>
      <c r="G774">
        <v>22.05</v>
      </c>
      <c r="H774">
        <v>22.36</v>
      </c>
      <c r="I774">
        <v>21.85</v>
      </c>
      <c r="J774">
        <v>22.23</v>
      </c>
      <c r="O774" s="9">
        <f t="shared" si="74"/>
        <v>-3.5440722533440772E-3</v>
      </c>
      <c r="P774" s="4">
        <f t="shared" si="69"/>
        <v>13.982918851142603</v>
      </c>
      <c r="Q774" s="4">
        <f t="shared" si="70"/>
        <v>11.091234347048148</v>
      </c>
      <c r="R774" s="4">
        <f t="shared" si="72"/>
        <v>3.520651823726122</v>
      </c>
      <c r="S774" s="4">
        <f t="shared" si="73"/>
        <v>51.88470066518849</v>
      </c>
      <c r="T774" s="4"/>
      <c r="U774" s="4">
        <f t="shared" si="71"/>
        <v>49.224806201550372</v>
      </c>
      <c r="V774" s="4"/>
    </row>
    <row r="775" spans="1:22" x14ac:dyDescent="0.25">
      <c r="A775" s="1">
        <v>37127</v>
      </c>
      <c r="B775">
        <v>87.61</v>
      </c>
      <c r="C775">
        <v>89.05</v>
      </c>
      <c r="D775">
        <v>87.26</v>
      </c>
      <c r="E775">
        <v>88.96</v>
      </c>
      <c r="F775">
        <v>156362</v>
      </c>
      <c r="G775">
        <v>21.3</v>
      </c>
      <c r="H775">
        <v>21.31</v>
      </c>
      <c r="I775">
        <v>19.7</v>
      </c>
      <c r="J775">
        <v>19.71</v>
      </c>
      <c r="O775" s="9">
        <f t="shared" si="74"/>
        <v>2.0651675080312071E-2</v>
      </c>
      <c r="P775" s="4">
        <f t="shared" si="69"/>
        <v>15.97530013147062</v>
      </c>
      <c r="Q775" s="4">
        <f t="shared" si="70"/>
        <v>43.291592128801291</v>
      </c>
      <c r="R775" s="4">
        <f t="shared" si="72"/>
        <v>37.041678233612302</v>
      </c>
      <c r="S775" s="4">
        <f t="shared" si="73"/>
        <v>0</v>
      </c>
      <c r="T775" s="4"/>
      <c r="U775" s="4">
        <f t="shared" si="71"/>
        <v>0.38759689922479795</v>
      </c>
      <c r="V775" s="4"/>
    </row>
    <row r="776" spans="1:22" x14ac:dyDescent="0.25">
      <c r="A776" s="1">
        <v>37130</v>
      </c>
      <c r="B776">
        <v>88.93</v>
      </c>
      <c r="C776">
        <v>89.1</v>
      </c>
      <c r="D776">
        <v>88.4</v>
      </c>
      <c r="E776">
        <v>88.43</v>
      </c>
      <c r="F776">
        <v>99335</v>
      </c>
      <c r="G776">
        <v>20.5</v>
      </c>
      <c r="H776">
        <v>20.85</v>
      </c>
      <c r="I776">
        <v>20.13</v>
      </c>
      <c r="J776">
        <v>20.56</v>
      </c>
      <c r="O776" s="9">
        <f t="shared" si="74"/>
        <v>-5.9577338129495061E-3</v>
      </c>
      <c r="P776" s="4">
        <f t="shared" si="69"/>
        <v>16.077143643167883</v>
      </c>
      <c r="Q776" s="4">
        <f t="shared" si="70"/>
        <v>33.810375670840862</v>
      </c>
      <c r="R776" s="4">
        <f t="shared" si="72"/>
        <v>41.134851049127263</v>
      </c>
      <c r="S776" s="4">
        <f t="shared" si="73"/>
        <v>18.123667377398682</v>
      </c>
      <c r="T776" s="4"/>
      <c r="U776" s="4">
        <f t="shared" si="71"/>
        <v>16.86046511627902</v>
      </c>
      <c r="V776" s="4"/>
    </row>
    <row r="777" spans="1:22" x14ac:dyDescent="0.25">
      <c r="A777" s="1">
        <v>37131</v>
      </c>
      <c r="B777">
        <v>88.41</v>
      </c>
      <c r="C777">
        <v>88.57</v>
      </c>
      <c r="D777">
        <v>87.14</v>
      </c>
      <c r="E777">
        <v>87.14</v>
      </c>
      <c r="F777">
        <v>161163</v>
      </c>
      <c r="G777">
        <v>20.9</v>
      </c>
      <c r="H777">
        <v>22.12</v>
      </c>
      <c r="I777">
        <v>20.9</v>
      </c>
      <c r="J777">
        <v>22</v>
      </c>
      <c r="O777" s="9">
        <f t="shared" si="74"/>
        <v>-1.4587809566889098E-2</v>
      </c>
      <c r="P777" s="4">
        <f t="shared" si="69"/>
        <v>16.642004649522089</v>
      </c>
      <c r="Q777" s="4">
        <f t="shared" si="70"/>
        <v>10.73345259391763</v>
      </c>
      <c r="R777" s="4">
        <f t="shared" si="72"/>
        <v>51.21192622515504</v>
      </c>
      <c r="S777" s="4">
        <f t="shared" si="73"/>
        <v>48.827292110874204</v>
      </c>
      <c r="T777" s="4"/>
      <c r="U777" s="4">
        <f t="shared" si="71"/>
        <v>44.767441860465091</v>
      </c>
      <c r="V777" s="4"/>
    </row>
    <row r="778" spans="1:22" x14ac:dyDescent="0.25">
      <c r="A778" s="1">
        <v>37132</v>
      </c>
      <c r="B778">
        <v>87.55</v>
      </c>
      <c r="C778">
        <v>87.59</v>
      </c>
      <c r="D778">
        <v>86.09</v>
      </c>
      <c r="E778">
        <v>86.36</v>
      </c>
      <c r="F778">
        <v>216461</v>
      </c>
      <c r="G778">
        <v>21.85</v>
      </c>
      <c r="H778">
        <v>23.26</v>
      </c>
      <c r="I778">
        <v>21.84</v>
      </c>
      <c r="J778">
        <v>23.03</v>
      </c>
      <c r="O778" s="9">
        <f t="shared" si="74"/>
        <v>-8.9511131512508557E-3</v>
      </c>
      <c r="P778" s="4">
        <f t="shared" si="69"/>
        <v>16.527994651228372</v>
      </c>
      <c r="Q778" s="4">
        <f t="shared" si="70"/>
        <v>4.4701986754966292</v>
      </c>
      <c r="R778" s="4">
        <f t="shared" si="72"/>
        <v>63.452968394803108</v>
      </c>
      <c r="S778" s="4">
        <f t="shared" si="73"/>
        <v>70.788912579957397</v>
      </c>
      <c r="T778" s="4"/>
      <c r="U778" s="4">
        <f t="shared" si="71"/>
        <v>64.728682170542641</v>
      </c>
      <c r="V778" s="4"/>
    </row>
    <row r="779" spans="1:22" x14ac:dyDescent="0.25">
      <c r="A779" s="1">
        <v>37133</v>
      </c>
      <c r="B779">
        <v>85.85</v>
      </c>
      <c r="C779">
        <v>86.51</v>
      </c>
      <c r="D779">
        <v>83.75</v>
      </c>
      <c r="E779">
        <v>84.7</v>
      </c>
      <c r="F779">
        <v>236697</v>
      </c>
      <c r="G779">
        <v>23.16</v>
      </c>
      <c r="H779">
        <v>25.84</v>
      </c>
      <c r="I779">
        <v>23.16</v>
      </c>
      <c r="J779">
        <v>25.41</v>
      </c>
      <c r="O779" s="9">
        <f t="shared" si="74"/>
        <v>-1.922186197313569E-2</v>
      </c>
      <c r="P779" s="4">
        <f t="shared" si="69"/>
        <v>17.304501257363718</v>
      </c>
      <c r="Q779" s="4">
        <f t="shared" si="70"/>
        <v>12.321660181582407</v>
      </c>
      <c r="R779" s="4">
        <f t="shared" si="72"/>
        <v>86.044758364163513</v>
      </c>
      <c r="S779" s="4">
        <f t="shared" si="73"/>
        <v>99.999999999999986</v>
      </c>
      <c r="T779" s="4"/>
      <c r="U779" s="4">
        <f t="shared" si="71"/>
        <v>92.996742671009784</v>
      </c>
      <c r="V779" s="4"/>
    </row>
    <row r="780" spans="1:22" x14ac:dyDescent="0.25">
      <c r="A780" s="1">
        <v>37134</v>
      </c>
      <c r="B780">
        <v>84.76</v>
      </c>
      <c r="C780">
        <v>85.79</v>
      </c>
      <c r="D780">
        <v>84.56</v>
      </c>
      <c r="E780">
        <v>85.32</v>
      </c>
      <c r="F780">
        <v>213858</v>
      </c>
      <c r="G780">
        <v>25.31</v>
      </c>
      <c r="H780">
        <v>25.47</v>
      </c>
      <c r="I780">
        <v>24.41</v>
      </c>
      <c r="J780">
        <v>24.92</v>
      </c>
      <c r="O780" s="9">
        <f t="shared" si="74"/>
        <v>7.3199527744980397E-3</v>
      </c>
      <c r="P780" s="4">
        <f t="shared" si="69"/>
        <v>17.738861023927058</v>
      </c>
      <c r="Q780" s="4">
        <f t="shared" si="70"/>
        <v>22.175141242937762</v>
      </c>
      <c r="R780" s="4">
        <f t="shared" si="72"/>
        <v>96.623012742496769</v>
      </c>
      <c r="S780" s="4">
        <f t="shared" si="73"/>
        <v>91.40350877192985</v>
      </c>
      <c r="T780" s="4"/>
      <c r="U780" s="4">
        <f t="shared" si="71"/>
        <v>85.016286644951165</v>
      </c>
      <c r="V780" s="4"/>
    </row>
    <row r="781" spans="1:22" x14ac:dyDescent="0.25">
      <c r="A781" s="1">
        <v>37138</v>
      </c>
      <c r="B781">
        <v>85.1</v>
      </c>
      <c r="C781">
        <v>86.83</v>
      </c>
      <c r="D781">
        <v>84.74</v>
      </c>
      <c r="E781">
        <v>84.78</v>
      </c>
      <c r="F781">
        <v>327413</v>
      </c>
      <c r="G781">
        <v>26.11</v>
      </c>
      <c r="H781">
        <v>26.17</v>
      </c>
      <c r="I781">
        <v>24.19</v>
      </c>
      <c r="J781">
        <v>25.85</v>
      </c>
      <c r="O781" s="9">
        <f t="shared" si="74"/>
        <v>-6.3291139240505556E-3</v>
      </c>
      <c r="P781" s="4">
        <f t="shared" si="69"/>
        <v>17.36796630329868</v>
      </c>
      <c r="Q781" s="4">
        <f t="shared" si="70"/>
        <v>15.058479532163751</v>
      </c>
      <c r="R781" s="4">
        <f t="shared" si="72"/>
        <v>87.590365143871395</v>
      </c>
      <c r="S781" s="4">
        <f t="shared" si="73"/>
        <v>99.999999999999986</v>
      </c>
      <c r="T781" s="4"/>
      <c r="U781" s="4">
        <f t="shared" si="71"/>
        <v>95.054095826893359</v>
      </c>
      <c r="V781" s="4"/>
    </row>
    <row r="782" spans="1:22" x14ac:dyDescent="0.25">
      <c r="A782" s="1">
        <v>37139</v>
      </c>
      <c r="B782">
        <v>84.99</v>
      </c>
      <c r="C782">
        <v>85.35</v>
      </c>
      <c r="D782">
        <v>83.68</v>
      </c>
      <c r="E782">
        <v>84.99</v>
      </c>
      <c r="F782">
        <v>287328</v>
      </c>
      <c r="G782">
        <v>26.22</v>
      </c>
      <c r="H782">
        <v>27.37</v>
      </c>
      <c r="I782">
        <v>26.22</v>
      </c>
      <c r="J782">
        <v>26.35</v>
      </c>
      <c r="O782" s="9">
        <f t="shared" si="74"/>
        <v>2.4769992922859529E-3</v>
      </c>
      <c r="P782" s="4">
        <f t="shared" si="69"/>
        <v>17.301889831079372</v>
      </c>
      <c r="Q782" s="4">
        <f t="shared" si="70"/>
        <v>19.040697674418443</v>
      </c>
      <c r="R782" s="4">
        <f t="shared" si="72"/>
        <v>85.981160550432634</v>
      </c>
      <c r="S782" s="4">
        <f t="shared" si="73"/>
        <v>99.999999999999986</v>
      </c>
      <c r="T782" s="4"/>
      <c r="U782" s="4">
        <f t="shared" si="71"/>
        <v>86.701434159061293</v>
      </c>
      <c r="V782" s="4"/>
    </row>
    <row r="783" spans="1:22" x14ac:dyDescent="0.25">
      <c r="A783" s="1">
        <v>37140</v>
      </c>
      <c r="B783">
        <v>84.2</v>
      </c>
      <c r="C783">
        <v>84.69</v>
      </c>
      <c r="D783">
        <v>82.8</v>
      </c>
      <c r="E783">
        <v>82.8</v>
      </c>
      <c r="F783">
        <v>289681</v>
      </c>
      <c r="G783">
        <v>27.23</v>
      </c>
      <c r="H783">
        <v>28.73</v>
      </c>
      <c r="I783">
        <v>27.23</v>
      </c>
      <c r="J783">
        <v>28.61</v>
      </c>
      <c r="O783" s="9">
        <f t="shared" si="74"/>
        <v>-2.576773738086835E-2</v>
      </c>
      <c r="P783" s="4">
        <f t="shared" si="69"/>
        <v>18.329863941948378</v>
      </c>
      <c r="Q783" s="4">
        <f t="shared" si="70"/>
        <v>0</v>
      </c>
      <c r="R783" s="4">
        <f t="shared" si="72"/>
        <v>100</v>
      </c>
      <c r="S783" s="4">
        <f t="shared" si="73"/>
        <v>100</v>
      </c>
      <c r="T783" s="4"/>
      <c r="U783" s="4">
        <f t="shared" si="71"/>
        <v>98.67109634551494</v>
      </c>
      <c r="V783" s="4"/>
    </row>
    <row r="784" spans="1:22" x14ac:dyDescent="0.25">
      <c r="A784" s="1">
        <v>37141</v>
      </c>
      <c r="B784">
        <v>82.24</v>
      </c>
      <c r="C784">
        <v>83.16</v>
      </c>
      <c r="D784">
        <v>81.2</v>
      </c>
      <c r="E784">
        <v>81.27</v>
      </c>
      <c r="F784">
        <v>443276</v>
      </c>
      <c r="G784">
        <v>29.89</v>
      </c>
      <c r="H784">
        <v>31.3</v>
      </c>
      <c r="I784">
        <v>28.92</v>
      </c>
      <c r="J784">
        <v>30.99</v>
      </c>
      <c r="O784" s="9">
        <f t="shared" si="74"/>
        <v>-1.8478260869565277E-2</v>
      </c>
      <c r="P784" s="4">
        <f t="shared" si="69"/>
        <v>18.927579687456603</v>
      </c>
      <c r="Q784" s="4">
        <f t="shared" si="70"/>
        <v>0.79908675799079054</v>
      </c>
      <c r="R784" s="4">
        <f t="shared" si="72"/>
        <v>100</v>
      </c>
      <c r="S784" s="4">
        <f t="shared" si="73"/>
        <v>100</v>
      </c>
      <c r="T784" s="4"/>
      <c r="U784" s="4">
        <f t="shared" si="71"/>
        <v>97.327586206896541</v>
      </c>
      <c r="V784" s="4"/>
    </row>
    <row r="785" spans="1:22" x14ac:dyDescent="0.25">
      <c r="A785" s="1">
        <v>37144</v>
      </c>
      <c r="B785">
        <v>80.5</v>
      </c>
      <c r="C785">
        <v>82.48</v>
      </c>
      <c r="D785">
        <v>80.5</v>
      </c>
      <c r="E785">
        <v>82.26</v>
      </c>
      <c r="F785">
        <v>313169</v>
      </c>
      <c r="G785">
        <v>33.11</v>
      </c>
      <c r="H785">
        <v>33.340000000000003</v>
      </c>
      <c r="I785">
        <v>31.84</v>
      </c>
      <c r="J785">
        <v>31.84</v>
      </c>
      <c r="O785" s="9">
        <f t="shared" si="74"/>
        <v>1.218161683277974E-2</v>
      </c>
      <c r="P785" s="4">
        <f t="shared" si="69"/>
        <v>19.645213540100524</v>
      </c>
      <c r="Q785" s="4">
        <f t="shared" si="70"/>
        <v>18.604651162790763</v>
      </c>
      <c r="R785" s="4">
        <f t="shared" si="72"/>
        <v>100.00000000000001</v>
      </c>
      <c r="S785" s="4">
        <f t="shared" si="73"/>
        <v>100.00000000000001</v>
      </c>
      <c r="T785" s="4"/>
      <c r="U785" s="4">
        <f t="shared" si="71"/>
        <v>89.002932551319617</v>
      </c>
      <c r="V785" s="4"/>
    </row>
    <row r="786" spans="1:22" x14ac:dyDescent="0.25">
      <c r="A786" s="1">
        <v>37151</v>
      </c>
      <c r="B786">
        <v>75.5</v>
      </c>
      <c r="C786">
        <v>79.53</v>
      </c>
      <c r="D786">
        <v>74.75</v>
      </c>
      <c r="E786">
        <v>77.959999999999994</v>
      </c>
      <c r="F786">
        <v>433306</v>
      </c>
      <c r="G786">
        <v>43.2</v>
      </c>
      <c r="H786">
        <v>44.33</v>
      </c>
      <c r="I786">
        <v>39.770000000000003</v>
      </c>
      <c r="J786">
        <v>41.76</v>
      </c>
      <c r="O786" s="9">
        <f t="shared" si="74"/>
        <v>-5.2273279844396003E-2</v>
      </c>
      <c r="P786" s="4">
        <f t="shared" si="69"/>
        <v>25.981410109486305</v>
      </c>
      <c r="Q786" s="4">
        <f t="shared" si="70"/>
        <v>21.10453648915184</v>
      </c>
      <c r="R786" s="4">
        <f t="shared" si="72"/>
        <v>100</v>
      </c>
      <c r="S786" s="4">
        <f t="shared" si="73"/>
        <v>99.999999999999986</v>
      </c>
      <c r="T786" s="4"/>
      <c r="U786" s="4">
        <f t="shared" si="71"/>
        <v>89.565570442549742</v>
      </c>
      <c r="V786" s="4"/>
    </row>
    <row r="787" spans="1:22" x14ac:dyDescent="0.25">
      <c r="A787" s="1">
        <v>37152</v>
      </c>
      <c r="B787">
        <v>77.98</v>
      </c>
      <c r="C787">
        <v>78.709999999999994</v>
      </c>
      <c r="D787">
        <v>77.260000000000005</v>
      </c>
      <c r="E787">
        <v>77.78</v>
      </c>
      <c r="F787">
        <v>294714</v>
      </c>
      <c r="G787">
        <v>41.07</v>
      </c>
      <c r="H787">
        <v>42.17</v>
      </c>
      <c r="I787">
        <v>38.869999999999997</v>
      </c>
      <c r="J787">
        <v>38.869999999999997</v>
      </c>
      <c r="O787" s="9">
        <f t="shared" si="74"/>
        <v>-2.3088763468444018E-3</v>
      </c>
      <c r="P787" s="4">
        <f t="shared" si="69"/>
        <v>25.931553967991995</v>
      </c>
      <c r="Q787" s="4">
        <f t="shared" si="70"/>
        <v>20.668485675306972</v>
      </c>
      <c r="R787" s="4">
        <f t="shared" si="72"/>
        <v>99.591679197276136</v>
      </c>
      <c r="S787" s="4">
        <f t="shared" si="73"/>
        <v>86.893424036281175</v>
      </c>
      <c r="T787" s="4"/>
      <c r="U787" s="4">
        <f t="shared" si="71"/>
        <v>77.831912302070634</v>
      </c>
      <c r="V787" s="4"/>
    </row>
    <row r="788" spans="1:22" x14ac:dyDescent="0.25">
      <c r="A788" s="1">
        <v>37153</v>
      </c>
      <c r="B788">
        <v>77.81</v>
      </c>
      <c r="C788">
        <v>78.11</v>
      </c>
      <c r="D788">
        <v>73.67</v>
      </c>
      <c r="E788">
        <v>76.209999999999994</v>
      </c>
      <c r="F788">
        <v>572215</v>
      </c>
      <c r="G788">
        <v>37.880000000000003</v>
      </c>
      <c r="H788">
        <v>44.26</v>
      </c>
      <c r="I788">
        <v>37.5</v>
      </c>
      <c r="J788">
        <v>40.56</v>
      </c>
      <c r="O788" s="9">
        <f t="shared" si="74"/>
        <v>-2.0185137567498179E-2</v>
      </c>
      <c r="P788" s="4">
        <f t="shared" si="69"/>
        <v>26.36806577757071</v>
      </c>
      <c r="Q788" s="4">
        <f t="shared" si="70"/>
        <v>16.461438755670727</v>
      </c>
      <c r="R788" s="4">
        <f t="shared" si="72"/>
        <v>100</v>
      </c>
      <c r="S788" s="4">
        <f t="shared" si="73"/>
        <v>94.557823129251716</v>
      </c>
      <c r="T788" s="4"/>
      <c r="U788" s="4">
        <f t="shared" si="71"/>
        <v>84.693463256191663</v>
      </c>
      <c r="V788" s="4"/>
    </row>
    <row r="789" spans="1:22" x14ac:dyDescent="0.25">
      <c r="A789" s="1">
        <v>37154</v>
      </c>
      <c r="B789">
        <v>75.05</v>
      </c>
      <c r="C789">
        <v>76.099999999999994</v>
      </c>
      <c r="D789">
        <v>73.67</v>
      </c>
      <c r="E789">
        <v>73.78</v>
      </c>
      <c r="F789">
        <v>484441</v>
      </c>
      <c r="G789">
        <v>41.4</v>
      </c>
      <c r="H789">
        <v>43.76</v>
      </c>
      <c r="I789">
        <v>41.17</v>
      </c>
      <c r="J789">
        <v>43.74</v>
      </c>
      <c r="O789" s="9">
        <f t="shared" si="74"/>
        <v>-3.1885579320299118E-2</v>
      </c>
      <c r="P789" s="4">
        <f t="shared" si="69"/>
        <v>27.425187025790837</v>
      </c>
      <c r="Q789" s="4">
        <f t="shared" si="70"/>
        <v>0.71289695398573871</v>
      </c>
      <c r="R789" s="4">
        <f t="shared" si="72"/>
        <v>100</v>
      </c>
      <c r="S789" s="4">
        <f t="shared" si="73"/>
        <v>100</v>
      </c>
      <c r="T789" s="4"/>
      <c r="U789" s="4">
        <f t="shared" si="71"/>
        <v>97.604547300040622</v>
      </c>
      <c r="V789" s="4"/>
    </row>
    <row r="790" spans="1:22" x14ac:dyDescent="0.25">
      <c r="A790" s="1">
        <v>37155</v>
      </c>
      <c r="B790">
        <v>70.739999999999995</v>
      </c>
      <c r="C790">
        <v>74.27</v>
      </c>
      <c r="D790">
        <v>70.38</v>
      </c>
      <c r="E790">
        <v>72.989999999999995</v>
      </c>
      <c r="F790">
        <v>663511</v>
      </c>
      <c r="G790">
        <v>48.93</v>
      </c>
      <c r="H790">
        <v>49.35</v>
      </c>
      <c r="I790">
        <v>42.66</v>
      </c>
      <c r="J790">
        <v>42.66</v>
      </c>
      <c r="O790" s="9">
        <f t="shared" si="74"/>
        <v>-1.070750880997573E-2</v>
      </c>
      <c r="P790" s="4">
        <f t="shared" ref="P790:P853" si="75">100*STDEV(O771:O790)*SQRT(252)</f>
        <v>27.310175835115121</v>
      </c>
      <c r="Q790" s="4">
        <f t="shared" ref="Q790:Q853" si="76">100*(E790-MIN(D771:D790))/(MAX(C771:C790)-MIN(D771:D790))</f>
        <v>13.94230769230769</v>
      </c>
      <c r="R790" s="4">
        <f t="shared" si="72"/>
        <v>99.157662838451571</v>
      </c>
      <c r="S790" s="4">
        <f t="shared" si="73"/>
        <v>95.505617977528061</v>
      </c>
      <c r="T790" s="4"/>
      <c r="U790" s="4">
        <f t="shared" ref="U790:U853" si="77">100*(J790-MIN(I771:I790))/(MAX(H771:H790)-MIN(I771:I790))</f>
        <v>77.43676222596963</v>
      </c>
      <c r="V790" s="4"/>
    </row>
    <row r="791" spans="1:22" x14ac:dyDescent="0.25">
      <c r="A791" s="1">
        <v>37158</v>
      </c>
      <c r="B791">
        <v>74.819999999999993</v>
      </c>
      <c r="C791">
        <v>75.900000000000006</v>
      </c>
      <c r="D791">
        <v>74.319999999999993</v>
      </c>
      <c r="E791">
        <v>75.55</v>
      </c>
      <c r="F791">
        <v>340533</v>
      </c>
      <c r="G791">
        <v>41.32</v>
      </c>
      <c r="H791">
        <v>41.49</v>
      </c>
      <c r="I791">
        <v>37.200000000000003</v>
      </c>
      <c r="J791">
        <v>37.75</v>
      </c>
      <c r="O791" s="9">
        <f t="shared" si="74"/>
        <v>3.5073297712015394E-2</v>
      </c>
      <c r="P791" s="4">
        <f t="shared" si="75"/>
        <v>30.871328068780656</v>
      </c>
      <c r="Q791" s="4">
        <f t="shared" si="76"/>
        <v>27.61752136752138</v>
      </c>
      <c r="R791" s="4">
        <f t="shared" si="72"/>
        <v>100</v>
      </c>
      <c r="S791" s="4">
        <f t="shared" si="73"/>
        <v>75.072825634623385</v>
      </c>
      <c r="T791" s="4"/>
      <c r="U791" s="4">
        <f t="shared" si="77"/>
        <v>60.876897133220908</v>
      </c>
      <c r="V791" s="4"/>
    </row>
    <row r="792" spans="1:22" x14ac:dyDescent="0.25">
      <c r="A792" s="1">
        <v>37159</v>
      </c>
      <c r="B792">
        <v>75.59</v>
      </c>
      <c r="C792">
        <v>76.53</v>
      </c>
      <c r="D792">
        <v>74.95</v>
      </c>
      <c r="E792">
        <v>76.34</v>
      </c>
      <c r="F792">
        <v>339421</v>
      </c>
      <c r="G792">
        <v>37.06</v>
      </c>
      <c r="H792">
        <v>37.26</v>
      </c>
      <c r="I792">
        <v>35.81</v>
      </c>
      <c r="J792">
        <v>35.81</v>
      </c>
      <c r="O792" s="9">
        <f t="shared" si="74"/>
        <v>1.0456651224354907E-2</v>
      </c>
      <c r="P792" s="4">
        <f t="shared" si="75"/>
        <v>31.275248461981192</v>
      </c>
      <c r="Q792" s="4">
        <f t="shared" si="76"/>
        <v>31.837606837606881</v>
      </c>
      <c r="R792" s="4">
        <f t="shared" ref="R792:R855" si="78">100*(P792-MIN(P773:P792))/(MAX(P773:P792)-MIN(P773:P792))</f>
        <v>100</v>
      </c>
      <c r="S792" s="4">
        <f t="shared" ref="S792:S855" si="79">100*(J792-MIN(J773:J792))/(MAX(J773:J792)-MIN(J773:J792))</f>
        <v>66.999583853516441</v>
      </c>
      <c r="T792" s="4"/>
      <c r="U792" s="4">
        <f t="shared" si="77"/>
        <v>54.333895446880277</v>
      </c>
      <c r="V792" s="4"/>
    </row>
    <row r="793" spans="1:22" x14ac:dyDescent="0.25">
      <c r="A793" s="1">
        <v>37160</v>
      </c>
      <c r="B793">
        <v>76.790000000000006</v>
      </c>
      <c r="C793">
        <v>76.83</v>
      </c>
      <c r="D793">
        <v>75.349999999999994</v>
      </c>
      <c r="E793">
        <v>76.069999999999993</v>
      </c>
      <c r="F793">
        <v>247740</v>
      </c>
      <c r="G793">
        <v>35</v>
      </c>
      <c r="H793">
        <v>35.74</v>
      </c>
      <c r="I793">
        <v>34.49</v>
      </c>
      <c r="J793">
        <v>35.26</v>
      </c>
      <c r="O793" s="9">
        <f t="shared" si="74"/>
        <v>-3.5368090123134577E-3</v>
      </c>
      <c r="P793" s="4">
        <f t="shared" si="75"/>
        <v>30.687114830340033</v>
      </c>
      <c r="Q793" s="4">
        <f t="shared" si="76"/>
        <v>30.395299145299134</v>
      </c>
      <c r="R793" s="4">
        <f t="shared" si="78"/>
        <v>96.5988756583004</v>
      </c>
      <c r="S793" s="4">
        <f t="shared" si="79"/>
        <v>64.710778193924256</v>
      </c>
      <c r="T793" s="4"/>
      <c r="U793" s="4">
        <f t="shared" si="77"/>
        <v>52.478920741989867</v>
      </c>
      <c r="V793" s="4"/>
    </row>
    <row r="794" spans="1:22" x14ac:dyDescent="0.25">
      <c r="A794" s="1">
        <v>37161</v>
      </c>
      <c r="B794">
        <v>75.97</v>
      </c>
      <c r="C794">
        <v>76.75</v>
      </c>
      <c r="D794">
        <v>75.03</v>
      </c>
      <c r="E794">
        <v>76.73</v>
      </c>
      <c r="F794">
        <v>273721</v>
      </c>
      <c r="G794">
        <v>35.450000000000003</v>
      </c>
      <c r="H794">
        <v>36.11</v>
      </c>
      <c r="I794">
        <v>33.99</v>
      </c>
      <c r="J794">
        <v>34</v>
      </c>
      <c r="O794" s="9">
        <f t="shared" si="74"/>
        <v>8.6762192717235731E-3</v>
      </c>
      <c r="P794" s="4">
        <f t="shared" si="75"/>
        <v>31.160884990801311</v>
      </c>
      <c r="Q794" s="4">
        <f t="shared" si="76"/>
        <v>33.92094017094022</v>
      </c>
      <c r="R794" s="4">
        <f t="shared" si="78"/>
        <v>99.252523807862659</v>
      </c>
      <c r="S794" s="4">
        <f t="shared" si="79"/>
        <v>59.46733250104036</v>
      </c>
      <c r="T794" s="4"/>
      <c r="U794" s="4">
        <f t="shared" si="77"/>
        <v>48.229342327150079</v>
      </c>
      <c r="V794" s="4"/>
    </row>
    <row r="795" spans="1:22" x14ac:dyDescent="0.25">
      <c r="A795" s="1">
        <v>37162</v>
      </c>
      <c r="B795">
        <v>77.260000000000005</v>
      </c>
      <c r="C795">
        <v>82.25</v>
      </c>
      <c r="D795">
        <v>76.900000000000006</v>
      </c>
      <c r="E795">
        <v>78.36</v>
      </c>
      <c r="F795">
        <v>289054</v>
      </c>
      <c r="G795">
        <v>33.08</v>
      </c>
      <c r="H795">
        <v>33.08</v>
      </c>
      <c r="I795">
        <v>31.74</v>
      </c>
      <c r="J795">
        <v>31.93</v>
      </c>
      <c r="O795" s="9">
        <f t="shared" si="74"/>
        <v>2.1243320735044868E-2</v>
      </c>
      <c r="P795" s="4">
        <f t="shared" si="75"/>
        <v>31.229056071201974</v>
      </c>
      <c r="Q795" s="4">
        <f t="shared" si="76"/>
        <v>42.628205128205153</v>
      </c>
      <c r="R795" s="4">
        <f t="shared" si="78"/>
        <v>99.6960647966973</v>
      </c>
      <c r="S795" s="4">
        <f t="shared" si="79"/>
        <v>49.050905953408105</v>
      </c>
      <c r="T795" s="4"/>
      <c r="U795" s="4">
        <f t="shared" si="77"/>
        <v>40.383299110198493</v>
      </c>
      <c r="V795" s="4"/>
    </row>
    <row r="796" spans="1:22" x14ac:dyDescent="0.25">
      <c r="A796" s="1">
        <v>37165</v>
      </c>
      <c r="B796">
        <v>77.95</v>
      </c>
      <c r="C796">
        <v>78.27</v>
      </c>
      <c r="D796">
        <v>77.150000000000006</v>
      </c>
      <c r="E796">
        <v>78.23</v>
      </c>
      <c r="F796">
        <v>272663</v>
      </c>
      <c r="G796">
        <v>33.42</v>
      </c>
      <c r="H796">
        <v>34.08</v>
      </c>
      <c r="I796">
        <v>32.29</v>
      </c>
      <c r="J796">
        <v>32.32</v>
      </c>
      <c r="O796" s="9">
        <f t="shared" si="74"/>
        <v>-1.6590096988258196E-3</v>
      </c>
      <c r="P796" s="4">
        <f t="shared" si="75"/>
        <v>31.269602086087911</v>
      </c>
      <c r="Q796" s="4">
        <f t="shared" si="76"/>
        <v>43.155579989005005</v>
      </c>
      <c r="R796" s="4">
        <f t="shared" si="78"/>
        <v>99.961712356987007</v>
      </c>
      <c r="S796" s="4">
        <f t="shared" si="79"/>
        <v>47.470101195952161</v>
      </c>
      <c r="T796" s="4"/>
      <c r="U796" s="4">
        <f t="shared" si="77"/>
        <v>40.140597539543059</v>
      </c>
      <c r="V796" s="4"/>
    </row>
    <row r="797" spans="1:22" x14ac:dyDescent="0.25">
      <c r="A797" s="1">
        <v>37166</v>
      </c>
      <c r="B797">
        <v>78.03</v>
      </c>
      <c r="C797">
        <v>79.209999999999994</v>
      </c>
      <c r="D797">
        <v>77.77</v>
      </c>
      <c r="E797">
        <v>79.209999999999994</v>
      </c>
      <c r="F797">
        <v>264342</v>
      </c>
      <c r="G797">
        <v>32.409999999999997</v>
      </c>
      <c r="H797">
        <v>32.64</v>
      </c>
      <c r="I797">
        <v>31.16</v>
      </c>
      <c r="J797">
        <v>31.18</v>
      </c>
      <c r="O797" s="9">
        <f t="shared" si="74"/>
        <v>1.2527163492266347E-2</v>
      </c>
      <c r="P797" s="4">
        <f t="shared" si="75"/>
        <v>31.750667254082622</v>
      </c>
      <c r="Q797" s="4">
        <f t="shared" si="76"/>
        <v>51.307379430563586</v>
      </c>
      <c r="R797" s="4">
        <f t="shared" si="78"/>
        <v>100</v>
      </c>
      <c r="S797" s="4">
        <f t="shared" si="79"/>
        <v>39.352969579913079</v>
      </c>
      <c r="T797" s="4"/>
      <c r="U797" s="4">
        <f t="shared" si="77"/>
        <v>33.951290439840058</v>
      </c>
      <c r="V797" s="4"/>
    </row>
    <row r="798" spans="1:22" x14ac:dyDescent="0.25">
      <c r="A798" s="1">
        <v>37167</v>
      </c>
      <c r="B798">
        <v>78.48</v>
      </c>
      <c r="C798">
        <v>80.94</v>
      </c>
      <c r="D798">
        <v>78.290000000000006</v>
      </c>
      <c r="E798">
        <v>80.540000000000006</v>
      </c>
      <c r="F798">
        <v>427116</v>
      </c>
      <c r="G798">
        <v>32.4</v>
      </c>
      <c r="H798">
        <v>32.47</v>
      </c>
      <c r="I798">
        <v>31.15</v>
      </c>
      <c r="J798">
        <v>31.34</v>
      </c>
      <c r="O798" s="9">
        <f t="shared" si="74"/>
        <v>1.6790809241257643E-2</v>
      </c>
      <c r="P798" s="4">
        <f t="shared" si="75"/>
        <v>32.583201619182113</v>
      </c>
      <c r="Q798" s="4">
        <f t="shared" si="76"/>
        <v>61.762917933130758</v>
      </c>
      <c r="R798" s="4">
        <f t="shared" si="78"/>
        <v>100</v>
      </c>
      <c r="S798" s="4">
        <f t="shared" si="79"/>
        <v>34.112646121147705</v>
      </c>
      <c r="T798" s="4"/>
      <c r="U798" s="4">
        <f t="shared" si="77"/>
        <v>31.233295150820922</v>
      </c>
      <c r="V798" s="4"/>
    </row>
    <row r="799" spans="1:22" x14ac:dyDescent="0.25">
      <c r="A799" s="1">
        <v>37168</v>
      </c>
      <c r="B799">
        <v>81.25</v>
      </c>
      <c r="C799">
        <v>81.760000000000005</v>
      </c>
      <c r="D799">
        <v>80.09</v>
      </c>
      <c r="E799">
        <v>80.61</v>
      </c>
      <c r="F799">
        <v>435491</v>
      </c>
      <c r="G799">
        <v>31.37</v>
      </c>
      <c r="H799">
        <v>32.159999999999997</v>
      </c>
      <c r="I799">
        <v>30.31</v>
      </c>
      <c r="J799">
        <v>31.97</v>
      </c>
      <c r="O799" s="9">
        <f t="shared" si="74"/>
        <v>8.6913334988825142E-4</v>
      </c>
      <c r="P799" s="4">
        <f t="shared" si="75"/>
        <v>32.055670609227043</v>
      </c>
      <c r="Q799" s="4">
        <f t="shared" si="76"/>
        <v>62.188449848024334</v>
      </c>
      <c r="R799" s="4">
        <f t="shared" si="78"/>
        <v>96.547868289908337</v>
      </c>
      <c r="S799" s="4">
        <f t="shared" si="79"/>
        <v>37.460148777895846</v>
      </c>
      <c r="T799" s="4"/>
      <c r="U799" s="4">
        <f t="shared" si="77"/>
        <v>30.922098569157384</v>
      </c>
      <c r="V799" s="4"/>
    </row>
    <row r="800" spans="1:22" x14ac:dyDescent="0.25">
      <c r="A800" s="1">
        <v>37169</v>
      </c>
      <c r="B800">
        <v>80.47</v>
      </c>
      <c r="C800">
        <v>80.75</v>
      </c>
      <c r="D800">
        <v>79.17</v>
      </c>
      <c r="E800">
        <v>80.45</v>
      </c>
      <c r="F800">
        <v>397132</v>
      </c>
      <c r="G800">
        <v>32.68</v>
      </c>
      <c r="H800">
        <v>34.39</v>
      </c>
      <c r="I800">
        <v>32.64</v>
      </c>
      <c r="J800">
        <v>33.39</v>
      </c>
      <c r="O800" s="9">
        <f t="shared" si="74"/>
        <v>-1.9848654013149281E-3</v>
      </c>
      <c r="P800" s="4">
        <f t="shared" si="75"/>
        <v>31.855777394396199</v>
      </c>
      <c r="Q800" s="4">
        <f t="shared" si="76"/>
        <v>61.215805471124654</v>
      </c>
      <c r="R800" s="4">
        <f t="shared" si="78"/>
        <v>95.239778921648281</v>
      </c>
      <c r="S800" s="4">
        <f t="shared" si="79"/>
        <v>42.146450531022907</v>
      </c>
      <c r="T800" s="4"/>
      <c r="U800" s="4">
        <f t="shared" si="77"/>
        <v>36.565977742448325</v>
      </c>
      <c r="V800" s="4"/>
    </row>
    <row r="801" spans="1:22" x14ac:dyDescent="0.25">
      <c r="A801" s="1">
        <v>37172</v>
      </c>
      <c r="B801">
        <v>79.73</v>
      </c>
      <c r="C801">
        <v>80.510000000000005</v>
      </c>
      <c r="D801">
        <v>79.430000000000007</v>
      </c>
      <c r="E801">
        <v>79.930000000000007</v>
      </c>
      <c r="F801">
        <v>172872</v>
      </c>
      <c r="G801">
        <v>35.659999999999997</v>
      </c>
      <c r="H801">
        <v>36.18</v>
      </c>
      <c r="I801">
        <v>34.840000000000003</v>
      </c>
      <c r="J801">
        <v>35.119999999999997</v>
      </c>
      <c r="O801" s="9">
        <f t="shared" si="74"/>
        <v>-6.4636420136729988E-3</v>
      </c>
      <c r="P801" s="4">
        <f t="shared" si="75"/>
        <v>31.857822824009734</v>
      </c>
      <c r="Q801" s="4">
        <f t="shared" si="76"/>
        <v>63.794255177020787</v>
      </c>
      <c r="R801" s="4">
        <f t="shared" si="78"/>
        <v>95.253164091991607</v>
      </c>
      <c r="S801" s="4">
        <f t="shared" si="79"/>
        <v>50.431282346175934</v>
      </c>
      <c r="T801" s="4"/>
      <c r="U801" s="4">
        <f t="shared" si="77"/>
        <v>38.478166882836135</v>
      </c>
      <c r="V801" s="4"/>
    </row>
    <row r="802" spans="1:22" x14ac:dyDescent="0.25">
      <c r="A802" s="1">
        <v>37173</v>
      </c>
      <c r="B802">
        <v>79.989999999999995</v>
      </c>
      <c r="C802">
        <v>80.09</v>
      </c>
      <c r="D802">
        <v>79.23</v>
      </c>
      <c r="E802">
        <v>79.5</v>
      </c>
      <c r="F802">
        <v>212937</v>
      </c>
      <c r="G802">
        <v>35.25</v>
      </c>
      <c r="H802">
        <v>35.53</v>
      </c>
      <c r="I802">
        <v>34.479999999999997</v>
      </c>
      <c r="J802">
        <v>34.83</v>
      </c>
      <c r="O802" s="9">
        <f t="shared" si="74"/>
        <v>-5.3797072438384053E-3</v>
      </c>
      <c r="P802" s="4">
        <f t="shared" si="75"/>
        <v>31.808955629968239</v>
      </c>
      <c r="Q802" s="4">
        <f t="shared" si="76"/>
        <v>63.731656184486397</v>
      </c>
      <c r="R802" s="4">
        <f t="shared" si="78"/>
        <v>94.567967119374813</v>
      </c>
      <c r="S802" s="4">
        <f t="shared" si="79"/>
        <v>41.110376734963637</v>
      </c>
      <c r="T802" s="4"/>
      <c r="U802" s="4">
        <f t="shared" si="77"/>
        <v>34.358047016274853</v>
      </c>
      <c r="V802" s="4"/>
    </row>
    <row r="803" spans="1:22" x14ac:dyDescent="0.25">
      <c r="A803" s="1">
        <v>37174</v>
      </c>
      <c r="B803">
        <v>79.38</v>
      </c>
      <c r="C803">
        <v>81.44</v>
      </c>
      <c r="D803">
        <v>79.17</v>
      </c>
      <c r="E803">
        <v>81.27</v>
      </c>
      <c r="F803">
        <v>266398</v>
      </c>
      <c r="G803">
        <v>34.17</v>
      </c>
      <c r="H803">
        <v>34.17</v>
      </c>
      <c r="I803">
        <v>31.34</v>
      </c>
      <c r="J803">
        <v>31.6</v>
      </c>
      <c r="O803" s="9">
        <f t="shared" si="74"/>
        <v>2.2264150943396066E-2</v>
      </c>
      <c r="P803" s="4">
        <f t="shared" si="75"/>
        <v>31.846589043328255</v>
      </c>
      <c r="Q803" s="4">
        <f t="shared" si="76"/>
        <v>85.211267605633793</v>
      </c>
      <c r="R803" s="4">
        <f t="shared" si="78"/>
        <v>94.605792548030948</v>
      </c>
      <c r="S803" s="4">
        <f t="shared" si="79"/>
        <v>4.7843137254902182</v>
      </c>
      <c r="T803" s="4"/>
      <c r="U803" s="4">
        <f t="shared" si="77"/>
        <v>13.11796377875673</v>
      </c>
      <c r="V803" s="4"/>
    </row>
    <row r="804" spans="1:22" x14ac:dyDescent="0.25">
      <c r="A804" s="1">
        <v>37175</v>
      </c>
      <c r="B804">
        <v>81.739999999999995</v>
      </c>
      <c r="C804">
        <v>82.76</v>
      </c>
      <c r="D804">
        <v>81.739999999999995</v>
      </c>
      <c r="E804">
        <v>82.53</v>
      </c>
      <c r="F804">
        <v>306635</v>
      </c>
      <c r="G804">
        <v>30.93</v>
      </c>
      <c r="H804">
        <v>32.159999999999997</v>
      </c>
      <c r="I804">
        <v>30.83</v>
      </c>
      <c r="J804">
        <v>31.5</v>
      </c>
      <c r="O804" s="9">
        <f t="shared" si="74"/>
        <v>1.5503875968992276E-2</v>
      </c>
      <c r="P804" s="4">
        <f t="shared" si="75"/>
        <v>31.619660969303052</v>
      </c>
      <c r="Q804" s="4">
        <f t="shared" si="76"/>
        <v>98.14216478190626</v>
      </c>
      <c r="R804" s="4">
        <f t="shared" si="78"/>
        <v>92.552623761982488</v>
      </c>
      <c r="S804" s="4">
        <f t="shared" si="79"/>
        <v>2.5477707006369443</v>
      </c>
      <c r="T804" s="4"/>
      <c r="U804" s="4">
        <f t="shared" si="77"/>
        <v>6.2500000000000062</v>
      </c>
      <c r="V804" s="4"/>
    </row>
    <row r="805" spans="1:22" x14ac:dyDescent="0.25">
      <c r="A805" s="1">
        <v>37176</v>
      </c>
      <c r="B805">
        <v>81.89</v>
      </c>
      <c r="C805">
        <v>82.45</v>
      </c>
      <c r="D805">
        <v>80.510000000000005</v>
      </c>
      <c r="E805">
        <v>82.16</v>
      </c>
      <c r="F805">
        <v>417982</v>
      </c>
      <c r="G805">
        <v>32.479999999999997</v>
      </c>
      <c r="H805">
        <v>36.56</v>
      </c>
      <c r="I805">
        <v>32.270000000000003</v>
      </c>
      <c r="J805">
        <v>35.270000000000003</v>
      </c>
      <c r="O805" s="9">
        <f t="shared" si="74"/>
        <v>-4.4832182236762552E-3</v>
      </c>
      <c r="P805" s="4">
        <f t="shared" si="75"/>
        <v>31.387732699457729</v>
      </c>
      <c r="Q805" s="4">
        <f t="shared" si="76"/>
        <v>95.153473344103318</v>
      </c>
      <c r="R805" s="4">
        <f t="shared" si="78"/>
        <v>82.027476763437861</v>
      </c>
      <c r="S805" s="4">
        <f t="shared" si="79"/>
        <v>32.563694267515942</v>
      </c>
      <c r="T805" s="4"/>
      <c r="U805" s="4">
        <f t="shared" si="77"/>
        <v>26.050420168067248</v>
      </c>
      <c r="V805" s="4"/>
    </row>
    <row r="806" spans="1:22" x14ac:dyDescent="0.25">
      <c r="A806" s="1">
        <v>37179</v>
      </c>
      <c r="B806">
        <v>81.5</v>
      </c>
      <c r="C806">
        <v>82.12</v>
      </c>
      <c r="D806">
        <v>81.08</v>
      </c>
      <c r="E806">
        <v>82.01</v>
      </c>
      <c r="F806">
        <v>224889</v>
      </c>
      <c r="G806">
        <v>36.75</v>
      </c>
      <c r="H806">
        <v>36.950000000000003</v>
      </c>
      <c r="I806">
        <v>35.24</v>
      </c>
      <c r="J806">
        <v>35.31</v>
      </c>
      <c r="O806" s="9">
        <f t="shared" si="74"/>
        <v>-1.8257059396299402E-3</v>
      </c>
      <c r="P806" s="4">
        <f t="shared" si="75"/>
        <v>24.58947029242524</v>
      </c>
      <c r="Q806" s="4">
        <f t="shared" si="76"/>
        <v>93.941841680129244</v>
      </c>
      <c r="R806" s="4">
        <f t="shared" si="78"/>
        <v>0</v>
      </c>
      <c r="S806" s="4">
        <f t="shared" si="79"/>
        <v>32.882165605095551</v>
      </c>
      <c r="T806" s="4"/>
      <c r="U806" s="4">
        <f t="shared" si="77"/>
        <v>26.260504201680686</v>
      </c>
      <c r="V806" s="4"/>
    </row>
    <row r="807" spans="1:22" x14ac:dyDescent="0.25">
      <c r="A807" s="1">
        <v>37180</v>
      </c>
      <c r="B807">
        <v>82.38</v>
      </c>
      <c r="C807">
        <v>82.99</v>
      </c>
      <c r="D807">
        <v>81.739999999999995</v>
      </c>
      <c r="E807">
        <v>82.52</v>
      </c>
      <c r="F807">
        <v>211615</v>
      </c>
      <c r="G807">
        <v>34.81</v>
      </c>
      <c r="H807">
        <v>35.32</v>
      </c>
      <c r="I807">
        <v>32.85</v>
      </c>
      <c r="J807">
        <v>32.880000000000003</v>
      </c>
      <c r="O807" s="9">
        <f t="shared" si="74"/>
        <v>6.2187538105107354E-3</v>
      </c>
      <c r="P807" s="4">
        <f t="shared" si="75"/>
        <v>24.54769376532456</v>
      </c>
      <c r="Q807" s="4">
        <f t="shared" si="76"/>
        <v>96.27279936558287</v>
      </c>
      <c r="R807" s="4">
        <f t="shared" si="78"/>
        <v>0</v>
      </c>
      <c r="S807" s="4">
        <f t="shared" si="79"/>
        <v>13.535031847133778</v>
      </c>
      <c r="T807" s="4"/>
      <c r="U807" s="4">
        <f t="shared" si="77"/>
        <v>13.497899159663884</v>
      </c>
      <c r="V807" s="4"/>
    </row>
    <row r="808" spans="1:22" x14ac:dyDescent="0.25">
      <c r="A808" s="1">
        <v>37181</v>
      </c>
      <c r="B808">
        <v>83.33</v>
      </c>
      <c r="C808">
        <v>83.39</v>
      </c>
      <c r="D808">
        <v>80.77</v>
      </c>
      <c r="E808">
        <v>80.77</v>
      </c>
      <c r="F808">
        <v>380421</v>
      </c>
      <c r="G808">
        <v>32.44</v>
      </c>
      <c r="H808">
        <v>35.090000000000003</v>
      </c>
      <c r="I808">
        <v>32.44</v>
      </c>
      <c r="J808">
        <v>35.08</v>
      </c>
      <c r="O808" s="9">
        <f t="shared" si="74"/>
        <v>-2.1206980126030062E-2</v>
      </c>
      <c r="P808" s="4">
        <f t="shared" si="75"/>
        <v>24.678448619512785</v>
      </c>
      <c r="Q808" s="4">
        <f t="shared" si="76"/>
        <v>79.861644888547247</v>
      </c>
      <c r="R808" s="4">
        <f t="shared" si="78"/>
        <v>1.6272133207542683</v>
      </c>
      <c r="S808" s="4">
        <f t="shared" si="79"/>
        <v>31.050955414012723</v>
      </c>
      <c r="T808" s="4"/>
      <c r="U808" s="4">
        <f t="shared" si="77"/>
        <v>25.052521008403353</v>
      </c>
      <c r="V808" s="4"/>
    </row>
    <row r="809" spans="1:22" x14ac:dyDescent="0.25">
      <c r="A809" s="1">
        <v>37182</v>
      </c>
      <c r="B809">
        <v>80.900000000000006</v>
      </c>
      <c r="C809">
        <v>81.150000000000006</v>
      </c>
      <c r="D809">
        <v>80.09</v>
      </c>
      <c r="E809">
        <v>80.599999999999994</v>
      </c>
      <c r="F809">
        <v>220050</v>
      </c>
      <c r="G809">
        <v>35.42</v>
      </c>
      <c r="H809">
        <v>35.61</v>
      </c>
      <c r="I809">
        <v>34.85</v>
      </c>
      <c r="J809">
        <v>34.950000000000003</v>
      </c>
      <c r="O809" s="9">
        <f t="shared" si="74"/>
        <v>-2.1047418596014111E-3</v>
      </c>
      <c r="P809" s="4">
        <f t="shared" si="75"/>
        <v>21.094872797936677</v>
      </c>
      <c r="Q809" s="4">
        <f t="shared" si="76"/>
        <v>78.55495772482702</v>
      </c>
      <c r="R809" s="4">
        <f t="shared" si="78"/>
        <v>0</v>
      </c>
      <c r="S809" s="4">
        <f t="shared" si="79"/>
        <v>32.839721254355439</v>
      </c>
      <c r="T809" s="4"/>
      <c r="U809" s="4">
        <f t="shared" si="77"/>
        <v>24.36974789915968</v>
      </c>
      <c r="V809" s="4"/>
    </row>
    <row r="810" spans="1:22" x14ac:dyDescent="0.25">
      <c r="A810" s="1">
        <v>37183</v>
      </c>
      <c r="B810">
        <v>80.28</v>
      </c>
      <c r="C810">
        <v>80.959999999999994</v>
      </c>
      <c r="D810">
        <v>79.540000000000006</v>
      </c>
      <c r="E810">
        <v>80.540000000000006</v>
      </c>
      <c r="F810">
        <v>292057</v>
      </c>
      <c r="G810">
        <v>34.76</v>
      </c>
      <c r="H810">
        <v>35.46</v>
      </c>
      <c r="I810">
        <v>33.89</v>
      </c>
      <c r="J810">
        <v>34.11</v>
      </c>
      <c r="O810" s="9">
        <f t="shared" si="74"/>
        <v>-7.444168734489498E-4</v>
      </c>
      <c r="P810" s="4">
        <f t="shared" si="75"/>
        <v>20.427284575624853</v>
      </c>
      <c r="Q810" s="4">
        <f t="shared" si="76"/>
        <v>68.577728776185324</v>
      </c>
      <c r="R810" s="4">
        <f t="shared" si="78"/>
        <v>0</v>
      </c>
      <c r="S810" s="4">
        <f t="shared" si="79"/>
        <v>44.596651445966515</v>
      </c>
      <c r="T810" s="4"/>
      <c r="U810" s="4">
        <f t="shared" si="77"/>
        <v>33.989266547406075</v>
      </c>
      <c r="V810" s="4"/>
    </row>
    <row r="811" spans="1:22" x14ac:dyDescent="0.25">
      <c r="A811" s="1">
        <v>37186</v>
      </c>
      <c r="B811">
        <v>80.510000000000005</v>
      </c>
      <c r="C811">
        <v>82.21</v>
      </c>
      <c r="D811">
        <v>80.44</v>
      </c>
      <c r="E811">
        <v>82.13</v>
      </c>
      <c r="F811">
        <v>233787</v>
      </c>
      <c r="G811">
        <v>34.47</v>
      </c>
      <c r="H811">
        <v>34.659999999999997</v>
      </c>
      <c r="I811">
        <v>32.17</v>
      </c>
      <c r="J811">
        <v>32.25</v>
      </c>
      <c r="O811" s="9">
        <f t="shared" si="74"/>
        <v>1.9741743233175901E-2</v>
      </c>
      <c r="P811" s="4">
        <f t="shared" si="75"/>
        <v>18.017595028934196</v>
      </c>
      <c r="Q811" s="4">
        <f t="shared" si="76"/>
        <v>85.071090047393312</v>
      </c>
      <c r="R811" s="4">
        <f t="shared" si="78"/>
        <v>0</v>
      </c>
      <c r="S811" s="4">
        <f t="shared" si="79"/>
        <v>23.110151187904961</v>
      </c>
      <c r="T811" s="4"/>
      <c r="U811" s="4">
        <f t="shared" si="77"/>
        <v>27.91366906474822</v>
      </c>
      <c r="V811" s="4"/>
    </row>
    <row r="812" spans="1:22" x14ac:dyDescent="0.25">
      <c r="A812" s="1">
        <v>37187</v>
      </c>
      <c r="B812">
        <v>82.5</v>
      </c>
      <c r="C812">
        <v>82.74</v>
      </c>
      <c r="D812">
        <v>81.319999999999993</v>
      </c>
      <c r="E812">
        <v>81.709999999999994</v>
      </c>
      <c r="F812">
        <v>294056</v>
      </c>
      <c r="G812">
        <v>32.24</v>
      </c>
      <c r="H812">
        <v>32.46</v>
      </c>
      <c r="I812">
        <v>31.3</v>
      </c>
      <c r="J812">
        <v>32</v>
      </c>
      <c r="O812" s="9">
        <f t="shared" si="74"/>
        <v>-5.1138439060026686E-3</v>
      </c>
      <c r="P812" s="4">
        <f t="shared" si="75"/>
        <v>18.152848886636548</v>
      </c>
      <c r="Q812" s="4">
        <f t="shared" si="76"/>
        <v>79.90430622009562</v>
      </c>
      <c r="R812" s="4">
        <f t="shared" si="78"/>
        <v>0.9285837624703428</v>
      </c>
      <c r="S812" s="4">
        <f t="shared" si="79"/>
        <v>19.8547215496368</v>
      </c>
      <c r="T812" s="4"/>
      <c r="U812" s="4">
        <f t="shared" si="77"/>
        <v>25.451807228915666</v>
      </c>
      <c r="V812" s="4"/>
    </row>
    <row r="813" spans="1:22" x14ac:dyDescent="0.25">
      <c r="A813" s="1">
        <v>37188</v>
      </c>
      <c r="B813">
        <v>81.77</v>
      </c>
      <c r="C813">
        <v>82.12</v>
      </c>
      <c r="D813">
        <v>81.2</v>
      </c>
      <c r="E813">
        <v>81.5</v>
      </c>
      <c r="F813">
        <v>214122</v>
      </c>
      <c r="G813">
        <v>31.74</v>
      </c>
      <c r="H813">
        <v>31.84</v>
      </c>
      <c r="I813">
        <v>30.8</v>
      </c>
      <c r="J813">
        <v>30.95</v>
      </c>
      <c r="O813" s="9">
        <f t="shared" si="74"/>
        <v>-2.5700648635417211E-3</v>
      </c>
      <c r="P813" s="4">
        <f t="shared" si="75"/>
        <v>18.106565471606292</v>
      </c>
      <c r="Q813" s="4">
        <f t="shared" si="76"/>
        <v>77.392344497607652</v>
      </c>
      <c r="R813" s="4">
        <f t="shared" si="78"/>
        <v>0.61082552326838413</v>
      </c>
      <c r="S813" s="4">
        <f t="shared" si="79"/>
        <v>0</v>
      </c>
      <c r="T813" s="4"/>
      <c r="U813" s="4">
        <f t="shared" si="77"/>
        <v>9.6385542168674725</v>
      </c>
      <c r="V813" s="4"/>
    </row>
    <row r="814" spans="1:22" x14ac:dyDescent="0.25">
      <c r="A814" s="1">
        <v>37189</v>
      </c>
      <c r="B814">
        <v>80.62</v>
      </c>
      <c r="C814">
        <v>82.98</v>
      </c>
      <c r="D814">
        <v>80.09</v>
      </c>
      <c r="E814">
        <v>82.96</v>
      </c>
      <c r="F814">
        <v>366101</v>
      </c>
      <c r="G814">
        <v>32.4</v>
      </c>
      <c r="H814">
        <v>32.92</v>
      </c>
      <c r="I814">
        <v>29.45</v>
      </c>
      <c r="J814">
        <v>29.46</v>
      </c>
      <c r="O814" s="9">
        <f t="shared" si="74"/>
        <v>1.7914110429447794E-2</v>
      </c>
      <c r="P814" s="4">
        <f t="shared" si="75"/>
        <v>18.74160961355852</v>
      </c>
      <c r="Q814" s="4">
        <f t="shared" si="76"/>
        <v>93.374422187981409</v>
      </c>
      <c r="R814" s="4">
        <f t="shared" si="78"/>
        <v>4.9707135788568708</v>
      </c>
      <c r="S814" s="4">
        <f t="shared" si="79"/>
        <v>0</v>
      </c>
      <c r="T814" s="4"/>
      <c r="U814" s="4">
        <f t="shared" si="77"/>
        <v>0.13333333333335412</v>
      </c>
      <c r="V814" s="4"/>
    </row>
    <row r="815" spans="1:22" x14ac:dyDescent="0.25">
      <c r="A815" s="1">
        <v>37190</v>
      </c>
      <c r="B815">
        <v>82.49</v>
      </c>
      <c r="C815">
        <v>83.87</v>
      </c>
      <c r="D815">
        <v>82.28</v>
      </c>
      <c r="E815">
        <v>82.77</v>
      </c>
      <c r="F815">
        <v>248217</v>
      </c>
      <c r="G815">
        <v>30.02</v>
      </c>
      <c r="H815">
        <v>30.02</v>
      </c>
      <c r="I815">
        <v>28.11</v>
      </c>
      <c r="J815">
        <v>28.42</v>
      </c>
      <c r="O815" s="9">
        <f t="shared" si="74"/>
        <v>-2.2902603664416432E-3</v>
      </c>
      <c r="P815" s="4">
        <f t="shared" si="75"/>
        <v>17.698668463948074</v>
      </c>
      <c r="Q815" s="4">
        <f t="shared" si="76"/>
        <v>83.630952380952266</v>
      </c>
      <c r="R815" s="4">
        <f t="shared" si="78"/>
        <v>0</v>
      </c>
      <c r="S815" s="4">
        <f t="shared" si="79"/>
        <v>0</v>
      </c>
      <c r="T815" s="4"/>
      <c r="U815" s="4">
        <f t="shared" si="77"/>
        <v>3.5067873303167665</v>
      </c>
      <c r="V815" s="4"/>
    </row>
    <row r="816" spans="1:22" x14ac:dyDescent="0.25">
      <c r="A816" s="1">
        <v>37193</v>
      </c>
      <c r="B816">
        <v>82.65</v>
      </c>
      <c r="C816">
        <v>82.94</v>
      </c>
      <c r="D816">
        <v>80.62</v>
      </c>
      <c r="E816">
        <v>80.62</v>
      </c>
      <c r="F816">
        <v>249606</v>
      </c>
      <c r="G816">
        <v>30.43</v>
      </c>
      <c r="H816">
        <v>31.67</v>
      </c>
      <c r="I816">
        <v>30.31</v>
      </c>
      <c r="J816">
        <v>31.64</v>
      </c>
      <c r="O816" s="9">
        <f t="shared" si="74"/>
        <v>-2.5975595022351028E-2</v>
      </c>
      <c r="P816" s="4">
        <f t="shared" si="75"/>
        <v>20.408556674061849</v>
      </c>
      <c r="Q816" s="4">
        <f t="shared" si="76"/>
        <v>46.721311475409912</v>
      </c>
      <c r="R816" s="4">
        <f t="shared" si="78"/>
        <v>18.206067881684699</v>
      </c>
      <c r="S816" s="4">
        <f t="shared" si="79"/>
        <v>46.734397677793886</v>
      </c>
      <c r="T816" s="4"/>
      <c r="U816" s="4">
        <f t="shared" si="77"/>
        <v>39.932126696832576</v>
      </c>
      <c r="V816" s="4"/>
    </row>
    <row r="817" spans="1:22" x14ac:dyDescent="0.25">
      <c r="A817" s="1">
        <v>37194</v>
      </c>
      <c r="B817">
        <v>80.540000000000006</v>
      </c>
      <c r="C817">
        <v>80.81</v>
      </c>
      <c r="D817">
        <v>79.2</v>
      </c>
      <c r="E817">
        <v>79.650000000000006</v>
      </c>
      <c r="F817">
        <v>348916</v>
      </c>
      <c r="G817">
        <v>33.24</v>
      </c>
      <c r="H817">
        <v>34.770000000000003</v>
      </c>
      <c r="I817">
        <v>33</v>
      </c>
      <c r="J817">
        <v>33.46</v>
      </c>
      <c r="O817" s="9">
        <f t="shared" si="74"/>
        <v>-1.2031753907219001E-2</v>
      </c>
      <c r="P817" s="4">
        <f t="shared" si="75"/>
        <v>20.523571589366899</v>
      </c>
      <c r="Q817" s="4">
        <f t="shared" si="76"/>
        <v>24.372759856630822</v>
      </c>
      <c r="R817" s="4">
        <f t="shared" si="78"/>
        <v>18.978782175814953</v>
      </c>
      <c r="S817" s="4">
        <f t="shared" si="79"/>
        <v>73.14949201741652</v>
      </c>
      <c r="T817" s="4"/>
      <c r="U817" s="4">
        <f t="shared" si="77"/>
        <v>60.520361990950214</v>
      </c>
      <c r="V817" s="4"/>
    </row>
    <row r="818" spans="1:22" x14ac:dyDescent="0.25">
      <c r="A818" s="1">
        <v>37195</v>
      </c>
      <c r="B818">
        <v>80.209999999999994</v>
      </c>
      <c r="C818">
        <v>80.930000000000007</v>
      </c>
      <c r="D818">
        <v>79.38</v>
      </c>
      <c r="E818">
        <v>79.38</v>
      </c>
      <c r="F818">
        <v>374848</v>
      </c>
      <c r="G818">
        <v>33.119999999999997</v>
      </c>
      <c r="H818">
        <v>33.590000000000003</v>
      </c>
      <c r="I818">
        <v>32.270000000000003</v>
      </c>
      <c r="J818">
        <v>33.56</v>
      </c>
      <c r="O818" s="9">
        <f t="shared" si="74"/>
        <v>-3.3898305084747449E-3</v>
      </c>
      <c r="P818" s="4">
        <f t="shared" si="75"/>
        <v>19.610076833669819</v>
      </c>
      <c r="Q818" s="4">
        <f t="shared" si="76"/>
        <v>4.4680851063828433</v>
      </c>
      <c r="R818" s="4">
        <f t="shared" si="78"/>
        <v>13.313422609958133</v>
      </c>
      <c r="S818" s="4">
        <f t="shared" si="79"/>
        <v>74.600870827285917</v>
      </c>
      <c r="T818" s="4"/>
      <c r="U818" s="4">
        <f t="shared" si="77"/>
        <v>61.651583710407245</v>
      </c>
      <c r="V818" s="4"/>
    </row>
    <row r="819" spans="1:22" x14ac:dyDescent="0.25">
      <c r="A819" s="1">
        <v>37196</v>
      </c>
      <c r="B819">
        <v>79.98</v>
      </c>
      <c r="C819">
        <v>81.790000000000006</v>
      </c>
      <c r="D819">
        <v>79.3</v>
      </c>
      <c r="E819">
        <v>81.41</v>
      </c>
      <c r="F819">
        <v>397274</v>
      </c>
      <c r="G819">
        <v>33.97</v>
      </c>
      <c r="H819">
        <v>34.57</v>
      </c>
      <c r="I819">
        <v>32</v>
      </c>
      <c r="J819">
        <v>32.31</v>
      </c>
      <c r="O819" s="9">
        <f t="shared" si="74"/>
        <v>2.5573192239858988E-2</v>
      </c>
      <c r="P819" s="4">
        <f t="shared" si="75"/>
        <v>21.712301496373822</v>
      </c>
      <c r="Q819" s="4">
        <f t="shared" si="76"/>
        <v>47.659574468084969</v>
      </c>
      <c r="R819" s="4">
        <f t="shared" si="78"/>
        <v>28.346558914188357</v>
      </c>
      <c r="S819" s="4">
        <f t="shared" si="79"/>
        <v>56.458635703918723</v>
      </c>
      <c r="T819" s="4"/>
      <c r="U819" s="4">
        <f t="shared" si="77"/>
        <v>47.511312217194586</v>
      </c>
      <c r="V819" s="4"/>
    </row>
    <row r="820" spans="1:22" x14ac:dyDescent="0.25">
      <c r="A820" s="1">
        <v>37197</v>
      </c>
      <c r="B820">
        <v>81.36</v>
      </c>
      <c r="C820">
        <v>82.07</v>
      </c>
      <c r="D820">
        <v>80.930000000000007</v>
      </c>
      <c r="E820">
        <v>81.97</v>
      </c>
      <c r="F820">
        <v>234257</v>
      </c>
      <c r="G820">
        <v>32.450000000000003</v>
      </c>
      <c r="H820">
        <v>32.67</v>
      </c>
      <c r="I820">
        <v>30.46</v>
      </c>
      <c r="J820">
        <v>30.71</v>
      </c>
      <c r="O820" s="9">
        <f t="shared" si="74"/>
        <v>6.8787618228718372E-3</v>
      </c>
      <c r="P820" s="4">
        <f t="shared" si="75"/>
        <v>21.801068127683941</v>
      </c>
      <c r="Q820" s="4">
        <f t="shared" si="76"/>
        <v>59.57446808510629</v>
      </c>
      <c r="R820" s="4">
        <f t="shared" si="78"/>
        <v>28.973479343564424</v>
      </c>
      <c r="S820" s="4">
        <f t="shared" si="79"/>
        <v>33.236574746008692</v>
      </c>
      <c r="T820" s="4"/>
      <c r="U820" s="4">
        <f t="shared" si="77"/>
        <v>29.411764705882355</v>
      </c>
      <c r="V820" s="4"/>
    </row>
    <row r="821" spans="1:22" x14ac:dyDescent="0.25">
      <c r="A821" s="1">
        <v>37200</v>
      </c>
      <c r="B821">
        <v>82.62</v>
      </c>
      <c r="C821">
        <v>83.35</v>
      </c>
      <c r="D821">
        <v>82.49</v>
      </c>
      <c r="E821">
        <v>83.04</v>
      </c>
      <c r="F821">
        <v>212313</v>
      </c>
      <c r="G821">
        <v>31.14</v>
      </c>
      <c r="H821">
        <v>31.21</v>
      </c>
      <c r="I821">
        <v>30.23</v>
      </c>
      <c r="J821">
        <v>30.5</v>
      </c>
      <c r="O821" s="9">
        <f t="shared" si="74"/>
        <v>1.3053556179090098E-2</v>
      </c>
      <c r="P821" s="4">
        <f t="shared" si="75"/>
        <v>22.011556799309123</v>
      </c>
      <c r="Q821" s="4">
        <f t="shared" si="76"/>
        <v>82.340425531914946</v>
      </c>
      <c r="R821" s="4">
        <f t="shared" si="78"/>
        <v>30.484256051358155</v>
      </c>
      <c r="S821" s="4">
        <f t="shared" si="79"/>
        <v>30.188679245282991</v>
      </c>
      <c r="T821" s="4"/>
      <c r="U821" s="4">
        <f t="shared" si="77"/>
        <v>27.036199095022621</v>
      </c>
      <c r="V821" s="4"/>
    </row>
    <row r="822" spans="1:22" x14ac:dyDescent="0.25">
      <c r="A822" s="1">
        <v>37201</v>
      </c>
      <c r="B822">
        <v>82.79</v>
      </c>
      <c r="C822">
        <v>84.39</v>
      </c>
      <c r="D822">
        <v>82.42</v>
      </c>
      <c r="E822">
        <v>84.33</v>
      </c>
      <c r="F822">
        <v>309827</v>
      </c>
      <c r="G822">
        <v>30.64</v>
      </c>
      <c r="H822">
        <v>31.19</v>
      </c>
      <c r="I822">
        <v>28.72</v>
      </c>
      <c r="J822">
        <v>28.8</v>
      </c>
      <c r="O822" s="9">
        <f t="shared" si="74"/>
        <v>1.5534682080924789E-2</v>
      </c>
      <c r="P822" s="4">
        <f t="shared" si="75"/>
        <v>22.330973016482091</v>
      </c>
      <c r="Q822" s="4">
        <f t="shared" si="76"/>
        <v>98.850574712643635</v>
      </c>
      <c r="R822" s="4">
        <f t="shared" si="78"/>
        <v>32.741946256648816</v>
      </c>
      <c r="S822" s="4">
        <f t="shared" si="79"/>
        <v>5.5152394775036138</v>
      </c>
      <c r="T822" s="4"/>
      <c r="U822" s="4">
        <f t="shared" si="77"/>
        <v>7.805429864253405</v>
      </c>
      <c r="V822" s="4"/>
    </row>
    <row r="823" spans="1:22" x14ac:dyDescent="0.25">
      <c r="A823" s="1">
        <v>37202</v>
      </c>
      <c r="B823">
        <v>83.86</v>
      </c>
      <c r="C823">
        <v>84.87</v>
      </c>
      <c r="D823">
        <v>83.76</v>
      </c>
      <c r="E823">
        <v>84.22</v>
      </c>
      <c r="F823">
        <v>262781</v>
      </c>
      <c r="G823">
        <v>29.41</v>
      </c>
      <c r="H823">
        <v>29.54</v>
      </c>
      <c r="I823">
        <v>28.11</v>
      </c>
      <c r="J823">
        <v>29.13</v>
      </c>
      <c r="O823" s="9">
        <f t="shared" si="74"/>
        <v>-1.304399383374788E-3</v>
      </c>
      <c r="P823" s="4">
        <f t="shared" si="75"/>
        <v>21.178321831822871</v>
      </c>
      <c r="Q823" s="4">
        <f t="shared" si="76"/>
        <v>88.536155202821774</v>
      </c>
      <c r="R823" s="4">
        <f t="shared" si="78"/>
        <v>24.995727614509384</v>
      </c>
      <c r="S823" s="4">
        <f t="shared" si="79"/>
        <v>10.304789550072529</v>
      </c>
      <c r="T823" s="4"/>
      <c r="U823" s="4">
        <f t="shared" si="77"/>
        <v>11.538461538461529</v>
      </c>
      <c r="V823" s="4"/>
    </row>
    <row r="824" spans="1:22" x14ac:dyDescent="0.25">
      <c r="A824" s="1">
        <v>37203</v>
      </c>
      <c r="B824">
        <v>84.68</v>
      </c>
      <c r="C824">
        <v>85.59</v>
      </c>
      <c r="D824">
        <v>83.96</v>
      </c>
      <c r="E824">
        <v>84.48</v>
      </c>
      <c r="F824">
        <v>300733</v>
      </c>
      <c r="G824">
        <v>28.51</v>
      </c>
      <c r="H824">
        <v>28.88</v>
      </c>
      <c r="I824">
        <v>27.43</v>
      </c>
      <c r="J824">
        <v>28.62</v>
      </c>
      <c r="O824" s="9">
        <f t="shared" si="74"/>
        <v>3.087152695321782E-3</v>
      </c>
      <c r="P824" s="4">
        <f t="shared" si="75"/>
        <v>20.567883597218227</v>
      </c>
      <c r="Q824" s="4">
        <f t="shared" si="76"/>
        <v>82.62910798122067</v>
      </c>
      <c r="R824" s="4">
        <f t="shared" si="78"/>
        <v>20.95990700246232</v>
      </c>
      <c r="S824" s="4">
        <f t="shared" si="79"/>
        <v>2.9027576197387415</v>
      </c>
      <c r="T824" s="4"/>
      <c r="U824" s="4">
        <f t="shared" si="77"/>
        <v>12.500000000000009</v>
      </c>
      <c r="V824" s="4"/>
    </row>
    <row r="825" spans="1:22" x14ac:dyDescent="0.25">
      <c r="A825" s="1">
        <v>37204</v>
      </c>
      <c r="B825">
        <v>84.22</v>
      </c>
      <c r="C825">
        <v>84.75</v>
      </c>
      <c r="D825">
        <v>83.61</v>
      </c>
      <c r="E825">
        <v>84.57</v>
      </c>
      <c r="F825">
        <v>211864</v>
      </c>
      <c r="G825">
        <v>28.99</v>
      </c>
      <c r="H825">
        <v>29.05</v>
      </c>
      <c r="I825">
        <v>27.34</v>
      </c>
      <c r="J825">
        <v>27.44</v>
      </c>
      <c r="O825" s="9">
        <f t="shared" si="74"/>
        <v>1.0653409090908283E-3</v>
      </c>
      <c r="P825" s="4">
        <f t="shared" si="75"/>
        <v>20.456819949679058</v>
      </c>
      <c r="Q825" s="4">
        <f t="shared" si="76"/>
        <v>84.037558685445859</v>
      </c>
      <c r="R825" s="4">
        <f t="shared" si="78"/>
        <v>39.516308884485653</v>
      </c>
      <c r="S825" s="4">
        <f t="shared" si="79"/>
        <v>0</v>
      </c>
      <c r="T825" s="4"/>
      <c r="U825" s="4">
        <f t="shared" si="77"/>
        <v>1.0405827263267575</v>
      </c>
      <c r="V825" s="4"/>
    </row>
    <row r="826" spans="1:22" x14ac:dyDescent="0.25">
      <c r="A826" s="1">
        <v>37207</v>
      </c>
      <c r="B826">
        <v>83.28</v>
      </c>
      <c r="C826">
        <v>84.52</v>
      </c>
      <c r="D826">
        <v>82.53</v>
      </c>
      <c r="E826">
        <v>84.05</v>
      </c>
      <c r="F826">
        <v>347453</v>
      </c>
      <c r="G826">
        <v>31.94</v>
      </c>
      <c r="H826">
        <v>31.94</v>
      </c>
      <c r="I826">
        <v>29.04</v>
      </c>
      <c r="J826">
        <v>29.35</v>
      </c>
      <c r="O826" s="9">
        <f t="shared" si="74"/>
        <v>-6.1487525127112974E-3</v>
      </c>
      <c r="P826" s="4">
        <f t="shared" si="75"/>
        <v>20.607746700876191</v>
      </c>
      <c r="Q826" s="4">
        <f t="shared" si="76"/>
        <v>75.899843505477207</v>
      </c>
      <c r="R826" s="4">
        <f t="shared" si="78"/>
        <v>41.678651362805752</v>
      </c>
      <c r="S826" s="4">
        <f t="shared" si="79"/>
        <v>25.000000000000011</v>
      </c>
      <c r="T826" s="4"/>
      <c r="U826" s="4">
        <f t="shared" si="77"/>
        <v>24.304715840386962</v>
      </c>
      <c r="V826" s="4"/>
    </row>
    <row r="827" spans="1:22" x14ac:dyDescent="0.25">
      <c r="A827" s="1">
        <v>37208</v>
      </c>
      <c r="B827">
        <v>85.11</v>
      </c>
      <c r="C827">
        <v>85.94</v>
      </c>
      <c r="D827">
        <v>84.92</v>
      </c>
      <c r="E827">
        <v>85.94</v>
      </c>
      <c r="F827">
        <v>203872</v>
      </c>
      <c r="G827">
        <v>27.95</v>
      </c>
      <c r="H827">
        <v>28.02</v>
      </c>
      <c r="I827">
        <v>26.34</v>
      </c>
      <c r="J827">
        <v>26.47</v>
      </c>
      <c r="O827" s="9">
        <f t="shared" si="74"/>
        <v>2.2486615110053565E-2</v>
      </c>
      <c r="P827" s="4">
        <f t="shared" si="75"/>
        <v>21.890859525131081</v>
      </c>
      <c r="Q827" s="4">
        <f t="shared" si="76"/>
        <v>100.00000000000001</v>
      </c>
      <c r="R827" s="4">
        <f t="shared" si="78"/>
        <v>60.061935587480264</v>
      </c>
      <c r="S827" s="4">
        <f t="shared" si="79"/>
        <v>0</v>
      </c>
      <c r="T827" s="4"/>
      <c r="U827" s="4">
        <f t="shared" si="77"/>
        <v>1.4023732470334305</v>
      </c>
      <c r="V827" s="4"/>
    </row>
    <row r="828" spans="1:22" x14ac:dyDescent="0.25">
      <c r="A828" s="1">
        <v>37209</v>
      </c>
      <c r="B828">
        <v>86.41</v>
      </c>
      <c r="C828">
        <v>86.58</v>
      </c>
      <c r="D828">
        <v>85.31</v>
      </c>
      <c r="E828">
        <v>86.03</v>
      </c>
      <c r="F828">
        <v>234196</v>
      </c>
      <c r="G828">
        <v>26.27</v>
      </c>
      <c r="H828">
        <v>27.04</v>
      </c>
      <c r="I828">
        <v>26.26</v>
      </c>
      <c r="J828">
        <v>26.56</v>
      </c>
      <c r="O828" s="9">
        <f t="shared" si="74"/>
        <v>1.0472422620433353E-3</v>
      </c>
      <c r="P828" s="4">
        <f t="shared" si="75"/>
        <v>20.097033927427066</v>
      </c>
      <c r="Q828" s="4">
        <f t="shared" si="76"/>
        <v>92.547425474254766</v>
      </c>
      <c r="R828" s="4">
        <f t="shared" si="78"/>
        <v>51.774779405792977</v>
      </c>
      <c r="S828" s="4">
        <f t="shared" si="79"/>
        <v>1.061320754716979</v>
      </c>
      <c r="T828" s="4"/>
      <c r="U828" s="4">
        <f t="shared" si="77"/>
        <v>3.2085561497325905</v>
      </c>
      <c r="V828" s="4"/>
    </row>
    <row r="829" spans="1:22" x14ac:dyDescent="0.25">
      <c r="A829" s="1">
        <v>37210</v>
      </c>
      <c r="B829">
        <v>85.81</v>
      </c>
      <c r="C829">
        <v>86.42</v>
      </c>
      <c r="D829">
        <v>85.48</v>
      </c>
      <c r="E829">
        <v>86.18</v>
      </c>
      <c r="F829">
        <v>259505</v>
      </c>
      <c r="G829">
        <v>26.33</v>
      </c>
      <c r="H829">
        <v>26.46</v>
      </c>
      <c r="I829">
        <v>25.53</v>
      </c>
      <c r="J829">
        <v>25.56</v>
      </c>
      <c r="O829" s="9">
        <f t="shared" si="74"/>
        <v>1.743577821690101E-3</v>
      </c>
      <c r="P829" s="4">
        <f t="shared" si="75"/>
        <v>20.007634298917896</v>
      </c>
      <c r="Q829" s="4">
        <f t="shared" si="76"/>
        <v>94.579945799458116</v>
      </c>
      <c r="R829" s="4">
        <f t="shared" si="78"/>
        <v>49.844862503842606</v>
      </c>
      <c r="S829" s="4">
        <f t="shared" si="79"/>
        <v>0</v>
      </c>
      <c r="T829" s="4"/>
      <c r="U829" s="4">
        <f t="shared" si="77"/>
        <v>0.30211480362535331</v>
      </c>
      <c r="V829" s="4"/>
    </row>
    <row r="830" spans="1:22" x14ac:dyDescent="0.25">
      <c r="A830" s="1">
        <v>37211</v>
      </c>
      <c r="B830">
        <v>86.34</v>
      </c>
      <c r="C830">
        <v>86.36</v>
      </c>
      <c r="D830">
        <v>85.08</v>
      </c>
      <c r="E830">
        <v>85.8</v>
      </c>
      <c r="F830">
        <v>241708</v>
      </c>
      <c r="G830">
        <v>25.76</v>
      </c>
      <c r="H830">
        <v>25.95</v>
      </c>
      <c r="I830">
        <v>25.03</v>
      </c>
      <c r="J830">
        <v>25.07</v>
      </c>
      <c r="O830" s="9">
        <f t="shared" si="74"/>
        <v>-4.4093757252263721E-3</v>
      </c>
      <c r="P830" s="4">
        <f t="shared" si="75"/>
        <v>20.150782708691434</v>
      </c>
      <c r="Q830" s="4">
        <f t="shared" si="76"/>
        <v>89.430894308943067</v>
      </c>
      <c r="R830" s="4">
        <f t="shared" si="78"/>
        <v>52.935082677195219</v>
      </c>
      <c r="S830" s="4">
        <f t="shared" si="79"/>
        <v>0</v>
      </c>
      <c r="T830" s="4"/>
      <c r="U830" s="4">
        <f t="shared" si="77"/>
        <v>0.41067761806980635</v>
      </c>
      <c r="V830" s="4"/>
    </row>
    <row r="831" spans="1:22" x14ac:dyDescent="0.25">
      <c r="A831" s="1">
        <v>37214</v>
      </c>
      <c r="B831">
        <v>86.22</v>
      </c>
      <c r="C831">
        <v>86.92</v>
      </c>
      <c r="D831">
        <v>85.87</v>
      </c>
      <c r="E831">
        <v>86.86</v>
      </c>
      <c r="F831">
        <v>181604</v>
      </c>
      <c r="G831">
        <v>25.43</v>
      </c>
      <c r="H831">
        <v>25.43</v>
      </c>
      <c r="I831">
        <v>24.46</v>
      </c>
      <c r="J831">
        <v>24.46</v>
      </c>
      <c r="O831" s="9">
        <f t="shared" si="74"/>
        <v>1.2354312354312391E-2</v>
      </c>
      <c r="P831" s="4">
        <f t="shared" si="75"/>
        <v>19.509033140551768</v>
      </c>
      <c r="Q831" s="4">
        <f t="shared" si="76"/>
        <v>99.222797927461116</v>
      </c>
      <c r="R831" s="4">
        <f t="shared" si="78"/>
        <v>39.08129649233377</v>
      </c>
      <c r="S831" s="4">
        <f t="shared" si="79"/>
        <v>0</v>
      </c>
      <c r="T831" s="4"/>
      <c r="U831" s="4">
        <f t="shared" si="77"/>
        <v>0</v>
      </c>
      <c r="V831" s="4"/>
    </row>
    <row r="832" spans="1:22" x14ac:dyDescent="0.25">
      <c r="A832" s="1">
        <v>37215</v>
      </c>
      <c r="B832">
        <v>86.56</v>
      </c>
      <c r="C832">
        <v>86.88</v>
      </c>
      <c r="D832">
        <v>86.01</v>
      </c>
      <c r="E832">
        <v>86.13</v>
      </c>
      <c r="F832">
        <v>216048</v>
      </c>
      <c r="G832">
        <v>24.35</v>
      </c>
      <c r="H832">
        <v>24.48</v>
      </c>
      <c r="I832">
        <v>23.5</v>
      </c>
      <c r="J832">
        <v>24.12</v>
      </c>
      <c r="O832" s="9">
        <f t="shared" si="74"/>
        <v>-8.4043288049735487E-3</v>
      </c>
      <c r="P832" s="4">
        <f t="shared" si="75"/>
        <v>19.721557601419818</v>
      </c>
      <c r="Q832" s="4">
        <f t="shared" si="76"/>
        <v>89.766839378238274</v>
      </c>
      <c r="R832" s="4">
        <f t="shared" si="78"/>
        <v>43.669174047832399</v>
      </c>
      <c r="S832" s="4">
        <f t="shared" si="79"/>
        <v>0</v>
      </c>
      <c r="T832" s="4"/>
      <c r="U832" s="4">
        <f t="shared" si="77"/>
        <v>5.5013309671694834</v>
      </c>
      <c r="V832" s="4"/>
    </row>
    <row r="833" spans="1:22" x14ac:dyDescent="0.25">
      <c r="A833" s="1">
        <v>37216</v>
      </c>
      <c r="B833">
        <v>85.91</v>
      </c>
      <c r="C833">
        <v>86.03</v>
      </c>
      <c r="D833">
        <v>85.16</v>
      </c>
      <c r="E833">
        <v>85.56</v>
      </c>
      <c r="F833">
        <v>152878</v>
      </c>
      <c r="G833">
        <v>23.86</v>
      </c>
      <c r="H833">
        <v>24.42</v>
      </c>
      <c r="I833">
        <v>23.84</v>
      </c>
      <c r="J833">
        <v>24.19</v>
      </c>
      <c r="O833" s="9">
        <f t="shared" si="74"/>
        <v>-6.6179031696271817E-3</v>
      </c>
      <c r="P833" s="4">
        <f t="shared" si="75"/>
        <v>19.916689845296435</v>
      </c>
      <c r="Q833" s="4">
        <f t="shared" si="76"/>
        <v>82.383419689119179</v>
      </c>
      <c r="R833" s="4">
        <f t="shared" si="78"/>
        <v>47.881596647937016</v>
      </c>
      <c r="S833" s="4">
        <f t="shared" si="79"/>
        <v>0.74152542372881647</v>
      </c>
      <c r="T833" s="4"/>
      <c r="U833" s="4">
        <f t="shared" si="77"/>
        <v>6.1224489795918462</v>
      </c>
      <c r="V833" s="4"/>
    </row>
    <row r="834" spans="1:22" x14ac:dyDescent="0.25">
      <c r="A834" s="1">
        <v>37218</v>
      </c>
      <c r="B834">
        <v>85.56</v>
      </c>
      <c r="C834">
        <v>86.85</v>
      </c>
      <c r="D834">
        <v>85.53</v>
      </c>
      <c r="E834">
        <v>86.79</v>
      </c>
      <c r="F834">
        <v>89528</v>
      </c>
      <c r="G834">
        <v>23.93</v>
      </c>
      <c r="H834">
        <v>23.94</v>
      </c>
      <c r="I834">
        <v>23</v>
      </c>
      <c r="J834">
        <v>23.25</v>
      </c>
      <c r="O834" s="9">
        <f t="shared" si="74"/>
        <v>1.4375876577840119E-2</v>
      </c>
      <c r="P834" s="4">
        <f t="shared" si="75"/>
        <v>19.590626126972523</v>
      </c>
      <c r="Q834" s="4">
        <f t="shared" si="76"/>
        <v>98.316062176165858</v>
      </c>
      <c r="R834" s="4">
        <f t="shared" si="78"/>
        <v>40.842687296747123</v>
      </c>
      <c r="S834" s="4">
        <f t="shared" si="79"/>
        <v>0</v>
      </c>
      <c r="T834" s="4"/>
      <c r="U834" s="4">
        <f t="shared" si="77"/>
        <v>2.124044180118946</v>
      </c>
      <c r="V834" s="4"/>
    </row>
    <row r="835" spans="1:22" x14ac:dyDescent="0.25">
      <c r="A835" s="1">
        <v>37221</v>
      </c>
      <c r="B835">
        <v>86.85</v>
      </c>
      <c r="C835">
        <v>87.29</v>
      </c>
      <c r="D835">
        <v>86.34</v>
      </c>
      <c r="E835">
        <v>86.98</v>
      </c>
      <c r="F835">
        <v>182944</v>
      </c>
      <c r="G835">
        <v>24.22</v>
      </c>
      <c r="H835">
        <v>24.74</v>
      </c>
      <c r="I835">
        <v>23.75</v>
      </c>
      <c r="J835">
        <v>23.79</v>
      </c>
      <c r="O835" s="9">
        <f t="shared" si="74"/>
        <v>2.1891923032606453E-3</v>
      </c>
      <c r="P835" s="4">
        <f t="shared" si="75"/>
        <v>19.514847299379678</v>
      </c>
      <c r="Q835" s="4">
        <f t="shared" si="76"/>
        <v>96.168108776266976</v>
      </c>
      <c r="R835" s="4">
        <f t="shared" si="78"/>
        <v>0.20603411424536958</v>
      </c>
      <c r="S835" s="4">
        <f t="shared" si="79"/>
        <v>5.2376333656643936</v>
      </c>
      <c r="T835" s="4"/>
      <c r="U835" s="4">
        <f t="shared" si="77"/>
        <v>6.7119796091758621</v>
      </c>
      <c r="V835" s="4"/>
    </row>
    <row r="836" spans="1:22" x14ac:dyDescent="0.25">
      <c r="A836" s="1">
        <v>37222</v>
      </c>
      <c r="B836">
        <v>86.75</v>
      </c>
      <c r="C836">
        <v>87.71</v>
      </c>
      <c r="D836">
        <v>85.6</v>
      </c>
      <c r="E836">
        <v>86.61</v>
      </c>
      <c r="F836">
        <v>256722</v>
      </c>
      <c r="G836">
        <v>23.6</v>
      </c>
      <c r="H836">
        <v>24.56</v>
      </c>
      <c r="I836">
        <v>22.96</v>
      </c>
      <c r="J836">
        <v>24</v>
      </c>
      <c r="O836" s="9">
        <f t="shared" ref="O836:O899" si="80">E836/E835-1</f>
        <v>-4.2538514601058175E-3</v>
      </c>
      <c r="P836" s="4">
        <f t="shared" si="75"/>
        <v>16.609801895696876</v>
      </c>
      <c r="Q836" s="4">
        <f t="shared" si="76"/>
        <v>87.074030552291475</v>
      </c>
      <c r="R836" s="4">
        <f t="shared" si="78"/>
        <v>0</v>
      </c>
      <c r="S836" s="4">
        <f t="shared" si="79"/>
        <v>7.2744907856450034</v>
      </c>
      <c r="T836" s="4"/>
      <c r="U836" s="4">
        <f t="shared" si="77"/>
        <v>8.8060965283657833</v>
      </c>
      <c r="V836" s="4"/>
    </row>
    <row r="837" spans="1:22" x14ac:dyDescent="0.25">
      <c r="A837" s="1">
        <v>37223</v>
      </c>
      <c r="B837">
        <v>86.09</v>
      </c>
      <c r="C837">
        <v>86.41</v>
      </c>
      <c r="D837">
        <v>84.97</v>
      </c>
      <c r="E837">
        <v>85.04</v>
      </c>
      <c r="F837">
        <v>269172</v>
      </c>
      <c r="G837">
        <v>24.57</v>
      </c>
      <c r="H837">
        <v>25.91</v>
      </c>
      <c r="I837">
        <v>24.29</v>
      </c>
      <c r="J837">
        <v>25.9</v>
      </c>
      <c r="O837" s="9">
        <f t="shared" si="80"/>
        <v>-1.8127237039602728E-2</v>
      </c>
      <c r="P837" s="4">
        <f t="shared" si="75"/>
        <v>17.490259512526713</v>
      </c>
      <c r="Q837" s="4">
        <f t="shared" si="76"/>
        <v>68.252080856123797</v>
      </c>
      <c r="R837" s="4">
        <f t="shared" si="78"/>
        <v>15.389464818332447</v>
      </c>
      <c r="S837" s="4">
        <f t="shared" si="79"/>
        <v>25.703200775945668</v>
      </c>
      <c r="T837" s="4"/>
      <c r="U837" s="4">
        <f t="shared" si="77"/>
        <v>25.322997416020655</v>
      </c>
      <c r="V837" s="4"/>
    </row>
    <row r="838" spans="1:22" x14ac:dyDescent="0.25">
      <c r="A838" s="1">
        <v>37224</v>
      </c>
      <c r="B838">
        <v>85.28</v>
      </c>
      <c r="C838">
        <v>86.22</v>
      </c>
      <c r="D838">
        <v>84.78</v>
      </c>
      <c r="E838">
        <v>86.18</v>
      </c>
      <c r="F838">
        <v>217980</v>
      </c>
      <c r="G838">
        <v>26.16</v>
      </c>
      <c r="H838">
        <v>26.46</v>
      </c>
      <c r="I838">
        <v>25.14</v>
      </c>
      <c r="J838">
        <v>25.18</v>
      </c>
      <c r="O838" s="9">
        <f t="shared" si="80"/>
        <v>1.3405456255879633E-2</v>
      </c>
      <c r="P838" s="4">
        <f t="shared" si="75"/>
        <v>17.648899783880871</v>
      </c>
      <c r="Q838" s="4">
        <f t="shared" si="76"/>
        <v>81.807372175981115</v>
      </c>
      <c r="R838" s="4">
        <f t="shared" si="78"/>
        <v>18.162328415748949</v>
      </c>
      <c r="S838" s="4">
        <f t="shared" si="79"/>
        <v>21.30242825607063</v>
      </c>
      <c r="T838" s="4"/>
      <c r="U838" s="4">
        <f t="shared" si="77"/>
        <v>19.121447028423763</v>
      </c>
      <c r="V838" s="4"/>
    </row>
    <row r="839" spans="1:22" x14ac:dyDescent="0.25">
      <c r="A839" s="1">
        <v>37225</v>
      </c>
      <c r="B839">
        <v>85.83</v>
      </c>
      <c r="C839">
        <v>86.21</v>
      </c>
      <c r="D839">
        <v>85.55</v>
      </c>
      <c r="E839">
        <v>85.57</v>
      </c>
      <c r="F839">
        <v>182335</v>
      </c>
      <c r="G839">
        <v>25.05</v>
      </c>
      <c r="H839">
        <v>25.3</v>
      </c>
      <c r="I839">
        <v>23.6</v>
      </c>
      <c r="J839">
        <v>23.84</v>
      </c>
      <c r="O839" s="9">
        <f t="shared" si="80"/>
        <v>-7.0782084010212465E-3</v>
      </c>
      <c r="P839" s="4">
        <f t="shared" si="75"/>
        <v>16.139774318861775</v>
      </c>
      <c r="Q839" s="4">
        <f t="shared" si="76"/>
        <v>68.436578171091369</v>
      </c>
      <c r="R839" s="4">
        <f t="shared" si="78"/>
        <v>0</v>
      </c>
      <c r="S839" s="4">
        <f t="shared" si="79"/>
        <v>7.908847184986592</v>
      </c>
      <c r="T839" s="4"/>
      <c r="U839" s="4">
        <f t="shared" si="77"/>
        <v>9.0628218331616779</v>
      </c>
      <c r="V839" s="4"/>
    </row>
    <row r="840" spans="1:22" x14ac:dyDescent="0.25">
      <c r="A840" s="1">
        <v>37228</v>
      </c>
      <c r="B840">
        <v>85.27</v>
      </c>
      <c r="C840">
        <v>85.59</v>
      </c>
      <c r="D840">
        <v>84.79</v>
      </c>
      <c r="E840">
        <v>85.06</v>
      </c>
      <c r="F840">
        <v>202862</v>
      </c>
      <c r="G840">
        <v>25.92</v>
      </c>
      <c r="H840">
        <v>26.38</v>
      </c>
      <c r="I840">
        <v>25.52</v>
      </c>
      <c r="J840">
        <v>25.77</v>
      </c>
      <c r="O840" s="9">
        <f t="shared" si="80"/>
        <v>-5.9600327217481652E-3</v>
      </c>
      <c r="P840" s="4">
        <f t="shared" si="75"/>
        <v>16.324777762509967</v>
      </c>
      <c r="Q840" s="4">
        <f t="shared" si="76"/>
        <v>49.905482041587987</v>
      </c>
      <c r="R840" s="4">
        <f t="shared" si="78"/>
        <v>2.9881684094438929</v>
      </c>
      <c r="S840" s="4">
        <f t="shared" si="79"/>
        <v>34.758620689655167</v>
      </c>
      <c r="T840" s="4"/>
      <c r="U840" s="4">
        <f t="shared" si="77"/>
        <v>31.291759465478826</v>
      </c>
      <c r="V840" s="4"/>
    </row>
    <row r="841" spans="1:22" x14ac:dyDescent="0.25">
      <c r="A841" s="1">
        <v>37229</v>
      </c>
      <c r="B841">
        <v>85.47</v>
      </c>
      <c r="C841">
        <v>86.51</v>
      </c>
      <c r="D841">
        <v>85.04</v>
      </c>
      <c r="E841">
        <v>86.5</v>
      </c>
      <c r="F841">
        <v>229779</v>
      </c>
      <c r="G841">
        <v>25.41</v>
      </c>
      <c r="H841">
        <v>25.75</v>
      </c>
      <c r="I841">
        <v>24.08</v>
      </c>
      <c r="J841">
        <v>24.08</v>
      </c>
      <c r="O841" s="9">
        <f t="shared" si="80"/>
        <v>1.6929226428403554E-2</v>
      </c>
      <c r="P841" s="4">
        <f t="shared" si="75"/>
        <v>16.728886891329211</v>
      </c>
      <c r="Q841" s="4">
        <f t="shared" si="76"/>
        <v>77.126654064272302</v>
      </c>
      <c r="R841" s="4">
        <f t="shared" si="78"/>
        <v>9.5153233039325649</v>
      </c>
      <c r="S841" s="4">
        <f t="shared" si="79"/>
        <v>13.60655737704915</v>
      </c>
      <c r="T841" s="4"/>
      <c r="U841" s="4">
        <f t="shared" si="77"/>
        <v>12.472160356347409</v>
      </c>
      <c r="V841" s="4"/>
    </row>
    <row r="842" spans="1:22" x14ac:dyDescent="0.25">
      <c r="A842" s="1">
        <v>37230</v>
      </c>
      <c r="B842">
        <v>86.74</v>
      </c>
      <c r="C842">
        <v>88.53</v>
      </c>
      <c r="D842">
        <v>86.7</v>
      </c>
      <c r="E842">
        <v>88.08</v>
      </c>
      <c r="F842">
        <v>335927</v>
      </c>
      <c r="G842">
        <v>23.15</v>
      </c>
      <c r="H842">
        <v>23.15</v>
      </c>
      <c r="I842">
        <v>22.58</v>
      </c>
      <c r="J842">
        <v>23.02</v>
      </c>
      <c r="O842" s="9">
        <f t="shared" si="80"/>
        <v>1.8265895953757161E-2</v>
      </c>
      <c r="P842" s="4">
        <f t="shared" si="75"/>
        <v>17.044997794696766</v>
      </c>
      <c r="Q842" s="4">
        <f t="shared" si="76"/>
        <v>92.499999999999957</v>
      </c>
      <c r="R842" s="4">
        <f t="shared" si="78"/>
        <v>15.740046328094719</v>
      </c>
      <c r="S842" s="4">
        <f t="shared" si="79"/>
        <v>0</v>
      </c>
      <c r="T842" s="4"/>
      <c r="U842" s="4">
        <f t="shared" si="77"/>
        <v>4.7008547008547135</v>
      </c>
      <c r="V842" s="4"/>
    </row>
    <row r="843" spans="1:22" x14ac:dyDescent="0.25">
      <c r="A843" s="1">
        <v>37231</v>
      </c>
      <c r="B843">
        <v>88.04</v>
      </c>
      <c r="C843">
        <v>88.49</v>
      </c>
      <c r="D843">
        <v>87.73</v>
      </c>
      <c r="E843">
        <v>88.04</v>
      </c>
      <c r="F843">
        <v>239548</v>
      </c>
      <c r="G843">
        <v>23.5</v>
      </c>
      <c r="H843">
        <v>24.14</v>
      </c>
      <c r="I843">
        <v>23.35</v>
      </c>
      <c r="J843">
        <v>23.71</v>
      </c>
      <c r="O843" s="9">
        <f t="shared" si="80"/>
        <v>-4.5413260672111377E-4</v>
      </c>
      <c r="P843" s="4">
        <f t="shared" si="75"/>
        <v>17.024258025456174</v>
      </c>
      <c r="Q843" s="4">
        <f t="shared" si="76"/>
        <v>91.833333333333414</v>
      </c>
      <c r="R843" s="4">
        <f t="shared" si="78"/>
        <v>15.379422750165752</v>
      </c>
      <c r="S843" s="4">
        <f t="shared" si="79"/>
        <v>10.900473933649305</v>
      </c>
      <c r="T843" s="4"/>
      <c r="U843" s="4">
        <f t="shared" si="77"/>
        <v>12.072649572649595</v>
      </c>
      <c r="V843" s="4"/>
    </row>
    <row r="844" spans="1:22" x14ac:dyDescent="0.25">
      <c r="A844" s="1">
        <v>37232</v>
      </c>
      <c r="B844">
        <v>87.71</v>
      </c>
      <c r="C844">
        <v>87.85</v>
      </c>
      <c r="D844">
        <v>86.81</v>
      </c>
      <c r="E844">
        <v>87.45</v>
      </c>
      <c r="F844">
        <v>251343</v>
      </c>
      <c r="G844">
        <v>23.76</v>
      </c>
      <c r="H844">
        <v>23.85</v>
      </c>
      <c r="I844">
        <v>23.18</v>
      </c>
      <c r="J844">
        <v>23.49</v>
      </c>
      <c r="O844" s="9">
        <f t="shared" si="80"/>
        <v>-6.7014993184916216E-3</v>
      </c>
      <c r="P844" s="4">
        <f t="shared" si="75"/>
        <v>17.31441802477535</v>
      </c>
      <c r="Q844" s="4">
        <f t="shared" si="76"/>
        <v>82.000000000000028</v>
      </c>
      <c r="R844" s="4">
        <f t="shared" si="78"/>
        <v>20.424731399094654</v>
      </c>
      <c r="S844" s="4">
        <f t="shared" si="79"/>
        <v>7.4249605055292056</v>
      </c>
      <c r="T844" s="4"/>
      <c r="U844" s="4">
        <f t="shared" si="77"/>
        <v>9.7222222222222214</v>
      </c>
      <c r="V844" s="4"/>
    </row>
    <row r="845" spans="1:22" x14ac:dyDescent="0.25">
      <c r="A845" s="1">
        <v>37235</v>
      </c>
      <c r="B845">
        <v>86.92</v>
      </c>
      <c r="C845">
        <v>87.33</v>
      </c>
      <c r="D845">
        <v>85.79</v>
      </c>
      <c r="E845">
        <v>85.82</v>
      </c>
      <c r="F845">
        <v>184766</v>
      </c>
      <c r="G845">
        <v>24.97</v>
      </c>
      <c r="H845">
        <v>25.87</v>
      </c>
      <c r="I845">
        <v>24.58</v>
      </c>
      <c r="J845">
        <v>25.62</v>
      </c>
      <c r="O845" s="9">
        <f t="shared" si="80"/>
        <v>-1.8639222412807466E-2</v>
      </c>
      <c r="P845" s="4">
        <f t="shared" si="75"/>
        <v>18.77430659875774</v>
      </c>
      <c r="Q845" s="4">
        <f t="shared" si="76"/>
        <v>54.833333333333201</v>
      </c>
      <c r="R845" s="4">
        <f t="shared" si="78"/>
        <v>45.809307033462815</v>
      </c>
      <c r="S845" s="4">
        <f t="shared" si="79"/>
        <v>41.0742496050553</v>
      </c>
      <c r="T845" s="4"/>
      <c r="U845" s="4">
        <f t="shared" si="77"/>
        <v>32.478632478632498</v>
      </c>
      <c r="V845" s="4"/>
    </row>
    <row r="846" spans="1:22" x14ac:dyDescent="0.25">
      <c r="A846" s="1">
        <v>37236</v>
      </c>
      <c r="B846">
        <v>86.21</v>
      </c>
      <c r="C846">
        <v>86.82</v>
      </c>
      <c r="D846">
        <v>85.46</v>
      </c>
      <c r="E846">
        <v>85.64</v>
      </c>
      <c r="F846">
        <v>277673</v>
      </c>
      <c r="G846">
        <v>25.25</v>
      </c>
      <c r="H846">
        <v>25.58</v>
      </c>
      <c r="I846">
        <v>24.22</v>
      </c>
      <c r="J846">
        <v>25.3</v>
      </c>
      <c r="O846" s="9">
        <f t="shared" si="80"/>
        <v>-2.0974131903984672E-3</v>
      </c>
      <c r="P846" s="4">
        <f t="shared" si="75"/>
        <v>18.629946161196511</v>
      </c>
      <c r="Q846" s="4">
        <f t="shared" si="76"/>
        <v>22.933333333333319</v>
      </c>
      <c r="R846" s="4">
        <f t="shared" si="78"/>
        <v>43.29916447108414</v>
      </c>
      <c r="S846" s="4">
        <f t="shared" si="79"/>
        <v>64.406779661016998</v>
      </c>
      <c r="T846" s="4"/>
      <c r="U846" s="4">
        <f t="shared" si="77"/>
        <v>50.000000000000028</v>
      </c>
      <c r="V846" s="4"/>
    </row>
    <row r="847" spans="1:22" x14ac:dyDescent="0.25">
      <c r="A847" s="1">
        <v>37237</v>
      </c>
      <c r="B847">
        <v>85.94</v>
      </c>
      <c r="C847">
        <v>86.12</v>
      </c>
      <c r="D847">
        <v>84.86</v>
      </c>
      <c r="E847">
        <v>85.74</v>
      </c>
      <c r="F847">
        <v>215539</v>
      </c>
      <c r="G847">
        <v>25</v>
      </c>
      <c r="H847">
        <v>25.91</v>
      </c>
      <c r="I847">
        <v>24.66</v>
      </c>
      <c r="J847">
        <v>24.87</v>
      </c>
      <c r="O847" s="9">
        <f t="shared" si="80"/>
        <v>1.1676786548340257E-3</v>
      </c>
      <c r="P847" s="4">
        <f t="shared" si="75"/>
        <v>16.818064027092927</v>
      </c>
      <c r="Q847" s="4">
        <f t="shared" si="76"/>
        <v>25.599999999999834</v>
      </c>
      <c r="R847" s="4">
        <f t="shared" si="78"/>
        <v>16.910702803589931</v>
      </c>
      <c r="S847" s="4">
        <f t="shared" si="79"/>
        <v>52.259887005649773</v>
      </c>
      <c r="T847" s="4"/>
      <c r="U847" s="4">
        <f t="shared" si="77"/>
        <v>51.345291479820681</v>
      </c>
      <c r="V847" s="4"/>
    </row>
    <row r="848" spans="1:22" x14ac:dyDescent="0.25">
      <c r="A848" s="1">
        <v>37238</v>
      </c>
      <c r="B848">
        <v>85.12</v>
      </c>
      <c r="C848">
        <v>85.31</v>
      </c>
      <c r="D848">
        <v>84.06</v>
      </c>
      <c r="E848">
        <v>84.08</v>
      </c>
      <c r="F848">
        <v>253594</v>
      </c>
      <c r="G848">
        <v>25.48</v>
      </c>
      <c r="H848">
        <v>25.93</v>
      </c>
      <c r="I848">
        <v>25.03</v>
      </c>
      <c r="J848">
        <v>25.91</v>
      </c>
      <c r="O848" s="9">
        <f t="shared" si="80"/>
        <v>-1.9360858409143922E-2</v>
      </c>
      <c r="P848" s="4">
        <f t="shared" si="75"/>
        <v>18.146996707720643</v>
      </c>
      <c r="Q848" s="4">
        <f t="shared" si="76"/>
        <v>0.44742729306478807</v>
      </c>
      <c r="R848" s="4">
        <f t="shared" si="78"/>
        <v>50.042836957120173</v>
      </c>
      <c r="S848" s="4">
        <f t="shared" si="79"/>
        <v>100</v>
      </c>
      <c r="T848" s="4"/>
      <c r="U848" s="4">
        <f t="shared" si="77"/>
        <v>85.82474226804122</v>
      </c>
      <c r="V848" s="4"/>
    </row>
    <row r="849" spans="1:22" x14ac:dyDescent="0.25">
      <c r="A849" s="1">
        <v>37239</v>
      </c>
      <c r="B849">
        <v>84.28</v>
      </c>
      <c r="C849">
        <v>85.15</v>
      </c>
      <c r="D849">
        <v>84.03</v>
      </c>
      <c r="E849">
        <v>84.88</v>
      </c>
      <c r="F849">
        <v>222875</v>
      </c>
      <c r="G849">
        <v>25.28</v>
      </c>
      <c r="H849">
        <v>25.53</v>
      </c>
      <c r="I849">
        <v>24.23</v>
      </c>
      <c r="J849">
        <v>24.63</v>
      </c>
      <c r="O849" s="9">
        <f t="shared" si="80"/>
        <v>9.5147478591817158E-3</v>
      </c>
      <c r="P849" s="4">
        <f t="shared" si="75"/>
        <v>18.513530515474912</v>
      </c>
      <c r="Q849" s="4">
        <f t="shared" si="76"/>
        <v>18.888888888888761</v>
      </c>
      <c r="R849" s="4">
        <f t="shared" si="78"/>
        <v>59.181032945033216</v>
      </c>
      <c r="S849" s="4">
        <f t="shared" si="79"/>
        <v>55.709342560553601</v>
      </c>
      <c r="T849" s="4"/>
      <c r="U849" s="4">
        <f t="shared" si="77"/>
        <v>52.835051546391732</v>
      </c>
      <c r="V849" s="4"/>
    </row>
    <row r="850" spans="1:22" x14ac:dyDescent="0.25">
      <c r="A850" s="1">
        <v>37242</v>
      </c>
      <c r="B850">
        <v>84.77</v>
      </c>
      <c r="C850">
        <v>85.8</v>
      </c>
      <c r="D850">
        <v>84.71</v>
      </c>
      <c r="E850">
        <v>85.76</v>
      </c>
      <c r="F850">
        <v>185609</v>
      </c>
      <c r="G850">
        <v>25.02</v>
      </c>
      <c r="H850">
        <v>25.06</v>
      </c>
      <c r="I850">
        <v>23.96</v>
      </c>
      <c r="J850">
        <v>24.26</v>
      </c>
      <c r="O850" s="9">
        <f t="shared" si="80"/>
        <v>1.0367577756833279E-2</v>
      </c>
      <c r="P850" s="4">
        <f t="shared" si="75"/>
        <v>18.860136604798345</v>
      </c>
      <c r="Q850" s="4">
        <f t="shared" si="76"/>
        <v>38.444444444444535</v>
      </c>
      <c r="R850" s="4">
        <f t="shared" si="78"/>
        <v>72.02602935905594</v>
      </c>
      <c r="S850" s="4">
        <f t="shared" si="79"/>
        <v>42.906574394463725</v>
      </c>
      <c r="T850" s="4"/>
      <c r="U850" s="4">
        <f t="shared" si="77"/>
        <v>43.298969072165008</v>
      </c>
      <c r="V850" s="4"/>
    </row>
    <row r="851" spans="1:22" x14ac:dyDescent="0.25">
      <c r="A851" s="1">
        <v>37243</v>
      </c>
      <c r="B851">
        <v>86</v>
      </c>
      <c r="C851">
        <v>86.4</v>
      </c>
      <c r="D851">
        <v>85.79</v>
      </c>
      <c r="E851">
        <v>86.27</v>
      </c>
      <c r="F851">
        <v>182114</v>
      </c>
      <c r="G851">
        <v>23.43</v>
      </c>
      <c r="H851">
        <v>23.71</v>
      </c>
      <c r="I851">
        <v>23.19</v>
      </c>
      <c r="J851">
        <v>23.29</v>
      </c>
      <c r="O851" s="9">
        <f t="shared" si="80"/>
        <v>5.9468283582089221E-3</v>
      </c>
      <c r="P851" s="4">
        <f t="shared" si="75"/>
        <v>18.437839539788534</v>
      </c>
      <c r="Q851" s="4">
        <f t="shared" si="76"/>
        <v>49.777777777777665</v>
      </c>
      <c r="R851" s="4">
        <f t="shared" si="78"/>
        <v>60.845025652349996</v>
      </c>
      <c r="S851" s="4">
        <f t="shared" si="79"/>
        <v>9.3425605536332021</v>
      </c>
      <c r="T851" s="4"/>
      <c r="U851" s="4">
        <f t="shared" si="77"/>
        <v>18.298969072164958</v>
      </c>
      <c r="V851" s="4"/>
    </row>
    <row r="852" spans="1:22" x14ac:dyDescent="0.25">
      <c r="A852" s="1">
        <v>37244</v>
      </c>
      <c r="B852">
        <v>85.6</v>
      </c>
      <c r="C852">
        <v>86.97</v>
      </c>
      <c r="D852">
        <v>85.53</v>
      </c>
      <c r="E852">
        <v>86.88</v>
      </c>
      <c r="F852">
        <v>268477</v>
      </c>
      <c r="G852">
        <v>23.34</v>
      </c>
      <c r="H852">
        <v>23.34</v>
      </c>
      <c r="I852">
        <v>22.26</v>
      </c>
      <c r="J852">
        <v>22.58</v>
      </c>
      <c r="O852" s="9">
        <f t="shared" si="80"/>
        <v>7.0708241567172259E-3</v>
      </c>
      <c r="P852" s="4">
        <f t="shared" si="75"/>
        <v>18.351138001931947</v>
      </c>
      <c r="Q852" s="4">
        <f t="shared" si="76"/>
        <v>63.333333333333208</v>
      </c>
      <c r="R852" s="4">
        <f t="shared" si="78"/>
        <v>58.549460997812119</v>
      </c>
      <c r="S852" s="4">
        <f t="shared" si="79"/>
        <v>0</v>
      </c>
      <c r="T852" s="4"/>
      <c r="U852" s="4">
        <f t="shared" si="77"/>
        <v>7.6190476190475422</v>
      </c>
      <c r="V852" s="4"/>
    </row>
    <row r="853" spans="1:22" x14ac:dyDescent="0.25">
      <c r="A853" s="1">
        <v>37245</v>
      </c>
      <c r="B853">
        <v>86.66</v>
      </c>
      <c r="C853">
        <v>86.88</v>
      </c>
      <c r="D853">
        <v>85.94</v>
      </c>
      <c r="E853">
        <v>86.02</v>
      </c>
      <c r="F853">
        <v>198164</v>
      </c>
      <c r="G853">
        <v>22.56</v>
      </c>
      <c r="H853">
        <v>23.69</v>
      </c>
      <c r="I853">
        <v>22.48</v>
      </c>
      <c r="J853">
        <v>23.67</v>
      </c>
      <c r="O853" s="9">
        <f t="shared" si="80"/>
        <v>-9.8987108655617106E-3</v>
      </c>
      <c r="P853" s="4">
        <f t="shared" si="75"/>
        <v>18.555661123565848</v>
      </c>
      <c r="Q853" s="4">
        <f t="shared" si="76"/>
        <v>44.222222222222108</v>
      </c>
      <c r="R853" s="4">
        <f t="shared" si="78"/>
        <v>70.008419342316174</v>
      </c>
      <c r="S853" s="4">
        <f t="shared" si="79"/>
        <v>32.732732732732813</v>
      </c>
      <c r="T853" s="4"/>
      <c r="U853" s="4">
        <f t="shared" si="77"/>
        <v>33.571428571428577</v>
      </c>
      <c r="V853" s="4"/>
    </row>
    <row r="854" spans="1:22" x14ac:dyDescent="0.25">
      <c r="A854" s="1">
        <v>37246</v>
      </c>
      <c r="B854">
        <v>86.6</v>
      </c>
      <c r="C854">
        <v>86.63</v>
      </c>
      <c r="D854">
        <v>85.98</v>
      </c>
      <c r="E854">
        <v>86.54</v>
      </c>
      <c r="F854">
        <v>186457</v>
      </c>
      <c r="G854">
        <v>23.13</v>
      </c>
      <c r="H854">
        <v>23.28</v>
      </c>
      <c r="I854">
        <v>22.38</v>
      </c>
      <c r="J854">
        <v>22.5</v>
      </c>
      <c r="O854" s="9">
        <f t="shared" si="80"/>
        <v>6.0451057893513571E-3</v>
      </c>
      <c r="P854" s="4">
        <f t="shared" ref="P854:P917" si="81">100*STDEV(O835:O854)*SQRT(252)</f>
        <v>17.945049814308881</v>
      </c>
      <c r="Q854" s="4">
        <f t="shared" ref="Q854:Q917" si="82">100*(E854-MIN(D835:D854))/(MAX(C835:C854)-MIN(D835:D854))</f>
        <v>55.777777777777892</v>
      </c>
      <c r="R854" s="4">
        <f t="shared" si="78"/>
        <v>53.488487682126717</v>
      </c>
      <c r="S854" s="4">
        <f t="shared" si="79"/>
        <v>0</v>
      </c>
      <c r="T854" s="4"/>
      <c r="U854" s="4">
        <f t="shared" ref="U854:U917" si="83">100*(J854-MIN(I835:I854))/(MAX(H835:H854)-MIN(I835:I854))</f>
        <v>5.714285714285678</v>
      </c>
      <c r="V854" s="4"/>
    </row>
    <row r="855" spans="1:22" x14ac:dyDescent="0.25">
      <c r="A855" s="1">
        <v>37249</v>
      </c>
      <c r="B855">
        <v>86.45</v>
      </c>
      <c r="C855">
        <v>86.61</v>
      </c>
      <c r="D855">
        <v>86.29</v>
      </c>
      <c r="E855">
        <v>86.38</v>
      </c>
      <c r="F855">
        <v>76093</v>
      </c>
      <c r="G855">
        <v>23.06</v>
      </c>
      <c r="H855">
        <v>23.11</v>
      </c>
      <c r="I855">
        <v>22.62</v>
      </c>
      <c r="J855">
        <v>22.62</v>
      </c>
      <c r="O855" s="9">
        <f t="shared" si="80"/>
        <v>-1.8488560203375748E-3</v>
      </c>
      <c r="P855" s="4">
        <f t="shared" si="81"/>
        <v>17.934465064587556</v>
      </c>
      <c r="Q855" s="4">
        <f t="shared" si="82"/>
        <v>52.222222222222094</v>
      </c>
      <c r="R855" s="4">
        <f t="shared" si="78"/>
        <v>65.972490318799657</v>
      </c>
      <c r="S855" s="4">
        <f t="shared" si="79"/>
        <v>3.5190615835777415</v>
      </c>
      <c r="T855" s="4"/>
      <c r="U855" s="4">
        <f t="shared" si="83"/>
        <v>8.5714285714285587</v>
      </c>
      <c r="V855" s="4"/>
    </row>
    <row r="856" spans="1:22" x14ac:dyDescent="0.25">
      <c r="A856" s="1">
        <v>37251</v>
      </c>
      <c r="B856">
        <v>86.32</v>
      </c>
      <c r="C856">
        <v>87.49</v>
      </c>
      <c r="D856">
        <v>86.32</v>
      </c>
      <c r="E856">
        <v>86.85</v>
      </c>
      <c r="F856">
        <v>136875</v>
      </c>
      <c r="G856">
        <v>22.36</v>
      </c>
      <c r="H856">
        <v>22.42</v>
      </c>
      <c r="I856">
        <v>22.01</v>
      </c>
      <c r="J856">
        <v>22.29</v>
      </c>
      <c r="O856" s="9">
        <f t="shared" si="80"/>
        <v>5.4410743227599756E-3</v>
      </c>
      <c r="P856" s="4">
        <f t="shared" si="81"/>
        <v>17.980047677382149</v>
      </c>
      <c r="Q856" s="4">
        <f t="shared" si="82"/>
        <v>62.666666666666515</v>
      </c>
      <c r="R856" s="4">
        <f t="shared" ref="R856:R919" si="84">100*(P856-MIN(P837:P856))/(MAX(P837:P856)-MIN(P837:P856))</f>
        <v>67.648098491661102</v>
      </c>
      <c r="S856" s="4">
        <f t="shared" ref="S856:S919" si="85">100*(J856-MIN(J837:J856))/(MAX(J837:J856)-MIN(J837:J856))</f>
        <v>0</v>
      </c>
      <c r="T856" s="4"/>
      <c r="U856" s="4">
        <f t="shared" si="83"/>
        <v>6.2921348314606211</v>
      </c>
      <c r="V856" s="4"/>
    </row>
    <row r="857" spans="1:22" x14ac:dyDescent="0.25">
      <c r="A857" s="1">
        <v>37252</v>
      </c>
      <c r="B857">
        <v>86.81</v>
      </c>
      <c r="C857">
        <v>87.39</v>
      </c>
      <c r="D857">
        <v>86.77</v>
      </c>
      <c r="E857">
        <v>87.38</v>
      </c>
      <c r="F857">
        <v>124954</v>
      </c>
      <c r="G857">
        <v>22.01</v>
      </c>
      <c r="H857">
        <v>22.01</v>
      </c>
      <c r="I857">
        <v>21.59</v>
      </c>
      <c r="J857">
        <v>21.59</v>
      </c>
      <c r="O857" s="9">
        <f t="shared" si="80"/>
        <v>6.1024755325274072E-3</v>
      </c>
      <c r="P857" s="4">
        <f t="shared" si="81"/>
        <v>16.717179996968376</v>
      </c>
      <c r="Q857" s="4">
        <f t="shared" si="82"/>
        <v>74.444444444444315</v>
      </c>
      <c r="R857" s="4">
        <f t="shared" si="84"/>
        <v>21.22532285834167</v>
      </c>
      <c r="S857" s="4">
        <f t="shared" si="85"/>
        <v>0</v>
      </c>
      <c r="T857" s="4"/>
      <c r="U857" s="4">
        <f t="shared" si="83"/>
        <v>0</v>
      </c>
      <c r="V857" s="4"/>
    </row>
    <row r="858" spans="1:22" x14ac:dyDescent="0.25">
      <c r="A858" s="1">
        <v>37253</v>
      </c>
      <c r="B858">
        <v>87.55</v>
      </c>
      <c r="C858">
        <v>87.9</v>
      </c>
      <c r="D858">
        <v>87.27</v>
      </c>
      <c r="E858">
        <v>87.33</v>
      </c>
      <c r="F858">
        <v>140713</v>
      </c>
      <c r="G858">
        <v>21.4</v>
      </c>
      <c r="H858">
        <v>21.59</v>
      </c>
      <c r="I858">
        <v>21.12</v>
      </c>
      <c r="J858">
        <v>21.4</v>
      </c>
      <c r="O858" s="9">
        <f t="shared" si="80"/>
        <v>-5.7221332112611378E-4</v>
      </c>
      <c r="P858" s="4">
        <f t="shared" si="81"/>
        <v>16.112369007571299</v>
      </c>
      <c r="Q858" s="4">
        <f t="shared" si="82"/>
        <v>73.333333333333272</v>
      </c>
      <c r="R858" s="4">
        <f t="shared" si="84"/>
        <v>0</v>
      </c>
      <c r="S858" s="4">
        <f t="shared" si="85"/>
        <v>0</v>
      </c>
      <c r="T858" s="4"/>
      <c r="U858" s="4">
        <f t="shared" si="83"/>
        <v>5.3231939163497657</v>
      </c>
      <c r="V858" s="4"/>
    </row>
    <row r="859" spans="1:22" x14ac:dyDescent="0.25">
      <c r="A859" s="1">
        <v>37256</v>
      </c>
      <c r="B859">
        <v>87.45</v>
      </c>
      <c r="C859">
        <v>87.63</v>
      </c>
      <c r="D859">
        <v>86</v>
      </c>
      <c r="E859">
        <v>86.05</v>
      </c>
      <c r="F859">
        <v>194185</v>
      </c>
      <c r="G859">
        <v>22.5</v>
      </c>
      <c r="H859">
        <v>23.8</v>
      </c>
      <c r="I859">
        <v>22.46</v>
      </c>
      <c r="J859">
        <v>23.8</v>
      </c>
      <c r="O859" s="9">
        <f t="shared" si="80"/>
        <v>-1.4657047978930526E-2</v>
      </c>
      <c r="P859" s="4">
        <f t="shared" si="81"/>
        <v>16.807947137835974</v>
      </c>
      <c r="Q859" s="4">
        <f t="shared" si="82"/>
        <v>44.8888888888888</v>
      </c>
      <c r="R859" s="4">
        <f t="shared" si="84"/>
        <v>25.314299905371499</v>
      </c>
      <c r="S859" s="4">
        <f t="shared" si="85"/>
        <v>53.21507760532154</v>
      </c>
      <c r="T859" s="4"/>
      <c r="U859" s="4">
        <f t="shared" si="83"/>
        <v>50.950570342205346</v>
      </c>
      <c r="V859" s="4"/>
    </row>
    <row r="860" spans="1:22" x14ac:dyDescent="0.25">
      <c r="A860" s="1">
        <v>37258</v>
      </c>
      <c r="B860">
        <v>86.66</v>
      </c>
      <c r="C860">
        <v>87.14</v>
      </c>
      <c r="D860">
        <v>85.68</v>
      </c>
      <c r="E860">
        <v>86.98</v>
      </c>
      <c r="F860">
        <v>247746</v>
      </c>
      <c r="G860">
        <v>23.78</v>
      </c>
      <c r="H860">
        <v>24.2</v>
      </c>
      <c r="I860">
        <v>22.71</v>
      </c>
      <c r="J860">
        <v>22.71</v>
      </c>
      <c r="O860" s="9">
        <f t="shared" si="80"/>
        <v>1.0807669959326027E-2</v>
      </c>
      <c r="P860" s="4">
        <f t="shared" si="81"/>
        <v>17.027680793254813</v>
      </c>
      <c r="Q860" s="4">
        <f t="shared" si="82"/>
        <v>65.555555555555614</v>
      </c>
      <c r="R860" s="4">
        <f t="shared" si="84"/>
        <v>33.311106317987573</v>
      </c>
      <c r="S860" s="4">
        <f t="shared" si="85"/>
        <v>29.046563192904696</v>
      </c>
      <c r="T860" s="4"/>
      <c r="U860" s="4">
        <f t="shared" si="83"/>
        <v>33.056133056133064</v>
      </c>
      <c r="V860" s="4"/>
    </row>
    <row r="861" spans="1:22" x14ac:dyDescent="0.25">
      <c r="A861" s="1">
        <v>37259</v>
      </c>
      <c r="B861">
        <v>87.07</v>
      </c>
      <c r="C861">
        <v>88.05</v>
      </c>
      <c r="D861">
        <v>86.99</v>
      </c>
      <c r="E861">
        <v>87.96</v>
      </c>
      <c r="F861">
        <v>209108</v>
      </c>
      <c r="G861">
        <v>22.22</v>
      </c>
      <c r="H861">
        <v>22.43</v>
      </c>
      <c r="I861">
        <v>21.33</v>
      </c>
      <c r="J861">
        <v>21.34</v>
      </c>
      <c r="O861" s="9">
        <f t="shared" si="80"/>
        <v>1.126695792136112E-2</v>
      </c>
      <c r="P861" s="4">
        <f t="shared" si="81"/>
        <v>16.441216635474373</v>
      </c>
      <c r="Q861" s="4">
        <f t="shared" si="82"/>
        <v>87.333333333333172</v>
      </c>
      <c r="R861" s="4">
        <f t="shared" si="84"/>
        <v>11.967810823409341</v>
      </c>
      <c r="S861" s="4">
        <f t="shared" si="85"/>
        <v>0</v>
      </c>
      <c r="T861" s="4"/>
      <c r="U861" s="4">
        <f t="shared" si="83"/>
        <v>4.5738045738045514</v>
      </c>
      <c r="V861" s="4"/>
    </row>
    <row r="862" spans="1:22" x14ac:dyDescent="0.25">
      <c r="A862" s="1">
        <v>37260</v>
      </c>
      <c r="B862">
        <v>88.21</v>
      </c>
      <c r="C862">
        <v>88.82</v>
      </c>
      <c r="D862">
        <v>87.75</v>
      </c>
      <c r="E862">
        <v>88.55</v>
      </c>
      <c r="F862">
        <v>267521</v>
      </c>
      <c r="G862">
        <v>20.97</v>
      </c>
      <c r="H862">
        <v>21.53</v>
      </c>
      <c r="I862">
        <v>20.399999999999999</v>
      </c>
      <c r="J862">
        <v>20.45</v>
      </c>
      <c r="O862" s="9">
        <f t="shared" si="80"/>
        <v>6.7075943610732658E-3</v>
      </c>
      <c r="P862" s="4">
        <f t="shared" si="81"/>
        <v>15.292712745103554</v>
      </c>
      <c r="Q862" s="4">
        <f t="shared" si="82"/>
        <v>94.363256784968755</v>
      </c>
      <c r="R862" s="4">
        <f t="shared" si="84"/>
        <v>0</v>
      </c>
      <c r="S862" s="4">
        <f t="shared" si="85"/>
        <v>0</v>
      </c>
      <c r="T862" s="4"/>
      <c r="U862" s="4">
        <f t="shared" si="83"/>
        <v>0.90415913200724596</v>
      </c>
      <c r="V862" s="4"/>
    </row>
    <row r="863" spans="1:22" x14ac:dyDescent="0.25">
      <c r="A863" s="1">
        <v>37263</v>
      </c>
      <c r="B863">
        <v>88.61</v>
      </c>
      <c r="C863">
        <v>88.83</v>
      </c>
      <c r="D863">
        <v>87.75</v>
      </c>
      <c r="E863">
        <v>87.93</v>
      </c>
      <c r="F863">
        <v>174089</v>
      </c>
      <c r="G863">
        <v>21.41</v>
      </c>
      <c r="H863">
        <v>22.15</v>
      </c>
      <c r="I863">
        <v>21.35</v>
      </c>
      <c r="J863">
        <v>21.94</v>
      </c>
      <c r="O863" s="9">
        <f t="shared" si="80"/>
        <v>-7.0016939582155935E-3</v>
      </c>
      <c r="P863" s="4">
        <f t="shared" si="81"/>
        <v>15.511178703027912</v>
      </c>
      <c r="Q863" s="4">
        <f t="shared" si="82"/>
        <v>81.250000000000171</v>
      </c>
      <c r="R863" s="4">
        <f t="shared" si="84"/>
        <v>6.1239136843988407</v>
      </c>
      <c r="S863" s="4">
        <f t="shared" si="85"/>
        <v>27.28937728937732</v>
      </c>
      <c r="T863" s="4"/>
      <c r="U863" s="4">
        <f t="shared" si="83"/>
        <v>27.84810126582283</v>
      </c>
      <c r="V863" s="4"/>
    </row>
    <row r="864" spans="1:22" x14ac:dyDescent="0.25">
      <c r="A864" s="1">
        <v>37264</v>
      </c>
      <c r="B864">
        <v>87.93</v>
      </c>
      <c r="C864">
        <v>88.13</v>
      </c>
      <c r="D864">
        <v>87.31</v>
      </c>
      <c r="E864">
        <v>87.72</v>
      </c>
      <c r="F864">
        <v>168473</v>
      </c>
      <c r="G864">
        <v>21.63</v>
      </c>
      <c r="H864">
        <v>22.29</v>
      </c>
      <c r="I864">
        <v>21.28</v>
      </c>
      <c r="J864">
        <v>21.83</v>
      </c>
      <c r="O864" s="9">
        <f t="shared" si="80"/>
        <v>-2.3882633913341333E-3</v>
      </c>
      <c r="P864" s="4">
        <f t="shared" si="81"/>
        <v>15.339253262842771</v>
      </c>
      <c r="Q864" s="4">
        <f t="shared" si="82"/>
        <v>76.875</v>
      </c>
      <c r="R864" s="4">
        <f t="shared" si="84"/>
        <v>1.304597366885325</v>
      </c>
      <c r="S864" s="4">
        <f t="shared" si="85"/>
        <v>25.274725274725249</v>
      </c>
      <c r="T864" s="4"/>
      <c r="U864" s="4">
        <f t="shared" si="83"/>
        <v>25.858951175406862</v>
      </c>
      <c r="V864" s="4"/>
    </row>
    <row r="865" spans="1:22" x14ac:dyDescent="0.25">
      <c r="A865" s="1">
        <v>37265</v>
      </c>
      <c r="B865">
        <v>87.84</v>
      </c>
      <c r="C865">
        <v>88.67</v>
      </c>
      <c r="D865">
        <v>86.84</v>
      </c>
      <c r="E865">
        <v>87.01</v>
      </c>
      <c r="F865">
        <v>220628</v>
      </c>
      <c r="G865">
        <v>21.3</v>
      </c>
      <c r="H865">
        <v>22.42</v>
      </c>
      <c r="I865">
        <v>20.66</v>
      </c>
      <c r="J865">
        <v>22.13</v>
      </c>
      <c r="O865" s="9">
        <f t="shared" si="80"/>
        <v>-8.0939352485179805E-3</v>
      </c>
      <c r="P865" s="4">
        <f t="shared" si="81"/>
        <v>14.021746385436742</v>
      </c>
      <c r="Q865" s="4">
        <f t="shared" si="82"/>
        <v>62.083333333333456</v>
      </c>
      <c r="R865" s="4">
        <f t="shared" si="84"/>
        <v>0</v>
      </c>
      <c r="S865" s="4">
        <f t="shared" si="85"/>
        <v>30.769230769230759</v>
      </c>
      <c r="T865" s="4"/>
      <c r="U865" s="4">
        <f t="shared" si="83"/>
        <v>31.283905967450274</v>
      </c>
      <c r="V865" s="4"/>
    </row>
    <row r="866" spans="1:22" x14ac:dyDescent="0.25">
      <c r="A866" s="1">
        <v>37266</v>
      </c>
      <c r="B866">
        <v>87.1</v>
      </c>
      <c r="C866">
        <v>87.6</v>
      </c>
      <c r="D866">
        <v>86.81</v>
      </c>
      <c r="E866">
        <v>87.39</v>
      </c>
      <c r="F866">
        <v>170328</v>
      </c>
      <c r="G866">
        <v>22.28</v>
      </c>
      <c r="H866">
        <v>22.78</v>
      </c>
      <c r="I866">
        <v>21.78</v>
      </c>
      <c r="J866">
        <v>22.36</v>
      </c>
      <c r="O866" s="9">
        <f t="shared" si="80"/>
        <v>4.3673141018272243E-3</v>
      </c>
      <c r="P866" s="4">
        <f t="shared" si="81"/>
        <v>14.036863954440864</v>
      </c>
      <c r="Q866" s="4">
        <f t="shared" si="82"/>
        <v>70.000000000000028</v>
      </c>
      <c r="R866" s="4">
        <f t="shared" si="84"/>
        <v>0.31245038780929008</v>
      </c>
      <c r="S866" s="4">
        <f t="shared" si="85"/>
        <v>34.981684981684978</v>
      </c>
      <c r="T866" s="4"/>
      <c r="U866" s="4">
        <f t="shared" si="83"/>
        <v>35.443037974683556</v>
      </c>
      <c r="V866" s="4"/>
    </row>
    <row r="867" spans="1:22" x14ac:dyDescent="0.25">
      <c r="A867" s="1">
        <v>37267</v>
      </c>
      <c r="B867">
        <v>87.49</v>
      </c>
      <c r="C867">
        <v>87.54</v>
      </c>
      <c r="D867">
        <v>86.35</v>
      </c>
      <c r="E867">
        <v>86.53</v>
      </c>
      <c r="F867">
        <v>182083</v>
      </c>
      <c r="G867">
        <v>22.29</v>
      </c>
      <c r="H867">
        <v>22.84</v>
      </c>
      <c r="I867">
        <v>21.92</v>
      </c>
      <c r="J867">
        <v>22.6</v>
      </c>
      <c r="O867" s="9">
        <f t="shared" si="80"/>
        <v>-9.8409428996452109E-3</v>
      </c>
      <c r="P867" s="4">
        <f t="shared" si="81"/>
        <v>14.558760872742809</v>
      </c>
      <c r="Q867" s="4">
        <f t="shared" si="82"/>
        <v>52.083333333333364</v>
      </c>
      <c r="R867" s="4">
        <f t="shared" si="84"/>
        <v>11.099032177212912</v>
      </c>
      <c r="S867" s="4">
        <f t="shared" si="85"/>
        <v>39.377289377289415</v>
      </c>
      <c r="T867" s="4"/>
      <c r="U867" s="4">
        <f t="shared" si="83"/>
        <v>39.783001808318311</v>
      </c>
      <c r="V867" s="4"/>
    </row>
    <row r="868" spans="1:22" x14ac:dyDescent="0.25">
      <c r="A868" s="1">
        <v>37270</v>
      </c>
      <c r="B868">
        <v>86.32</v>
      </c>
      <c r="C868">
        <v>86.46</v>
      </c>
      <c r="D868">
        <v>85.8</v>
      </c>
      <c r="E868">
        <v>85.99</v>
      </c>
      <c r="F868">
        <v>163391</v>
      </c>
      <c r="G868">
        <v>23.94</v>
      </c>
      <c r="H868">
        <v>24.04</v>
      </c>
      <c r="I868">
        <v>23.24</v>
      </c>
      <c r="J868">
        <v>23.58</v>
      </c>
      <c r="O868" s="9">
        <f t="shared" si="80"/>
        <v>-6.2406101929967095E-3</v>
      </c>
      <c r="P868" s="4">
        <f t="shared" si="81"/>
        <v>12.826901356774972</v>
      </c>
      <c r="Q868" s="4">
        <f t="shared" si="82"/>
        <v>40.833333333333229</v>
      </c>
      <c r="R868" s="4">
        <f t="shared" si="84"/>
        <v>0</v>
      </c>
      <c r="S868" s="4">
        <f t="shared" si="85"/>
        <v>74.8803827751196</v>
      </c>
      <c r="T868" s="4"/>
      <c r="U868" s="4">
        <f t="shared" si="83"/>
        <v>61.988304093567223</v>
      </c>
      <c r="V868" s="4"/>
    </row>
    <row r="869" spans="1:22" x14ac:dyDescent="0.25">
      <c r="A869" s="1">
        <v>37271</v>
      </c>
      <c r="B869">
        <v>86.24</v>
      </c>
      <c r="C869">
        <v>86.87</v>
      </c>
      <c r="D869">
        <v>85.75</v>
      </c>
      <c r="E869">
        <v>86.69</v>
      </c>
      <c r="F869">
        <v>268573</v>
      </c>
      <c r="G869">
        <v>23.39</v>
      </c>
      <c r="H869">
        <v>23.74</v>
      </c>
      <c r="I869">
        <v>22.58</v>
      </c>
      <c r="J869">
        <v>22.7</v>
      </c>
      <c r="O869" s="9">
        <f t="shared" si="80"/>
        <v>8.1404814513315049E-3</v>
      </c>
      <c r="P869" s="4">
        <f t="shared" si="81"/>
        <v>12.716910276275696</v>
      </c>
      <c r="Q869" s="4">
        <f t="shared" si="82"/>
        <v>48.058252427184513</v>
      </c>
      <c r="R869" s="4">
        <f t="shared" si="84"/>
        <v>0</v>
      </c>
      <c r="S869" s="4">
        <f t="shared" si="85"/>
        <v>59.055118110236187</v>
      </c>
      <c r="T869" s="4"/>
      <c r="U869" s="4">
        <f t="shared" si="83"/>
        <v>49.356223175965674</v>
      </c>
      <c r="V869" s="4"/>
    </row>
    <row r="870" spans="1:22" x14ac:dyDescent="0.25">
      <c r="A870" s="1">
        <v>37272</v>
      </c>
      <c r="B870">
        <v>86.05</v>
      </c>
      <c r="C870">
        <v>86.13</v>
      </c>
      <c r="D870">
        <v>84.84</v>
      </c>
      <c r="E870">
        <v>84.94</v>
      </c>
      <c r="F870">
        <v>226695</v>
      </c>
      <c r="G870">
        <v>23.42</v>
      </c>
      <c r="H870">
        <v>23.6</v>
      </c>
      <c r="I870">
        <v>22.87</v>
      </c>
      <c r="J870">
        <v>23.45</v>
      </c>
      <c r="O870" s="9">
        <f t="shared" si="80"/>
        <v>-2.0186872765024844E-2</v>
      </c>
      <c r="P870" s="4">
        <f t="shared" si="81"/>
        <v>14.28719490195801</v>
      </c>
      <c r="Q870" s="4">
        <f t="shared" si="82"/>
        <v>2.5062656641602619</v>
      </c>
      <c r="R870" s="4">
        <f t="shared" si="84"/>
        <v>26.894187930815811</v>
      </c>
      <c r="S870" s="4">
        <f t="shared" si="85"/>
        <v>89.552238805970106</v>
      </c>
      <c r="T870" s="4"/>
      <c r="U870" s="4">
        <f t="shared" si="83"/>
        <v>80.263157894736835</v>
      </c>
      <c r="V870" s="4"/>
    </row>
    <row r="871" spans="1:22" x14ac:dyDescent="0.25">
      <c r="A871" s="1">
        <v>37273</v>
      </c>
      <c r="B871">
        <v>85.65</v>
      </c>
      <c r="C871">
        <v>86.01</v>
      </c>
      <c r="D871">
        <v>85.37</v>
      </c>
      <c r="E871">
        <v>85.58</v>
      </c>
      <c r="F871">
        <v>229569</v>
      </c>
      <c r="G871">
        <v>23.34</v>
      </c>
      <c r="H871">
        <v>23.55</v>
      </c>
      <c r="I871">
        <v>22.13</v>
      </c>
      <c r="J871">
        <v>22.25</v>
      </c>
      <c r="O871" s="9">
        <f t="shared" si="80"/>
        <v>7.5347303979278468E-3</v>
      </c>
      <c r="P871" s="4">
        <f t="shared" si="81"/>
        <v>14.39209985033145</v>
      </c>
      <c r="Q871" s="4">
        <f t="shared" si="82"/>
        <v>18.546365914786865</v>
      </c>
      <c r="R871" s="4">
        <f t="shared" si="84"/>
        <v>28.690889847324673</v>
      </c>
      <c r="S871" s="4">
        <f t="shared" si="85"/>
        <v>53.731343283582085</v>
      </c>
      <c r="T871" s="4"/>
      <c r="U871" s="4">
        <f t="shared" si="83"/>
        <v>48.684210526315816</v>
      </c>
      <c r="V871" s="4"/>
    </row>
    <row r="872" spans="1:22" x14ac:dyDescent="0.25">
      <c r="A872" s="1">
        <v>37274</v>
      </c>
      <c r="B872">
        <v>85.07</v>
      </c>
      <c r="C872">
        <v>85.71</v>
      </c>
      <c r="D872">
        <v>84.83</v>
      </c>
      <c r="E872">
        <v>85.19</v>
      </c>
      <c r="F872">
        <v>226176</v>
      </c>
      <c r="G872">
        <v>22.97</v>
      </c>
      <c r="H872">
        <v>23.07</v>
      </c>
      <c r="I872">
        <v>22.22</v>
      </c>
      <c r="J872">
        <v>22.52</v>
      </c>
      <c r="O872" s="9">
        <f t="shared" si="80"/>
        <v>-4.5571395185791674E-3</v>
      </c>
      <c r="P872" s="4">
        <f t="shared" si="81"/>
        <v>14.185973905203921</v>
      </c>
      <c r="Q872" s="4">
        <f t="shared" si="82"/>
        <v>8.9999999999999858</v>
      </c>
      <c r="R872" s="4">
        <f t="shared" si="84"/>
        <v>25.160580873390732</v>
      </c>
      <c r="S872" s="4">
        <f t="shared" si="85"/>
        <v>61.791044776119385</v>
      </c>
      <c r="T872" s="4"/>
      <c r="U872" s="4">
        <f t="shared" si="83"/>
        <v>55.789473684210549</v>
      </c>
      <c r="V872" s="4"/>
    </row>
    <row r="873" spans="1:22" x14ac:dyDescent="0.25">
      <c r="A873" s="1">
        <v>37278</v>
      </c>
      <c r="B873">
        <v>85.64</v>
      </c>
      <c r="C873">
        <v>85.77</v>
      </c>
      <c r="D873">
        <v>84.34</v>
      </c>
      <c r="E873">
        <v>84.6</v>
      </c>
      <c r="F873">
        <v>155265</v>
      </c>
      <c r="G873">
        <v>22.93</v>
      </c>
      <c r="H873">
        <v>23.83</v>
      </c>
      <c r="I873">
        <v>22.76</v>
      </c>
      <c r="J873">
        <v>23.61</v>
      </c>
      <c r="O873" s="9">
        <f t="shared" si="80"/>
        <v>-6.9256955041672175E-3</v>
      </c>
      <c r="P873" s="4">
        <f t="shared" si="81"/>
        <v>13.974737914787742</v>
      </c>
      <c r="Q873" s="4">
        <f t="shared" si="82"/>
        <v>5.7906458797325433</v>
      </c>
      <c r="R873" s="4">
        <f t="shared" si="84"/>
        <v>23.898818188702741</v>
      </c>
      <c r="S873" s="4">
        <f t="shared" si="85"/>
        <v>94.32835820895518</v>
      </c>
      <c r="T873" s="4"/>
      <c r="U873" s="4">
        <f t="shared" si="83"/>
        <v>84.473684210526329</v>
      </c>
      <c r="V873" s="4"/>
    </row>
    <row r="874" spans="1:22" x14ac:dyDescent="0.25">
      <c r="A874" s="1">
        <v>37279</v>
      </c>
      <c r="B874">
        <v>84.8</v>
      </c>
      <c r="C874">
        <v>85.49</v>
      </c>
      <c r="D874">
        <v>84.34</v>
      </c>
      <c r="E874">
        <v>85.25</v>
      </c>
      <c r="F874">
        <v>165221</v>
      </c>
      <c r="G874">
        <v>23.35</v>
      </c>
      <c r="H874">
        <v>23.54</v>
      </c>
      <c r="I874">
        <v>21.68</v>
      </c>
      <c r="J874">
        <v>21.88</v>
      </c>
      <c r="O874" s="9">
        <f t="shared" si="80"/>
        <v>7.6832151300236795E-3</v>
      </c>
      <c r="P874" s="4">
        <f t="shared" si="81"/>
        <v>14.092680267841983</v>
      </c>
      <c r="Q874" s="4">
        <f t="shared" si="82"/>
        <v>20.267260579064533</v>
      </c>
      <c r="R874" s="4">
        <f t="shared" si="84"/>
        <v>26.139731622379134</v>
      </c>
      <c r="S874" s="4">
        <f t="shared" si="85"/>
        <v>42.686567164179081</v>
      </c>
      <c r="T874" s="4"/>
      <c r="U874" s="4">
        <f t="shared" si="83"/>
        <v>38.947368421052637</v>
      </c>
      <c r="V874" s="4"/>
    </row>
    <row r="875" spans="1:22" x14ac:dyDescent="0.25">
      <c r="A875" s="1">
        <v>37280</v>
      </c>
      <c r="B875">
        <v>85.56</v>
      </c>
      <c r="C875">
        <v>86.01</v>
      </c>
      <c r="D875">
        <v>85.31</v>
      </c>
      <c r="E875">
        <v>85.51</v>
      </c>
      <c r="F875">
        <v>161288</v>
      </c>
      <c r="G875">
        <v>21.19</v>
      </c>
      <c r="H875">
        <v>21.34</v>
      </c>
      <c r="I875">
        <v>20.74</v>
      </c>
      <c r="J875">
        <v>21.15</v>
      </c>
      <c r="O875" s="9">
        <f t="shared" si="80"/>
        <v>3.0498533724341303E-3</v>
      </c>
      <c r="P875" s="4">
        <f t="shared" si="81"/>
        <v>14.147488577783937</v>
      </c>
      <c r="Q875" s="4">
        <f t="shared" si="82"/>
        <v>26.057906458797394</v>
      </c>
      <c r="R875" s="4">
        <f t="shared" si="84"/>
        <v>27.181093566120751</v>
      </c>
      <c r="S875" s="4">
        <f t="shared" si="85"/>
        <v>20.895522388059671</v>
      </c>
      <c r="T875" s="4"/>
      <c r="U875" s="4">
        <f t="shared" si="83"/>
        <v>19.736842105263154</v>
      </c>
      <c r="V875" s="4"/>
    </row>
    <row r="876" spans="1:22" x14ac:dyDescent="0.25">
      <c r="A876" s="1">
        <v>37281</v>
      </c>
      <c r="B876">
        <v>85.16</v>
      </c>
      <c r="C876">
        <v>85.96</v>
      </c>
      <c r="D876">
        <v>85.1</v>
      </c>
      <c r="E876">
        <v>85.49</v>
      </c>
      <c r="F876">
        <v>170160</v>
      </c>
      <c r="G876">
        <v>21.36</v>
      </c>
      <c r="H876">
        <v>21.57</v>
      </c>
      <c r="I876">
        <v>20.74</v>
      </c>
      <c r="J876">
        <v>21.01</v>
      </c>
      <c r="O876" s="9">
        <f t="shared" si="80"/>
        <v>-2.3389077300917105E-4</v>
      </c>
      <c r="P876" s="4">
        <f t="shared" si="81"/>
        <v>13.975470771537056</v>
      </c>
      <c r="Q876" s="4">
        <f t="shared" si="82"/>
        <v>25.612472160356187</v>
      </c>
      <c r="R876" s="4">
        <f t="shared" si="84"/>
        <v>29.195720122520662</v>
      </c>
      <c r="S876" s="4">
        <f t="shared" si="85"/>
        <v>16.716417910447824</v>
      </c>
      <c r="T876" s="4"/>
      <c r="U876" s="4">
        <f t="shared" si="83"/>
        <v>16.052631578947445</v>
      </c>
      <c r="V876" s="4"/>
    </row>
    <row r="877" spans="1:22" x14ac:dyDescent="0.25">
      <c r="A877" s="1">
        <v>37284</v>
      </c>
      <c r="B877">
        <v>85.75</v>
      </c>
      <c r="C877">
        <v>85.97</v>
      </c>
      <c r="D877">
        <v>85.01</v>
      </c>
      <c r="E877">
        <v>85.72</v>
      </c>
      <c r="F877">
        <v>140652</v>
      </c>
      <c r="G877">
        <v>21.24</v>
      </c>
      <c r="H877">
        <v>21.88</v>
      </c>
      <c r="I877">
        <v>21.11</v>
      </c>
      <c r="J877">
        <v>21.14</v>
      </c>
      <c r="O877" s="9">
        <f t="shared" si="80"/>
        <v>2.690373143057645E-3</v>
      </c>
      <c r="P877" s="4">
        <f t="shared" si="81"/>
        <v>13.804955650879567</v>
      </c>
      <c r="Q877" s="4">
        <f t="shared" si="82"/>
        <v>30.734966592427551</v>
      </c>
      <c r="R877" s="4">
        <f t="shared" si="84"/>
        <v>25.24015997414649</v>
      </c>
      <c r="S877" s="4">
        <f t="shared" si="85"/>
        <v>20.597014925373163</v>
      </c>
      <c r="T877" s="4"/>
      <c r="U877" s="4">
        <f t="shared" si="83"/>
        <v>19.473684210526365</v>
      </c>
      <c r="V877" s="4"/>
    </row>
    <row r="878" spans="1:22" x14ac:dyDescent="0.25">
      <c r="A878" s="1">
        <v>37285</v>
      </c>
      <c r="B878">
        <v>85.71</v>
      </c>
      <c r="C878">
        <v>85.92</v>
      </c>
      <c r="D878">
        <v>82.85</v>
      </c>
      <c r="E878">
        <v>83.03</v>
      </c>
      <c r="F878">
        <v>368205</v>
      </c>
      <c r="G878">
        <v>20.92</v>
      </c>
      <c r="H878">
        <v>24.99</v>
      </c>
      <c r="I878">
        <v>20.69</v>
      </c>
      <c r="J878">
        <v>24.35</v>
      </c>
      <c r="O878" s="9">
        <f t="shared" si="80"/>
        <v>-3.1381241250583281E-2</v>
      </c>
      <c r="P878" s="4">
        <f t="shared" si="81"/>
        <v>17.530338182390494</v>
      </c>
      <c r="Q878" s="4">
        <f t="shared" si="82"/>
        <v>3.0100334448161656</v>
      </c>
      <c r="R878" s="4">
        <f t="shared" si="84"/>
        <v>100</v>
      </c>
      <c r="S878" s="4">
        <f t="shared" si="85"/>
        <v>100</v>
      </c>
      <c r="T878" s="4"/>
      <c r="U878" s="4">
        <f t="shared" si="83"/>
        <v>86.05664488017436</v>
      </c>
      <c r="V878" s="4"/>
    </row>
    <row r="879" spans="1:22" x14ac:dyDescent="0.25">
      <c r="A879" s="1">
        <v>37286</v>
      </c>
      <c r="B879">
        <v>83.11</v>
      </c>
      <c r="C879">
        <v>85.37</v>
      </c>
      <c r="D879">
        <v>81.61</v>
      </c>
      <c r="E879">
        <v>84.22</v>
      </c>
      <c r="F879">
        <v>461064</v>
      </c>
      <c r="G879">
        <v>24.58</v>
      </c>
      <c r="H879">
        <v>26.88</v>
      </c>
      <c r="I879">
        <v>23.22</v>
      </c>
      <c r="J879">
        <v>23.22</v>
      </c>
      <c r="O879" s="9">
        <f t="shared" si="80"/>
        <v>1.4332169095507608E-2</v>
      </c>
      <c r="P879" s="4">
        <f t="shared" si="81"/>
        <v>17.872610351994286</v>
      </c>
      <c r="Q879" s="4">
        <f t="shared" si="82"/>
        <v>36.149584487534625</v>
      </c>
      <c r="R879" s="4">
        <f t="shared" si="84"/>
        <v>100</v>
      </c>
      <c r="S879" s="4">
        <f t="shared" si="85"/>
        <v>71.025641025640965</v>
      </c>
      <c r="T879" s="4"/>
      <c r="U879" s="4">
        <f t="shared" si="83"/>
        <v>43.518518518518519</v>
      </c>
      <c r="V879" s="4"/>
    </row>
    <row r="880" spans="1:22" x14ac:dyDescent="0.25">
      <c r="A880" s="1">
        <v>37287</v>
      </c>
      <c r="B880">
        <v>84.43</v>
      </c>
      <c r="C880">
        <v>85.3</v>
      </c>
      <c r="D880">
        <v>84.03</v>
      </c>
      <c r="E880">
        <v>85.21</v>
      </c>
      <c r="F880">
        <v>264446</v>
      </c>
      <c r="G880">
        <v>22.45</v>
      </c>
      <c r="H880">
        <v>22.7</v>
      </c>
      <c r="I880">
        <v>21.09</v>
      </c>
      <c r="J880">
        <v>21.09</v>
      </c>
      <c r="O880" s="9">
        <f t="shared" si="80"/>
        <v>1.1754927570648332E-2</v>
      </c>
      <c r="P880" s="4">
        <f t="shared" si="81"/>
        <v>17.958663501378165</v>
      </c>
      <c r="Q880" s="4">
        <f t="shared" si="82"/>
        <v>49.861495844875279</v>
      </c>
      <c r="R880" s="4">
        <f t="shared" si="84"/>
        <v>100</v>
      </c>
      <c r="S880" s="4">
        <f t="shared" si="85"/>
        <v>16.410256410256416</v>
      </c>
      <c r="T880" s="4"/>
      <c r="U880" s="4">
        <f t="shared" si="83"/>
        <v>10.648148148148167</v>
      </c>
      <c r="V880" s="4"/>
    </row>
    <row r="881" spans="1:22" x14ac:dyDescent="0.25">
      <c r="A881" s="1">
        <v>37288</v>
      </c>
      <c r="B881">
        <v>85.14</v>
      </c>
      <c r="C881">
        <v>85.3</v>
      </c>
      <c r="D881">
        <v>84.45</v>
      </c>
      <c r="E881">
        <v>84.81</v>
      </c>
      <c r="F881">
        <v>210377</v>
      </c>
      <c r="G881">
        <v>21.12</v>
      </c>
      <c r="H881">
        <v>21.43</v>
      </c>
      <c r="I881">
        <v>20.95</v>
      </c>
      <c r="J881">
        <v>21.12</v>
      </c>
      <c r="O881" s="9">
        <f t="shared" si="80"/>
        <v>-4.6942847083674133E-3</v>
      </c>
      <c r="P881" s="4">
        <f t="shared" si="81"/>
        <v>17.401708719774323</v>
      </c>
      <c r="Q881" s="4">
        <f t="shared" si="82"/>
        <v>44.321329639889242</v>
      </c>
      <c r="R881" s="4">
        <f t="shared" si="84"/>
        <v>89.374647037242866</v>
      </c>
      <c r="S881" s="4">
        <f t="shared" si="85"/>
        <v>17.179487179487214</v>
      </c>
      <c r="T881" s="4"/>
      <c r="U881" s="4">
        <f t="shared" si="83"/>
        <v>11.111111111111148</v>
      </c>
      <c r="V881" s="4"/>
    </row>
    <row r="882" spans="1:22" x14ac:dyDescent="0.25">
      <c r="A882" s="1">
        <v>37291</v>
      </c>
      <c r="B882">
        <v>84.49</v>
      </c>
      <c r="C882">
        <v>84.49</v>
      </c>
      <c r="D882">
        <v>82.39</v>
      </c>
      <c r="E882">
        <v>82.7</v>
      </c>
      <c r="F882">
        <v>322016</v>
      </c>
      <c r="G882">
        <v>22.77</v>
      </c>
      <c r="H882">
        <v>25.15</v>
      </c>
      <c r="I882">
        <v>22.69</v>
      </c>
      <c r="J882">
        <v>24.87</v>
      </c>
      <c r="O882" s="9">
        <f t="shared" si="80"/>
        <v>-2.4879141610659072E-2</v>
      </c>
      <c r="P882" s="4">
        <f t="shared" si="81"/>
        <v>18.90896648366741</v>
      </c>
      <c r="Q882" s="4">
        <f t="shared" si="82"/>
        <v>15.096952908587307</v>
      </c>
      <c r="R882" s="4">
        <f t="shared" si="84"/>
        <v>99.999999999999986</v>
      </c>
      <c r="S882" s="4">
        <f t="shared" si="85"/>
        <v>100</v>
      </c>
      <c r="T882" s="4"/>
      <c r="U882" s="4">
        <f t="shared" si="83"/>
        <v>67.684887459807101</v>
      </c>
      <c r="V882" s="4"/>
    </row>
    <row r="883" spans="1:22" x14ac:dyDescent="0.25">
      <c r="A883" s="1">
        <v>37292</v>
      </c>
      <c r="B883">
        <v>82.36</v>
      </c>
      <c r="C883">
        <v>83.18</v>
      </c>
      <c r="D883">
        <v>81.709999999999994</v>
      </c>
      <c r="E883">
        <v>82.19</v>
      </c>
      <c r="F883">
        <v>446482</v>
      </c>
      <c r="G883">
        <v>25.26</v>
      </c>
      <c r="H883">
        <v>26.19</v>
      </c>
      <c r="I883">
        <v>24.51</v>
      </c>
      <c r="J883">
        <v>25.45</v>
      </c>
      <c r="O883" s="9">
        <f t="shared" si="80"/>
        <v>-6.1668681983071405E-3</v>
      </c>
      <c r="P883" s="4">
        <f t="shared" si="81"/>
        <v>18.8898579325638</v>
      </c>
      <c r="Q883" s="4">
        <f t="shared" si="82"/>
        <v>8.2152974504249023</v>
      </c>
      <c r="R883" s="4">
        <f t="shared" si="84"/>
        <v>99.691402169754227</v>
      </c>
      <c r="S883" s="4">
        <f t="shared" si="85"/>
        <v>100</v>
      </c>
      <c r="T883" s="4"/>
      <c r="U883" s="4">
        <f t="shared" si="83"/>
        <v>77.0096463022508</v>
      </c>
      <c r="V883" s="4"/>
    </row>
    <row r="884" spans="1:22" x14ac:dyDescent="0.25">
      <c r="A884" s="1">
        <v>37293</v>
      </c>
      <c r="B884">
        <v>82.55</v>
      </c>
      <c r="C884">
        <v>82.62</v>
      </c>
      <c r="D884">
        <v>81.349999999999994</v>
      </c>
      <c r="E884">
        <v>81.84</v>
      </c>
      <c r="F884">
        <v>391651</v>
      </c>
      <c r="G884">
        <v>25.53</v>
      </c>
      <c r="H884">
        <v>27.32</v>
      </c>
      <c r="I884">
        <v>25.34</v>
      </c>
      <c r="J884">
        <v>26.09</v>
      </c>
      <c r="O884" s="9">
        <f t="shared" si="80"/>
        <v>-4.2584255992212938E-3</v>
      </c>
      <c r="P884" s="4">
        <f t="shared" si="81"/>
        <v>18.889527020143046</v>
      </c>
      <c r="Q884" s="4">
        <f t="shared" si="82"/>
        <v>6.6939890710383692</v>
      </c>
      <c r="R884" s="4">
        <f t="shared" si="84"/>
        <v>99.686058025423634</v>
      </c>
      <c r="S884" s="4">
        <f t="shared" si="85"/>
        <v>100</v>
      </c>
      <c r="T884" s="4"/>
      <c r="U884" s="4">
        <f t="shared" si="83"/>
        <v>81.531531531531527</v>
      </c>
      <c r="V884" s="4"/>
    </row>
    <row r="885" spans="1:22" x14ac:dyDescent="0.25">
      <c r="A885" s="1">
        <v>37294</v>
      </c>
      <c r="B885">
        <v>81.849999999999994</v>
      </c>
      <c r="C885">
        <v>82.71</v>
      </c>
      <c r="D885">
        <v>81.31</v>
      </c>
      <c r="E885">
        <v>81.319999999999993</v>
      </c>
      <c r="F885">
        <v>311416</v>
      </c>
      <c r="G885">
        <v>25.99</v>
      </c>
      <c r="H885">
        <v>26.54</v>
      </c>
      <c r="I885">
        <v>24.24</v>
      </c>
      <c r="J885">
        <v>25.11</v>
      </c>
      <c r="O885" s="9">
        <f t="shared" si="80"/>
        <v>-6.3538611925709754E-3</v>
      </c>
      <c r="P885" s="4">
        <f t="shared" si="81"/>
        <v>18.842159012529077</v>
      </c>
      <c r="Q885" s="4">
        <f t="shared" si="82"/>
        <v>0.15898251192354401</v>
      </c>
      <c r="R885" s="4">
        <f t="shared" si="84"/>
        <v>98.921077766403627</v>
      </c>
      <c r="S885" s="4">
        <f t="shared" si="85"/>
        <v>80.708661417322816</v>
      </c>
      <c r="T885" s="4"/>
      <c r="U885" s="4">
        <f t="shared" si="83"/>
        <v>66.666666666666657</v>
      </c>
      <c r="V885" s="4"/>
    </row>
    <row r="886" spans="1:22" x14ac:dyDescent="0.25">
      <c r="A886" s="1">
        <v>37295</v>
      </c>
      <c r="B886">
        <v>81.78</v>
      </c>
      <c r="C886">
        <v>83.38</v>
      </c>
      <c r="D886">
        <v>81.540000000000006</v>
      </c>
      <c r="E886">
        <v>82.88</v>
      </c>
      <c r="F886">
        <v>256060</v>
      </c>
      <c r="G886">
        <v>24.56</v>
      </c>
      <c r="H886">
        <v>24.67</v>
      </c>
      <c r="I886">
        <v>23.07</v>
      </c>
      <c r="J886">
        <v>23.26</v>
      </c>
      <c r="O886" s="9">
        <f t="shared" si="80"/>
        <v>1.9183472700442739E-2</v>
      </c>
      <c r="P886" s="4">
        <f t="shared" si="81"/>
        <v>20.318780214579391</v>
      </c>
      <c r="Q886" s="4">
        <f t="shared" si="82"/>
        <v>25.200642054574512</v>
      </c>
      <c r="R886" s="4">
        <f t="shared" si="84"/>
        <v>100</v>
      </c>
      <c r="S886" s="4">
        <f t="shared" si="85"/>
        <v>44.291338582677177</v>
      </c>
      <c r="T886" s="4"/>
      <c r="U886" s="4">
        <f t="shared" si="83"/>
        <v>38.763197586727003</v>
      </c>
      <c r="V886" s="4"/>
    </row>
    <row r="887" spans="1:22" x14ac:dyDescent="0.25">
      <c r="A887" s="1">
        <v>37298</v>
      </c>
      <c r="B887">
        <v>82.85</v>
      </c>
      <c r="C887">
        <v>84.05</v>
      </c>
      <c r="D887">
        <v>82.68</v>
      </c>
      <c r="E887">
        <v>83.9</v>
      </c>
      <c r="F887">
        <v>249612</v>
      </c>
      <c r="G887">
        <v>24.04</v>
      </c>
      <c r="H887">
        <v>24.04</v>
      </c>
      <c r="I887">
        <v>21.78</v>
      </c>
      <c r="J887">
        <v>21.78</v>
      </c>
      <c r="O887" s="9">
        <f t="shared" si="80"/>
        <v>1.2306949806949907E-2</v>
      </c>
      <c r="P887" s="4">
        <f t="shared" si="81"/>
        <v>20.78287292996573</v>
      </c>
      <c r="Q887" s="4">
        <f t="shared" si="82"/>
        <v>46.582733812949684</v>
      </c>
      <c r="R887" s="4">
        <f t="shared" si="84"/>
        <v>100</v>
      </c>
      <c r="S887" s="4">
        <f t="shared" si="85"/>
        <v>15.157480314960626</v>
      </c>
      <c r="T887" s="4"/>
      <c r="U887" s="4">
        <f t="shared" si="83"/>
        <v>16.440422322775266</v>
      </c>
      <c r="V887" s="4"/>
    </row>
    <row r="888" spans="1:22" x14ac:dyDescent="0.25">
      <c r="A888" s="1">
        <v>37299</v>
      </c>
      <c r="B888">
        <v>83.54</v>
      </c>
      <c r="C888">
        <v>84.1</v>
      </c>
      <c r="D888">
        <v>82.84</v>
      </c>
      <c r="E888">
        <v>83.64</v>
      </c>
      <c r="F888">
        <v>185193</v>
      </c>
      <c r="G888">
        <v>22.3</v>
      </c>
      <c r="H888">
        <v>22.44</v>
      </c>
      <c r="I888">
        <v>21.44</v>
      </c>
      <c r="J888">
        <v>21.62</v>
      </c>
      <c r="O888" s="9">
        <f t="shared" si="80"/>
        <v>-3.0989272943982016E-3</v>
      </c>
      <c r="P888" s="4">
        <f t="shared" si="81"/>
        <v>20.716840881730157</v>
      </c>
      <c r="Q888" s="4">
        <f t="shared" si="82"/>
        <v>41.906474820143835</v>
      </c>
      <c r="R888" s="4">
        <f t="shared" si="84"/>
        <v>99.181349442457858</v>
      </c>
      <c r="S888" s="4">
        <f t="shared" si="85"/>
        <v>12.007874015748024</v>
      </c>
      <c r="T888" s="4"/>
      <c r="U888" s="4">
        <f t="shared" si="83"/>
        <v>14.027149321266966</v>
      </c>
      <c r="V888" s="4"/>
    </row>
    <row r="889" spans="1:22" x14ac:dyDescent="0.25">
      <c r="A889" s="1">
        <v>37300</v>
      </c>
      <c r="B889">
        <v>83.93</v>
      </c>
      <c r="C889">
        <v>84.73</v>
      </c>
      <c r="D889">
        <v>83.83</v>
      </c>
      <c r="E889">
        <v>84.52</v>
      </c>
      <c r="F889">
        <v>222897</v>
      </c>
      <c r="G889">
        <v>20.92</v>
      </c>
      <c r="H889">
        <v>21.17</v>
      </c>
      <c r="I889">
        <v>20.55</v>
      </c>
      <c r="J889">
        <v>20.85</v>
      </c>
      <c r="O889" s="9">
        <f t="shared" si="80"/>
        <v>1.0521281683405048E-2</v>
      </c>
      <c r="P889" s="4">
        <f t="shared" si="81"/>
        <v>20.877394929366755</v>
      </c>
      <c r="Q889" s="4">
        <f t="shared" si="82"/>
        <v>66.597510373443953</v>
      </c>
      <c r="R889" s="4">
        <f t="shared" si="84"/>
        <v>100</v>
      </c>
      <c r="S889" s="4">
        <f t="shared" si="85"/>
        <v>0</v>
      </c>
      <c r="T889" s="4"/>
      <c r="U889" s="4">
        <f t="shared" si="83"/>
        <v>4.4313146233382676</v>
      </c>
      <c r="V889" s="4"/>
    </row>
    <row r="890" spans="1:22" x14ac:dyDescent="0.25">
      <c r="A890" s="1">
        <v>37301</v>
      </c>
      <c r="B890">
        <v>84.7</v>
      </c>
      <c r="C890">
        <v>85.05</v>
      </c>
      <c r="D890">
        <v>84.01</v>
      </c>
      <c r="E890">
        <v>84.37</v>
      </c>
      <c r="F890">
        <v>271680</v>
      </c>
      <c r="G890">
        <v>21.92</v>
      </c>
      <c r="H890">
        <v>21.92</v>
      </c>
      <c r="I890">
        <v>21.32</v>
      </c>
      <c r="J890">
        <v>21.77</v>
      </c>
      <c r="O890" s="9">
        <f t="shared" si="80"/>
        <v>-1.7747278750590567E-3</v>
      </c>
      <c r="P890" s="4">
        <f t="shared" si="81"/>
        <v>19.641006021413165</v>
      </c>
      <c r="Q890" s="4">
        <f t="shared" si="82"/>
        <v>65.106382978723417</v>
      </c>
      <c r="R890" s="4">
        <f t="shared" si="84"/>
        <v>82.518211054643999</v>
      </c>
      <c r="S890" s="4">
        <f t="shared" si="85"/>
        <v>17.557251908396918</v>
      </c>
      <c r="T890" s="4"/>
      <c r="U890" s="4">
        <f t="shared" si="83"/>
        <v>18.020679468242228</v>
      </c>
      <c r="V890" s="4"/>
    </row>
    <row r="891" spans="1:22" x14ac:dyDescent="0.25">
      <c r="A891" s="1">
        <v>37302</v>
      </c>
      <c r="B891">
        <v>84.43</v>
      </c>
      <c r="C891">
        <v>84.5</v>
      </c>
      <c r="D891">
        <v>83.35</v>
      </c>
      <c r="E891">
        <v>83.49</v>
      </c>
      <c r="F891">
        <v>243959</v>
      </c>
      <c r="G891">
        <v>21.98</v>
      </c>
      <c r="H891">
        <v>22.79</v>
      </c>
      <c r="I891">
        <v>21.54</v>
      </c>
      <c r="J891">
        <v>22.37</v>
      </c>
      <c r="O891" s="9">
        <f t="shared" si="80"/>
        <v>-1.0430247718383412E-2</v>
      </c>
      <c r="P891" s="4">
        <f t="shared" si="81"/>
        <v>19.730003050536922</v>
      </c>
      <c r="Q891" s="4">
        <f t="shared" si="82"/>
        <v>46.382978723404072</v>
      </c>
      <c r="R891" s="4">
        <f t="shared" si="84"/>
        <v>83.776575045049199</v>
      </c>
      <c r="S891" s="4">
        <f t="shared" si="85"/>
        <v>29.007633587786259</v>
      </c>
      <c r="T891" s="4"/>
      <c r="U891" s="4">
        <f t="shared" si="83"/>
        <v>26.883308714918766</v>
      </c>
      <c r="V891" s="4"/>
    </row>
    <row r="892" spans="1:22" x14ac:dyDescent="0.25">
      <c r="A892" s="1">
        <v>37306</v>
      </c>
      <c r="B892">
        <v>82.93</v>
      </c>
      <c r="C892">
        <v>83.03</v>
      </c>
      <c r="D892">
        <v>81.77</v>
      </c>
      <c r="E892">
        <v>81.88</v>
      </c>
      <c r="F892">
        <v>212364</v>
      </c>
      <c r="G892">
        <v>23.92</v>
      </c>
      <c r="H892">
        <v>24.59</v>
      </c>
      <c r="I892">
        <v>23.83</v>
      </c>
      <c r="J892">
        <v>24.43</v>
      </c>
      <c r="O892" s="9">
        <f t="shared" si="80"/>
        <v>-1.9283746556473802E-2</v>
      </c>
      <c r="P892" s="4">
        <f t="shared" si="81"/>
        <v>20.733147294868697</v>
      </c>
      <c r="Q892" s="4">
        <f t="shared" si="82"/>
        <v>12.127659574467932</v>
      </c>
      <c r="R892" s="4">
        <f t="shared" si="84"/>
        <v>97.960425974432511</v>
      </c>
      <c r="S892" s="4">
        <f t="shared" si="85"/>
        <v>68.320610687022892</v>
      </c>
      <c r="T892" s="4"/>
      <c r="U892" s="4">
        <f t="shared" si="83"/>
        <v>57.311669128508107</v>
      </c>
      <c r="V892" s="4"/>
    </row>
    <row r="893" spans="1:22" x14ac:dyDescent="0.25">
      <c r="A893" s="1">
        <v>37307</v>
      </c>
      <c r="B893">
        <v>82.1</v>
      </c>
      <c r="C893">
        <v>83.26</v>
      </c>
      <c r="D893">
        <v>81.17</v>
      </c>
      <c r="E893">
        <v>83.26</v>
      </c>
      <c r="F893">
        <v>388421</v>
      </c>
      <c r="G893">
        <v>23.78</v>
      </c>
      <c r="H893">
        <v>24.94</v>
      </c>
      <c r="I893">
        <v>22.62</v>
      </c>
      <c r="J893">
        <v>22.66</v>
      </c>
      <c r="O893" s="9">
        <f t="shared" si="80"/>
        <v>1.6853932584269815E-2</v>
      </c>
      <c r="P893" s="4">
        <f t="shared" si="81"/>
        <v>21.66560263245308</v>
      </c>
      <c r="Q893" s="4">
        <f t="shared" si="82"/>
        <v>43.181818181818223</v>
      </c>
      <c r="R893" s="4">
        <f t="shared" si="84"/>
        <v>100</v>
      </c>
      <c r="S893" s="4">
        <f t="shared" si="85"/>
        <v>34.541984732824417</v>
      </c>
      <c r="T893" s="4"/>
      <c r="U893" s="4">
        <f t="shared" si="83"/>
        <v>31.166912850812402</v>
      </c>
      <c r="V893" s="4"/>
    </row>
    <row r="894" spans="1:22" x14ac:dyDescent="0.25">
      <c r="A894" s="1">
        <v>37308</v>
      </c>
      <c r="B894">
        <v>82.76</v>
      </c>
      <c r="C894">
        <v>83.29</v>
      </c>
      <c r="D894">
        <v>81.5</v>
      </c>
      <c r="E894">
        <v>81.540000000000006</v>
      </c>
      <c r="F894">
        <v>349182</v>
      </c>
      <c r="G894">
        <v>22.59</v>
      </c>
      <c r="H894">
        <v>23.96</v>
      </c>
      <c r="I894">
        <v>21.9</v>
      </c>
      <c r="J894">
        <v>23.8</v>
      </c>
      <c r="O894" s="9">
        <f t="shared" si="80"/>
        <v>-2.0658179197693971E-2</v>
      </c>
      <c r="P894" s="4">
        <f t="shared" si="81"/>
        <v>22.52807447114786</v>
      </c>
      <c r="Q894" s="4">
        <f t="shared" si="82"/>
        <v>7.6446280991736426</v>
      </c>
      <c r="R894" s="4">
        <f t="shared" si="84"/>
        <v>100</v>
      </c>
      <c r="S894" s="4">
        <f t="shared" si="85"/>
        <v>56.297709923664129</v>
      </c>
      <c r="T894" s="4"/>
      <c r="U894" s="4">
        <f t="shared" si="83"/>
        <v>48.005908419497786</v>
      </c>
      <c r="V894" s="4"/>
    </row>
    <row r="895" spans="1:22" x14ac:dyDescent="0.25">
      <c r="A895" s="1">
        <v>37309</v>
      </c>
      <c r="B895">
        <v>81.569999999999993</v>
      </c>
      <c r="C895">
        <v>82.77</v>
      </c>
      <c r="D895">
        <v>81.209999999999994</v>
      </c>
      <c r="E895">
        <v>82.54</v>
      </c>
      <c r="F895">
        <v>352958</v>
      </c>
      <c r="G895">
        <v>24.04</v>
      </c>
      <c r="H895">
        <v>24.44</v>
      </c>
      <c r="I895">
        <v>22.75</v>
      </c>
      <c r="J895">
        <v>22.86</v>
      </c>
      <c r="O895" s="9">
        <f t="shared" si="80"/>
        <v>1.2263919548687774E-2</v>
      </c>
      <c r="P895" s="4">
        <f t="shared" si="81"/>
        <v>23.040444013421141</v>
      </c>
      <c r="Q895" s="4">
        <f t="shared" si="82"/>
        <v>28.541666666666778</v>
      </c>
      <c r="R895" s="4">
        <f t="shared" si="84"/>
        <v>100</v>
      </c>
      <c r="S895" s="4">
        <f t="shared" si="85"/>
        <v>38.358778625954173</v>
      </c>
      <c r="T895" s="4"/>
      <c r="U895" s="4">
        <f t="shared" si="83"/>
        <v>34.121122599704563</v>
      </c>
      <c r="V895" s="4"/>
    </row>
    <row r="896" spans="1:22" x14ac:dyDescent="0.25">
      <c r="A896" s="1">
        <v>37312</v>
      </c>
      <c r="B896">
        <v>82.62</v>
      </c>
      <c r="C896">
        <v>84.18</v>
      </c>
      <c r="D896">
        <v>82.59</v>
      </c>
      <c r="E896">
        <v>83.91</v>
      </c>
      <c r="F896">
        <v>231897</v>
      </c>
      <c r="G896">
        <v>23.09</v>
      </c>
      <c r="H896">
        <v>23.11</v>
      </c>
      <c r="I896">
        <v>21.42</v>
      </c>
      <c r="J896">
        <v>21.84</v>
      </c>
      <c r="O896" s="9">
        <f t="shared" si="80"/>
        <v>1.6598013084564878E-2</v>
      </c>
      <c r="P896" s="4">
        <f t="shared" si="81"/>
        <v>23.93638836643051</v>
      </c>
      <c r="Q896" s="4">
        <f t="shared" si="82"/>
        <v>57.083333333333258</v>
      </c>
      <c r="R896" s="4">
        <f t="shared" si="84"/>
        <v>100</v>
      </c>
      <c r="S896" s="4">
        <f t="shared" si="85"/>
        <v>18.893129770992342</v>
      </c>
      <c r="T896" s="4"/>
      <c r="U896" s="4">
        <f t="shared" si="83"/>
        <v>19.054652880354492</v>
      </c>
      <c r="V896" s="4"/>
    </row>
    <row r="897" spans="1:22" x14ac:dyDescent="0.25">
      <c r="A897" s="1">
        <v>37313</v>
      </c>
      <c r="B897">
        <v>84.02</v>
      </c>
      <c r="C897">
        <v>84.35</v>
      </c>
      <c r="D897">
        <v>83.24</v>
      </c>
      <c r="E897">
        <v>83.73</v>
      </c>
      <c r="F897">
        <v>296820</v>
      </c>
      <c r="G897">
        <v>21.36</v>
      </c>
      <c r="H897">
        <v>22.25</v>
      </c>
      <c r="I897">
        <v>21.35</v>
      </c>
      <c r="J897">
        <v>21.68</v>
      </c>
      <c r="O897" s="9">
        <f t="shared" si="80"/>
        <v>-2.1451555237753661E-3</v>
      </c>
      <c r="P897" s="4">
        <f t="shared" si="81"/>
        <v>23.903752116389128</v>
      </c>
      <c r="Q897" s="4">
        <f t="shared" si="82"/>
        <v>53.89473684210531</v>
      </c>
      <c r="R897" s="4">
        <f t="shared" si="84"/>
        <v>99.500568477628704</v>
      </c>
      <c r="S897" s="4">
        <f t="shared" si="85"/>
        <v>15.839694656488522</v>
      </c>
      <c r="T897" s="4"/>
      <c r="U897" s="4">
        <f t="shared" si="83"/>
        <v>16.691285081240753</v>
      </c>
      <c r="V897" s="4"/>
    </row>
    <row r="898" spans="1:22" x14ac:dyDescent="0.25">
      <c r="A898" s="1">
        <v>37314</v>
      </c>
      <c r="B898">
        <v>84.29</v>
      </c>
      <c r="C898">
        <v>84.97</v>
      </c>
      <c r="D898">
        <v>83.3</v>
      </c>
      <c r="E898">
        <v>84.06</v>
      </c>
      <c r="F898">
        <v>379855</v>
      </c>
      <c r="G898">
        <v>21.18</v>
      </c>
      <c r="H898">
        <v>22.42</v>
      </c>
      <c r="I898">
        <v>20.82</v>
      </c>
      <c r="J898">
        <v>21.49</v>
      </c>
      <c r="O898" s="9">
        <f t="shared" si="80"/>
        <v>3.9412396990325949E-3</v>
      </c>
      <c r="P898" s="4">
        <f t="shared" si="81"/>
        <v>21.084255112026824</v>
      </c>
      <c r="Q898" s="4">
        <f t="shared" si="82"/>
        <v>68.809523809523782</v>
      </c>
      <c r="R898" s="4">
        <f t="shared" si="84"/>
        <v>56.353893249179706</v>
      </c>
      <c r="S898" s="4">
        <f t="shared" si="85"/>
        <v>12.213740458015215</v>
      </c>
      <c r="T898" s="4"/>
      <c r="U898" s="4">
        <f t="shared" si="83"/>
        <v>13.884785819793173</v>
      </c>
      <c r="V898" s="4"/>
    </row>
    <row r="899" spans="1:22" x14ac:dyDescent="0.25">
      <c r="A899" s="1">
        <v>37315</v>
      </c>
      <c r="B899">
        <v>84.19</v>
      </c>
      <c r="C899">
        <v>84.89</v>
      </c>
      <c r="D899">
        <v>83.59</v>
      </c>
      <c r="E899">
        <v>83.68</v>
      </c>
      <c r="F899">
        <v>315534</v>
      </c>
      <c r="G899">
        <v>21.12</v>
      </c>
      <c r="H899">
        <v>21.59</v>
      </c>
      <c r="I899">
        <v>20.71</v>
      </c>
      <c r="J899">
        <v>21.59</v>
      </c>
      <c r="O899" s="9">
        <f t="shared" si="80"/>
        <v>-4.5205805377110941E-3</v>
      </c>
      <c r="P899" s="4">
        <f t="shared" si="81"/>
        <v>20.522157249026815</v>
      </c>
      <c r="Q899" s="4">
        <f t="shared" si="82"/>
        <v>60.774818401937239</v>
      </c>
      <c r="R899" s="4">
        <f t="shared" si="84"/>
        <v>47.752127081688442</v>
      </c>
      <c r="S899" s="4">
        <f t="shared" si="85"/>
        <v>14.122137404580126</v>
      </c>
      <c r="T899" s="4"/>
      <c r="U899" s="4">
        <f t="shared" si="83"/>
        <v>15.36189069423928</v>
      </c>
      <c r="V899" s="4"/>
    </row>
    <row r="900" spans="1:22" x14ac:dyDescent="0.25">
      <c r="A900" s="1">
        <v>37316</v>
      </c>
      <c r="B900">
        <v>84.11</v>
      </c>
      <c r="C900">
        <v>85.71</v>
      </c>
      <c r="D900">
        <v>83.95</v>
      </c>
      <c r="E900">
        <v>85.63</v>
      </c>
      <c r="F900">
        <v>348982</v>
      </c>
      <c r="G900">
        <v>21.06</v>
      </c>
      <c r="H900">
        <v>21.06</v>
      </c>
      <c r="I900">
        <v>19.88</v>
      </c>
      <c r="J900">
        <v>19.96</v>
      </c>
      <c r="O900" s="9">
        <f t="shared" ref="O900:O963" si="86">E900/E899-1</f>
        <v>2.3303059273422466E-2</v>
      </c>
      <c r="P900" s="4">
        <f t="shared" si="81"/>
        <v>21.787895567686292</v>
      </c>
      <c r="Q900" s="4">
        <f t="shared" si="82"/>
        <v>98.237885462555099</v>
      </c>
      <c r="R900" s="4">
        <f t="shared" si="84"/>
        <v>67.121681323068259</v>
      </c>
      <c r="S900" s="4">
        <f t="shared" si="85"/>
        <v>0</v>
      </c>
      <c r="T900" s="4"/>
      <c r="U900" s="4">
        <f t="shared" si="83"/>
        <v>1.0752688172043257</v>
      </c>
      <c r="V900" s="4"/>
    </row>
    <row r="901" spans="1:22" x14ac:dyDescent="0.25">
      <c r="A901" s="1">
        <v>37319</v>
      </c>
      <c r="B901">
        <v>85.75</v>
      </c>
      <c r="C901">
        <v>87.32</v>
      </c>
      <c r="D901">
        <v>85.56</v>
      </c>
      <c r="E901">
        <v>87.14</v>
      </c>
      <c r="F901">
        <v>361083</v>
      </c>
      <c r="G901">
        <v>20.69</v>
      </c>
      <c r="H901">
        <v>20.95</v>
      </c>
      <c r="I901">
        <v>20.350000000000001</v>
      </c>
      <c r="J901">
        <v>20.5</v>
      </c>
      <c r="O901" s="9">
        <f t="shared" si="86"/>
        <v>1.763400677332716E-2</v>
      </c>
      <c r="P901" s="4">
        <f t="shared" si="81"/>
        <v>22.533084982846209</v>
      </c>
      <c r="Q901" s="4">
        <f t="shared" si="82"/>
        <v>97.073170731707435</v>
      </c>
      <c r="R901" s="4">
        <f t="shared" si="84"/>
        <v>72.453078059597431</v>
      </c>
      <c r="S901" s="4">
        <f t="shared" si="85"/>
        <v>8.8091353996737229</v>
      </c>
      <c r="T901" s="4"/>
      <c r="U901" s="4">
        <f t="shared" si="83"/>
        <v>8.3333333333333446</v>
      </c>
      <c r="V901" s="4"/>
    </row>
    <row r="902" spans="1:22" x14ac:dyDescent="0.25">
      <c r="A902" s="1">
        <v>37320</v>
      </c>
      <c r="B902">
        <v>86.83</v>
      </c>
      <c r="C902">
        <v>87.63</v>
      </c>
      <c r="D902">
        <v>86.56</v>
      </c>
      <c r="E902">
        <v>86.87</v>
      </c>
      <c r="F902">
        <v>301767</v>
      </c>
      <c r="G902">
        <v>20.76</v>
      </c>
      <c r="H902">
        <v>21.12</v>
      </c>
      <c r="I902">
        <v>20.239999999999998</v>
      </c>
      <c r="J902">
        <v>20.3</v>
      </c>
      <c r="O902" s="9">
        <f t="shared" si="86"/>
        <v>-3.0984622446637022E-3</v>
      </c>
      <c r="P902" s="4">
        <f t="shared" si="81"/>
        <v>20.380974053227028</v>
      </c>
      <c r="Q902" s="4">
        <f t="shared" si="82"/>
        <v>88.235294117647186</v>
      </c>
      <c r="R902" s="4">
        <f t="shared" si="84"/>
        <v>30.207023158850212</v>
      </c>
      <c r="S902" s="4">
        <f t="shared" si="85"/>
        <v>5.5464926590538326</v>
      </c>
      <c r="T902" s="4"/>
      <c r="U902" s="4">
        <f t="shared" si="83"/>
        <v>5.6451612903226023</v>
      </c>
      <c r="V902" s="4"/>
    </row>
    <row r="903" spans="1:22" x14ac:dyDescent="0.25">
      <c r="A903" s="1">
        <v>37321</v>
      </c>
      <c r="B903">
        <v>86.65</v>
      </c>
      <c r="C903">
        <v>88.2</v>
      </c>
      <c r="D903">
        <v>86.63</v>
      </c>
      <c r="E903">
        <v>87.9</v>
      </c>
      <c r="F903">
        <v>267555</v>
      </c>
      <c r="G903">
        <v>20.27</v>
      </c>
      <c r="H903">
        <v>20.49</v>
      </c>
      <c r="I903">
        <v>19.55</v>
      </c>
      <c r="J903">
        <v>19.940000000000001</v>
      </c>
      <c r="O903" s="9">
        <f t="shared" si="86"/>
        <v>1.1856797513525974E-2</v>
      </c>
      <c r="P903" s="4">
        <f t="shared" si="81"/>
        <v>20.363788157108768</v>
      </c>
      <c r="Q903" s="4">
        <f t="shared" si="82"/>
        <v>95.732574679943156</v>
      </c>
      <c r="R903" s="4">
        <f t="shared" si="84"/>
        <v>29.869663080920109</v>
      </c>
      <c r="S903" s="4">
        <f t="shared" si="85"/>
        <v>0</v>
      </c>
      <c r="T903" s="4"/>
      <c r="U903" s="4">
        <f t="shared" si="83"/>
        <v>5.019305019305027</v>
      </c>
      <c r="V903" s="4"/>
    </row>
    <row r="904" spans="1:22" x14ac:dyDescent="0.25">
      <c r="A904" s="1">
        <v>37322</v>
      </c>
      <c r="B904">
        <v>88.36</v>
      </c>
      <c r="C904">
        <v>88.46</v>
      </c>
      <c r="D904">
        <v>87.01</v>
      </c>
      <c r="E904">
        <v>87.71</v>
      </c>
      <c r="F904">
        <v>256764</v>
      </c>
      <c r="G904">
        <v>20.72</v>
      </c>
      <c r="H904">
        <v>20.81</v>
      </c>
      <c r="I904">
        <v>19.97</v>
      </c>
      <c r="J904">
        <v>20.04</v>
      </c>
      <c r="O904" s="9">
        <f t="shared" si="86"/>
        <v>-2.1615472127418656E-3</v>
      </c>
      <c r="P904" s="4">
        <f t="shared" si="81"/>
        <v>20.272017693884546</v>
      </c>
      <c r="Q904" s="4">
        <f t="shared" si="82"/>
        <v>89.711934156378589</v>
      </c>
      <c r="R904" s="4">
        <f t="shared" si="84"/>
        <v>28.068203883682759</v>
      </c>
      <c r="S904" s="4">
        <f t="shared" si="85"/>
        <v>1.9342359767891277</v>
      </c>
      <c r="T904" s="4"/>
      <c r="U904" s="4">
        <f t="shared" si="83"/>
        <v>7.010014306151624</v>
      </c>
      <c r="V904" s="4"/>
    </row>
    <row r="905" spans="1:22" x14ac:dyDescent="0.25">
      <c r="A905" s="1">
        <v>37323</v>
      </c>
      <c r="B905">
        <v>88.37</v>
      </c>
      <c r="C905">
        <v>88.76</v>
      </c>
      <c r="D905">
        <v>87.69</v>
      </c>
      <c r="E905">
        <v>88.08</v>
      </c>
      <c r="F905">
        <v>264724</v>
      </c>
      <c r="G905">
        <v>19.760000000000002</v>
      </c>
      <c r="H905">
        <v>20.22</v>
      </c>
      <c r="I905">
        <v>19.27</v>
      </c>
      <c r="J905">
        <v>19.27</v>
      </c>
      <c r="O905" s="9">
        <f t="shared" si="86"/>
        <v>4.2184471553985414E-3</v>
      </c>
      <c r="P905" s="4">
        <f t="shared" si="81"/>
        <v>19.931687477176432</v>
      </c>
      <c r="Q905" s="4">
        <f t="shared" si="82"/>
        <v>91.040843214756165</v>
      </c>
      <c r="R905" s="4">
        <f t="shared" si="84"/>
        <v>6.7673010785747101</v>
      </c>
      <c r="S905" s="4">
        <f t="shared" si="85"/>
        <v>0</v>
      </c>
      <c r="T905" s="4"/>
      <c r="U905" s="4">
        <f t="shared" si="83"/>
        <v>0</v>
      </c>
      <c r="V905" s="4"/>
    </row>
    <row r="906" spans="1:22" x14ac:dyDescent="0.25">
      <c r="A906" s="1">
        <v>37326</v>
      </c>
      <c r="B906">
        <v>88</v>
      </c>
      <c r="C906">
        <v>88.76</v>
      </c>
      <c r="D906">
        <v>87.66</v>
      </c>
      <c r="E906">
        <v>88.27</v>
      </c>
      <c r="F906">
        <v>207498</v>
      </c>
      <c r="G906">
        <v>20.66</v>
      </c>
      <c r="H906">
        <v>20.77</v>
      </c>
      <c r="I906">
        <v>19.559999999999999</v>
      </c>
      <c r="J906">
        <v>19.84</v>
      </c>
      <c r="O906" s="9">
        <f t="shared" si="86"/>
        <v>2.1571298819254014E-3</v>
      </c>
      <c r="P906" s="4">
        <f t="shared" si="81"/>
        <v>19.119739189306767</v>
      </c>
      <c r="Q906" s="4">
        <f t="shared" si="82"/>
        <v>93.544137022397777</v>
      </c>
      <c r="R906" s="4">
        <f t="shared" si="84"/>
        <v>0</v>
      </c>
      <c r="S906" s="4">
        <f t="shared" si="85"/>
        <v>11.046511627906982</v>
      </c>
      <c r="T906" s="4"/>
      <c r="U906" s="4">
        <f t="shared" si="83"/>
        <v>10.052910052910056</v>
      </c>
      <c r="V906" s="4"/>
    </row>
    <row r="907" spans="1:22" x14ac:dyDescent="0.25">
      <c r="A907" s="1">
        <v>37327</v>
      </c>
      <c r="B907">
        <v>87.41</v>
      </c>
      <c r="C907">
        <v>88.27</v>
      </c>
      <c r="D907">
        <v>87.29</v>
      </c>
      <c r="E907">
        <v>88.21</v>
      </c>
      <c r="F907">
        <v>227845</v>
      </c>
      <c r="G907">
        <v>20.52</v>
      </c>
      <c r="H907">
        <v>20.57</v>
      </c>
      <c r="I907">
        <v>19.510000000000002</v>
      </c>
      <c r="J907">
        <v>19.59</v>
      </c>
      <c r="O907" s="9">
        <f t="shared" si="86"/>
        <v>-6.7973263849552268E-4</v>
      </c>
      <c r="P907" s="4">
        <f t="shared" si="81"/>
        <v>18.855387134329387</v>
      </c>
      <c r="Q907" s="4">
        <f t="shared" si="82"/>
        <v>92.753623188405655</v>
      </c>
      <c r="R907" s="4">
        <f t="shared" si="84"/>
        <v>0</v>
      </c>
      <c r="S907" s="4">
        <f t="shared" si="85"/>
        <v>6.2015503875969049</v>
      </c>
      <c r="T907" s="4"/>
      <c r="U907" s="4">
        <f t="shared" si="83"/>
        <v>5.6437389770723136</v>
      </c>
      <c r="V907" s="4"/>
    </row>
    <row r="908" spans="1:22" x14ac:dyDescent="0.25">
      <c r="A908" s="1">
        <v>37328</v>
      </c>
      <c r="B908">
        <v>87.81</v>
      </c>
      <c r="C908">
        <v>87.9</v>
      </c>
      <c r="D908">
        <v>87.06</v>
      </c>
      <c r="E908">
        <v>87.36</v>
      </c>
      <c r="F908">
        <v>228133</v>
      </c>
      <c r="G908">
        <v>19.829999999999998</v>
      </c>
      <c r="H908">
        <v>19.89</v>
      </c>
      <c r="I908">
        <v>19.399999999999999</v>
      </c>
      <c r="J908">
        <v>19.46</v>
      </c>
      <c r="O908" s="9">
        <f t="shared" si="86"/>
        <v>-9.6360956807617359E-3</v>
      </c>
      <c r="P908" s="4">
        <f t="shared" si="81"/>
        <v>19.254840037810407</v>
      </c>
      <c r="Q908" s="4">
        <f t="shared" si="82"/>
        <v>81.554677206851053</v>
      </c>
      <c r="R908" s="4">
        <f t="shared" si="84"/>
        <v>7.8616966466633977</v>
      </c>
      <c r="S908" s="4">
        <f t="shared" si="85"/>
        <v>3.6821705426356837</v>
      </c>
      <c r="T908" s="4"/>
      <c r="U908" s="4">
        <f t="shared" si="83"/>
        <v>3.3509700176367057</v>
      </c>
      <c r="V908" s="4"/>
    </row>
    <row r="909" spans="1:22" x14ac:dyDescent="0.25">
      <c r="A909" s="1">
        <v>37329</v>
      </c>
      <c r="B909">
        <v>87.36</v>
      </c>
      <c r="C909">
        <v>87.66</v>
      </c>
      <c r="D909">
        <v>87.05</v>
      </c>
      <c r="E909">
        <v>87.24</v>
      </c>
      <c r="F909">
        <v>148342</v>
      </c>
      <c r="G909">
        <v>19.45</v>
      </c>
      <c r="H909">
        <v>19.559999999999999</v>
      </c>
      <c r="I909">
        <v>18.98</v>
      </c>
      <c r="J909">
        <v>19.2</v>
      </c>
      <c r="O909" s="9">
        <f t="shared" si="86"/>
        <v>-1.3736263736264798E-3</v>
      </c>
      <c r="P909" s="4">
        <f t="shared" si="81"/>
        <v>19.038692936734876</v>
      </c>
      <c r="Q909" s="4">
        <f t="shared" si="82"/>
        <v>79.973649538866809</v>
      </c>
      <c r="R909" s="4">
        <f t="shared" si="84"/>
        <v>3.6076708906777206</v>
      </c>
      <c r="S909" s="4">
        <f t="shared" si="85"/>
        <v>0</v>
      </c>
      <c r="T909" s="4"/>
      <c r="U909" s="4">
        <f t="shared" si="83"/>
        <v>3.6912751677852151</v>
      </c>
      <c r="V909" s="4"/>
    </row>
    <row r="910" spans="1:22" x14ac:dyDescent="0.25">
      <c r="A910" s="1">
        <v>37330</v>
      </c>
      <c r="B910">
        <v>87.56</v>
      </c>
      <c r="C910">
        <v>88.3</v>
      </c>
      <c r="D910">
        <v>87.51</v>
      </c>
      <c r="E910">
        <v>88.07</v>
      </c>
      <c r="F910">
        <v>281053</v>
      </c>
      <c r="G910">
        <v>18.77</v>
      </c>
      <c r="H910">
        <v>18.84</v>
      </c>
      <c r="I910">
        <v>18.38</v>
      </c>
      <c r="J910">
        <v>18.420000000000002</v>
      </c>
      <c r="O910" s="9">
        <f t="shared" si="86"/>
        <v>9.5139844108207416E-3</v>
      </c>
      <c r="P910" s="4">
        <f t="shared" si="81"/>
        <v>19.190198430005879</v>
      </c>
      <c r="Q910" s="4">
        <f t="shared" si="82"/>
        <v>90.90909090909075</v>
      </c>
      <c r="R910" s="4">
        <f t="shared" si="84"/>
        <v>6.5894747980220139</v>
      </c>
      <c r="S910" s="4">
        <f t="shared" si="85"/>
        <v>0</v>
      </c>
      <c r="T910" s="4"/>
      <c r="U910" s="4">
        <f t="shared" si="83"/>
        <v>0.60975609756101656</v>
      </c>
      <c r="V910" s="4"/>
    </row>
    <row r="911" spans="1:22" x14ac:dyDescent="0.25">
      <c r="A911" s="1">
        <v>37333</v>
      </c>
      <c r="B911">
        <v>88.41</v>
      </c>
      <c r="C911">
        <v>88.76</v>
      </c>
      <c r="D911">
        <v>87.66</v>
      </c>
      <c r="E911">
        <v>88.09</v>
      </c>
      <c r="F911">
        <v>232430</v>
      </c>
      <c r="G911">
        <v>18.79</v>
      </c>
      <c r="H911">
        <v>19.399999999999999</v>
      </c>
      <c r="I911">
        <v>18.739999999999998</v>
      </c>
      <c r="J911">
        <v>18.93</v>
      </c>
      <c r="O911" s="9">
        <f t="shared" si="86"/>
        <v>2.2709208584092977E-4</v>
      </c>
      <c r="P911" s="4">
        <f t="shared" si="81"/>
        <v>18.623077944320439</v>
      </c>
      <c r="Q911" s="4">
        <f t="shared" si="82"/>
        <v>91.172595520421595</v>
      </c>
      <c r="R911" s="4">
        <f t="shared" si="84"/>
        <v>0</v>
      </c>
      <c r="S911" s="4">
        <f t="shared" si="85"/>
        <v>8.4858569051580393</v>
      </c>
      <c r="T911" s="4"/>
      <c r="U911" s="4">
        <f t="shared" si="83"/>
        <v>8.3841463414634223</v>
      </c>
      <c r="V911" s="4"/>
    </row>
    <row r="912" spans="1:22" x14ac:dyDescent="0.25">
      <c r="A912" s="1">
        <v>37334</v>
      </c>
      <c r="B912">
        <v>88.56</v>
      </c>
      <c r="C912">
        <v>88.9</v>
      </c>
      <c r="D912">
        <v>88.2</v>
      </c>
      <c r="E912">
        <v>88.68</v>
      </c>
      <c r="F912">
        <v>237239</v>
      </c>
      <c r="G912">
        <v>18.5</v>
      </c>
      <c r="H912">
        <v>18.66</v>
      </c>
      <c r="I912">
        <v>18.09</v>
      </c>
      <c r="J912">
        <v>18.16</v>
      </c>
      <c r="O912" s="9">
        <f t="shared" si="86"/>
        <v>6.6976955386537362E-3</v>
      </c>
      <c r="P912" s="4">
        <f t="shared" si="81"/>
        <v>16.733650599623786</v>
      </c>
      <c r="Q912" s="4">
        <f t="shared" si="82"/>
        <v>97.153945666235458</v>
      </c>
      <c r="R912" s="4">
        <f t="shared" si="84"/>
        <v>0</v>
      </c>
      <c r="S912" s="4">
        <f t="shared" si="85"/>
        <v>0</v>
      </c>
      <c r="T912" s="4"/>
      <c r="U912" s="4">
        <f t="shared" si="83"/>
        <v>1.021897810218982</v>
      </c>
      <c r="V912" s="4"/>
    </row>
    <row r="913" spans="1:22" x14ac:dyDescent="0.25">
      <c r="A913" s="1">
        <v>37335</v>
      </c>
      <c r="B913">
        <v>87.96</v>
      </c>
      <c r="C913">
        <v>88.02</v>
      </c>
      <c r="D913">
        <v>86.97</v>
      </c>
      <c r="E913">
        <v>87.01</v>
      </c>
      <c r="F913">
        <v>226676</v>
      </c>
      <c r="G913">
        <v>18.7</v>
      </c>
      <c r="H913">
        <v>18.75</v>
      </c>
      <c r="I913">
        <v>18.329999999999998</v>
      </c>
      <c r="J913">
        <v>18.46</v>
      </c>
      <c r="O913" s="9">
        <f t="shared" si="86"/>
        <v>-1.8831754623364949E-2</v>
      </c>
      <c r="P913" s="4">
        <f t="shared" si="81"/>
        <v>17.867987217990404</v>
      </c>
      <c r="Q913" s="4">
        <f t="shared" si="82"/>
        <v>75.422626788036439</v>
      </c>
      <c r="R913" s="4">
        <f t="shared" si="84"/>
        <v>15.748686889506416</v>
      </c>
      <c r="S913" s="4">
        <f t="shared" si="85"/>
        <v>5.3191489361702251</v>
      </c>
      <c r="T913" s="4"/>
      <c r="U913" s="4">
        <f t="shared" si="83"/>
        <v>5.8267716535433216</v>
      </c>
      <c r="V913" s="4"/>
    </row>
    <row r="914" spans="1:22" x14ac:dyDescent="0.25">
      <c r="A914" s="1">
        <v>37336</v>
      </c>
      <c r="B914">
        <v>87.05</v>
      </c>
      <c r="C914">
        <v>87.51</v>
      </c>
      <c r="D914">
        <v>86.16</v>
      </c>
      <c r="E914">
        <v>87.05</v>
      </c>
      <c r="F914">
        <v>342333</v>
      </c>
      <c r="G914">
        <v>18.61</v>
      </c>
      <c r="H914">
        <v>18.84</v>
      </c>
      <c r="I914">
        <v>18.14</v>
      </c>
      <c r="J914">
        <v>18.149999999999999</v>
      </c>
      <c r="O914" s="9">
        <f t="shared" si="86"/>
        <v>4.5971727387650319E-4</v>
      </c>
      <c r="P914" s="4">
        <f t="shared" si="81"/>
        <v>15.717627454386761</v>
      </c>
      <c r="Q914" s="4">
        <f t="shared" si="82"/>
        <v>75.942782834850377</v>
      </c>
      <c r="R914" s="4">
        <f t="shared" si="84"/>
        <v>0</v>
      </c>
      <c r="S914" s="4">
        <f t="shared" si="85"/>
        <v>0</v>
      </c>
      <c r="T914" s="4"/>
      <c r="U914" s="4">
        <f t="shared" si="83"/>
        <v>0.9448818897637592</v>
      </c>
      <c r="V914" s="4"/>
    </row>
    <row r="915" spans="1:22" x14ac:dyDescent="0.25">
      <c r="A915" s="1">
        <v>37337</v>
      </c>
      <c r="B915">
        <v>87.2</v>
      </c>
      <c r="C915">
        <v>87.54</v>
      </c>
      <c r="D915">
        <v>86.6</v>
      </c>
      <c r="E915">
        <v>86.86</v>
      </c>
      <c r="F915">
        <v>201788</v>
      </c>
      <c r="G915">
        <v>18.34</v>
      </c>
      <c r="H915">
        <v>18.38</v>
      </c>
      <c r="I915">
        <v>17.62</v>
      </c>
      <c r="J915">
        <v>17.77</v>
      </c>
      <c r="O915" s="9">
        <f t="shared" si="86"/>
        <v>-2.1826536473290581E-3</v>
      </c>
      <c r="P915" s="4">
        <f t="shared" si="81"/>
        <v>15.461911053617326</v>
      </c>
      <c r="Q915" s="4">
        <f t="shared" si="82"/>
        <v>67.670364500792303</v>
      </c>
      <c r="R915" s="4">
        <f t="shared" si="84"/>
        <v>0</v>
      </c>
      <c r="S915" s="4">
        <f t="shared" si="85"/>
        <v>0</v>
      </c>
      <c r="T915" s="4"/>
      <c r="U915" s="4">
        <f t="shared" si="83"/>
        <v>2.732240437158445</v>
      </c>
      <c r="V915" s="4"/>
    </row>
    <row r="916" spans="1:22" x14ac:dyDescent="0.25">
      <c r="A916" s="1">
        <v>37340</v>
      </c>
      <c r="B916">
        <v>86.9</v>
      </c>
      <c r="C916">
        <v>87.1</v>
      </c>
      <c r="D916">
        <v>85.54</v>
      </c>
      <c r="E916">
        <v>85.78</v>
      </c>
      <c r="F916">
        <v>231777</v>
      </c>
      <c r="G916">
        <v>18.18</v>
      </c>
      <c r="H916">
        <v>18.72</v>
      </c>
      <c r="I916">
        <v>18.04</v>
      </c>
      <c r="J916">
        <v>18.48</v>
      </c>
      <c r="O916" s="9">
        <f t="shared" si="86"/>
        <v>-1.2433801519686871E-2</v>
      </c>
      <c r="P916" s="4">
        <f t="shared" si="81"/>
        <v>15.409769525798815</v>
      </c>
      <c r="Q916" s="4">
        <f t="shared" si="82"/>
        <v>44.87632508833925</v>
      </c>
      <c r="R916" s="4">
        <f t="shared" si="84"/>
        <v>0</v>
      </c>
      <c r="S916" s="4">
        <f t="shared" si="85"/>
        <v>18.158567774936081</v>
      </c>
      <c r="T916" s="4"/>
      <c r="U916" s="4">
        <f t="shared" si="83"/>
        <v>17.916666666666654</v>
      </c>
      <c r="V916" s="4"/>
    </row>
    <row r="917" spans="1:22" x14ac:dyDescent="0.25">
      <c r="A917" s="1">
        <v>37341</v>
      </c>
      <c r="B917">
        <v>85.71</v>
      </c>
      <c r="C917">
        <v>86.84</v>
      </c>
      <c r="D917">
        <v>85.67</v>
      </c>
      <c r="E917">
        <v>86.28</v>
      </c>
      <c r="F917">
        <v>264200</v>
      </c>
      <c r="G917">
        <v>18.440000000000001</v>
      </c>
      <c r="H917">
        <v>18.440000000000001</v>
      </c>
      <c r="I917">
        <v>17.809999999999999</v>
      </c>
      <c r="J917">
        <v>18.13</v>
      </c>
      <c r="O917" s="9">
        <f t="shared" si="86"/>
        <v>5.8288645371882275E-3</v>
      </c>
      <c r="P917" s="4">
        <f t="shared" si="81"/>
        <v>15.443719907451557</v>
      </c>
      <c r="Q917" s="4">
        <f t="shared" si="82"/>
        <v>53.214285714285701</v>
      </c>
      <c r="R917" s="4">
        <f t="shared" si="84"/>
        <v>0.47660926793791919</v>
      </c>
      <c r="S917" s="4">
        <f t="shared" si="85"/>
        <v>9.4240837696334925</v>
      </c>
      <c r="T917" s="4"/>
      <c r="U917" s="4">
        <f t="shared" si="83"/>
        <v>10.624999999999957</v>
      </c>
      <c r="V917" s="4"/>
    </row>
    <row r="918" spans="1:22" x14ac:dyDescent="0.25">
      <c r="A918" s="1">
        <v>37342</v>
      </c>
      <c r="B918">
        <v>86.09</v>
      </c>
      <c r="C918">
        <v>86.83</v>
      </c>
      <c r="D918">
        <v>85.89</v>
      </c>
      <c r="E918">
        <v>86.5</v>
      </c>
      <c r="F918">
        <v>251918</v>
      </c>
      <c r="G918">
        <v>18.100000000000001</v>
      </c>
      <c r="H918">
        <v>18.16</v>
      </c>
      <c r="I918">
        <v>17.55</v>
      </c>
      <c r="J918">
        <v>17.7</v>
      </c>
      <c r="O918" s="9">
        <f t="shared" si="86"/>
        <v>2.549837737598537E-3</v>
      </c>
      <c r="P918" s="4">
        <f t="shared" ref="P918:P981" si="87">100*STDEV(O899:O918)*SQRT(252)</f>
        <v>15.422981650158924</v>
      </c>
      <c r="Q918" s="4">
        <f t="shared" ref="Q918:Q981" si="88">100*(E918-MIN(D899:D918))/(MAX(C899:C918)-MIN(D899:D918))</f>
        <v>54.802259887005562</v>
      </c>
      <c r="R918" s="4">
        <f t="shared" si="84"/>
        <v>0.18547717617977727</v>
      </c>
      <c r="S918" s="4">
        <f t="shared" si="85"/>
        <v>0</v>
      </c>
      <c r="T918" s="4"/>
      <c r="U918" s="4">
        <f t="shared" ref="U918:U981" si="89">100*(J918-MIN(I899:I918))/(MAX(H899:H918)-MIN(I899:I918))</f>
        <v>3.7128712871286784</v>
      </c>
      <c r="V918" s="4"/>
    </row>
    <row r="919" spans="1:22" x14ac:dyDescent="0.25">
      <c r="A919" s="1">
        <v>37343</v>
      </c>
      <c r="B919">
        <v>86.8</v>
      </c>
      <c r="C919">
        <v>87.41</v>
      </c>
      <c r="D919">
        <v>86.45</v>
      </c>
      <c r="E919">
        <v>86.46</v>
      </c>
      <c r="F919">
        <v>232218</v>
      </c>
      <c r="G919">
        <v>17.23</v>
      </c>
      <c r="H919">
        <v>17.510000000000002</v>
      </c>
      <c r="I919">
        <v>17.02</v>
      </c>
      <c r="J919">
        <v>17.399999999999999</v>
      </c>
      <c r="O919" s="9">
        <f t="shared" si="86"/>
        <v>-4.6242774566485068E-4</v>
      </c>
      <c r="P919" s="4">
        <f t="shared" si="87"/>
        <v>15.280306495721478</v>
      </c>
      <c r="Q919" s="4">
        <f t="shared" si="88"/>
        <v>50.707070707070493</v>
      </c>
      <c r="R919" s="4">
        <f t="shared" si="84"/>
        <v>0</v>
      </c>
      <c r="S919" s="4">
        <f t="shared" si="85"/>
        <v>0</v>
      </c>
      <c r="T919" s="4"/>
      <c r="U919" s="4">
        <f t="shared" si="89"/>
        <v>9.268292682926802</v>
      </c>
      <c r="V919" s="4"/>
    </row>
    <row r="920" spans="1:22" x14ac:dyDescent="0.25">
      <c r="A920" s="1">
        <v>37347</v>
      </c>
      <c r="B920">
        <v>86.25</v>
      </c>
      <c r="C920">
        <v>86.9</v>
      </c>
      <c r="D920">
        <v>85.69</v>
      </c>
      <c r="E920">
        <v>86.5</v>
      </c>
      <c r="F920">
        <v>234577</v>
      </c>
      <c r="G920">
        <v>18.989999999999998</v>
      </c>
      <c r="H920">
        <v>19.5</v>
      </c>
      <c r="I920">
        <v>18.61</v>
      </c>
      <c r="J920">
        <v>18.73</v>
      </c>
      <c r="O920" s="9">
        <f t="shared" si="86"/>
        <v>4.6264168401588535E-4</v>
      </c>
      <c r="P920" s="4">
        <f t="shared" si="87"/>
        <v>12.969497507712127</v>
      </c>
      <c r="Q920" s="4">
        <f t="shared" si="88"/>
        <v>28.571428571428392</v>
      </c>
      <c r="R920" s="4">
        <f t="shared" ref="R920:R983" si="90">100*(P920-MIN(P901:P920))/(MAX(P901:P920)-MIN(P901:P920))</f>
        <v>0</v>
      </c>
      <c r="S920" s="4">
        <f t="shared" ref="S920:S983" si="91">100*(J920-MIN(J901:J920))/(MAX(J901:J920)-MIN(J901:J920))</f>
        <v>42.903225806451651</v>
      </c>
      <c r="T920" s="4"/>
      <c r="U920" s="4">
        <f t="shared" si="89"/>
        <v>41.707317073170735</v>
      </c>
      <c r="V920" s="4"/>
    </row>
    <row r="921" spans="1:22" x14ac:dyDescent="0.25">
      <c r="A921" s="1">
        <v>37348</v>
      </c>
      <c r="B921">
        <v>86.06</v>
      </c>
      <c r="C921">
        <v>86.79</v>
      </c>
      <c r="D921">
        <v>85.9</v>
      </c>
      <c r="E921">
        <v>86.03</v>
      </c>
      <c r="F921">
        <v>207538</v>
      </c>
      <c r="G921">
        <v>19.12</v>
      </c>
      <c r="H921">
        <v>19.41</v>
      </c>
      <c r="I921">
        <v>19.12</v>
      </c>
      <c r="J921">
        <v>19.16</v>
      </c>
      <c r="O921" s="9">
        <f t="shared" si="86"/>
        <v>-5.4335260115606632E-3</v>
      </c>
      <c r="P921" s="4">
        <f t="shared" si="87"/>
        <v>11.429773280522983</v>
      </c>
      <c r="Q921" s="4">
        <f t="shared" si="88"/>
        <v>14.583333333333183</v>
      </c>
      <c r="R921" s="4">
        <f t="shared" si="90"/>
        <v>0</v>
      </c>
      <c r="S921" s="4">
        <f t="shared" si="91"/>
        <v>60.689655172413808</v>
      </c>
      <c r="T921" s="4"/>
      <c r="U921" s="4">
        <f t="shared" si="89"/>
        <v>52.195121951219505</v>
      </c>
      <c r="V921" s="4"/>
    </row>
    <row r="922" spans="1:22" x14ac:dyDescent="0.25">
      <c r="A922" s="1">
        <v>37349</v>
      </c>
      <c r="B922">
        <v>86.08</v>
      </c>
      <c r="C922">
        <v>86.23</v>
      </c>
      <c r="D922">
        <v>84.68</v>
      </c>
      <c r="E922">
        <v>85.42</v>
      </c>
      <c r="F922">
        <v>339839</v>
      </c>
      <c r="G922">
        <v>19.41</v>
      </c>
      <c r="H922">
        <v>20.47</v>
      </c>
      <c r="I922">
        <v>19.399999999999999</v>
      </c>
      <c r="J922">
        <v>20.2</v>
      </c>
      <c r="O922" s="9">
        <f t="shared" si="86"/>
        <v>-7.0905498082064478E-3</v>
      </c>
      <c r="P922" s="4">
        <f t="shared" si="87"/>
        <v>11.630842055918949</v>
      </c>
      <c r="Q922" s="4">
        <f t="shared" si="88"/>
        <v>17.535545023696567</v>
      </c>
      <c r="R922" s="4">
        <f t="shared" si="90"/>
        <v>2.2505981708506595</v>
      </c>
      <c r="S922" s="4">
        <f t="shared" si="91"/>
        <v>100</v>
      </c>
      <c r="T922" s="4"/>
      <c r="U922" s="4">
        <f t="shared" si="89"/>
        <v>83.905013192612159</v>
      </c>
      <c r="V922" s="4"/>
    </row>
    <row r="923" spans="1:22" x14ac:dyDescent="0.25">
      <c r="A923" s="1">
        <v>37350</v>
      </c>
      <c r="B923">
        <v>85.02</v>
      </c>
      <c r="C923">
        <v>85.62</v>
      </c>
      <c r="D923">
        <v>84.74</v>
      </c>
      <c r="E923">
        <v>85.07</v>
      </c>
      <c r="F923">
        <v>311899</v>
      </c>
      <c r="G923">
        <v>19.899999999999999</v>
      </c>
      <c r="H923">
        <v>20.09</v>
      </c>
      <c r="I923">
        <v>19.46</v>
      </c>
      <c r="J923">
        <v>19.78</v>
      </c>
      <c r="O923" s="9">
        <f t="shared" si="86"/>
        <v>-4.0974010770312708E-3</v>
      </c>
      <c r="P923" s="4">
        <f t="shared" si="87"/>
        <v>10.663836102827846</v>
      </c>
      <c r="Q923" s="4">
        <f t="shared" si="88"/>
        <v>9.2417061611371203</v>
      </c>
      <c r="R923" s="4">
        <f t="shared" si="90"/>
        <v>0</v>
      </c>
      <c r="S923" s="4">
        <f t="shared" si="91"/>
        <v>85.000000000000071</v>
      </c>
      <c r="T923" s="4"/>
      <c r="U923" s="4">
        <f t="shared" si="89"/>
        <v>72.823218997361536</v>
      </c>
      <c r="V923" s="4"/>
    </row>
    <row r="924" spans="1:22" x14ac:dyDescent="0.25">
      <c r="A924" s="1">
        <v>37351</v>
      </c>
      <c r="B924">
        <v>85.46</v>
      </c>
      <c r="C924">
        <v>85.79</v>
      </c>
      <c r="D924">
        <v>84.7</v>
      </c>
      <c r="E924">
        <v>85.08</v>
      </c>
      <c r="F924">
        <v>257012</v>
      </c>
      <c r="G924">
        <v>19.329999999999998</v>
      </c>
      <c r="H924">
        <v>19.399999999999999</v>
      </c>
      <c r="I924">
        <v>18.78</v>
      </c>
      <c r="J924">
        <v>19.13</v>
      </c>
      <c r="O924" s="9">
        <f t="shared" si="86"/>
        <v>1.1755025273307851E-4</v>
      </c>
      <c r="P924" s="4">
        <f t="shared" si="87"/>
        <v>10.678973887107851</v>
      </c>
      <c r="Q924" s="4">
        <f t="shared" si="88"/>
        <v>9.4786729857817917</v>
      </c>
      <c r="R924" s="4">
        <f t="shared" si="90"/>
        <v>0.16333650237317879</v>
      </c>
      <c r="S924" s="4">
        <f t="shared" si="91"/>
        <v>61.785714285714292</v>
      </c>
      <c r="T924" s="4"/>
      <c r="U924" s="4">
        <f t="shared" si="89"/>
        <v>56.266666666666652</v>
      </c>
      <c r="V924" s="4"/>
    </row>
    <row r="925" spans="1:22" x14ac:dyDescent="0.25">
      <c r="A925" s="1">
        <v>37354</v>
      </c>
      <c r="B925">
        <v>84.05</v>
      </c>
      <c r="C925">
        <v>85.34</v>
      </c>
      <c r="D925">
        <v>83.98</v>
      </c>
      <c r="E925">
        <v>85.26</v>
      </c>
      <c r="F925">
        <v>218141</v>
      </c>
      <c r="G925">
        <v>20.350000000000001</v>
      </c>
      <c r="H925">
        <v>20.46</v>
      </c>
      <c r="I925">
        <v>19.57</v>
      </c>
      <c r="J925">
        <v>19.61</v>
      </c>
      <c r="O925" s="9">
        <f t="shared" si="86"/>
        <v>2.1156558533146352E-3</v>
      </c>
      <c r="P925" s="4">
        <f t="shared" si="87"/>
        <v>10.555009662684876</v>
      </c>
      <c r="Q925" s="4">
        <f t="shared" si="88"/>
        <v>26.01626016260164</v>
      </c>
      <c r="R925" s="4">
        <f t="shared" si="90"/>
        <v>0</v>
      </c>
      <c r="S925" s="4">
        <f t="shared" si="91"/>
        <v>78.928571428571445</v>
      </c>
      <c r="T925" s="4"/>
      <c r="U925" s="4">
        <f t="shared" si="89"/>
        <v>69.066666666666663</v>
      </c>
      <c r="V925" s="4"/>
    </row>
    <row r="926" spans="1:22" x14ac:dyDescent="0.25">
      <c r="A926" s="1">
        <v>37355</v>
      </c>
      <c r="B926">
        <v>85.45</v>
      </c>
      <c r="C926">
        <v>85.45</v>
      </c>
      <c r="D926">
        <v>84.51</v>
      </c>
      <c r="E926">
        <v>84.67</v>
      </c>
      <c r="F926">
        <v>200295</v>
      </c>
      <c r="G926">
        <v>19.309999999999999</v>
      </c>
      <c r="H926">
        <v>19.73</v>
      </c>
      <c r="I926">
        <v>19.3</v>
      </c>
      <c r="J926">
        <v>19.47</v>
      </c>
      <c r="O926" s="9">
        <f t="shared" si="86"/>
        <v>-6.9200093830635856E-3</v>
      </c>
      <c r="P926" s="4">
        <f t="shared" si="87"/>
        <v>10.617551244282323</v>
      </c>
      <c r="Q926" s="4">
        <f t="shared" si="88"/>
        <v>14.024390243902388</v>
      </c>
      <c r="R926" s="4">
        <f t="shared" si="90"/>
        <v>0.71888277013153401</v>
      </c>
      <c r="S926" s="4">
        <f t="shared" si="91"/>
        <v>73.928571428571416</v>
      </c>
      <c r="T926" s="4"/>
      <c r="U926" s="4">
        <f t="shared" si="89"/>
        <v>69.014084507042227</v>
      </c>
      <c r="V926" s="4"/>
    </row>
    <row r="927" spans="1:22" x14ac:dyDescent="0.25">
      <c r="A927" s="1">
        <v>37356</v>
      </c>
      <c r="B927">
        <v>84.64</v>
      </c>
      <c r="C927">
        <v>85.72</v>
      </c>
      <c r="D927">
        <v>84.63</v>
      </c>
      <c r="E927">
        <v>85.63</v>
      </c>
      <c r="F927">
        <v>227799</v>
      </c>
      <c r="G927">
        <v>19.22</v>
      </c>
      <c r="H927">
        <v>19.28</v>
      </c>
      <c r="I927">
        <v>18.170000000000002</v>
      </c>
      <c r="J927">
        <v>18.190000000000001</v>
      </c>
      <c r="O927" s="9">
        <f t="shared" si="86"/>
        <v>1.1338136293846723E-2</v>
      </c>
      <c r="P927" s="4">
        <f t="shared" si="87"/>
        <v>11.632953493436483</v>
      </c>
      <c r="Q927" s="4">
        <f t="shared" si="88"/>
        <v>33.536585365853476</v>
      </c>
      <c r="R927" s="4">
        <f t="shared" si="90"/>
        <v>12.390400551183776</v>
      </c>
      <c r="S927" s="4">
        <f t="shared" si="91"/>
        <v>28.214285714285804</v>
      </c>
      <c r="T927" s="4"/>
      <c r="U927" s="4">
        <f t="shared" si="89"/>
        <v>33.913043478260924</v>
      </c>
      <c r="V927" s="4"/>
    </row>
    <row r="928" spans="1:22" x14ac:dyDescent="0.25">
      <c r="A928" s="1">
        <v>37357</v>
      </c>
      <c r="B928">
        <v>85.23</v>
      </c>
      <c r="C928">
        <v>85.36</v>
      </c>
      <c r="D928">
        <v>83.43</v>
      </c>
      <c r="E928">
        <v>83.5</v>
      </c>
      <c r="F928">
        <v>337126</v>
      </c>
      <c r="G928">
        <v>18.72</v>
      </c>
      <c r="H928">
        <v>20.350000000000001</v>
      </c>
      <c r="I928">
        <v>18.559999999999999</v>
      </c>
      <c r="J928">
        <v>20.3</v>
      </c>
      <c r="O928" s="9">
        <f t="shared" si="86"/>
        <v>-2.4874459885554034E-2</v>
      </c>
      <c r="P928" s="4">
        <f t="shared" si="87"/>
        <v>14.05855523833638</v>
      </c>
      <c r="Q928" s="4">
        <f t="shared" si="88"/>
        <v>1.2797074954294916</v>
      </c>
      <c r="R928" s="4">
        <f t="shared" si="90"/>
        <v>40.572889256460932</v>
      </c>
      <c r="S928" s="4">
        <f t="shared" si="91"/>
        <v>100</v>
      </c>
      <c r="T928" s="4"/>
      <c r="U928" s="4">
        <f t="shared" si="89"/>
        <v>95.072463768115995</v>
      </c>
      <c r="V928" s="4"/>
    </row>
    <row r="929" spans="1:22" x14ac:dyDescent="0.25">
      <c r="A929" s="1">
        <v>37358</v>
      </c>
      <c r="B929">
        <v>83.82</v>
      </c>
      <c r="C929">
        <v>84.3</v>
      </c>
      <c r="D929">
        <v>83.08</v>
      </c>
      <c r="E929">
        <v>84.12</v>
      </c>
      <c r="F929">
        <v>198016</v>
      </c>
      <c r="G929">
        <v>19.96</v>
      </c>
      <c r="H929">
        <v>20.190000000000001</v>
      </c>
      <c r="I929">
        <v>19.309999999999999</v>
      </c>
      <c r="J929">
        <v>19.420000000000002</v>
      </c>
      <c r="O929" s="9">
        <f t="shared" si="86"/>
        <v>7.425149700598821E-3</v>
      </c>
      <c r="P929" s="4">
        <f t="shared" si="87"/>
        <v>14.469687289455186</v>
      </c>
      <c r="Q929" s="4">
        <f t="shared" si="88"/>
        <v>17.869415807560223</v>
      </c>
      <c r="R929" s="4">
        <f t="shared" si="90"/>
        <v>45.334013329100699</v>
      </c>
      <c r="S929" s="4">
        <f t="shared" si="91"/>
        <v>69.655172413793167</v>
      </c>
      <c r="T929" s="4"/>
      <c r="U929" s="4">
        <f t="shared" si="89"/>
        <v>69.565217391304429</v>
      </c>
      <c r="V929" s="4"/>
    </row>
    <row r="930" spans="1:22" x14ac:dyDescent="0.25">
      <c r="A930" s="1">
        <v>37361</v>
      </c>
      <c r="B930">
        <v>84.28</v>
      </c>
      <c r="C930">
        <v>84.46</v>
      </c>
      <c r="D930">
        <v>83.2</v>
      </c>
      <c r="E930">
        <v>83.48</v>
      </c>
      <c r="F930">
        <v>230390</v>
      </c>
      <c r="G930">
        <v>20.13</v>
      </c>
      <c r="H930">
        <v>20.2</v>
      </c>
      <c r="I930">
        <v>19.47</v>
      </c>
      <c r="J930">
        <v>19.82</v>
      </c>
      <c r="O930" s="9">
        <f t="shared" si="86"/>
        <v>-7.6081787922016586E-3</v>
      </c>
      <c r="P930" s="4">
        <f t="shared" si="87"/>
        <v>13.964862282019103</v>
      </c>
      <c r="Q930" s="4">
        <f t="shared" si="88"/>
        <v>6.8728522336770652</v>
      </c>
      <c r="R930" s="4">
        <f t="shared" si="90"/>
        <v>42.263556780942118</v>
      </c>
      <c r="S930" s="4">
        <f t="shared" si="91"/>
        <v>83.448275862068968</v>
      </c>
      <c r="T930" s="4"/>
      <c r="U930" s="4">
        <f t="shared" si="89"/>
        <v>81.159420289855106</v>
      </c>
      <c r="V930" s="4"/>
    </row>
    <row r="931" spans="1:22" x14ac:dyDescent="0.25">
      <c r="A931" s="1">
        <v>37362</v>
      </c>
      <c r="B931">
        <v>84.34</v>
      </c>
      <c r="C931">
        <v>85.56</v>
      </c>
      <c r="D931">
        <v>84.31</v>
      </c>
      <c r="E931">
        <v>85.47</v>
      </c>
      <c r="F931">
        <v>199212</v>
      </c>
      <c r="G931">
        <v>18.579999999999998</v>
      </c>
      <c r="H931">
        <v>19.03</v>
      </c>
      <c r="I931">
        <v>18.059999999999999</v>
      </c>
      <c r="J931">
        <v>18.11</v>
      </c>
      <c r="O931" s="9">
        <f t="shared" si="86"/>
        <v>2.3838045040728284E-2</v>
      </c>
      <c r="P931" s="4">
        <f t="shared" si="87"/>
        <v>16.828220272222353</v>
      </c>
      <c r="Q931" s="4">
        <f t="shared" si="88"/>
        <v>41.065292096219892</v>
      </c>
      <c r="R931" s="4">
        <f t="shared" si="90"/>
        <v>85.781893381941188</v>
      </c>
      <c r="S931" s="4">
        <f t="shared" si="91"/>
        <v>24.482758620689665</v>
      </c>
      <c r="T931" s="4"/>
      <c r="U931" s="4">
        <f t="shared" si="89"/>
        <v>31.594202898550726</v>
      </c>
      <c r="V931" s="4"/>
    </row>
    <row r="932" spans="1:22" x14ac:dyDescent="0.25">
      <c r="A932" s="1">
        <v>37363</v>
      </c>
      <c r="B932">
        <v>85.61</v>
      </c>
      <c r="C932">
        <v>85.82</v>
      </c>
      <c r="D932">
        <v>85.02</v>
      </c>
      <c r="E932">
        <v>85.29</v>
      </c>
      <c r="F932">
        <v>171123</v>
      </c>
      <c r="G932">
        <v>18.34</v>
      </c>
      <c r="H932">
        <v>19.03</v>
      </c>
      <c r="I932">
        <v>17.899999999999999</v>
      </c>
      <c r="J932">
        <v>18.43</v>
      </c>
      <c r="O932" s="9">
        <f t="shared" si="86"/>
        <v>-2.1060021060019807E-3</v>
      </c>
      <c r="P932" s="4">
        <f t="shared" si="87"/>
        <v>16.550392901265372</v>
      </c>
      <c r="Q932" s="4">
        <f t="shared" si="88"/>
        <v>44.736842105263342</v>
      </c>
      <c r="R932" s="4">
        <f t="shared" si="90"/>
        <v>81.982792826033986</v>
      </c>
      <c r="S932" s="4">
        <f t="shared" si="91"/>
        <v>35.517241379310356</v>
      </c>
      <c r="T932" s="4"/>
      <c r="U932" s="4">
        <f t="shared" si="89"/>
        <v>40.869565217391312</v>
      </c>
      <c r="V932" s="4"/>
    </row>
    <row r="933" spans="1:22" x14ac:dyDescent="0.25">
      <c r="A933" s="1">
        <v>37364</v>
      </c>
      <c r="B933">
        <v>85.24</v>
      </c>
      <c r="C933">
        <v>85.66</v>
      </c>
      <c r="D933">
        <v>83.92</v>
      </c>
      <c r="E933">
        <v>84.92</v>
      </c>
      <c r="F933">
        <v>333830</v>
      </c>
      <c r="G933">
        <v>17.82</v>
      </c>
      <c r="H933">
        <v>19.8</v>
      </c>
      <c r="I933">
        <v>17.82</v>
      </c>
      <c r="J933">
        <v>19.29</v>
      </c>
      <c r="O933" s="9">
        <f t="shared" si="86"/>
        <v>-4.3381404619533548E-3</v>
      </c>
      <c r="P933" s="4">
        <f t="shared" si="87"/>
        <v>15.338489250480462</v>
      </c>
      <c r="Q933" s="4">
        <f t="shared" si="88"/>
        <v>41.255605381165921</v>
      </c>
      <c r="R933" s="4">
        <f t="shared" si="90"/>
        <v>76.252494703796842</v>
      </c>
      <c r="S933" s="4">
        <f t="shared" si="91"/>
        <v>65.172413793103416</v>
      </c>
      <c r="T933" s="4"/>
      <c r="U933" s="4">
        <f t="shared" si="89"/>
        <v>65.79710144927536</v>
      </c>
      <c r="V933" s="4"/>
    </row>
    <row r="934" spans="1:22" x14ac:dyDescent="0.25">
      <c r="A934" s="1">
        <v>37365</v>
      </c>
      <c r="B934">
        <v>85.47</v>
      </c>
      <c r="C934">
        <v>85.5</v>
      </c>
      <c r="D934">
        <v>84.99</v>
      </c>
      <c r="E934">
        <v>85.23</v>
      </c>
      <c r="F934">
        <v>139059</v>
      </c>
      <c r="G934">
        <v>18.41</v>
      </c>
      <c r="H934">
        <v>18.96</v>
      </c>
      <c r="I934">
        <v>17.73</v>
      </c>
      <c r="J934">
        <v>18.3</v>
      </c>
      <c r="O934" s="9">
        <f t="shared" si="86"/>
        <v>3.6504945831370428E-3</v>
      </c>
      <c r="P934" s="4">
        <f t="shared" si="87"/>
        <v>15.425042643168375</v>
      </c>
      <c r="Q934" s="4">
        <f t="shared" si="88"/>
        <v>48.206278026905871</v>
      </c>
      <c r="R934" s="4">
        <f t="shared" si="90"/>
        <v>77.632225085498376</v>
      </c>
      <c r="S934" s="4">
        <f t="shared" si="91"/>
        <v>31.03448275862074</v>
      </c>
      <c r="T934" s="4"/>
      <c r="U934" s="4">
        <f t="shared" si="89"/>
        <v>37.101449275362363</v>
      </c>
      <c r="V934" s="4"/>
    </row>
    <row r="935" spans="1:22" x14ac:dyDescent="0.25">
      <c r="A935" s="1">
        <v>37368</v>
      </c>
      <c r="B935">
        <v>84.85</v>
      </c>
      <c r="C935">
        <v>84.89</v>
      </c>
      <c r="D935">
        <v>83.69</v>
      </c>
      <c r="E935">
        <v>83.81</v>
      </c>
      <c r="F935">
        <v>184404</v>
      </c>
      <c r="G935">
        <v>19.41</v>
      </c>
      <c r="H935">
        <v>20.09</v>
      </c>
      <c r="I935">
        <v>19.34</v>
      </c>
      <c r="J935">
        <v>19.77</v>
      </c>
      <c r="O935" s="9">
        <f t="shared" si="86"/>
        <v>-1.6660800187727309E-2</v>
      </c>
      <c r="P935" s="4">
        <f t="shared" si="87"/>
        <v>16.396440386471998</v>
      </c>
      <c r="Q935" s="4">
        <f t="shared" si="88"/>
        <v>16.859122401847674</v>
      </c>
      <c r="R935" s="4">
        <f t="shared" si="90"/>
        <v>93.117082900199478</v>
      </c>
      <c r="S935" s="4">
        <f t="shared" si="91"/>
        <v>81.724137931034463</v>
      </c>
      <c r="T935" s="4"/>
      <c r="U935" s="4">
        <f t="shared" si="89"/>
        <v>79.710144927536248</v>
      </c>
      <c r="V935" s="4"/>
    </row>
    <row r="936" spans="1:22" x14ac:dyDescent="0.25">
      <c r="A936" s="1">
        <v>37369</v>
      </c>
      <c r="B936">
        <v>83.88</v>
      </c>
      <c r="C936">
        <v>84.17</v>
      </c>
      <c r="D936">
        <v>83.18</v>
      </c>
      <c r="E936">
        <v>83.44</v>
      </c>
      <c r="F936">
        <v>224723</v>
      </c>
      <c r="G936">
        <v>19.23</v>
      </c>
      <c r="H936">
        <v>20.329999999999998</v>
      </c>
      <c r="I936">
        <v>19.2</v>
      </c>
      <c r="J936">
        <v>20.28</v>
      </c>
      <c r="O936" s="9">
        <f t="shared" si="86"/>
        <v>-4.4147476434793775E-3</v>
      </c>
      <c r="P936" s="4">
        <f t="shared" si="87"/>
        <v>15.943260115247082</v>
      </c>
      <c r="Q936" s="4">
        <f t="shared" si="88"/>
        <v>8.3140877598152318</v>
      </c>
      <c r="R936" s="4">
        <f t="shared" si="90"/>
        <v>85.893026520904286</v>
      </c>
      <c r="S936" s="4">
        <f t="shared" si="91"/>
        <v>99.310344827586206</v>
      </c>
      <c r="T936" s="4"/>
      <c r="U936" s="4">
        <f t="shared" si="89"/>
        <v>94.492753623188477</v>
      </c>
      <c r="V936" s="4"/>
    </row>
    <row r="937" spans="1:22" x14ac:dyDescent="0.25">
      <c r="A937" s="1">
        <v>37370</v>
      </c>
      <c r="B937">
        <v>83.48</v>
      </c>
      <c r="C937">
        <v>84.42</v>
      </c>
      <c r="D937">
        <v>82.6</v>
      </c>
      <c r="E937">
        <v>82.61</v>
      </c>
      <c r="F937">
        <v>250360</v>
      </c>
      <c r="G937">
        <v>20.010000000000002</v>
      </c>
      <c r="H937">
        <v>20.86</v>
      </c>
      <c r="I937">
        <v>19.71</v>
      </c>
      <c r="J937">
        <v>20.77</v>
      </c>
      <c r="O937" s="9">
        <f t="shared" si="86"/>
        <v>-9.9472674976029962E-3</v>
      </c>
      <c r="P937" s="4">
        <f t="shared" si="87"/>
        <v>15.986616398252668</v>
      </c>
      <c r="Q937" s="4">
        <f t="shared" si="88"/>
        <v>0.20790020790031416</v>
      </c>
      <c r="R937" s="4">
        <f t="shared" si="90"/>
        <v>86.584160386865506</v>
      </c>
      <c r="S937" s="4">
        <f t="shared" si="91"/>
        <v>100</v>
      </c>
      <c r="T937" s="4"/>
      <c r="U937" s="4">
        <f t="shared" si="89"/>
        <v>97.65625</v>
      </c>
      <c r="V937" s="4"/>
    </row>
    <row r="938" spans="1:22" x14ac:dyDescent="0.25">
      <c r="A938" s="1">
        <v>37371</v>
      </c>
      <c r="B938">
        <v>82.46</v>
      </c>
      <c r="C938">
        <v>82.86</v>
      </c>
      <c r="D938">
        <v>82.09</v>
      </c>
      <c r="E938">
        <v>82.65</v>
      </c>
      <c r="F938">
        <v>337097</v>
      </c>
      <c r="G938">
        <v>21.56</v>
      </c>
      <c r="H938">
        <v>21.7</v>
      </c>
      <c r="I938">
        <v>20.86</v>
      </c>
      <c r="J938">
        <v>20.95</v>
      </c>
      <c r="O938" s="9">
        <f t="shared" si="86"/>
        <v>4.8420288100725628E-4</v>
      </c>
      <c r="P938" s="4">
        <f t="shared" si="87"/>
        <v>15.923228829619738</v>
      </c>
      <c r="Q938" s="4">
        <f t="shared" si="88"/>
        <v>10.52631578947374</v>
      </c>
      <c r="R938" s="4">
        <f t="shared" si="90"/>
        <v>85.573711789195926</v>
      </c>
      <c r="S938" s="4">
        <f t="shared" si="91"/>
        <v>100</v>
      </c>
      <c r="T938" s="4"/>
      <c r="U938" s="4">
        <f t="shared" si="89"/>
        <v>83.974358974358978</v>
      </c>
      <c r="V938" s="4"/>
    </row>
    <row r="939" spans="1:22" x14ac:dyDescent="0.25">
      <c r="A939" s="1">
        <v>37372</v>
      </c>
      <c r="B939">
        <v>82.89</v>
      </c>
      <c r="C939">
        <v>83.06</v>
      </c>
      <c r="D939">
        <v>81.010000000000005</v>
      </c>
      <c r="E939">
        <v>81.08</v>
      </c>
      <c r="F939">
        <v>261845</v>
      </c>
      <c r="G939">
        <v>20.72</v>
      </c>
      <c r="H939">
        <v>22.14</v>
      </c>
      <c r="I939">
        <v>20.67</v>
      </c>
      <c r="J939">
        <v>22.14</v>
      </c>
      <c r="O939" s="9">
        <f t="shared" si="86"/>
        <v>-1.8995765275257148E-2</v>
      </c>
      <c r="P939" s="4">
        <f t="shared" si="87"/>
        <v>16.9752107434356</v>
      </c>
      <c r="Q939" s="4">
        <f t="shared" si="88"/>
        <v>1.1884550084888483</v>
      </c>
      <c r="R939" s="4">
        <f t="shared" si="90"/>
        <v>100</v>
      </c>
      <c r="S939" s="4">
        <f t="shared" si="91"/>
        <v>100</v>
      </c>
      <c r="T939" s="4"/>
      <c r="U939" s="4">
        <f t="shared" si="89"/>
        <v>100</v>
      </c>
      <c r="V939" s="4"/>
    </row>
    <row r="940" spans="1:22" x14ac:dyDescent="0.25">
      <c r="A940" s="1">
        <v>37375</v>
      </c>
      <c r="B940">
        <v>81.489999999999995</v>
      </c>
      <c r="C940">
        <v>81.739999999999995</v>
      </c>
      <c r="D940">
        <v>80.510000000000005</v>
      </c>
      <c r="E940">
        <v>80.680000000000007</v>
      </c>
      <c r="F940">
        <v>234754</v>
      </c>
      <c r="G940">
        <v>23.23</v>
      </c>
      <c r="H940">
        <v>24.5</v>
      </c>
      <c r="I940">
        <v>22.91</v>
      </c>
      <c r="J940">
        <v>24.05</v>
      </c>
      <c r="O940" s="9">
        <f t="shared" si="86"/>
        <v>-4.9333991119880904E-3</v>
      </c>
      <c r="P940" s="4">
        <f t="shared" si="87"/>
        <v>16.930788225131732</v>
      </c>
      <c r="Q940" s="4">
        <f t="shared" si="88"/>
        <v>2.7070063694267783</v>
      </c>
      <c r="R940" s="4">
        <f t="shared" si="90"/>
        <v>99.308082134108574</v>
      </c>
      <c r="S940" s="4">
        <f t="shared" si="91"/>
        <v>100</v>
      </c>
      <c r="T940" s="4"/>
      <c r="U940" s="4">
        <f t="shared" si="89"/>
        <v>93.353028064992614</v>
      </c>
      <c r="V940" s="4"/>
    </row>
    <row r="941" spans="1:22" x14ac:dyDescent="0.25">
      <c r="A941" s="1">
        <v>37376</v>
      </c>
      <c r="B941">
        <v>80.8</v>
      </c>
      <c r="C941">
        <v>82.03</v>
      </c>
      <c r="D941">
        <v>80.52</v>
      </c>
      <c r="E941">
        <v>81.44</v>
      </c>
      <c r="F941">
        <v>257920</v>
      </c>
      <c r="G941">
        <v>24.03</v>
      </c>
      <c r="H941">
        <v>24.03</v>
      </c>
      <c r="I941">
        <v>21.64</v>
      </c>
      <c r="J941">
        <v>21.91</v>
      </c>
      <c r="O941" s="9">
        <f t="shared" si="86"/>
        <v>9.4199305899849151E-3</v>
      </c>
      <c r="P941" s="4">
        <f t="shared" si="87"/>
        <v>17.507911591599409</v>
      </c>
      <c r="Q941" s="4">
        <f t="shared" si="88"/>
        <v>16.258741258741132</v>
      </c>
      <c r="R941" s="4">
        <f t="shared" si="90"/>
        <v>100</v>
      </c>
      <c r="S941" s="4">
        <f t="shared" si="91"/>
        <v>63.973063973063972</v>
      </c>
      <c r="T941" s="4"/>
      <c r="U941" s="4">
        <f t="shared" si="89"/>
        <v>61.742983751846388</v>
      </c>
      <c r="V941" s="4"/>
    </row>
    <row r="942" spans="1:22" x14ac:dyDescent="0.25">
      <c r="A942" s="1">
        <v>37377</v>
      </c>
      <c r="B942">
        <v>81.52</v>
      </c>
      <c r="C942">
        <v>82.49</v>
      </c>
      <c r="D942">
        <v>80.64</v>
      </c>
      <c r="E942">
        <v>82.43</v>
      </c>
      <c r="F942">
        <v>325496</v>
      </c>
      <c r="G942">
        <v>21.44</v>
      </c>
      <c r="H942">
        <v>22.03</v>
      </c>
      <c r="I942">
        <v>19.91</v>
      </c>
      <c r="J942">
        <v>20.059999999999999</v>
      </c>
      <c r="O942" s="9">
        <f t="shared" si="86"/>
        <v>1.2156188605108253E-2</v>
      </c>
      <c r="P942" s="4">
        <f t="shared" si="87"/>
        <v>18.184706612800881</v>
      </c>
      <c r="Q942" s="4">
        <f t="shared" si="88"/>
        <v>36.158192090395595</v>
      </c>
      <c r="R942" s="4">
        <f t="shared" si="90"/>
        <v>100</v>
      </c>
      <c r="S942" s="4">
        <f t="shared" si="91"/>
        <v>32.828282828282809</v>
      </c>
      <c r="T942" s="4"/>
      <c r="U942" s="4">
        <f t="shared" si="89"/>
        <v>34.416543574593774</v>
      </c>
      <c r="V942" s="4"/>
    </row>
    <row r="943" spans="1:22" x14ac:dyDescent="0.25">
      <c r="A943" s="1">
        <v>37378</v>
      </c>
      <c r="B943">
        <v>82.37</v>
      </c>
      <c r="C943">
        <v>82.98</v>
      </c>
      <c r="D943">
        <v>81.38</v>
      </c>
      <c r="E943">
        <v>82.12</v>
      </c>
      <c r="F943">
        <v>207502</v>
      </c>
      <c r="G943">
        <v>20.11</v>
      </c>
      <c r="H943">
        <v>20.51</v>
      </c>
      <c r="I943">
        <v>19.91</v>
      </c>
      <c r="J943">
        <v>20.07</v>
      </c>
      <c r="O943" s="9">
        <f t="shared" si="86"/>
        <v>-3.7607667111488885E-3</v>
      </c>
      <c r="P943" s="4">
        <f t="shared" si="87"/>
        <v>18.179255199359378</v>
      </c>
      <c r="Q943" s="4">
        <f t="shared" si="88"/>
        <v>30.320150659133766</v>
      </c>
      <c r="R943" s="4">
        <f t="shared" si="90"/>
        <v>99.928550065918159</v>
      </c>
      <c r="S943" s="4">
        <f t="shared" si="91"/>
        <v>32.996632996633004</v>
      </c>
      <c r="T943" s="4"/>
      <c r="U943" s="4">
        <f t="shared" si="89"/>
        <v>34.564254062038408</v>
      </c>
      <c r="V943" s="4"/>
    </row>
    <row r="944" spans="1:22" x14ac:dyDescent="0.25">
      <c r="A944" s="1">
        <v>37379</v>
      </c>
      <c r="B944">
        <v>82</v>
      </c>
      <c r="C944">
        <v>82.12</v>
      </c>
      <c r="D944">
        <v>80.94</v>
      </c>
      <c r="E944">
        <v>81.23</v>
      </c>
      <c r="F944">
        <v>240861</v>
      </c>
      <c r="G944">
        <v>20.25</v>
      </c>
      <c r="H944">
        <v>20.96</v>
      </c>
      <c r="I944">
        <v>20.05</v>
      </c>
      <c r="J944">
        <v>20.190000000000001</v>
      </c>
      <c r="O944" s="9">
        <f t="shared" si="86"/>
        <v>-1.0837798343886984E-2</v>
      </c>
      <c r="P944" s="4">
        <f t="shared" si="87"/>
        <v>18.447868269481862</v>
      </c>
      <c r="Q944" s="4">
        <f t="shared" si="88"/>
        <v>13.559322033898313</v>
      </c>
      <c r="R944" s="4">
        <f t="shared" si="90"/>
        <v>100</v>
      </c>
      <c r="S944" s="4">
        <f t="shared" si="91"/>
        <v>35.016835016835039</v>
      </c>
      <c r="T944" s="4"/>
      <c r="U944" s="4">
        <f t="shared" si="89"/>
        <v>36.336779911373725</v>
      </c>
      <c r="V944" s="4"/>
    </row>
    <row r="945" spans="1:22" x14ac:dyDescent="0.25">
      <c r="A945" s="1">
        <v>37382</v>
      </c>
      <c r="B945">
        <v>81.27</v>
      </c>
      <c r="C945">
        <v>81.53</v>
      </c>
      <c r="D945">
        <v>79.510000000000005</v>
      </c>
      <c r="E945">
        <v>79.63</v>
      </c>
      <c r="F945">
        <v>312977</v>
      </c>
      <c r="G945">
        <v>20.99</v>
      </c>
      <c r="H945">
        <v>22.57</v>
      </c>
      <c r="I945">
        <v>20.83</v>
      </c>
      <c r="J945">
        <v>22.56</v>
      </c>
      <c r="O945" s="9">
        <f t="shared" si="86"/>
        <v>-1.9697156223070444E-2</v>
      </c>
      <c r="P945" s="4">
        <f t="shared" si="87"/>
        <v>19.365511289333352</v>
      </c>
      <c r="Q945" s="4">
        <f t="shared" si="88"/>
        <v>1.9017432646591215</v>
      </c>
      <c r="R945" s="4">
        <f t="shared" si="90"/>
        <v>100</v>
      </c>
      <c r="S945" s="4">
        <f t="shared" si="91"/>
        <v>74.915824915824885</v>
      </c>
      <c r="T945" s="4"/>
      <c r="U945" s="4">
        <f t="shared" si="89"/>
        <v>71.344165435745921</v>
      </c>
      <c r="V945" s="4"/>
    </row>
    <row r="946" spans="1:22" x14ac:dyDescent="0.25">
      <c r="A946" s="1">
        <v>37383</v>
      </c>
      <c r="B946">
        <v>80.11</v>
      </c>
      <c r="C946">
        <v>80.27</v>
      </c>
      <c r="D946">
        <v>79.2</v>
      </c>
      <c r="E946">
        <v>79.349999999999994</v>
      </c>
      <c r="F946">
        <v>290191</v>
      </c>
      <c r="G946">
        <v>22.38</v>
      </c>
      <c r="H946">
        <v>22.59</v>
      </c>
      <c r="I946">
        <v>21.64</v>
      </c>
      <c r="J946">
        <v>21.94</v>
      </c>
      <c r="O946" s="9">
        <f t="shared" si="86"/>
        <v>-3.5162627150571168E-3</v>
      </c>
      <c r="P946" s="4">
        <f t="shared" si="87"/>
        <v>19.319670098489002</v>
      </c>
      <c r="Q946" s="4">
        <f t="shared" si="88"/>
        <v>2.2658610271902067</v>
      </c>
      <c r="R946" s="4">
        <f t="shared" si="90"/>
        <v>99.407166528148366</v>
      </c>
      <c r="S946" s="4">
        <f t="shared" si="91"/>
        <v>64.478114478114492</v>
      </c>
      <c r="T946" s="4"/>
      <c r="U946" s="4">
        <f t="shared" si="89"/>
        <v>62.186115214180226</v>
      </c>
      <c r="V946" s="4"/>
    </row>
    <row r="947" spans="1:22" x14ac:dyDescent="0.25">
      <c r="A947" s="1">
        <v>37384</v>
      </c>
      <c r="B947">
        <v>80.819999999999993</v>
      </c>
      <c r="C947">
        <v>82.57</v>
      </c>
      <c r="D947">
        <v>80.63</v>
      </c>
      <c r="E947">
        <v>82.3</v>
      </c>
      <c r="F947">
        <v>369757</v>
      </c>
      <c r="G947">
        <v>21.3</v>
      </c>
      <c r="H947">
        <v>21.31</v>
      </c>
      <c r="I947">
        <v>20.21</v>
      </c>
      <c r="J947">
        <v>20.39</v>
      </c>
      <c r="O947" s="9">
        <f t="shared" si="86"/>
        <v>3.7177063642092056E-2</v>
      </c>
      <c r="P947" s="4">
        <f t="shared" si="87"/>
        <v>23.596751475407874</v>
      </c>
      <c r="Q947" s="4">
        <f t="shared" si="88"/>
        <v>46.827794561933516</v>
      </c>
      <c r="R947" s="4">
        <f t="shared" si="90"/>
        <v>100</v>
      </c>
      <c r="S947" s="4">
        <f t="shared" si="91"/>
        <v>38.383838383838395</v>
      </c>
      <c r="T947" s="4"/>
      <c r="U947" s="4">
        <f t="shared" si="89"/>
        <v>39.290989660265879</v>
      </c>
      <c r="V947" s="4"/>
    </row>
    <row r="948" spans="1:22" x14ac:dyDescent="0.25">
      <c r="A948" s="1">
        <v>37385</v>
      </c>
      <c r="B948">
        <v>82.03</v>
      </c>
      <c r="C948">
        <v>82.37</v>
      </c>
      <c r="D948">
        <v>81.23</v>
      </c>
      <c r="E948">
        <v>81.349999999999994</v>
      </c>
      <c r="F948">
        <v>239538</v>
      </c>
      <c r="G948">
        <v>20.84</v>
      </c>
      <c r="H948">
        <v>21.62</v>
      </c>
      <c r="I948">
        <v>20.83</v>
      </c>
      <c r="J948">
        <v>21.56</v>
      </c>
      <c r="O948" s="9">
        <f t="shared" si="86"/>
        <v>-1.1543134872417982E-2</v>
      </c>
      <c r="P948" s="4">
        <f t="shared" si="87"/>
        <v>22.313084534787645</v>
      </c>
      <c r="Q948" s="4">
        <f t="shared" si="88"/>
        <v>32.477341389728018</v>
      </c>
      <c r="R948" s="4">
        <f t="shared" si="90"/>
        <v>86.67273974142762</v>
      </c>
      <c r="S948" s="4">
        <f t="shared" si="91"/>
        <v>58.080808080808062</v>
      </c>
      <c r="T948" s="4"/>
      <c r="U948" s="4">
        <f t="shared" si="89"/>
        <v>56.573116691285058</v>
      </c>
      <c r="V948" s="4"/>
    </row>
    <row r="949" spans="1:22" x14ac:dyDescent="0.25">
      <c r="A949" s="1">
        <v>37386</v>
      </c>
      <c r="B949">
        <v>81.52</v>
      </c>
      <c r="C949">
        <v>81.58</v>
      </c>
      <c r="D949">
        <v>79.73</v>
      </c>
      <c r="E949">
        <v>79.819999999999993</v>
      </c>
      <c r="F949">
        <v>251105</v>
      </c>
      <c r="G949">
        <v>21.83</v>
      </c>
      <c r="H949">
        <v>22.71</v>
      </c>
      <c r="I949">
        <v>21.77</v>
      </c>
      <c r="J949">
        <v>22.41</v>
      </c>
      <c r="O949" s="9">
        <f t="shared" si="86"/>
        <v>-1.880762138905967E-2</v>
      </c>
      <c r="P949" s="4">
        <f t="shared" si="87"/>
        <v>22.90175396535702</v>
      </c>
      <c r="Q949" s="4">
        <f t="shared" si="88"/>
        <v>9.3655589123865752</v>
      </c>
      <c r="R949" s="4">
        <f t="shared" si="90"/>
        <v>92.784411281144173</v>
      </c>
      <c r="S949" s="4">
        <f t="shared" si="91"/>
        <v>72.390572390572387</v>
      </c>
      <c r="T949" s="4"/>
      <c r="U949" s="4">
        <f t="shared" si="89"/>
        <v>69.128508124076816</v>
      </c>
      <c r="V949" s="4"/>
    </row>
    <row r="950" spans="1:22" x14ac:dyDescent="0.25">
      <c r="A950" s="1">
        <v>37389</v>
      </c>
      <c r="B950">
        <v>80.2</v>
      </c>
      <c r="C950">
        <v>81.5</v>
      </c>
      <c r="D950">
        <v>79.87</v>
      </c>
      <c r="E950">
        <v>81.44</v>
      </c>
      <c r="F950">
        <v>194401</v>
      </c>
      <c r="G950">
        <v>22.25</v>
      </c>
      <c r="H950">
        <v>22.25</v>
      </c>
      <c r="I950">
        <v>20.67</v>
      </c>
      <c r="J950">
        <v>20.72</v>
      </c>
      <c r="O950" s="9">
        <f t="shared" si="86"/>
        <v>2.0295665246805372E-2</v>
      </c>
      <c r="P950" s="4">
        <f t="shared" si="87"/>
        <v>24.185744640097067</v>
      </c>
      <c r="Q950" s="4">
        <f t="shared" si="88"/>
        <v>33.83685800604227</v>
      </c>
      <c r="R950" s="4">
        <f t="shared" si="90"/>
        <v>100</v>
      </c>
      <c r="S950" s="4">
        <f t="shared" si="91"/>
        <v>43.939393939393923</v>
      </c>
      <c r="T950" s="4"/>
      <c r="U950" s="4">
        <f t="shared" si="89"/>
        <v>44.165435745937941</v>
      </c>
      <c r="V950" s="4"/>
    </row>
    <row r="951" spans="1:22" x14ac:dyDescent="0.25">
      <c r="A951" s="1">
        <v>37390</v>
      </c>
      <c r="B951">
        <v>82.77</v>
      </c>
      <c r="C951">
        <v>83.33</v>
      </c>
      <c r="D951">
        <v>82.3</v>
      </c>
      <c r="E951">
        <v>83.22</v>
      </c>
      <c r="F951">
        <v>452984</v>
      </c>
      <c r="G951">
        <v>19.87</v>
      </c>
      <c r="H951">
        <v>20.079999999999998</v>
      </c>
      <c r="I951">
        <v>19.2</v>
      </c>
      <c r="J951">
        <v>19.350000000000001</v>
      </c>
      <c r="O951" s="9">
        <f t="shared" si="86"/>
        <v>2.1856581532416541E-2</v>
      </c>
      <c r="P951" s="4">
        <f t="shared" si="87"/>
        <v>23.923276476190026</v>
      </c>
      <c r="Q951" s="4">
        <f t="shared" si="88"/>
        <v>60.725075528700934</v>
      </c>
      <c r="R951" s="4">
        <f t="shared" si="90"/>
        <v>97.033337997509591</v>
      </c>
      <c r="S951" s="4">
        <f t="shared" si="91"/>
        <v>18.260869565217405</v>
      </c>
      <c r="T951" s="4"/>
      <c r="U951" s="4">
        <f t="shared" si="89"/>
        <v>23.929098966026608</v>
      </c>
      <c r="V951" s="4"/>
    </row>
    <row r="952" spans="1:22" x14ac:dyDescent="0.25">
      <c r="A952" s="1">
        <v>37391</v>
      </c>
      <c r="B952">
        <v>82.67</v>
      </c>
      <c r="C952">
        <v>83.74</v>
      </c>
      <c r="D952">
        <v>82.52</v>
      </c>
      <c r="E952">
        <v>82.89</v>
      </c>
      <c r="F952">
        <v>391186</v>
      </c>
      <c r="G952">
        <v>19.5</v>
      </c>
      <c r="H952">
        <v>19.649999999999999</v>
      </c>
      <c r="I952">
        <v>18.5</v>
      </c>
      <c r="J952">
        <v>19.190000000000001</v>
      </c>
      <c r="O952" s="9">
        <f t="shared" si="86"/>
        <v>-3.965392934390799E-3</v>
      </c>
      <c r="P952" s="4">
        <f t="shared" si="87"/>
        <v>23.941446368862575</v>
      </c>
      <c r="Q952" s="4">
        <f t="shared" si="88"/>
        <v>57.120743034055749</v>
      </c>
      <c r="R952" s="4">
        <f t="shared" si="90"/>
        <v>97.238711210696977</v>
      </c>
      <c r="S952" s="4">
        <f t="shared" si="91"/>
        <v>15.478260869565228</v>
      </c>
      <c r="T952" s="4"/>
      <c r="U952" s="4">
        <f t="shared" si="89"/>
        <v>21.565731166912865</v>
      </c>
      <c r="V952" s="4"/>
    </row>
    <row r="953" spans="1:22" x14ac:dyDescent="0.25">
      <c r="A953" s="1">
        <v>37392</v>
      </c>
      <c r="B953">
        <v>82.83</v>
      </c>
      <c r="C953">
        <v>83.41</v>
      </c>
      <c r="D953">
        <v>82.55</v>
      </c>
      <c r="E953">
        <v>83.32</v>
      </c>
      <c r="F953">
        <v>372070</v>
      </c>
      <c r="G953">
        <v>19.309999999999999</v>
      </c>
      <c r="H953">
        <v>19.309999999999999</v>
      </c>
      <c r="I953">
        <v>18.48</v>
      </c>
      <c r="J953">
        <v>18.5</v>
      </c>
      <c r="O953" s="9">
        <f t="shared" si="86"/>
        <v>5.1875980214741713E-3</v>
      </c>
      <c r="P953" s="4">
        <f t="shared" si="87"/>
        <v>24.020761267012571</v>
      </c>
      <c r="Q953" s="4">
        <f t="shared" si="88"/>
        <v>65.396825396825278</v>
      </c>
      <c r="R953" s="4">
        <f t="shared" si="90"/>
        <v>98.116779076124999</v>
      </c>
      <c r="S953" s="4">
        <f t="shared" si="91"/>
        <v>3.4782608695652049</v>
      </c>
      <c r="T953" s="4"/>
      <c r="U953" s="4">
        <f t="shared" si="89"/>
        <v>11.373707533234855</v>
      </c>
      <c r="V953" s="4"/>
    </row>
    <row r="954" spans="1:22" x14ac:dyDescent="0.25">
      <c r="A954" s="1">
        <v>37393</v>
      </c>
      <c r="B954">
        <v>83.55</v>
      </c>
      <c r="C954">
        <v>84</v>
      </c>
      <c r="D954">
        <v>83.13</v>
      </c>
      <c r="E954">
        <v>83.73</v>
      </c>
      <c r="F954">
        <v>368516</v>
      </c>
      <c r="G954">
        <v>18.010000000000002</v>
      </c>
      <c r="H954">
        <v>18.57</v>
      </c>
      <c r="I954">
        <v>17.7</v>
      </c>
      <c r="J954">
        <v>17.7</v>
      </c>
      <c r="O954" s="9">
        <f t="shared" si="86"/>
        <v>4.9207873259722312E-3</v>
      </c>
      <c r="P954" s="4">
        <f t="shared" si="87"/>
        <v>24.056481434501105</v>
      </c>
      <c r="Q954" s="4">
        <f t="shared" si="88"/>
        <v>79.613356766256643</v>
      </c>
      <c r="R954" s="4">
        <f t="shared" si="90"/>
        <v>98.435546647522912</v>
      </c>
      <c r="S954" s="4">
        <f t="shared" si="91"/>
        <v>0</v>
      </c>
      <c r="T954" s="4"/>
      <c r="U954" s="4">
        <f t="shared" si="89"/>
        <v>0</v>
      </c>
      <c r="V954" s="4"/>
    </row>
    <row r="955" spans="1:22" x14ac:dyDescent="0.25">
      <c r="A955" s="1">
        <v>37396</v>
      </c>
      <c r="B955">
        <v>83.54</v>
      </c>
      <c r="C955">
        <v>83.57</v>
      </c>
      <c r="D955">
        <v>82.67</v>
      </c>
      <c r="E955">
        <v>82.83</v>
      </c>
      <c r="F955">
        <v>183224</v>
      </c>
      <c r="G955">
        <v>18.760000000000002</v>
      </c>
      <c r="H955">
        <v>19.420000000000002</v>
      </c>
      <c r="I955">
        <v>18.760000000000002</v>
      </c>
      <c r="J955">
        <v>19.239999999999998</v>
      </c>
      <c r="O955" s="9">
        <f t="shared" si="86"/>
        <v>-1.0748835542816249E-2</v>
      </c>
      <c r="P955" s="4">
        <f t="shared" si="87"/>
        <v>23.626512054183625</v>
      </c>
      <c r="Q955" s="4">
        <f t="shared" si="88"/>
        <v>69.5402298850574</v>
      </c>
      <c r="R955" s="4">
        <f t="shared" si="90"/>
        <v>93.231691185337226</v>
      </c>
      <c r="S955" s="4">
        <f t="shared" si="91"/>
        <v>24.25196850393699</v>
      </c>
      <c r="T955" s="4"/>
      <c r="U955" s="4">
        <f t="shared" si="89"/>
        <v>22.647058823529395</v>
      </c>
      <c r="V955" s="4"/>
    </row>
    <row r="956" spans="1:22" x14ac:dyDescent="0.25">
      <c r="A956" s="1">
        <v>37397</v>
      </c>
      <c r="B956">
        <v>83.14</v>
      </c>
      <c r="C956">
        <v>83.41</v>
      </c>
      <c r="D956">
        <v>81.78</v>
      </c>
      <c r="E956">
        <v>82.07</v>
      </c>
      <c r="F956">
        <v>223533</v>
      </c>
      <c r="G956">
        <v>19.04</v>
      </c>
      <c r="H956">
        <v>20.11</v>
      </c>
      <c r="I956">
        <v>18.989999999999998</v>
      </c>
      <c r="J956">
        <v>20.05</v>
      </c>
      <c r="O956" s="9">
        <f t="shared" si="86"/>
        <v>-9.1754195339853739E-3</v>
      </c>
      <c r="P956" s="4">
        <f t="shared" si="87"/>
        <v>23.791431820192681</v>
      </c>
      <c r="Q956" s="4">
        <f t="shared" si="88"/>
        <v>54.980842911877218</v>
      </c>
      <c r="R956" s="4">
        <f t="shared" si="90"/>
        <v>95.227690585422238</v>
      </c>
      <c r="S956" s="4">
        <f t="shared" si="91"/>
        <v>37.007874015748044</v>
      </c>
      <c r="T956" s="4"/>
      <c r="U956" s="4">
        <f t="shared" si="89"/>
        <v>34.558823529411782</v>
      </c>
      <c r="V956" s="4"/>
    </row>
    <row r="957" spans="1:22" x14ac:dyDescent="0.25">
      <c r="A957" s="1">
        <v>37398</v>
      </c>
      <c r="B957">
        <v>81.709999999999994</v>
      </c>
      <c r="C957">
        <v>82.39</v>
      </c>
      <c r="D957">
        <v>81.540000000000006</v>
      </c>
      <c r="E957">
        <v>82.25</v>
      </c>
      <c r="F957">
        <v>209851</v>
      </c>
      <c r="G957">
        <v>20.25</v>
      </c>
      <c r="H957">
        <v>20.71</v>
      </c>
      <c r="I957">
        <v>19.54</v>
      </c>
      <c r="J957">
        <v>19.579999999999998</v>
      </c>
      <c r="O957" s="9">
        <f t="shared" si="86"/>
        <v>2.1932496649201827E-3</v>
      </c>
      <c r="P957" s="4">
        <f t="shared" si="87"/>
        <v>23.55616294894061</v>
      </c>
      <c r="Q957" s="4">
        <f t="shared" si="88"/>
        <v>63.541666666666643</v>
      </c>
      <c r="R957" s="4">
        <f t="shared" si="90"/>
        <v>92.380266427349994</v>
      </c>
      <c r="S957" s="4">
        <f t="shared" si="91"/>
        <v>29.606299212598401</v>
      </c>
      <c r="T957" s="4"/>
      <c r="U957" s="4">
        <f t="shared" si="89"/>
        <v>27.647058823529392</v>
      </c>
      <c r="V957" s="4"/>
    </row>
    <row r="958" spans="1:22" x14ac:dyDescent="0.25">
      <c r="A958" s="1">
        <v>37399</v>
      </c>
      <c r="B958">
        <v>82.49</v>
      </c>
      <c r="C958">
        <v>83.32</v>
      </c>
      <c r="D958">
        <v>81.900000000000006</v>
      </c>
      <c r="E958">
        <v>83.13</v>
      </c>
      <c r="F958">
        <v>183834</v>
      </c>
      <c r="G958">
        <v>19.05</v>
      </c>
      <c r="H958">
        <v>19.16</v>
      </c>
      <c r="I958">
        <v>18.190000000000001</v>
      </c>
      <c r="J958">
        <v>18.23</v>
      </c>
      <c r="O958" s="9">
        <f t="shared" si="86"/>
        <v>1.0699088145896596E-2</v>
      </c>
      <c r="P958" s="4">
        <f t="shared" si="87"/>
        <v>23.867602423143062</v>
      </c>
      <c r="Q958" s="4">
        <f t="shared" si="88"/>
        <v>81.874999999999901</v>
      </c>
      <c r="R958" s="4">
        <f t="shared" si="90"/>
        <v>95.614829383430205</v>
      </c>
      <c r="S958" s="4">
        <f t="shared" si="91"/>
        <v>8.3464566929134012</v>
      </c>
      <c r="T958" s="4"/>
      <c r="U958" s="4">
        <f t="shared" si="89"/>
        <v>7.7941176470588394</v>
      </c>
      <c r="V958" s="4"/>
    </row>
    <row r="959" spans="1:22" x14ac:dyDescent="0.25">
      <c r="A959" s="1">
        <v>37400</v>
      </c>
      <c r="B959">
        <v>83.04</v>
      </c>
      <c r="C959">
        <v>83.2</v>
      </c>
      <c r="D959">
        <v>82</v>
      </c>
      <c r="E959">
        <v>82.06</v>
      </c>
      <c r="F959">
        <v>157307</v>
      </c>
      <c r="G959">
        <v>18.22</v>
      </c>
      <c r="H959">
        <v>19.03</v>
      </c>
      <c r="I959">
        <v>18.22</v>
      </c>
      <c r="J959">
        <v>18.899999999999999</v>
      </c>
      <c r="O959" s="9">
        <f t="shared" si="86"/>
        <v>-1.2871406231204086E-2</v>
      </c>
      <c r="P959" s="4">
        <f t="shared" si="87"/>
        <v>23.29988911573956</v>
      </c>
      <c r="Q959" s="4">
        <f t="shared" si="88"/>
        <v>59.583333333333357</v>
      </c>
      <c r="R959" s="4">
        <f t="shared" si="90"/>
        <v>87.789650637594647</v>
      </c>
      <c r="S959" s="4">
        <f t="shared" si="91"/>
        <v>18.897637795275575</v>
      </c>
      <c r="T959" s="4"/>
      <c r="U959" s="4">
        <f t="shared" si="89"/>
        <v>17.647058823529399</v>
      </c>
      <c r="V959" s="4"/>
    </row>
    <row r="960" spans="1:22" x14ac:dyDescent="0.25">
      <c r="A960" s="1">
        <v>37404</v>
      </c>
      <c r="B960">
        <v>82.33</v>
      </c>
      <c r="C960">
        <v>82.4</v>
      </c>
      <c r="D960">
        <v>81.13</v>
      </c>
      <c r="E960">
        <v>81.62</v>
      </c>
      <c r="F960">
        <v>321010</v>
      </c>
      <c r="G960">
        <v>20.21</v>
      </c>
      <c r="H960">
        <v>20.77</v>
      </c>
      <c r="I960">
        <v>20.07</v>
      </c>
      <c r="J960">
        <v>20.309999999999999</v>
      </c>
      <c r="O960" s="9">
        <f t="shared" si="86"/>
        <v>-5.3619302949061698E-3</v>
      </c>
      <c r="P960" s="4">
        <f t="shared" si="87"/>
        <v>23.314129148970043</v>
      </c>
      <c r="Q960" s="4">
        <f t="shared" si="88"/>
        <v>50.416666666666735</v>
      </c>
      <c r="R960" s="4">
        <f t="shared" si="90"/>
        <v>86.947629795520044</v>
      </c>
      <c r="S960" s="4">
        <f t="shared" si="91"/>
        <v>53.703703703703695</v>
      </c>
      <c r="T960" s="4"/>
      <c r="U960" s="4">
        <f t="shared" si="89"/>
        <v>41.232227488151636</v>
      </c>
      <c r="V960" s="4"/>
    </row>
    <row r="961" spans="1:22" x14ac:dyDescent="0.25">
      <c r="A961" s="1">
        <v>37405</v>
      </c>
      <c r="B961">
        <v>81.260000000000005</v>
      </c>
      <c r="C961">
        <v>81.56</v>
      </c>
      <c r="D961">
        <v>80.89</v>
      </c>
      <c r="E961">
        <v>81.010000000000005</v>
      </c>
      <c r="F961">
        <v>195668</v>
      </c>
      <c r="G961">
        <v>20.41</v>
      </c>
      <c r="H961">
        <v>20.79</v>
      </c>
      <c r="I961">
        <v>19.73</v>
      </c>
      <c r="J961">
        <v>20.39</v>
      </c>
      <c r="O961" s="9">
        <f t="shared" si="86"/>
        <v>-7.4736584170546072E-3</v>
      </c>
      <c r="P961" s="4">
        <f t="shared" si="87"/>
        <v>23.245364515270641</v>
      </c>
      <c r="Q961" s="4">
        <f t="shared" si="88"/>
        <v>37.7083333333334</v>
      </c>
      <c r="R961" s="4">
        <f t="shared" si="90"/>
        <v>84.343931108102751</v>
      </c>
      <c r="S961" s="4">
        <f t="shared" si="91"/>
        <v>55.34979423868316</v>
      </c>
      <c r="T961" s="4"/>
      <c r="U961" s="4">
        <f t="shared" si="89"/>
        <v>53.692614770459087</v>
      </c>
      <c r="V961" s="4"/>
    </row>
    <row r="962" spans="1:22" x14ac:dyDescent="0.25">
      <c r="A962" s="1">
        <v>37406</v>
      </c>
      <c r="B962">
        <v>80.45</v>
      </c>
      <c r="C962">
        <v>81.17</v>
      </c>
      <c r="D962">
        <v>79.959999999999994</v>
      </c>
      <c r="E962">
        <v>80.790000000000006</v>
      </c>
      <c r="F962">
        <v>241290</v>
      </c>
      <c r="G962">
        <v>20.88</v>
      </c>
      <c r="H962">
        <v>21.58</v>
      </c>
      <c r="I962">
        <v>20.420000000000002</v>
      </c>
      <c r="J962">
        <v>20.61</v>
      </c>
      <c r="O962" s="9">
        <f t="shared" si="86"/>
        <v>-2.7157141093692161E-3</v>
      </c>
      <c r="P962" s="4">
        <f t="shared" si="87"/>
        <v>22.795030860065737</v>
      </c>
      <c r="Q962" s="4">
        <f t="shared" si="88"/>
        <v>33.125000000000092</v>
      </c>
      <c r="R962" s="4">
        <f t="shared" si="90"/>
        <v>76.846479232958927</v>
      </c>
      <c r="S962" s="4">
        <f t="shared" si="91"/>
        <v>59.876543209876552</v>
      </c>
      <c r="T962" s="4"/>
      <c r="U962" s="4">
        <f t="shared" si="89"/>
        <v>58.083832335329326</v>
      </c>
      <c r="V962" s="4"/>
    </row>
    <row r="963" spans="1:22" x14ac:dyDescent="0.25">
      <c r="A963" s="1">
        <v>37407</v>
      </c>
      <c r="B963">
        <v>81.09</v>
      </c>
      <c r="C963">
        <v>81.96</v>
      </c>
      <c r="D963">
        <v>80.67</v>
      </c>
      <c r="E963">
        <v>80.95</v>
      </c>
      <c r="F963">
        <v>262593</v>
      </c>
      <c r="G963">
        <v>20.260000000000002</v>
      </c>
      <c r="H963">
        <v>20.260000000000002</v>
      </c>
      <c r="I963">
        <v>19.43</v>
      </c>
      <c r="J963">
        <v>19.98</v>
      </c>
      <c r="O963" s="9">
        <f t="shared" si="86"/>
        <v>1.9804431241490228E-3</v>
      </c>
      <c r="P963" s="4">
        <f t="shared" si="87"/>
        <v>22.790806791474708</v>
      </c>
      <c r="Q963" s="4">
        <f t="shared" si="88"/>
        <v>36.458333333333357</v>
      </c>
      <c r="R963" s="4">
        <f t="shared" si="90"/>
        <v>75.688952523165014</v>
      </c>
      <c r="S963" s="4">
        <f t="shared" si="91"/>
        <v>46.913580246913611</v>
      </c>
      <c r="T963" s="4"/>
      <c r="U963" s="4">
        <f t="shared" si="89"/>
        <v>45.508982035928149</v>
      </c>
      <c r="V963" s="4"/>
    </row>
    <row r="964" spans="1:22" x14ac:dyDescent="0.25">
      <c r="A964" s="1">
        <v>37410</v>
      </c>
      <c r="B964">
        <v>80.86</v>
      </c>
      <c r="C964">
        <v>81.239999999999995</v>
      </c>
      <c r="D964">
        <v>78.62</v>
      </c>
      <c r="E964">
        <v>78.8</v>
      </c>
      <c r="F964">
        <v>345107</v>
      </c>
      <c r="G964">
        <v>20.98</v>
      </c>
      <c r="H964">
        <v>23.37</v>
      </c>
      <c r="I964">
        <v>20.62</v>
      </c>
      <c r="J964">
        <v>23.37</v>
      </c>
      <c r="O964" s="9">
        <f t="shared" ref="O964:O1027" si="92">E964/E963-1</f>
        <v>-2.6559604694255778E-2</v>
      </c>
      <c r="P964" s="4">
        <f t="shared" si="87"/>
        <v>24.355217405071365</v>
      </c>
      <c r="Q964" s="4">
        <f t="shared" si="88"/>
        <v>3.3457249070630626</v>
      </c>
      <c r="R964" s="4">
        <f t="shared" si="90"/>
        <v>100</v>
      </c>
      <c r="S964" s="4">
        <f t="shared" si="91"/>
        <v>100.00000000000001</v>
      </c>
      <c r="T964" s="4"/>
      <c r="U964" s="4">
        <f t="shared" si="89"/>
        <v>100.00000000000001</v>
      </c>
      <c r="V964" s="4"/>
    </row>
    <row r="965" spans="1:22" x14ac:dyDescent="0.25">
      <c r="A965" s="1">
        <v>37411</v>
      </c>
      <c r="B965">
        <v>78.64</v>
      </c>
      <c r="C965">
        <v>79.430000000000007</v>
      </c>
      <c r="D965">
        <v>78.180000000000007</v>
      </c>
      <c r="E965">
        <v>79</v>
      </c>
      <c r="F965">
        <v>342457</v>
      </c>
      <c r="G965">
        <v>23.6</v>
      </c>
      <c r="H965">
        <v>24.82</v>
      </c>
      <c r="I965">
        <v>23.31</v>
      </c>
      <c r="J965">
        <v>23.89</v>
      </c>
      <c r="O965" s="9">
        <f t="shared" si="92"/>
        <v>2.5380710659899108E-3</v>
      </c>
      <c r="P965" s="4">
        <f t="shared" si="87"/>
        <v>23.400613311447767</v>
      </c>
      <c r="Q965" s="4">
        <f t="shared" si="88"/>
        <v>14.089347079037699</v>
      </c>
      <c r="R965" s="4">
        <f t="shared" si="90"/>
        <v>81.042694358649783</v>
      </c>
      <c r="S965" s="4">
        <f t="shared" si="91"/>
        <v>100</v>
      </c>
      <c r="T965" s="4"/>
      <c r="U965" s="4">
        <f t="shared" si="89"/>
        <v>86.938202247191015</v>
      </c>
      <c r="V965" s="4"/>
    </row>
    <row r="966" spans="1:22" x14ac:dyDescent="0.25">
      <c r="A966" s="1">
        <v>37412</v>
      </c>
      <c r="B966">
        <v>79.239999999999995</v>
      </c>
      <c r="C966">
        <v>79.78</v>
      </c>
      <c r="D966">
        <v>78.790000000000006</v>
      </c>
      <c r="E966">
        <v>79.739999999999995</v>
      </c>
      <c r="F966">
        <v>260866</v>
      </c>
      <c r="G966">
        <v>23.52</v>
      </c>
      <c r="H966">
        <v>23.77</v>
      </c>
      <c r="I966">
        <v>22.46</v>
      </c>
      <c r="J966">
        <v>22.61</v>
      </c>
      <c r="O966" s="9">
        <f t="shared" si="92"/>
        <v>9.3670886075949422E-3</v>
      </c>
      <c r="P966" s="4">
        <f t="shared" si="87"/>
        <v>23.611269471780719</v>
      </c>
      <c r="Q966" s="4">
        <f t="shared" si="88"/>
        <v>26.804123711340033</v>
      </c>
      <c r="R966" s="4">
        <f t="shared" si="90"/>
        <v>63.570052462488093</v>
      </c>
      <c r="S966" s="4">
        <f t="shared" si="91"/>
        <v>79.321486268174453</v>
      </c>
      <c r="T966" s="4"/>
      <c r="U966" s="4">
        <f t="shared" si="89"/>
        <v>68.960674157303359</v>
      </c>
      <c r="V966" s="4"/>
    </row>
    <row r="967" spans="1:22" x14ac:dyDescent="0.25">
      <c r="A967" s="1">
        <v>37413</v>
      </c>
      <c r="B967">
        <v>79.680000000000007</v>
      </c>
      <c r="C967">
        <v>79.73</v>
      </c>
      <c r="D967">
        <v>77.88</v>
      </c>
      <c r="E967">
        <v>78.11</v>
      </c>
      <c r="F967">
        <v>304608</v>
      </c>
      <c r="G967">
        <v>22.97</v>
      </c>
      <c r="H967">
        <v>24.64</v>
      </c>
      <c r="I967">
        <v>22.94</v>
      </c>
      <c r="J967">
        <v>24.16</v>
      </c>
      <c r="O967" s="9">
        <f t="shared" si="92"/>
        <v>-2.0441434662653579E-2</v>
      </c>
      <c r="P967" s="4">
        <f t="shared" si="87"/>
        <v>20.320573721435853</v>
      </c>
      <c r="Q967" s="4">
        <f t="shared" si="88"/>
        <v>3.758169934640585</v>
      </c>
      <c r="R967" s="4">
        <f t="shared" si="90"/>
        <v>0</v>
      </c>
      <c r="S967" s="4">
        <f t="shared" si="91"/>
        <v>100</v>
      </c>
      <c r="T967" s="4"/>
      <c r="U967" s="4">
        <f t="shared" si="89"/>
        <v>90.730337078651687</v>
      </c>
      <c r="V967" s="4"/>
    </row>
    <row r="968" spans="1:22" x14ac:dyDescent="0.25">
      <c r="A968" s="1">
        <v>37414</v>
      </c>
      <c r="B968">
        <v>76.849999999999994</v>
      </c>
      <c r="C968">
        <v>78.459999999999994</v>
      </c>
      <c r="D968">
        <v>76.8</v>
      </c>
      <c r="E968">
        <v>78.02</v>
      </c>
      <c r="F968">
        <v>318026</v>
      </c>
      <c r="G968">
        <v>25.96</v>
      </c>
      <c r="H968">
        <v>26.15</v>
      </c>
      <c r="I968">
        <v>22.98</v>
      </c>
      <c r="J968">
        <v>23.51</v>
      </c>
      <c r="O968" s="9">
        <f t="shared" si="92"/>
        <v>-1.1522212264755138E-3</v>
      </c>
      <c r="P968" s="4">
        <f t="shared" si="87"/>
        <v>20.042216830648673</v>
      </c>
      <c r="Q968" s="4">
        <f t="shared" si="88"/>
        <v>16.944444444444422</v>
      </c>
      <c r="R968" s="4">
        <f t="shared" si="90"/>
        <v>0</v>
      </c>
      <c r="S968" s="4">
        <f t="shared" si="91"/>
        <v>89.938080495356061</v>
      </c>
      <c r="T968" s="4"/>
      <c r="U968" s="4">
        <f t="shared" si="89"/>
        <v>68.757396449704174</v>
      </c>
      <c r="V968" s="4"/>
    </row>
    <row r="969" spans="1:22" x14ac:dyDescent="0.25">
      <c r="A969" s="1">
        <v>37417</v>
      </c>
      <c r="B969">
        <v>77.95</v>
      </c>
      <c r="C969">
        <v>78.87</v>
      </c>
      <c r="D969">
        <v>77.78</v>
      </c>
      <c r="E969">
        <v>78.33</v>
      </c>
      <c r="F969">
        <v>248469</v>
      </c>
      <c r="G969">
        <v>24.18</v>
      </c>
      <c r="H969">
        <v>24.28</v>
      </c>
      <c r="I969">
        <v>23.05</v>
      </c>
      <c r="J969">
        <v>23.72</v>
      </c>
      <c r="O969" s="9">
        <f t="shared" si="92"/>
        <v>3.9733401691874892E-3</v>
      </c>
      <c r="P969" s="4">
        <f t="shared" si="87"/>
        <v>19.120257460636395</v>
      </c>
      <c r="Q969" s="4">
        <f t="shared" si="88"/>
        <v>21.250000000000007</v>
      </c>
      <c r="R969" s="4">
        <f t="shared" si="90"/>
        <v>0</v>
      </c>
      <c r="S969" s="4">
        <f t="shared" si="91"/>
        <v>93.188854489164072</v>
      </c>
      <c r="T969" s="4"/>
      <c r="U969" s="4">
        <f t="shared" si="89"/>
        <v>71.242603550295868</v>
      </c>
      <c r="V969" s="4"/>
    </row>
    <row r="970" spans="1:22" x14ac:dyDescent="0.25">
      <c r="A970" s="1">
        <v>37418</v>
      </c>
      <c r="B970">
        <v>78.62</v>
      </c>
      <c r="C970">
        <v>78.930000000000007</v>
      </c>
      <c r="D970">
        <v>76.81</v>
      </c>
      <c r="E970">
        <v>76.98</v>
      </c>
      <c r="F970">
        <v>264770</v>
      </c>
      <c r="G970">
        <v>23.11</v>
      </c>
      <c r="H970">
        <v>24.5</v>
      </c>
      <c r="I970">
        <v>22.81</v>
      </c>
      <c r="J970">
        <v>24.45</v>
      </c>
      <c r="O970" s="9">
        <f t="shared" si="92"/>
        <v>-1.7234775947912562E-2</v>
      </c>
      <c r="P970" s="4">
        <f t="shared" si="87"/>
        <v>18.22962471876853</v>
      </c>
      <c r="Q970" s="4">
        <f t="shared" si="88"/>
        <v>2.5000000000000937</v>
      </c>
      <c r="R970" s="4">
        <f t="shared" si="90"/>
        <v>0</v>
      </c>
      <c r="S970" s="4">
        <f t="shared" si="91"/>
        <v>100</v>
      </c>
      <c r="T970" s="4"/>
      <c r="U970" s="4">
        <f t="shared" si="89"/>
        <v>79.881656804733737</v>
      </c>
      <c r="V970" s="4"/>
    </row>
    <row r="971" spans="1:22" x14ac:dyDescent="0.25">
      <c r="A971" s="1">
        <v>37419</v>
      </c>
      <c r="B971">
        <v>76.790000000000006</v>
      </c>
      <c r="C971">
        <v>77.62</v>
      </c>
      <c r="D971">
        <v>76.09</v>
      </c>
      <c r="E971">
        <v>77.45</v>
      </c>
      <c r="F971">
        <v>414108</v>
      </c>
      <c r="G971">
        <v>24.18</v>
      </c>
      <c r="H971">
        <v>25.5</v>
      </c>
      <c r="I971">
        <v>23.85</v>
      </c>
      <c r="J971">
        <v>24.15</v>
      </c>
      <c r="O971" s="9">
        <f t="shared" si="92"/>
        <v>6.1054819433619123E-3</v>
      </c>
      <c r="P971" s="4">
        <f t="shared" si="87"/>
        <v>16.148432869315318</v>
      </c>
      <c r="Q971" s="4">
        <f t="shared" si="88"/>
        <v>17.193426042983564</v>
      </c>
      <c r="R971" s="4">
        <f t="shared" si="90"/>
        <v>0</v>
      </c>
      <c r="S971" s="4">
        <f t="shared" si="91"/>
        <v>95.555555555555543</v>
      </c>
      <c r="T971" s="4"/>
      <c r="U971" s="4">
        <f t="shared" si="89"/>
        <v>76.331360946745562</v>
      </c>
      <c r="V971" s="4"/>
    </row>
    <row r="972" spans="1:22" x14ac:dyDescent="0.25">
      <c r="A972" s="1">
        <v>37420</v>
      </c>
      <c r="B972">
        <v>77.11</v>
      </c>
      <c r="C972">
        <v>77.77</v>
      </c>
      <c r="D972">
        <v>76.510000000000005</v>
      </c>
      <c r="E972">
        <v>76.67</v>
      </c>
      <c r="F972">
        <v>278720</v>
      </c>
      <c r="G972">
        <v>24.65</v>
      </c>
      <c r="H972">
        <v>25.56</v>
      </c>
      <c r="I972">
        <v>23.97</v>
      </c>
      <c r="J972">
        <v>25.02</v>
      </c>
      <c r="O972" s="9">
        <f t="shared" si="92"/>
        <v>-1.007101355713369E-2</v>
      </c>
      <c r="P972" s="4">
        <f t="shared" si="87"/>
        <v>16.314508779755407</v>
      </c>
      <c r="Q972" s="4">
        <f t="shared" si="88"/>
        <v>7.3324905183312081</v>
      </c>
      <c r="R972" s="4">
        <f t="shared" si="90"/>
        <v>2.0236416554682846</v>
      </c>
      <c r="S972" s="4">
        <f t="shared" si="91"/>
        <v>100</v>
      </c>
      <c r="T972" s="4"/>
      <c r="U972" s="4">
        <f t="shared" si="89"/>
        <v>86.627218934911255</v>
      </c>
      <c r="V972" s="4"/>
    </row>
    <row r="973" spans="1:22" x14ac:dyDescent="0.25">
      <c r="A973" s="1">
        <v>37421</v>
      </c>
      <c r="B973">
        <v>75.739999999999995</v>
      </c>
      <c r="C973">
        <v>76.680000000000007</v>
      </c>
      <c r="D973">
        <v>74.37</v>
      </c>
      <c r="E973">
        <v>76.56</v>
      </c>
      <c r="F973">
        <v>520086</v>
      </c>
      <c r="G973">
        <v>28.43</v>
      </c>
      <c r="H973">
        <v>28.78</v>
      </c>
      <c r="I973">
        <v>25.8</v>
      </c>
      <c r="J973">
        <v>25.96</v>
      </c>
      <c r="O973" s="9">
        <f t="shared" si="92"/>
        <v>-1.4347202295552641E-3</v>
      </c>
      <c r="P973" s="4">
        <f t="shared" si="87"/>
        <v>15.994591463516826</v>
      </c>
      <c r="Q973" s="4">
        <f t="shared" si="88"/>
        <v>22.741433021806841</v>
      </c>
      <c r="R973" s="4">
        <f t="shared" si="90"/>
        <v>0</v>
      </c>
      <c r="S973" s="4">
        <f t="shared" si="91"/>
        <v>100</v>
      </c>
      <c r="T973" s="4"/>
      <c r="U973" s="4">
        <f t="shared" si="89"/>
        <v>74.548736462093856</v>
      </c>
      <c r="V973" s="4"/>
    </row>
    <row r="974" spans="1:22" x14ac:dyDescent="0.25">
      <c r="A974" s="1">
        <v>37424</v>
      </c>
      <c r="B974">
        <v>76.95</v>
      </c>
      <c r="C974">
        <v>78.78</v>
      </c>
      <c r="D974">
        <v>76.900000000000006</v>
      </c>
      <c r="E974">
        <v>78.61</v>
      </c>
      <c r="F974">
        <v>233732</v>
      </c>
      <c r="G974">
        <v>25.92</v>
      </c>
      <c r="H974">
        <v>25.92</v>
      </c>
      <c r="I974">
        <v>24.6</v>
      </c>
      <c r="J974">
        <v>24.64</v>
      </c>
      <c r="O974" s="9">
        <f t="shared" si="92"/>
        <v>2.6776384535005082E-2</v>
      </c>
      <c r="P974" s="4">
        <f t="shared" si="87"/>
        <v>19.202474597061503</v>
      </c>
      <c r="Q974" s="4">
        <f t="shared" si="88"/>
        <v>46.086956521739133</v>
      </c>
      <c r="R974" s="4">
        <f t="shared" si="90"/>
        <v>38.368935005220635</v>
      </c>
      <c r="S974" s="4">
        <f t="shared" si="91"/>
        <v>82.923673997412678</v>
      </c>
      <c r="T974" s="4"/>
      <c r="U974" s="4">
        <f t="shared" si="89"/>
        <v>60.906515580736531</v>
      </c>
      <c r="V974" s="4"/>
    </row>
    <row r="975" spans="1:22" x14ac:dyDescent="0.25">
      <c r="A975" s="1">
        <v>37425</v>
      </c>
      <c r="B975">
        <v>78.33</v>
      </c>
      <c r="C975">
        <v>79.3</v>
      </c>
      <c r="D975">
        <v>78.239999999999995</v>
      </c>
      <c r="E975">
        <v>79.25</v>
      </c>
      <c r="F975">
        <v>286463</v>
      </c>
      <c r="G975">
        <v>24.75</v>
      </c>
      <c r="H975">
        <v>24.81</v>
      </c>
      <c r="I975">
        <v>24.06</v>
      </c>
      <c r="J975">
        <v>24.24</v>
      </c>
      <c r="O975" s="9">
        <f t="shared" si="92"/>
        <v>8.1414578297926976E-3</v>
      </c>
      <c r="P975" s="4">
        <f t="shared" si="87"/>
        <v>19.371923325954398</v>
      </c>
      <c r="Q975" s="4">
        <f t="shared" si="88"/>
        <v>53.982300884955748</v>
      </c>
      <c r="R975" s="4">
        <f t="shared" si="90"/>
        <v>40.39568192677217</v>
      </c>
      <c r="S975" s="4">
        <f t="shared" si="91"/>
        <v>77.749029754204358</v>
      </c>
      <c r="T975" s="4"/>
      <c r="U975" s="4">
        <f t="shared" si="89"/>
        <v>57.129367327667588</v>
      </c>
      <c r="V975" s="4"/>
    </row>
    <row r="976" spans="1:22" x14ac:dyDescent="0.25">
      <c r="A976" s="1">
        <v>37426</v>
      </c>
      <c r="B976">
        <v>78.14</v>
      </c>
      <c r="C976">
        <v>78.849999999999994</v>
      </c>
      <c r="D976">
        <v>77.19</v>
      </c>
      <c r="E976">
        <v>77.400000000000006</v>
      </c>
      <c r="F976">
        <v>285300</v>
      </c>
      <c r="G976">
        <v>25.05</v>
      </c>
      <c r="H976">
        <v>26.08</v>
      </c>
      <c r="I976">
        <v>24.65</v>
      </c>
      <c r="J976">
        <v>26.06</v>
      </c>
      <c r="O976" s="9">
        <f t="shared" si="92"/>
        <v>-2.3343848580441584E-2</v>
      </c>
      <c r="P976" s="4">
        <f t="shared" si="87"/>
        <v>20.664520378681761</v>
      </c>
      <c r="Q976" s="4">
        <f t="shared" si="88"/>
        <v>33.854748603352014</v>
      </c>
      <c r="R976" s="4">
        <f t="shared" si="90"/>
        <v>55.856211578060723</v>
      </c>
      <c r="S976" s="4">
        <f t="shared" si="91"/>
        <v>99.999999999999986</v>
      </c>
      <c r="T976" s="4"/>
      <c r="U976" s="4">
        <f t="shared" si="89"/>
        <v>74.315391879131241</v>
      </c>
      <c r="V976" s="4"/>
    </row>
    <row r="977" spans="1:22" x14ac:dyDescent="0.25">
      <c r="A977" s="1">
        <v>37427</v>
      </c>
      <c r="B977">
        <v>77.209999999999994</v>
      </c>
      <c r="C977">
        <v>77.8</v>
      </c>
      <c r="D977">
        <v>76.23</v>
      </c>
      <c r="E977">
        <v>76.42</v>
      </c>
      <c r="F977">
        <v>340269</v>
      </c>
      <c r="G977">
        <v>26.1</v>
      </c>
      <c r="H977">
        <v>27.56</v>
      </c>
      <c r="I977">
        <v>26</v>
      </c>
      <c r="J977">
        <v>27.48</v>
      </c>
      <c r="O977" s="9">
        <f t="shared" si="92"/>
        <v>-1.2661498708010366E-2</v>
      </c>
      <c r="P977" s="4">
        <f t="shared" si="87"/>
        <v>20.856078625028399</v>
      </c>
      <c r="Q977" s="4">
        <f t="shared" si="88"/>
        <v>22.905027932960891</v>
      </c>
      <c r="R977" s="4">
        <f t="shared" si="90"/>
        <v>58.147406611611295</v>
      </c>
      <c r="S977" s="4">
        <f t="shared" si="91"/>
        <v>100</v>
      </c>
      <c r="T977" s="4"/>
      <c r="U977" s="4">
        <f t="shared" si="89"/>
        <v>87.724268177525957</v>
      </c>
      <c r="V977" s="4"/>
    </row>
    <row r="978" spans="1:22" x14ac:dyDescent="0.25">
      <c r="A978" s="1">
        <v>37428</v>
      </c>
      <c r="B978">
        <v>76.12</v>
      </c>
      <c r="C978">
        <v>76.47</v>
      </c>
      <c r="D978">
        <v>74.77</v>
      </c>
      <c r="E978">
        <v>75.22</v>
      </c>
      <c r="F978">
        <v>411670</v>
      </c>
      <c r="G978">
        <v>28.38</v>
      </c>
      <c r="H978">
        <v>28.5</v>
      </c>
      <c r="I978">
        <v>26.84</v>
      </c>
      <c r="J978">
        <v>27.23</v>
      </c>
      <c r="O978" s="9">
        <f t="shared" si="92"/>
        <v>-1.5702695629416397E-2</v>
      </c>
      <c r="P978" s="4">
        <f t="shared" si="87"/>
        <v>20.560962890096995</v>
      </c>
      <c r="Q978" s="4">
        <f t="shared" si="88"/>
        <v>9.6262740656851022</v>
      </c>
      <c r="R978" s="4">
        <f t="shared" si="90"/>
        <v>54.61757837872026</v>
      </c>
      <c r="S978" s="4">
        <f t="shared" si="91"/>
        <v>97.086247086247099</v>
      </c>
      <c r="T978" s="4"/>
      <c r="U978" s="4">
        <f t="shared" si="89"/>
        <v>85.321969696969688</v>
      </c>
      <c r="V978" s="4"/>
    </row>
    <row r="979" spans="1:22" x14ac:dyDescent="0.25">
      <c r="A979" s="1">
        <v>37431</v>
      </c>
      <c r="B979">
        <v>74.709999999999994</v>
      </c>
      <c r="C979">
        <v>76.290000000000006</v>
      </c>
      <c r="D979">
        <v>73.680000000000007</v>
      </c>
      <c r="E979">
        <v>75.61</v>
      </c>
      <c r="F979">
        <v>490584</v>
      </c>
      <c r="G979">
        <v>27.93</v>
      </c>
      <c r="H979">
        <v>29.02</v>
      </c>
      <c r="I979">
        <v>26.46</v>
      </c>
      <c r="J979">
        <v>26.98</v>
      </c>
      <c r="O979" s="9">
        <f t="shared" si="92"/>
        <v>5.1847912789151351E-3</v>
      </c>
      <c r="P979" s="4">
        <f t="shared" si="87"/>
        <v>20.632168440298493</v>
      </c>
      <c r="Q979" s="4">
        <f t="shared" si="88"/>
        <v>22.133027522935699</v>
      </c>
      <c r="R979" s="4">
        <f t="shared" si="90"/>
        <v>55.469255641873339</v>
      </c>
      <c r="S979" s="4">
        <f t="shared" si="91"/>
        <v>93.333333333333329</v>
      </c>
      <c r="T979" s="4"/>
      <c r="U979" s="4">
        <f t="shared" si="89"/>
        <v>78.727841501564143</v>
      </c>
      <c r="V979" s="4"/>
    </row>
    <row r="980" spans="1:22" x14ac:dyDescent="0.25">
      <c r="A980" s="1">
        <v>37432</v>
      </c>
      <c r="B980">
        <v>75.989999999999995</v>
      </c>
      <c r="C980">
        <v>76.44</v>
      </c>
      <c r="D980">
        <v>73.900000000000006</v>
      </c>
      <c r="E980">
        <v>73.92</v>
      </c>
      <c r="F980">
        <v>440236</v>
      </c>
      <c r="G980">
        <v>26.41</v>
      </c>
      <c r="H980">
        <v>27.92</v>
      </c>
      <c r="I980">
        <v>25.49</v>
      </c>
      <c r="J980">
        <v>27.84</v>
      </c>
      <c r="O980" s="9">
        <f t="shared" si="92"/>
        <v>-2.2351540801481273E-2</v>
      </c>
      <c r="P980" s="4">
        <f t="shared" si="87"/>
        <v>21.637336322405826</v>
      </c>
      <c r="Q980" s="4">
        <f t="shared" si="88"/>
        <v>2.8985507246376239</v>
      </c>
      <c r="R980" s="4">
        <f t="shared" si="90"/>
        <v>67.491894725765135</v>
      </c>
      <c r="S980" s="4">
        <f t="shared" si="91"/>
        <v>100.00000000000001</v>
      </c>
      <c r="T980" s="4"/>
      <c r="U980" s="4">
        <f t="shared" si="89"/>
        <v>87.695516162669449</v>
      </c>
      <c r="V980" s="4"/>
    </row>
    <row r="981" spans="1:22" x14ac:dyDescent="0.25">
      <c r="A981" s="1">
        <v>37433</v>
      </c>
      <c r="B981">
        <v>72.13</v>
      </c>
      <c r="C981">
        <v>74.36</v>
      </c>
      <c r="D981">
        <v>72.12</v>
      </c>
      <c r="E981">
        <v>74.040000000000006</v>
      </c>
      <c r="F981">
        <v>500402</v>
      </c>
      <c r="G981">
        <v>29.99</v>
      </c>
      <c r="H981">
        <v>30.98</v>
      </c>
      <c r="I981">
        <v>28.41</v>
      </c>
      <c r="J981">
        <v>28.42</v>
      </c>
      <c r="O981" s="9">
        <f t="shared" si="92"/>
        <v>1.6233766233766378E-3</v>
      </c>
      <c r="P981" s="4">
        <f t="shared" si="87"/>
        <v>21.731993534763468</v>
      </c>
      <c r="Q981" s="4">
        <f t="shared" si="88"/>
        <v>19.512195121951258</v>
      </c>
      <c r="R981" s="4">
        <f t="shared" si="90"/>
        <v>68.624073261431604</v>
      </c>
      <c r="S981" s="4">
        <f t="shared" si="91"/>
        <v>100</v>
      </c>
      <c r="T981" s="4"/>
      <c r="U981" s="4">
        <f t="shared" si="89"/>
        <v>77.835497835497847</v>
      </c>
      <c r="V981" s="4"/>
    </row>
    <row r="982" spans="1:22" x14ac:dyDescent="0.25">
      <c r="A982" s="1">
        <v>37434</v>
      </c>
      <c r="B982">
        <v>74.63</v>
      </c>
      <c r="C982">
        <v>75.38</v>
      </c>
      <c r="D982">
        <v>73.17</v>
      </c>
      <c r="E982">
        <v>75.33</v>
      </c>
      <c r="F982">
        <v>417289</v>
      </c>
      <c r="G982">
        <v>27.67</v>
      </c>
      <c r="H982">
        <v>29.24</v>
      </c>
      <c r="I982">
        <v>26.29</v>
      </c>
      <c r="J982">
        <v>26.29</v>
      </c>
      <c r="O982" s="9">
        <f t="shared" si="92"/>
        <v>1.7423014586709806E-2</v>
      </c>
      <c r="P982" s="4">
        <f t="shared" ref="P982:P1045" si="93">100*STDEV(O963:O982)*SQRT(252)</f>
        <v>23.073209883424266</v>
      </c>
      <c r="Q982" s="4">
        <f t="shared" ref="Q982:Q1045" si="94">100*(E982-MIN(D963:D982))/(MAX(C963:C982)-MIN(D963:D982))</f>
        <v>32.621951219512169</v>
      </c>
      <c r="R982" s="4">
        <f t="shared" si="90"/>
        <v>84.666129897342003</v>
      </c>
      <c r="S982" s="4">
        <f t="shared" si="91"/>
        <v>74.763033175355432</v>
      </c>
      <c r="T982" s="4"/>
      <c r="U982" s="4">
        <f t="shared" ref="U982:U1045" si="95">100*(J982-MIN(I963:I982))/(MAX(H963:H982)-MIN(I963:I982))</f>
        <v>59.393939393939391</v>
      </c>
      <c r="V982" s="4"/>
    </row>
    <row r="983" spans="1:22" x14ac:dyDescent="0.25">
      <c r="A983" s="1">
        <v>37435</v>
      </c>
      <c r="B983">
        <v>75.19</v>
      </c>
      <c r="C983">
        <v>76.150000000000006</v>
      </c>
      <c r="D983">
        <v>74.92</v>
      </c>
      <c r="E983">
        <v>74.98</v>
      </c>
      <c r="F983">
        <v>371989</v>
      </c>
      <c r="G983">
        <v>25.74</v>
      </c>
      <c r="H983">
        <v>25.88</v>
      </c>
      <c r="I983">
        <v>24.88</v>
      </c>
      <c r="J983">
        <v>25.4</v>
      </c>
      <c r="O983" s="9">
        <f t="shared" si="92"/>
        <v>-4.6462232842160445E-3</v>
      </c>
      <c r="P983" s="4">
        <f t="shared" si="93"/>
        <v>22.988307619290385</v>
      </c>
      <c r="Q983" s="4">
        <f t="shared" si="94"/>
        <v>31.359649122807046</v>
      </c>
      <c r="R983" s="4">
        <f t="shared" si="90"/>
        <v>83.650628609192125</v>
      </c>
      <c r="S983" s="4">
        <f t="shared" si="91"/>
        <v>48.020654044750394</v>
      </c>
      <c r="T983" s="4"/>
      <c r="U983" s="4">
        <f t="shared" si="95"/>
        <v>46.13899613899612</v>
      </c>
      <c r="V983" s="4"/>
    </row>
    <row r="984" spans="1:22" x14ac:dyDescent="0.25">
      <c r="A984" s="1">
        <v>37438</v>
      </c>
      <c r="B984">
        <v>75.14</v>
      </c>
      <c r="C984">
        <v>75.61</v>
      </c>
      <c r="D984">
        <v>73.41</v>
      </c>
      <c r="E984">
        <v>73.52</v>
      </c>
      <c r="F984">
        <v>267536</v>
      </c>
      <c r="G984">
        <v>25.71</v>
      </c>
      <c r="H984">
        <v>27.16</v>
      </c>
      <c r="I984">
        <v>25.63</v>
      </c>
      <c r="J984">
        <v>27.11</v>
      </c>
      <c r="O984" s="9">
        <f t="shared" si="92"/>
        <v>-1.9471859162443428E-2</v>
      </c>
      <c r="P984" s="4">
        <f t="shared" si="93"/>
        <v>22.177852736386058</v>
      </c>
      <c r="Q984" s="4">
        <f t="shared" si="94"/>
        <v>18.276762402088671</v>
      </c>
      <c r="R984" s="4">
        <f t="shared" ref="R984:R1047" si="96">100*(P984-MIN(P965:P984))/(MAX(P965:P984)-MIN(P965:P984))</f>
        <v>81.180552284874807</v>
      </c>
      <c r="S984" s="4">
        <f t="shared" ref="S984:S1047" si="97">100*(J984-MIN(J965:J984))/(MAX(J965:J984)-MIN(J965:J984))</f>
        <v>77.452667814113568</v>
      </c>
      <c r="T984" s="4"/>
      <c r="U984" s="4">
        <f t="shared" si="95"/>
        <v>54.577464788732385</v>
      </c>
      <c r="V984" s="4"/>
    </row>
    <row r="985" spans="1:22" x14ac:dyDescent="0.25">
      <c r="A985" s="1">
        <v>37439</v>
      </c>
      <c r="B985">
        <v>73.39</v>
      </c>
      <c r="C985">
        <v>73.64</v>
      </c>
      <c r="D985">
        <v>71.8</v>
      </c>
      <c r="E985">
        <v>71.959999999999994</v>
      </c>
      <c r="F985">
        <v>451572</v>
      </c>
      <c r="G985">
        <v>27.56</v>
      </c>
      <c r="H985">
        <v>29.78</v>
      </c>
      <c r="I985">
        <v>27.56</v>
      </c>
      <c r="J985">
        <v>28.96</v>
      </c>
      <c r="O985" s="9">
        <f t="shared" si="92"/>
        <v>-2.1218715995647508E-2</v>
      </c>
      <c r="P985" s="4">
        <f t="shared" si="93"/>
        <v>22.929126476896723</v>
      </c>
      <c r="Q985" s="4">
        <f t="shared" si="94"/>
        <v>2.0050125313282772</v>
      </c>
      <c r="R985" s="4">
        <f t="shared" si="96"/>
        <v>91.044087801218737</v>
      </c>
      <c r="S985" s="4">
        <f t="shared" si="97"/>
        <v>100</v>
      </c>
      <c r="T985" s="4"/>
      <c r="U985" s="4">
        <f t="shared" si="95"/>
        <v>76.291079812206576</v>
      </c>
      <c r="V985" s="4"/>
    </row>
    <row r="986" spans="1:22" x14ac:dyDescent="0.25">
      <c r="A986" s="1">
        <v>37440</v>
      </c>
      <c r="B986">
        <v>71.69</v>
      </c>
      <c r="C986">
        <v>72.61</v>
      </c>
      <c r="D986">
        <v>71.010000000000005</v>
      </c>
      <c r="E986">
        <v>72.36</v>
      </c>
      <c r="F986">
        <v>403422</v>
      </c>
      <c r="G986">
        <v>28.88</v>
      </c>
      <c r="H986">
        <v>31.03</v>
      </c>
      <c r="I986">
        <v>28.76</v>
      </c>
      <c r="J986">
        <v>29.42</v>
      </c>
      <c r="O986" s="9">
        <f t="shared" si="92"/>
        <v>5.558643690939391E-3</v>
      </c>
      <c r="P986" s="4">
        <f t="shared" si="93"/>
        <v>22.660669130644429</v>
      </c>
      <c r="Q986" s="4">
        <f t="shared" si="94"/>
        <v>15.481651376146726</v>
      </c>
      <c r="R986" s="4">
        <f t="shared" si="96"/>
        <v>94.172015945659197</v>
      </c>
      <c r="S986" s="4">
        <f t="shared" si="97"/>
        <v>100</v>
      </c>
      <c r="T986" s="4"/>
      <c r="U986" s="4">
        <f t="shared" si="95"/>
        <v>80.413625304136275</v>
      </c>
      <c r="V986" s="4"/>
    </row>
    <row r="987" spans="1:22" x14ac:dyDescent="0.25">
      <c r="A987" s="1">
        <v>37442</v>
      </c>
      <c r="B987">
        <v>73.33</v>
      </c>
      <c r="C987">
        <v>75.41</v>
      </c>
      <c r="D987">
        <v>73.239999999999995</v>
      </c>
      <c r="E987">
        <v>75.239999999999995</v>
      </c>
      <c r="F987">
        <v>250949</v>
      </c>
      <c r="G987">
        <v>27.3</v>
      </c>
      <c r="H987">
        <v>27.3</v>
      </c>
      <c r="I987">
        <v>25.68</v>
      </c>
      <c r="J987">
        <v>27.11</v>
      </c>
      <c r="O987" s="9">
        <f t="shared" si="92"/>
        <v>3.9800995024875663E-2</v>
      </c>
      <c r="P987" s="4">
        <f t="shared" si="93"/>
        <v>26.832508620003637</v>
      </c>
      <c r="Q987" s="4">
        <f t="shared" si="94"/>
        <v>51.025331724969767</v>
      </c>
      <c r="R987" s="4">
        <f t="shared" si="96"/>
        <v>100</v>
      </c>
      <c r="S987" s="4">
        <f t="shared" si="97"/>
        <v>60.913705583756304</v>
      </c>
      <c r="T987" s="4"/>
      <c r="U987" s="4">
        <f t="shared" si="95"/>
        <v>52.311435523114348</v>
      </c>
      <c r="V987" s="4"/>
    </row>
    <row r="988" spans="1:22" x14ac:dyDescent="0.25">
      <c r="A988" s="1">
        <v>37445</v>
      </c>
      <c r="B988">
        <v>74.989999999999995</v>
      </c>
      <c r="C988">
        <v>75.540000000000006</v>
      </c>
      <c r="D988">
        <v>73.92</v>
      </c>
      <c r="E988">
        <v>74.3</v>
      </c>
      <c r="F988">
        <v>252337</v>
      </c>
      <c r="G988">
        <v>28.54</v>
      </c>
      <c r="H988">
        <v>28.78</v>
      </c>
      <c r="I988">
        <v>27.88</v>
      </c>
      <c r="J988">
        <v>28.25</v>
      </c>
      <c r="O988" s="9">
        <f t="shared" si="92"/>
        <v>-1.2493354598617779E-2</v>
      </c>
      <c r="P988" s="4">
        <f t="shared" si="93"/>
        <v>27.100485895761626</v>
      </c>
      <c r="Q988" s="4">
        <f t="shared" si="94"/>
        <v>39.686369119420931</v>
      </c>
      <c r="R988" s="4">
        <f t="shared" si="96"/>
        <v>100</v>
      </c>
      <c r="S988" s="4">
        <f t="shared" si="97"/>
        <v>79.473684210526301</v>
      </c>
      <c r="T988" s="4"/>
      <c r="U988" s="4">
        <f t="shared" si="95"/>
        <v>66.180048661800484</v>
      </c>
      <c r="V988" s="4"/>
    </row>
    <row r="989" spans="1:22" x14ac:dyDescent="0.25">
      <c r="A989" s="1">
        <v>37446</v>
      </c>
      <c r="B989">
        <v>74.05</v>
      </c>
      <c r="C989">
        <v>74.510000000000005</v>
      </c>
      <c r="D989">
        <v>71.989999999999995</v>
      </c>
      <c r="E989">
        <v>72.430000000000007</v>
      </c>
      <c r="F989">
        <v>377746</v>
      </c>
      <c r="G989">
        <v>27.96</v>
      </c>
      <c r="H989">
        <v>30.34</v>
      </c>
      <c r="I989">
        <v>27.79</v>
      </c>
      <c r="J989">
        <v>30.22</v>
      </c>
      <c r="O989" s="9">
        <f t="shared" si="92"/>
        <v>-2.5168236877523453E-2</v>
      </c>
      <c r="P989" s="4">
        <f t="shared" si="93"/>
        <v>28.158993019392959</v>
      </c>
      <c r="Q989" s="4">
        <f t="shared" si="94"/>
        <v>17.129071170084476</v>
      </c>
      <c r="R989" s="4">
        <f t="shared" si="96"/>
        <v>100</v>
      </c>
      <c r="S989" s="4">
        <f t="shared" si="97"/>
        <v>100</v>
      </c>
      <c r="T989" s="4"/>
      <c r="U989" s="4">
        <f t="shared" si="95"/>
        <v>90.145985401459825</v>
      </c>
      <c r="V989" s="4"/>
    </row>
    <row r="990" spans="1:22" x14ac:dyDescent="0.25">
      <c r="A990" s="1">
        <v>37447</v>
      </c>
      <c r="B990">
        <v>72.739999999999995</v>
      </c>
      <c r="C990">
        <v>72.790000000000006</v>
      </c>
      <c r="D990">
        <v>69.739999999999995</v>
      </c>
      <c r="E990">
        <v>69.8</v>
      </c>
      <c r="F990">
        <v>666821</v>
      </c>
      <c r="G990">
        <v>31.4</v>
      </c>
      <c r="H990">
        <v>34.17</v>
      </c>
      <c r="I990">
        <v>30.77</v>
      </c>
      <c r="J990">
        <v>34.1</v>
      </c>
      <c r="O990" s="9">
        <f t="shared" si="92"/>
        <v>-3.6310920889134457E-2</v>
      </c>
      <c r="P990" s="4">
        <f t="shared" si="93"/>
        <v>30.115929396405065</v>
      </c>
      <c r="Q990" s="4">
        <f t="shared" si="94"/>
        <v>0.6276150627615299</v>
      </c>
      <c r="R990" s="4">
        <f t="shared" si="96"/>
        <v>100</v>
      </c>
      <c r="S990" s="4">
        <f t="shared" si="97"/>
        <v>100</v>
      </c>
      <c r="T990" s="4"/>
      <c r="U990" s="4">
        <f t="shared" si="95"/>
        <v>99.321705426356587</v>
      </c>
      <c r="V990" s="4"/>
    </row>
    <row r="991" spans="1:22" x14ac:dyDescent="0.25">
      <c r="A991" s="1">
        <v>37448</v>
      </c>
      <c r="B991">
        <v>69.52</v>
      </c>
      <c r="C991">
        <v>70.73</v>
      </c>
      <c r="D991">
        <v>68.430000000000007</v>
      </c>
      <c r="E991">
        <v>70.36</v>
      </c>
      <c r="F991">
        <v>785000</v>
      </c>
      <c r="G991">
        <v>34.42</v>
      </c>
      <c r="H991">
        <v>36.35</v>
      </c>
      <c r="I991">
        <v>33.85</v>
      </c>
      <c r="J991">
        <v>33.85</v>
      </c>
      <c r="O991" s="9">
        <f t="shared" si="92"/>
        <v>8.0229226361032691E-3</v>
      </c>
      <c r="P991" s="4">
        <f t="shared" si="93"/>
        <v>30.214814741320644</v>
      </c>
      <c r="Q991" s="4">
        <f t="shared" si="94"/>
        <v>17.755289788408412</v>
      </c>
      <c r="R991" s="4">
        <f t="shared" si="96"/>
        <v>100</v>
      </c>
      <c r="S991" s="4">
        <f t="shared" si="97"/>
        <v>97.464503042596348</v>
      </c>
      <c r="T991" s="4"/>
      <c r="U991" s="4">
        <f t="shared" si="95"/>
        <v>79.806138933764132</v>
      </c>
      <c r="V991" s="4"/>
    </row>
    <row r="992" spans="1:22" x14ac:dyDescent="0.25">
      <c r="A992" s="1">
        <v>37449</v>
      </c>
      <c r="B992">
        <v>70.709999999999994</v>
      </c>
      <c r="C992">
        <v>71.14</v>
      </c>
      <c r="D992">
        <v>69.34</v>
      </c>
      <c r="E992">
        <v>69.59</v>
      </c>
      <c r="F992">
        <v>514986</v>
      </c>
      <c r="G992">
        <v>34.299999999999997</v>
      </c>
      <c r="H992">
        <v>34.299999999999997</v>
      </c>
      <c r="I992">
        <v>32.409999999999997</v>
      </c>
      <c r="J992">
        <v>32.94</v>
      </c>
      <c r="O992" s="9">
        <f t="shared" si="92"/>
        <v>-1.0943718021603099E-2</v>
      </c>
      <c r="P992" s="4">
        <f t="shared" si="93"/>
        <v>30.237287280399176</v>
      </c>
      <c r="Q992" s="4">
        <f t="shared" si="94"/>
        <v>10.671573137074494</v>
      </c>
      <c r="R992" s="4">
        <f t="shared" si="96"/>
        <v>100</v>
      </c>
      <c r="S992" s="4">
        <f t="shared" si="97"/>
        <v>88.235294117647015</v>
      </c>
      <c r="T992" s="4"/>
      <c r="U992" s="4">
        <f t="shared" si="95"/>
        <v>72.253864930838049</v>
      </c>
      <c r="V992" s="4"/>
    </row>
    <row r="993" spans="1:22" x14ac:dyDescent="0.25">
      <c r="A993" s="1">
        <v>37452</v>
      </c>
      <c r="B993">
        <v>69.430000000000007</v>
      </c>
      <c r="C993">
        <v>70.010000000000005</v>
      </c>
      <c r="D993">
        <v>66.59</v>
      </c>
      <c r="E993">
        <v>69.959999999999994</v>
      </c>
      <c r="F993">
        <v>1020470</v>
      </c>
      <c r="G993">
        <v>35.07</v>
      </c>
      <c r="H993">
        <v>38.380000000000003</v>
      </c>
      <c r="I993">
        <v>34.86</v>
      </c>
      <c r="J993">
        <v>35.03</v>
      </c>
      <c r="O993" s="9">
        <f t="shared" si="92"/>
        <v>5.3168558700962265E-3</v>
      </c>
      <c r="P993" s="4">
        <f t="shared" si="93"/>
        <v>30.427205016747386</v>
      </c>
      <c r="Q993" s="4">
        <f t="shared" si="94"/>
        <v>26.514555468135264</v>
      </c>
      <c r="R993" s="4">
        <f t="shared" si="96"/>
        <v>100</v>
      </c>
      <c r="S993" s="4">
        <f t="shared" si="97"/>
        <v>100</v>
      </c>
      <c r="T993" s="4"/>
      <c r="U993" s="4">
        <f t="shared" si="95"/>
        <v>76.60614525139664</v>
      </c>
      <c r="V993" s="4"/>
    </row>
    <row r="994" spans="1:22" x14ac:dyDescent="0.25">
      <c r="A994" s="1">
        <v>37453</v>
      </c>
      <c r="B994">
        <v>69.040000000000006</v>
      </c>
      <c r="C994">
        <v>69.989999999999995</v>
      </c>
      <c r="D994">
        <v>68.09</v>
      </c>
      <c r="E994">
        <v>68.61</v>
      </c>
      <c r="F994">
        <v>703247</v>
      </c>
      <c r="G994">
        <v>35.97</v>
      </c>
      <c r="H994">
        <v>36.82</v>
      </c>
      <c r="I994">
        <v>35.200000000000003</v>
      </c>
      <c r="J994">
        <v>36.65</v>
      </c>
      <c r="O994" s="9">
        <f t="shared" si="92"/>
        <v>-1.9296740994854122E-2</v>
      </c>
      <c r="P994" s="4">
        <f t="shared" si="93"/>
        <v>28.516580918129137</v>
      </c>
      <c r="Q994" s="4">
        <f t="shared" si="94"/>
        <v>15.892997639653792</v>
      </c>
      <c r="R994" s="4">
        <f t="shared" si="96"/>
        <v>82.717544861751932</v>
      </c>
      <c r="S994" s="4">
        <f t="shared" si="97"/>
        <v>100</v>
      </c>
      <c r="T994" s="4"/>
      <c r="U994" s="4">
        <f t="shared" si="95"/>
        <v>87.918994413407802</v>
      </c>
      <c r="V994" s="4"/>
    </row>
    <row r="995" spans="1:22" x14ac:dyDescent="0.25">
      <c r="A995" s="1">
        <v>37454</v>
      </c>
      <c r="B995">
        <v>70.05</v>
      </c>
      <c r="C995">
        <v>70.69</v>
      </c>
      <c r="D995">
        <v>68</v>
      </c>
      <c r="E995">
        <v>68.75</v>
      </c>
      <c r="F995">
        <v>645150</v>
      </c>
      <c r="G995">
        <v>34.25</v>
      </c>
      <c r="H995">
        <v>36.729999999999997</v>
      </c>
      <c r="I995">
        <v>33.619999999999997</v>
      </c>
      <c r="J995">
        <v>35.450000000000003</v>
      </c>
      <c r="O995" s="9">
        <f t="shared" si="92"/>
        <v>2.0405188747996128E-3</v>
      </c>
      <c r="P995" s="4">
        <f t="shared" si="93"/>
        <v>28.177737876004887</v>
      </c>
      <c r="Q995" s="4">
        <f t="shared" si="94"/>
        <v>17.618270799347457</v>
      </c>
      <c r="R995" s="4">
        <f t="shared" si="96"/>
        <v>77.200365530597423</v>
      </c>
      <c r="S995" s="4">
        <f t="shared" si="97"/>
        <v>89.333333333333371</v>
      </c>
      <c r="T995" s="4"/>
      <c r="U995" s="4">
        <f t="shared" si="95"/>
        <v>78.659868900218513</v>
      </c>
      <c r="V995" s="4"/>
    </row>
    <row r="996" spans="1:22" x14ac:dyDescent="0.25">
      <c r="A996" s="1">
        <v>37455</v>
      </c>
      <c r="B996">
        <v>68.72</v>
      </c>
      <c r="C996">
        <v>69.02</v>
      </c>
      <c r="D996">
        <v>66.48</v>
      </c>
      <c r="E996">
        <v>66.52</v>
      </c>
      <c r="F996">
        <v>431019</v>
      </c>
      <c r="G996">
        <v>35.200000000000003</v>
      </c>
      <c r="H996">
        <v>35.42</v>
      </c>
      <c r="I996">
        <v>33.450000000000003</v>
      </c>
      <c r="J996">
        <v>35.119999999999997</v>
      </c>
      <c r="O996" s="9">
        <f t="shared" si="92"/>
        <v>-3.2436363636363708E-2</v>
      </c>
      <c r="P996" s="4">
        <f t="shared" si="93"/>
        <v>29.051435709185121</v>
      </c>
      <c r="Q996" s="4">
        <f t="shared" si="94"/>
        <v>0.35335689045929386</v>
      </c>
      <c r="R996" s="4">
        <f t="shared" si="96"/>
        <v>86.055792165833026</v>
      </c>
      <c r="S996" s="4">
        <f t="shared" si="97"/>
        <v>86.399999999999991</v>
      </c>
      <c r="T996" s="4"/>
      <c r="U996" s="4">
        <f t="shared" si="95"/>
        <v>75.851851851851819</v>
      </c>
      <c r="V996" s="4"/>
    </row>
    <row r="997" spans="1:22" x14ac:dyDescent="0.25">
      <c r="A997" s="1">
        <v>37456</v>
      </c>
      <c r="B997">
        <v>65.73</v>
      </c>
      <c r="C997">
        <v>66.33</v>
      </c>
      <c r="D997">
        <v>63.87</v>
      </c>
      <c r="E997">
        <v>64.180000000000007</v>
      </c>
      <c r="F997">
        <v>1023841</v>
      </c>
      <c r="G997">
        <v>36.42</v>
      </c>
      <c r="H997">
        <v>38.17</v>
      </c>
      <c r="I997">
        <v>35.979999999999997</v>
      </c>
      <c r="J997">
        <v>38.17</v>
      </c>
      <c r="O997" s="9">
        <f t="shared" si="92"/>
        <v>-3.5177390258568697E-2</v>
      </c>
      <c r="P997" s="4">
        <f t="shared" si="93"/>
        <v>30.649126896147667</v>
      </c>
      <c r="Q997" s="4">
        <f t="shared" si="94"/>
        <v>2.4603174603175346</v>
      </c>
      <c r="R997" s="4">
        <f t="shared" si="96"/>
        <v>100</v>
      </c>
      <c r="S997" s="4">
        <f t="shared" si="97"/>
        <v>100</v>
      </c>
      <c r="T997" s="4"/>
      <c r="U997" s="4">
        <f t="shared" si="95"/>
        <v>98.444444444444429</v>
      </c>
      <c r="V997" s="4"/>
    </row>
    <row r="998" spans="1:22" x14ac:dyDescent="0.25">
      <c r="A998" s="1">
        <v>37459</v>
      </c>
      <c r="B998">
        <v>63.72</v>
      </c>
      <c r="C998">
        <v>65.09</v>
      </c>
      <c r="D998">
        <v>61.71</v>
      </c>
      <c r="E998">
        <v>62.28</v>
      </c>
      <c r="F998">
        <v>1031251</v>
      </c>
      <c r="G998">
        <v>39.130000000000003</v>
      </c>
      <c r="H998">
        <v>42.58</v>
      </c>
      <c r="I998">
        <v>38.57</v>
      </c>
      <c r="J998">
        <v>41.87</v>
      </c>
      <c r="O998" s="9">
        <f t="shared" si="92"/>
        <v>-2.9604238080398915E-2</v>
      </c>
      <c r="P998" s="4">
        <f t="shared" si="93"/>
        <v>31.467980399182455</v>
      </c>
      <c r="Q998" s="4">
        <f t="shared" si="94"/>
        <v>3.8696537678207767</v>
      </c>
      <c r="R998" s="4">
        <f t="shared" si="96"/>
        <v>100</v>
      </c>
      <c r="S998" s="4">
        <f t="shared" si="97"/>
        <v>100</v>
      </c>
      <c r="T998" s="4"/>
      <c r="U998" s="4">
        <f t="shared" si="95"/>
        <v>95.988700564971737</v>
      </c>
      <c r="V998" s="4"/>
    </row>
    <row r="999" spans="1:22" x14ac:dyDescent="0.25">
      <c r="A999" s="1">
        <v>37460</v>
      </c>
      <c r="B999">
        <v>62.55</v>
      </c>
      <c r="C999">
        <v>63.07</v>
      </c>
      <c r="D999">
        <v>60.42</v>
      </c>
      <c r="E999">
        <v>60.58</v>
      </c>
      <c r="F999">
        <v>983077</v>
      </c>
      <c r="G999">
        <v>42.27</v>
      </c>
      <c r="H999">
        <v>46.13</v>
      </c>
      <c r="I999">
        <v>42.05</v>
      </c>
      <c r="J999">
        <v>44.92</v>
      </c>
      <c r="O999" s="9">
        <f t="shared" si="92"/>
        <v>-2.7296082209377071E-2</v>
      </c>
      <c r="P999" s="4">
        <f t="shared" si="93"/>
        <v>31.609520594648664</v>
      </c>
      <c r="Q999" s="4">
        <f t="shared" si="94"/>
        <v>0.99875156054929237</v>
      </c>
      <c r="R999" s="4">
        <f t="shared" si="96"/>
        <v>100</v>
      </c>
      <c r="S999" s="4">
        <f t="shared" si="97"/>
        <v>100</v>
      </c>
      <c r="T999" s="4"/>
      <c r="U999" s="4">
        <f t="shared" si="95"/>
        <v>94.305882352941168</v>
      </c>
      <c r="V999" s="4"/>
    </row>
    <row r="1000" spans="1:22" x14ac:dyDescent="0.25">
      <c r="A1000" s="1">
        <v>37461</v>
      </c>
      <c r="B1000">
        <v>59.2</v>
      </c>
      <c r="C1000">
        <v>64.489999999999995</v>
      </c>
      <c r="D1000">
        <v>58.86</v>
      </c>
      <c r="E1000">
        <v>64.19</v>
      </c>
      <c r="F1000">
        <v>1412539</v>
      </c>
      <c r="G1000">
        <v>48.17</v>
      </c>
      <c r="H1000">
        <v>48.46</v>
      </c>
      <c r="I1000">
        <v>39.83</v>
      </c>
      <c r="J1000">
        <v>39.86</v>
      </c>
      <c r="O1000" s="9">
        <f t="shared" si="92"/>
        <v>5.9590623968306389E-2</v>
      </c>
      <c r="P1000" s="4">
        <f t="shared" si="93"/>
        <v>39.934793608424698</v>
      </c>
      <c r="Q1000" s="4">
        <f t="shared" si="94"/>
        <v>30.827067669172909</v>
      </c>
      <c r="R1000" s="4">
        <f t="shared" si="96"/>
        <v>100</v>
      </c>
      <c r="S1000" s="4">
        <f t="shared" si="97"/>
        <v>74.077868852459005</v>
      </c>
      <c r="T1000" s="4"/>
      <c r="U1000" s="4">
        <f t="shared" si="95"/>
        <v>63.528413910093292</v>
      </c>
      <c r="V1000" s="4"/>
    </row>
    <row r="1001" spans="1:22" x14ac:dyDescent="0.25">
      <c r="A1001" s="1">
        <v>37462</v>
      </c>
      <c r="B1001">
        <v>63.85</v>
      </c>
      <c r="C1001">
        <v>65.05</v>
      </c>
      <c r="D1001">
        <v>61.83</v>
      </c>
      <c r="E1001">
        <v>63.64</v>
      </c>
      <c r="F1001">
        <v>1150599</v>
      </c>
      <c r="G1001">
        <v>40.65</v>
      </c>
      <c r="H1001">
        <v>42.05</v>
      </c>
      <c r="I1001">
        <v>38.89</v>
      </c>
      <c r="J1001">
        <v>39.270000000000003</v>
      </c>
      <c r="O1001" s="9">
        <f t="shared" si="92"/>
        <v>-8.5683128213116522E-3</v>
      </c>
      <c r="P1001" s="4">
        <f t="shared" si="93"/>
        <v>39.815581093499596</v>
      </c>
      <c r="Q1001" s="4">
        <f t="shared" si="94"/>
        <v>27.646038172353958</v>
      </c>
      <c r="R1001" s="4">
        <f t="shared" si="96"/>
        <v>99.328642721828146</v>
      </c>
      <c r="S1001" s="4">
        <f t="shared" si="97"/>
        <v>71.055327868852473</v>
      </c>
      <c r="T1001" s="4"/>
      <c r="U1001" s="4">
        <f t="shared" si="95"/>
        <v>61.026293469041576</v>
      </c>
      <c r="V1001" s="4"/>
    </row>
    <row r="1002" spans="1:22" x14ac:dyDescent="0.25">
      <c r="A1002" s="1">
        <v>37463</v>
      </c>
      <c r="B1002">
        <v>64.14</v>
      </c>
      <c r="C1002">
        <v>65.11</v>
      </c>
      <c r="D1002">
        <v>63.49</v>
      </c>
      <c r="E1002">
        <v>64.86</v>
      </c>
      <c r="F1002">
        <v>543867</v>
      </c>
      <c r="G1002">
        <v>38.61</v>
      </c>
      <c r="H1002">
        <v>38.799999999999997</v>
      </c>
      <c r="I1002">
        <v>35.51</v>
      </c>
      <c r="J1002">
        <v>35.51</v>
      </c>
      <c r="O1002" s="9">
        <f t="shared" si="92"/>
        <v>1.9170333123821548E-2</v>
      </c>
      <c r="P1002" s="4">
        <f t="shared" si="93"/>
        <v>39.963712298500376</v>
      </c>
      <c r="Q1002" s="4">
        <f t="shared" si="94"/>
        <v>34.702139965297846</v>
      </c>
      <c r="R1002" s="4">
        <f t="shared" si="96"/>
        <v>100</v>
      </c>
      <c r="S1002" s="4">
        <f t="shared" si="97"/>
        <v>51.793032786885234</v>
      </c>
      <c r="T1002" s="4"/>
      <c r="U1002" s="4">
        <f t="shared" si="95"/>
        <v>45.080576759966071</v>
      </c>
      <c r="V1002" s="4"/>
    </row>
    <row r="1003" spans="1:22" x14ac:dyDescent="0.25">
      <c r="A1003" s="1">
        <v>37466</v>
      </c>
      <c r="B1003">
        <v>66.3</v>
      </c>
      <c r="C1003">
        <v>68.45</v>
      </c>
      <c r="D1003">
        <v>66.14</v>
      </c>
      <c r="E1003">
        <v>68.02</v>
      </c>
      <c r="F1003">
        <v>706025</v>
      </c>
      <c r="G1003">
        <v>33.89</v>
      </c>
      <c r="H1003">
        <v>33.89</v>
      </c>
      <c r="I1003">
        <v>31.19</v>
      </c>
      <c r="J1003">
        <v>31.33</v>
      </c>
      <c r="O1003" s="9">
        <f t="shared" si="92"/>
        <v>4.8720320690718522E-2</v>
      </c>
      <c r="P1003" s="4">
        <f t="shared" si="93"/>
        <v>44.626019417573403</v>
      </c>
      <c r="Q1003" s="4">
        <f t="shared" si="94"/>
        <v>54.686567164179081</v>
      </c>
      <c r="R1003" s="4">
        <f t="shared" si="96"/>
        <v>100</v>
      </c>
      <c r="S1003" s="4">
        <f t="shared" si="97"/>
        <v>23.69455362156091</v>
      </c>
      <c r="T1003" s="4"/>
      <c r="U1003" s="4">
        <f t="shared" si="95"/>
        <v>24.967148488830478</v>
      </c>
      <c r="V1003" s="4"/>
    </row>
    <row r="1004" spans="1:22" x14ac:dyDescent="0.25">
      <c r="A1004" s="1">
        <v>37467</v>
      </c>
      <c r="B1004">
        <v>67.67</v>
      </c>
      <c r="C1004">
        <v>69.25</v>
      </c>
      <c r="D1004">
        <v>67.22</v>
      </c>
      <c r="E1004">
        <v>68.900000000000006</v>
      </c>
      <c r="F1004">
        <v>627353</v>
      </c>
      <c r="G1004">
        <v>32.04</v>
      </c>
      <c r="H1004">
        <v>32.770000000000003</v>
      </c>
      <c r="I1004">
        <v>30.6</v>
      </c>
      <c r="J1004">
        <v>31.92</v>
      </c>
      <c r="O1004" s="9">
        <f t="shared" si="92"/>
        <v>1.2937371361364525E-2</v>
      </c>
      <c r="P1004" s="4">
        <f t="shared" si="93"/>
        <v>44.665567429346865</v>
      </c>
      <c r="Q1004" s="4">
        <f t="shared" si="94"/>
        <v>60.191846522781788</v>
      </c>
      <c r="R1004" s="4">
        <f t="shared" si="96"/>
        <v>100</v>
      </c>
      <c r="S1004" s="4">
        <f t="shared" si="97"/>
        <v>27.007299270073002</v>
      </c>
      <c r="T1004" s="4"/>
      <c r="U1004" s="4">
        <f t="shared" si="95"/>
        <v>27.392449517120291</v>
      </c>
      <c r="V1004" s="4"/>
    </row>
    <row r="1005" spans="1:22" x14ac:dyDescent="0.25">
      <c r="A1005" s="1">
        <v>37468</v>
      </c>
      <c r="B1005">
        <v>68.56</v>
      </c>
      <c r="C1005">
        <v>69.36</v>
      </c>
      <c r="D1005">
        <v>67.62</v>
      </c>
      <c r="E1005">
        <v>69.069999999999993</v>
      </c>
      <c r="F1005">
        <v>589575</v>
      </c>
      <c r="G1005">
        <v>32.78</v>
      </c>
      <c r="H1005">
        <v>33.68</v>
      </c>
      <c r="I1005">
        <v>32.03</v>
      </c>
      <c r="J1005">
        <v>32.03</v>
      </c>
      <c r="O1005" s="9">
        <f t="shared" si="92"/>
        <v>2.467343976777725E-3</v>
      </c>
      <c r="P1005" s="4">
        <f t="shared" si="93"/>
        <v>44.16336649598253</v>
      </c>
      <c r="Q1005" s="4">
        <f t="shared" si="94"/>
        <v>61.211031175059887</v>
      </c>
      <c r="R1005" s="4">
        <f t="shared" si="96"/>
        <v>97.717776621608152</v>
      </c>
      <c r="S1005" s="4">
        <f t="shared" si="97"/>
        <v>27.624929814710843</v>
      </c>
      <c r="T1005" s="4"/>
      <c r="U1005" s="4">
        <f t="shared" si="95"/>
        <v>27.875329236172085</v>
      </c>
      <c r="V1005" s="4"/>
    </row>
    <row r="1006" spans="1:22" x14ac:dyDescent="0.25">
      <c r="A1006" s="1">
        <v>37469</v>
      </c>
      <c r="B1006">
        <v>68.86</v>
      </c>
      <c r="C1006">
        <v>69.209999999999994</v>
      </c>
      <c r="D1006">
        <v>66.92</v>
      </c>
      <c r="E1006">
        <v>67.27</v>
      </c>
      <c r="F1006">
        <v>878648</v>
      </c>
      <c r="G1006">
        <v>32.770000000000003</v>
      </c>
      <c r="H1006">
        <v>36.950000000000003</v>
      </c>
      <c r="I1006">
        <v>32.770000000000003</v>
      </c>
      <c r="J1006">
        <v>36.950000000000003</v>
      </c>
      <c r="O1006" s="9">
        <f t="shared" si="92"/>
        <v>-2.6060518314753089E-2</v>
      </c>
      <c r="P1006" s="4">
        <f t="shared" si="93"/>
        <v>44.895786325186997</v>
      </c>
      <c r="Q1006" s="4">
        <f t="shared" si="94"/>
        <v>50.419664268585088</v>
      </c>
      <c r="R1006" s="4">
        <f t="shared" si="96"/>
        <v>100</v>
      </c>
      <c r="S1006" s="4">
        <f t="shared" si="97"/>
        <v>55.249859629421685</v>
      </c>
      <c r="T1006" s="4"/>
      <c r="U1006" s="4">
        <f t="shared" si="95"/>
        <v>49.47322212467077</v>
      </c>
      <c r="V1006" s="4"/>
    </row>
    <row r="1007" spans="1:22" x14ac:dyDescent="0.25">
      <c r="A1007" s="1">
        <v>37470</v>
      </c>
      <c r="B1007">
        <v>67.05</v>
      </c>
      <c r="C1007">
        <v>67.36</v>
      </c>
      <c r="D1007">
        <v>64.87</v>
      </c>
      <c r="E1007">
        <v>65.760000000000005</v>
      </c>
      <c r="F1007">
        <v>683324</v>
      </c>
      <c r="G1007">
        <v>37.53</v>
      </c>
      <c r="H1007">
        <v>43.93</v>
      </c>
      <c r="I1007">
        <v>36.86</v>
      </c>
      <c r="J1007">
        <v>41.29</v>
      </c>
      <c r="O1007" s="9">
        <f t="shared" si="92"/>
        <v>-2.2446855953619615E-2</v>
      </c>
      <c r="P1007" s="4">
        <f t="shared" si="93"/>
        <v>42.340959523977915</v>
      </c>
      <c r="Q1007" s="4">
        <f t="shared" si="94"/>
        <v>41.366906474820162</v>
      </c>
      <c r="R1007" s="4">
        <f t="shared" si="96"/>
        <v>85.643249961745212</v>
      </c>
      <c r="S1007" s="4">
        <f t="shared" si="97"/>
        <v>78.224355128974196</v>
      </c>
      <c r="T1007" s="4"/>
      <c r="U1007" s="4">
        <f t="shared" si="95"/>
        <v>65.312046444121904</v>
      </c>
      <c r="V1007" s="4"/>
    </row>
    <row r="1008" spans="1:22" x14ac:dyDescent="0.25">
      <c r="A1008" s="1">
        <v>37473</v>
      </c>
      <c r="B1008">
        <v>65.53</v>
      </c>
      <c r="C1008">
        <v>65.86</v>
      </c>
      <c r="D1008">
        <v>63.3</v>
      </c>
      <c r="E1008">
        <v>63.47</v>
      </c>
      <c r="F1008">
        <v>622854</v>
      </c>
      <c r="G1008">
        <v>41.95</v>
      </c>
      <c r="H1008">
        <v>45.21</v>
      </c>
      <c r="I1008">
        <v>41.77</v>
      </c>
      <c r="J1008">
        <v>45.08</v>
      </c>
      <c r="O1008" s="9">
        <f t="shared" si="92"/>
        <v>-3.4823600973236113E-2</v>
      </c>
      <c r="P1008" s="4">
        <f t="shared" si="93"/>
        <v>43.49501234410112</v>
      </c>
      <c r="Q1008" s="4">
        <f t="shared" si="94"/>
        <v>29.456869009584651</v>
      </c>
      <c r="R1008" s="4">
        <f t="shared" si="96"/>
        <v>91.630571307820659</v>
      </c>
      <c r="S1008" s="4">
        <f t="shared" si="97"/>
        <v>100</v>
      </c>
      <c r="T1008" s="4"/>
      <c r="U1008" s="4">
        <f t="shared" si="95"/>
        <v>83.647798742138363</v>
      </c>
      <c r="V1008" s="4"/>
    </row>
    <row r="1009" spans="1:22" x14ac:dyDescent="0.25">
      <c r="A1009" s="1">
        <v>37474</v>
      </c>
      <c r="B1009">
        <v>64.58</v>
      </c>
      <c r="C1009">
        <v>66.599999999999994</v>
      </c>
      <c r="D1009">
        <v>64.48</v>
      </c>
      <c r="E1009">
        <v>65.61</v>
      </c>
      <c r="F1009">
        <v>854338</v>
      </c>
      <c r="G1009">
        <v>43.06</v>
      </c>
      <c r="H1009">
        <v>43.06</v>
      </c>
      <c r="I1009">
        <v>40.28</v>
      </c>
      <c r="J1009">
        <v>42.03</v>
      </c>
      <c r="O1009" s="9">
        <f t="shared" si="92"/>
        <v>3.3716716559004212E-2</v>
      </c>
      <c r="P1009" s="4">
        <f t="shared" si="93"/>
        <v>45.30597227884175</v>
      </c>
      <c r="Q1009" s="4">
        <f t="shared" si="94"/>
        <v>48.456568557071044</v>
      </c>
      <c r="R1009" s="4">
        <f t="shared" si="96"/>
        <v>100</v>
      </c>
      <c r="S1009" s="4">
        <f t="shared" si="97"/>
        <v>77.818181818181841</v>
      </c>
      <c r="T1009" s="4"/>
      <c r="U1009" s="4">
        <f t="shared" si="95"/>
        <v>63.997760358342667</v>
      </c>
      <c r="V1009" s="4"/>
    </row>
    <row r="1010" spans="1:22" x14ac:dyDescent="0.25">
      <c r="A1010" s="1">
        <v>37475</v>
      </c>
      <c r="B1010">
        <v>66.58</v>
      </c>
      <c r="C1010">
        <v>67.05</v>
      </c>
      <c r="D1010">
        <v>64.98</v>
      </c>
      <c r="E1010">
        <v>66.75</v>
      </c>
      <c r="F1010">
        <v>571355</v>
      </c>
      <c r="G1010">
        <v>40.72</v>
      </c>
      <c r="H1010">
        <v>41.37</v>
      </c>
      <c r="I1010">
        <v>38.65</v>
      </c>
      <c r="J1010">
        <v>38.729999999999997</v>
      </c>
      <c r="O1010" s="9">
        <f t="shared" si="92"/>
        <v>1.7375400091449444E-2</v>
      </c>
      <c r="P1010" s="4">
        <f t="shared" si="93"/>
        <v>44.311066352656496</v>
      </c>
      <c r="Q1010" s="4">
        <f t="shared" si="94"/>
        <v>64.250814332247558</v>
      </c>
      <c r="R1010" s="4">
        <f t="shared" si="96"/>
        <v>94.191427424530843</v>
      </c>
      <c r="S1010" s="4">
        <f t="shared" si="97"/>
        <v>53.818181818181813</v>
      </c>
      <c r="T1010" s="4"/>
      <c r="U1010" s="4">
        <f t="shared" si="95"/>
        <v>45.520716685330321</v>
      </c>
      <c r="V1010" s="4"/>
    </row>
    <row r="1011" spans="1:22" x14ac:dyDescent="0.25">
      <c r="A1011" s="1">
        <v>37476</v>
      </c>
      <c r="B1011">
        <v>66.989999999999995</v>
      </c>
      <c r="C1011">
        <v>69.02</v>
      </c>
      <c r="D1011">
        <v>66.52</v>
      </c>
      <c r="E1011">
        <v>68.91</v>
      </c>
      <c r="F1011">
        <v>638012</v>
      </c>
      <c r="G1011">
        <v>38.53</v>
      </c>
      <c r="H1011">
        <v>39.06</v>
      </c>
      <c r="I1011">
        <v>36.19</v>
      </c>
      <c r="J1011">
        <v>36.33</v>
      </c>
      <c r="O1011" s="9">
        <f t="shared" si="92"/>
        <v>3.2359550561797734E-2</v>
      </c>
      <c r="P1011" s="4">
        <f t="shared" si="93"/>
        <v>45.846787289892852</v>
      </c>
      <c r="Q1011" s="4">
        <f t="shared" si="94"/>
        <v>81.840390879478804</v>
      </c>
      <c r="R1011" s="4">
        <f t="shared" si="96"/>
        <v>100</v>
      </c>
      <c r="S1011" s="4">
        <f t="shared" si="97"/>
        <v>36.363636363636367</v>
      </c>
      <c r="T1011" s="4"/>
      <c r="U1011" s="4">
        <f t="shared" si="95"/>
        <v>32.082866741321368</v>
      </c>
      <c r="V1011" s="4"/>
    </row>
    <row r="1012" spans="1:22" x14ac:dyDescent="0.25">
      <c r="A1012" s="1">
        <v>37477</v>
      </c>
      <c r="B1012">
        <v>68.27</v>
      </c>
      <c r="C1012">
        <v>69.66</v>
      </c>
      <c r="D1012">
        <v>67.7</v>
      </c>
      <c r="E1012">
        <v>69.17</v>
      </c>
      <c r="F1012">
        <v>552742</v>
      </c>
      <c r="G1012">
        <v>37.409999999999997</v>
      </c>
      <c r="H1012">
        <v>37.479999999999997</v>
      </c>
      <c r="I1012">
        <v>34.69</v>
      </c>
      <c r="J1012">
        <v>35.33</v>
      </c>
      <c r="O1012" s="9">
        <f t="shared" si="92"/>
        <v>3.7730372950226521E-3</v>
      </c>
      <c r="P1012" s="4">
        <f t="shared" si="93"/>
        <v>45.705848136768495</v>
      </c>
      <c r="Q1012" s="4">
        <f t="shared" si="94"/>
        <v>87.151310228233342</v>
      </c>
      <c r="R1012" s="4">
        <f t="shared" si="96"/>
        <v>99.202338791278848</v>
      </c>
      <c r="S1012" s="4">
        <f t="shared" si="97"/>
        <v>29.09090909090909</v>
      </c>
      <c r="T1012" s="4"/>
      <c r="U1012" s="4">
        <f t="shared" si="95"/>
        <v>26.483762597984303</v>
      </c>
      <c r="V1012" s="4"/>
    </row>
    <row r="1013" spans="1:22" x14ac:dyDescent="0.25">
      <c r="A1013" s="1">
        <v>37480</v>
      </c>
      <c r="B1013">
        <v>68.180000000000007</v>
      </c>
      <c r="C1013">
        <v>69.150000000000006</v>
      </c>
      <c r="D1013">
        <v>67.849999999999994</v>
      </c>
      <c r="E1013">
        <v>68.66</v>
      </c>
      <c r="F1013">
        <v>341071</v>
      </c>
      <c r="G1013">
        <v>37.229999999999997</v>
      </c>
      <c r="H1013">
        <v>37.520000000000003</v>
      </c>
      <c r="I1013">
        <v>36.83</v>
      </c>
      <c r="J1013">
        <v>37.049999999999997</v>
      </c>
      <c r="O1013" s="9">
        <f t="shared" si="92"/>
        <v>-7.3731386439208624E-3</v>
      </c>
      <c r="P1013" s="4">
        <f t="shared" si="93"/>
        <v>45.735253701748348</v>
      </c>
      <c r="Q1013" s="4">
        <f t="shared" si="94"/>
        <v>82.840236686390526</v>
      </c>
      <c r="R1013" s="4">
        <f t="shared" si="96"/>
        <v>99.368762939466137</v>
      </c>
      <c r="S1013" s="4">
        <f t="shared" si="97"/>
        <v>41.599999999999994</v>
      </c>
      <c r="T1013" s="4"/>
      <c r="U1013" s="4">
        <f t="shared" si="95"/>
        <v>36.11422172452405</v>
      </c>
      <c r="V1013" s="4"/>
    </row>
    <row r="1014" spans="1:22" x14ac:dyDescent="0.25">
      <c r="A1014" s="1">
        <v>37481</v>
      </c>
      <c r="B1014">
        <v>68.3</v>
      </c>
      <c r="C1014">
        <v>69.45</v>
      </c>
      <c r="D1014">
        <v>67.17</v>
      </c>
      <c r="E1014">
        <v>67.41</v>
      </c>
      <c r="F1014">
        <v>655839</v>
      </c>
      <c r="G1014">
        <v>37.24</v>
      </c>
      <c r="H1014">
        <v>37.31</v>
      </c>
      <c r="I1014">
        <v>34.200000000000003</v>
      </c>
      <c r="J1014">
        <v>35.82</v>
      </c>
      <c r="O1014" s="9">
        <f t="shared" si="92"/>
        <v>-1.8205651034081005E-2</v>
      </c>
      <c r="P1014" s="4">
        <f t="shared" si="93"/>
        <v>45.677528982564255</v>
      </c>
      <c r="Q1014" s="4">
        <f t="shared" si="94"/>
        <v>72.27387996618765</v>
      </c>
      <c r="R1014" s="4">
        <f t="shared" si="96"/>
        <v>99.042063308762039</v>
      </c>
      <c r="S1014" s="4">
        <f t="shared" si="97"/>
        <v>32.65454545454547</v>
      </c>
      <c r="T1014" s="4"/>
      <c r="U1014" s="4">
        <f t="shared" si="95"/>
        <v>29.22732362821948</v>
      </c>
      <c r="V1014" s="4"/>
    </row>
    <row r="1015" spans="1:22" x14ac:dyDescent="0.25">
      <c r="A1015" s="1">
        <v>37482</v>
      </c>
      <c r="B1015">
        <v>67.45</v>
      </c>
      <c r="C1015">
        <v>70.180000000000007</v>
      </c>
      <c r="D1015">
        <v>66.69</v>
      </c>
      <c r="E1015">
        <v>69.87</v>
      </c>
      <c r="F1015">
        <v>757905</v>
      </c>
      <c r="G1015">
        <v>35.56</v>
      </c>
      <c r="H1015">
        <v>35.99</v>
      </c>
      <c r="I1015">
        <v>32.35</v>
      </c>
      <c r="J1015">
        <v>32.36</v>
      </c>
      <c r="O1015" s="9">
        <f t="shared" si="92"/>
        <v>3.6493101913662729E-2</v>
      </c>
      <c r="P1015" s="4">
        <f t="shared" si="93"/>
        <v>47.530425141097126</v>
      </c>
      <c r="Q1015" s="4">
        <f t="shared" si="94"/>
        <v>97.261484098939903</v>
      </c>
      <c r="R1015" s="4">
        <f t="shared" si="96"/>
        <v>100</v>
      </c>
      <c r="S1015" s="4">
        <f t="shared" si="97"/>
        <v>7.4909090909090992</v>
      </c>
      <c r="T1015" s="4"/>
      <c r="U1015" s="4">
        <f t="shared" si="95"/>
        <v>9.8544232922732249</v>
      </c>
      <c r="V1015" s="4"/>
    </row>
    <row r="1016" spans="1:22" x14ac:dyDescent="0.25">
      <c r="A1016" s="1">
        <v>37483</v>
      </c>
      <c r="B1016">
        <v>70.34</v>
      </c>
      <c r="C1016">
        <v>71.209999999999994</v>
      </c>
      <c r="D1016">
        <v>69.86</v>
      </c>
      <c r="E1016">
        <v>70.84</v>
      </c>
      <c r="F1016">
        <v>601211</v>
      </c>
      <c r="G1016">
        <v>31.9</v>
      </c>
      <c r="H1016">
        <v>32.1</v>
      </c>
      <c r="I1016">
        <v>29.43</v>
      </c>
      <c r="J1016">
        <v>29.43</v>
      </c>
      <c r="O1016" s="9">
        <f t="shared" si="92"/>
        <v>1.3882925432946891E-2</v>
      </c>
      <c r="P1016" s="4">
        <f t="shared" si="93"/>
        <v>45.997959692065308</v>
      </c>
      <c r="Q1016" s="4">
        <f t="shared" si="94"/>
        <v>97.004048582996035</v>
      </c>
      <c r="R1016" s="4">
        <f t="shared" si="96"/>
        <v>90.922111399279956</v>
      </c>
      <c r="S1016" s="4">
        <f t="shared" si="97"/>
        <v>0</v>
      </c>
      <c r="T1016" s="4"/>
      <c r="U1016" s="4">
        <f t="shared" si="95"/>
        <v>0</v>
      </c>
      <c r="V1016" s="4"/>
    </row>
    <row r="1017" spans="1:22" x14ac:dyDescent="0.25">
      <c r="A1017" s="1">
        <v>37484</v>
      </c>
      <c r="B1017">
        <v>70.33</v>
      </c>
      <c r="C1017">
        <v>71.28</v>
      </c>
      <c r="D1017">
        <v>69.7</v>
      </c>
      <c r="E1017">
        <v>70.63</v>
      </c>
      <c r="F1017">
        <v>481973</v>
      </c>
      <c r="G1017">
        <v>29.88</v>
      </c>
      <c r="H1017">
        <v>29.95</v>
      </c>
      <c r="I1017">
        <v>28.01</v>
      </c>
      <c r="J1017">
        <v>28.81</v>
      </c>
      <c r="O1017" s="9">
        <f t="shared" si="92"/>
        <v>-2.9644268774704496E-3</v>
      </c>
      <c r="P1017" s="4">
        <f t="shared" si="93"/>
        <v>43.768329841904482</v>
      </c>
      <c r="Q1017" s="4">
        <f t="shared" si="94"/>
        <v>94.766505636070804</v>
      </c>
      <c r="R1017" s="4">
        <f t="shared" si="96"/>
        <v>76.578314449384393</v>
      </c>
      <c r="S1017" s="4">
        <f t="shared" si="97"/>
        <v>0</v>
      </c>
      <c r="T1017" s="4"/>
      <c r="U1017" s="4">
        <f t="shared" si="95"/>
        <v>3.9119804400977856</v>
      </c>
      <c r="V1017" s="4"/>
    </row>
    <row r="1018" spans="1:22" x14ac:dyDescent="0.25">
      <c r="A1018" s="1">
        <v>37487</v>
      </c>
      <c r="B1018">
        <v>70.81</v>
      </c>
      <c r="C1018">
        <v>72.55</v>
      </c>
      <c r="D1018">
        <v>70.540000000000006</v>
      </c>
      <c r="E1018">
        <v>72.28</v>
      </c>
      <c r="F1018">
        <v>444392</v>
      </c>
      <c r="G1018">
        <v>29.6</v>
      </c>
      <c r="H1018">
        <v>29.73</v>
      </c>
      <c r="I1018">
        <v>28.29</v>
      </c>
      <c r="J1018">
        <v>28.61</v>
      </c>
      <c r="O1018" s="9">
        <f t="shared" si="92"/>
        <v>2.3361177969701385E-2</v>
      </c>
      <c r="P1018" s="4">
        <f t="shared" si="93"/>
        <v>42.198918025669279</v>
      </c>
      <c r="Q1018" s="4">
        <f t="shared" si="94"/>
        <v>98.027757487216974</v>
      </c>
      <c r="R1018" s="4">
        <f t="shared" si="96"/>
        <v>66.512536395947635</v>
      </c>
      <c r="S1018" s="4">
        <f t="shared" si="97"/>
        <v>0</v>
      </c>
      <c r="T1018" s="4"/>
      <c r="U1018" s="4">
        <f t="shared" si="95"/>
        <v>2.9339853300733392</v>
      </c>
      <c r="V1018" s="4"/>
    </row>
    <row r="1019" spans="1:22" x14ac:dyDescent="0.25">
      <c r="A1019" s="1">
        <v>37488</v>
      </c>
      <c r="B1019">
        <v>71.84</v>
      </c>
      <c r="C1019">
        <v>72.28</v>
      </c>
      <c r="D1019">
        <v>70.930000000000007</v>
      </c>
      <c r="E1019">
        <v>71.52</v>
      </c>
      <c r="F1019">
        <v>402663</v>
      </c>
      <c r="G1019">
        <v>29.52</v>
      </c>
      <c r="H1019">
        <v>30.22</v>
      </c>
      <c r="I1019">
        <v>29.18</v>
      </c>
      <c r="J1019">
        <v>29.59</v>
      </c>
      <c r="O1019" s="9">
        <f t="shared" si="92"/>
        <v>-1.0514665190924255E-2</v>
      </c>
      <c r="P1019" s="4">
        <f t="shared" si="93"/>
        <v>40.74282813532237</v>
      </c>
      <c r="Q1019" s="4">
        <f t="shared" si="94"/>
        <v>92.476260043827594</v>
      </c>
      <c r="R1019" s="4">
        <f t="shared" si="96"/>
        <v>12.018999167086557</v>
      </c>
      <c r="S1019" s="4">
        <f t="shared" si="97"/>
        <v>5.9502125075895593</v>
      </c>
      <c r="T1019" s="4"/>
      <c r="U1019" s="4">
        <f t="shared" si="95"/>
        <v>7.7261613691931457</v>
      </c>
      <c r="V1019" s="4"/>
    </row>
    <row r="1020" spans="1:22" x14ac:dyDescent="0.25">
      <c r="A1020" s="1">
        <v>37489</v>
      </c>
      <c r="B1020">
        <v>72.02</v>
      </c>
      <c r="C1020">
        <v>72.569999999999993</v>
      </c>
      <c r="D1020">
        <v>70.89</v>
      </c>
      <c r="E1020">
        <v>72.55</v>
      </c>
      <c r="F1020">
        <v>523042</v>
      </c>
      <c r="G1020">
        <v>29.18</v>
      </c>
      <c r="H1020">
        <v>30.06</v>
      </c>
      <c r="I1020">
        <v>28.07</v>
      </c>
      <c r="J1020">
        <v>28.23</v>
      </c>
      <c r="O1020" s="9">
        <f t="shared" si="92"/>
        <v>1.4401565995525667E-2</v>
      </c>
      <c r="P1020" s="4">
        <f t="shared" si="93"/>
        <v>36.146730325616446</v>
      </c>
      <c r="Q1020" s="4">
        <f t="shared" si="94"/>
        <v>99.813780260707688</v>
      </c>
      <c r="R1020" s="4">
        <f t="shared" si="96"/>
        <v>0</v>
      </c>
      <c r="S1020" s="4">
        <f t="shared" si="97"/>
        <v>0</v>
      </c>
      <c r="T1020" s="4"/>
      <c r="U1020" s="4">
        <f t="shared" si="95"/>
        <v>1.2790697674418539</v>
      </c>
      <c r="V1020" s="4"/>
    </row>
    <row r="1021" spans="1:22" x14ac:dyDescent="0.25">
      <c r="A1021" s="1">
        <v>37490</v>
      </c>
      <c r="B1021">
        <v>72.349999999999994</v>
      </c>
      <c r="C1021">
        <v>73.61</v>
      </c>
      <c r="D1021">
        <v>72.03</v>
      </c>
      <c r="E1021">
        <v>73.25</v>
      </c>
      <c r="F1021">
        <v>506819</v>
      </c>
      <c r="G1021">
        <v>28.64</v>
      </c>
      <c r="H1021">
        <v>28.64</v>
      </c>
      <c r="I1021">
        <v>27.61</v>
      </c>
      <c r="J1021">
        <v>27.75</v>
      </c>
      <c r="O1021" s="9">
        <f t="shared" si="92"/>
        <v>9.6485182632668476E-3</v>
      </c>
      <c r="P1021" s="4">
        <f t="shared" si="93"/>
        <v>35.723115352389605</v>
      </c>
      <c r="Q1021" s="4">
        <f t="shared" si="94"/>
        <v>96.5082444228904</v>
      </c>
      <c r="R1021" s="4">
        <f t="shared" si="96"/>
        <v>0</v>
      </c>
      <c r="S1021" s="4">
        <f t="shared" si="97"/>
        <v>0</v>
      </c>
      <c r="T1021" s="4"/>
      <c r="U1021" s="4">
        <f t="shared" si="95"/>
        <v>0.79545454545454863</v>
      </c>
      <c r="V1021" s="4"/>
    </row>
    <row r="1022" spans="1:22" x14ac:dyDescent="0.25">
      <c r="A1022" s="1">
        <v>37491</v>
      </c>
      <c r="B1022">
        <v>72.739999999999995</v>
      </c>
      <c r="C1022">
        <v>72.849999999999994</v>
      </c>
      <c r="D1022">
        <v>71.33</v>
      </c>
      <c r="E1022">
        <v>71.67</v>
      </c>
      <c r="F1022">
        <v>445005</v>
      </c>
      <c r="G1022">
        <v>28.08</v>
      </c>
      <c r="H1022">
        <v>29.54</v>
      </c>
      <c r="I1022">
        <v>28.08</v>
      </c>
      <c r="J1022">
        <v>29.32</v>
      </c>
      <c r="O1022" s="9">
        <f t="shared" si="92"/>
        <v>-2.1569965870307128E-2</v>
      </c>
      <c r="P1022" s="4">
        <f t="shared" si="93"/>
        <v>36.836757398006526</v>
      </c>
      <c r="Q1022" s="4">
        <f t="shared" si="94"/>
        <v>81.183317167798279</v>
      </c>
      <c r="R1022" s="4">
        <f t="shared" si="96"/>
        <v>9.4318017020439715</v>
      </c>
      <c r="S1022" s="4">
        <f t="shared" si="97"/>
        <v>9.0594345066358937</v>
      </c>
      <c r="T1022" s="4"/>
      <c r="U1022" s="4">
        <f t="shared" si="95"/>
        <v>9.7159090909090953</v>
      </c>
      <c r="V1022" s="4"/>
    </row>
    <row r="1023" spans="1:22" x14ac:dyDescent="0.25">
      <c r="A1023" s="1">
        <v>37494</v>
      </c>
      <c r="B1023">
        <v>71.91</v>
      </c>
      <c r="C1023">
        <v>72.459999999999994</v>
      </c>
      <c r="D1023">
        <v>70.84</v>
      </c>
      <c r="E1023">
        <v>72.17</v>
      </c>
      <c r="F1023">
        <v>446506</v>
      </c>
      <c r="G1023">
        <v>30.73</v>
      </c>
      <c r="H1023">
        <v>31.93</v>
      </c>
      <c r="I1023">
        <v>29.63</v>
      </c>
      <c r="J1023">
        <v>29.89</v>
      </c>
      <c r="O1023" s="9">
        <f t="shared" si="92"/>
        <v>6.9764197014092755E-3</v>
      </c>
      <c r="P1023" s="4">
        <f t="shared" si="93"/>
        <v>33.094637619352028</v>
      </c>
      <c r="Q1023" s="4">
        <f t="shared" si="94"/>
        <v>86.032977691561612</v>
      </c>
      <c r="R1023" s="4">
        <f t="shared" si="96"/>
        <v>0</v>
      </c>
      <c r="S1023" s="4">
        <f t="shared" si="97"/>
        <v>12.348528563185232</v>
      </c>
      <c r="T1023" s="4"/>
      <c r="U1023" s="4">
        <f t="shared" si="95"/>
        <v>12.95454545454546</v>
      </c>
      <c r="V1023" s="4"/>
    </row>
    <row r="1024" spans="1:22" x14ac:dyDescent="0.25">
      <c r="A1024" s="1">
        <v>37495</v>
      </c>
      <c r="B1024">
        <v>72.510000000000005</v>
      </c>
      <c r="C1024">
        <v>72.930000000000007</v>
      </c>
      <c r="D1024">
        <v>70.84</v>
      </c>
      <c r="E1024">
        <v>71.34</v>
      </c>
      <c r="F1024">
        <v>466378</v>
      </c>
      <c r="G1024">
        <v>29.89</v>
      </c>
      <c r="H1024">
        <v>30.8</v>
      </c>
      <c r="I1024">
        <v>29.53</v>
      </c>
      <c r="J1024">
        <v>30.11</v>
      </c>
      <c r="O1024" s="9">
        <f t="shared" si="92"/>
        <v>-1.1500623527781584E-2</v>
      </c>
      <c r="P1024" s="4">
        <f t="shared" si="93"/>
        <v>33.27459002982895</v>
      </c>
      <c r="Q1024" s="4">
        <f t="shared" si="94"/>
        <v>77.982541222114506</v>
      </c>
      <c r="R1024" s="4">
        <f t="shared" si="96"/>
        <v>1.2465714821990397</v>
      </c>
      <c r="S1024" s="4">
        <f t="shared" si="97"/>
        <v>13.618003462204268</v>
      </c>
      <c r="T1024" s="4"/>
      <c r="U1024" s="4">
        <f t="shared" si="95"/>
        <v>14.204545454545453</v>
      </c>
      <c r="V1024" s="4"/>
    </row>
    <row r="1025" spans="1:22" x14ac:dyDescent="0.25">
      <c r="A1025" s="1">
        <v>37496</v>
      </c>
      <c r="B1025">
        <v>70.67</v>
      </c>
      <c r="C1025">
        <v>70.83</v>
      </c>
      <c r="D1025">
        <v>69.55</v>
      </c>
      <c r="E1025">
        <v>69.78</v>
      </c>
      <c r="F1025">
        <v>514353</v>
      </c>
      <c r="G1025">
        <v>31.24</v>
      </c>
      <c r="H1025">
        <v>33.6</v>
      </c>
      <c r="I1025">
        <v>31.19</v>
      </c>
      <c r="J1025">
        <v>33.32</v>
      </c>
      <c r="O1025" s="9">
        <f t="shared" si="92"/>
        <v>-2.1867115222876432E-2</v>
      </c>
      <c r="P1025" s="4">
        <f t="shared" si="93"/>
        <v>34.328859307914392</v>
      </c>
      <c r="Q1025" s="4">
        <f t="shared" si="94"/>
        <v>62.851600387972873</v>
      </c>
      <c r="R1025" s="4">
        <f t="shared" si="96"/>
        <v>8.5497357640046712</v>
      </c>
      <c r="S1025" s="4">
        <f t="shared" si="97"/>
        <v>32.140796306982118</v>
      </c>
      <c r="T1025" s="4"/>
      <c r="U1025" s="4">
        <f t="shared" si="95"/>
        <v>32.44318181818182</v>
      </c>
      <c r="V1025" s="4"/>
    </row>
    <row r="1026" spans="1:22" x14ac:dyDescent="0.25">
      <c r="A1026" s="1">
        <v>37497</v>
      </c>
      <c r="B1026">
        <v>69.150000000000006</v>
      </c>
      <c r="C1026">
        <v>70.5</v>
      </c>
      <c r="D1026">
        <v>68.8</v>
      </c>
      <c r="E1026">
        <v>69.81</v>
      </c>
      <c r="F1026">
        <v>567082</v>
      </c>
      <c r="G1026">
        <v>35.42</v>
      </c>
      <c r="H1026">
        <v>35.42</v>
      </c>
      <c r="I1026">
        <v>33.21</v>
      </c>
      <c r="J1026">
        <v>33.67</v>
      </c>
      <c r="O1026" s="9">
        <f t="shared" si="92"/>
        <v>4.2992261392948983E-4</v>
      </c>
      <c r="P1026" s="4">
        <f t="shared" si="93"/>
        <v>32.842247399752075</v>
      </c>
      <c r="Q1026" s="4">
        <f t="shared" si="94"/>
        <v>63.142580019398672</v>
      </c>
      <c r="R1026" s="4">
        <f t="shared" si="96"/>
        <v>0</v>
      </c>
      <c r="S1026" s="4">
        <f t="shared" si="97"/>
        <v>34.160415464512425</v>
      </c>
      <c r="T1026" s="4"/>
      <c r="U1026" s="4">
        <f t="shared" si="95"/>
        <v>34.431818181818194</v>
      </c>
      <c r="V1026" s="4"/>
    </row>
    <row r="1027" spans="1:22" x14ac:dyDescent="0.25">
      <c r="A1027" s="1">
        <v>37498</v>
      </c>
      <c r="B1027">
        <v>69.459999999999994</v>
      </c>
      <c r="C1027">
        <v>70.760000000000005</v>
      </c>
      <c r="D1027">
        <v>69.25</v>
      </c>
      <c r="E1027">
        <v>69.540000000000006</v>
      </c>
      <c r="F1027">
        <v>400794</v>
      </c>
      <c r="G1027">
        <v>33.64</v>
      </c>
      <c r="H1027">
        <v>33.64</v>
      </c>
      <c r="I1027">
        <v>31.93</v>
      </c>
      <c r="J1027">
        <v>32.64</v>
      </c>
      <c r="O1027" s="9">
        <f t="shared" si="92"/>
        <v>-3.8676407391490253E-3</v>
      </c>
      <c r="P1027" s="4">
        <f t="shared" si="93"/>
        <v>31.643947787254973</v>
      </c>
      <c r="Q1027" s="4">
        <f t="shared" si="94"/>
        <v>60.523763336566518</v>
      </c>
      <c r="R1027" s="4">
        <f t="shared" si="96"/>
        <v>0</v>
      </c>
      <c r="S1027" s="4">
        <f t="shared" si="97"/>
        <v>28.216964800923261</v>
      </c>
      <c r="T1027" s="4"/>
      <c r="U1027" s="4">
        <f t="shared" si="95"/>
        <v>28.57954545454546</v>
      </c>
      <c r="V1027" s="4"/>
    </row>
    <row r="1028" spans="1:22" x14ac:dyDescent="0.25">
      <c r="A1028" s="1">
        <v>37502</v>
      </c>
      <c r="B1028">
        <v>68.739999999999995</v>
      </c>
      <c r="C1028">
        <v>68.95</v>
      </c>
      <c r="D1028">
        <v>66.790000000000006</v>
      </c>
      <c r="E1028">
        <v>66.89</v>
      </c>
      <c r="F1028">
        <v>1010825</v>
      </c>
      <c r="G1028">
        <v>37.119999999999997</v>
      </c>
      <c r="H1028">
        <v>39.97</v>
      </c>
      <c r="I1028">
        <v>37.119999999999997</v>
      </c>
      <c r="J1028">
        <v>39.97</v>
      </c>
      <c r="O1028" s="9">
        <f t="shared" ref="O1028:O1091" si="98">E1028/E1027-1</f>
        <v>-3.8107563991947146E-2</v>
      </c>
      <c r="P1028" s="4">
        <f t="shared" si="93"/>
        <v>32.181287369552813</v>
      </c>
      <c r="Q1028" s="4">
        <f t="shared" si="94"/>
        <v>26.396495071193844</v>
      </c>
      <c r="R1028" s="4">
        <f t="shared" si="96"/>
        <v>3.3823708700776489</v>
      </c>
      <c r="S1028" s="4">
        <f t="shared" si="97"/>
        <v>85.574229691876738</v>
      </c>
      <c r="T1028" s="4"/>
      <c r="U1028" s="4">
        <f t="shared" si="95"/>
        <v>79.999999999999986</v>
      </c>
      <c r="V1028" s="4"/>
    </row>
    <row r="1029" spans="1:22" x14ac:dyDescent="0.25">
      <c r="A1029" s="1">
        <v>37503</v>
      </c>
      <c r="B1029">
        <v>67.14</v>
      </c>
      <c r="C1029">
        <v>68.38</v>
      </c>
      <c r="D1029">
        <v>66.72</v>
      </c>
      <c r="E1029">
        <v>67.84</v>
      </c>
      <c r="F1029">
        <v>674436</v>
      </c>
      <c r="G1029">
        <v>39.21</v>
      </c>
      <c r="H1029">
        <v>39.71</v>
      </c>
      <c r="I1029">
        <v>37.049999999999997</v>
      </c>
      <c r="J1029">
        <v>37.44</v>
      </c>
      <c r="O1029" s="9">
        <f t="shared" si="98"/>
        <v>1.4202421886679639E-2</v>
      </c>
      <c r="P1029" s="4">
        <f t="shared" si="93"/>
        <v>30.3923484579092</v>
      </c>
      <c r="Q1029" s="4">
        <f t="shared" si="94"/>
        <v>33.14020857473929</v>
      </c>
      <c r="R1029" s="4">
        <f t="shared" si="96"/>
        <v>0</v>
      </c>
      <c r="S1029" s="4">
        <f t="shared" si="97"/>
        <v>79.296235679214391</v>
      </c>
      <c r="T1029" s="4"/>
      <c r="U1029" s="4">
        <f t="shared" si="95"/>
        <v>71.438953488372093</v>
      </c>
      <c r="V1029" s="4"/>
    </row>
    <row r="1030" spans="1:22" x14ac:dyDescent="0.25">
      <c r="A1030" s="1">
        <v>37504</v>
      </c>
      <c r="B1030">
        <v>67.05</v>
      </c>
      <c r="C1030">
        <v>67.760000000000005</v>
      </c>
      <c r="D1030">
        <v>66.3</v>
      </c>
      <c r="E1030">
        <v>67.27</v>
      </c>
      <c r="F1030">
        <v>887610</v>
      </c>
      <c r="G1030">
        <v>39.58</v>
      </c>
      <c r="H1030">
        <v>40.409999999999997</v>
      </c>
      <c r="I1030">
        <v>38.21</v>
      </c>
      <c r="J1030">
        <v>38.86</v>
      </c>
      <c r="O1030" s="9">
        <f t="shared" si="98"/>
        <v>-8.402122641509524E-3</v>
      </c>
      <c r="P1030" s="4">
        <f t="shared" si="93"/>
        <v>30.020602725384119</v>
      </c>
      <c r="Q1030" s="4">
        <f t="shared" si="94"/>
        <v>13.269493844049228</v>
      </c>
      <c r="R1030" s="4">
        <f t="shared" si="96"/>
        <v>0</v>
      </c>
      <c r="S1030" s="4">
        <f t="shared" si="97"/>
        <v>90.916530278232415</v>
      </c>
      <c r="T1030" s="4"/>
      <c r="U1030" s="4">
        <f t="shared" si="95"/>
        <v>87.890625000000014</v>
      </c>
      <c r="V1030" s="4"/>
    </row>
    <row r="1031" spans="1:22" x14ac:dyDescent="0.25">
      <c r="A1031" s="1">
        <v>37505</v>
      </c>
      <c r="B1031">
        <v>68</v>
      </c>
      <c r="C1031">
        <v>68.62</v>
      </c>
      <c r="D1031">
        <v>67.69</v>
      </c>
      <c r="E1031">
        <v>68.19</v>
      </c>
      <c r="F1031">
        <v>509755</v>
      </c>
      <c r="G1031">
        <v>36.880000000000003</v>
      </c>
      <c r="H1031">
        <v>37.35</v>
      </c>
      <c r="I1031">
        <v>35.99</v>
      </c>
      <c r="J1031">
        <v>36.33</v>
      </c>
      <c r="O1031" s="9">
        <f t="shared" si="98"/>
        <v>1.3676230117437127E-2</v>
      </c>
      <c r="P1031" s="4">
        <f t="shared" si="93"/>
        <v>28.064381835854189</v>
      </c>
      <c r="Q1031" s="4">
        <f t="shared" si="94"/>
        <v>25.854993160054718</v>
      </c>
      <c r="R1031" s="4">
        <f t="shared" si="96"/>
        <v>0</v>
      </c>
      <c r="S1031" s="4">
        <f t="shared" si="97"/>
        <v>70.212765957446791</v>
      </c>
      <c r="T1031" s="4"/>
      <c r="U1031" s="4">
        <f t="shared" si="95"/>
        <v>68.125</v>
      </c>
      <c r="V1031" s="4"/>
    </row>
    <row r="1032" spans="1:22" x14ac:dyDescent="0.25">
      <c r="A1032" s="1">
        <v>37508</v>
      </c>
      <c r="B1032">
        <v>67.510000000000005</v>
      </c>
      <c r="C1032">
        <v>69.209999999999994</v>
      </c>
      <c r="D1032">
        <v>67.28</v>
      </c>
      <c r="E1032">
        <v>68.69</v>
      </c>
      <c r="F1032">
        <v>448727</v>
      </c>
      <c r="G1032">
        <v>39.1</v>
      </c>
      <c r="H1032">
        <v>39.630000000000003</v>
      </c>
      <c r="I1032">
        <v>36.04</v>
      </c>
      <c r="J1032">
        <v>36.450000000000003</v>
      </c>
      <c r="O1032" s="9">
        <f t="shared" si="98"/>
        <v>7.3324534389207496E-3</v>
      </c>
      <c r="P1032" s="4">
        <f t="shared" si="93"/>
        <v>28.162451638888321</v>
      </c>
      <c r="Q1032" s="4">
        <f t="shared" si="94"/>
        <v>32.694938440492471</v>
      </c>
      <c r="R1032" s="4">
        <f t="shared" si="96"/>
        <v>0.50379936742315978</v>
      </c>
      <c r="S1032" s="4">
        <f t="shared" si="97"/>
        <v>71.194762684124413</v>
      </c>
      <c r="T1032" s="4"/>
      <c r="U1032" s="4">
        <f t="shared" si="95"/>
        <v>69.062500000000043</v>
      </c>
      <c r="V1032" s="4"/>
    </row>
    <row r="1033" spans="1:22" x14ac:dyDescent="0.25">
      <c r="A1033" s="1">
        <v>37509</v>
      </c>
      <c r="B1033">
        <v>69.05</v>
      </c>
      <c r="C1033">
        <v>69.540000000000006</v>
      </c>
      <c r="D1033">
        <v>68.61</v>
      </c>
      <c r="E1033">
        <v>69.48</v>
      </c>
      <c r="F1033">
        <v>546636</v>
      </c>
      <c r="G1033">
        <v>35.979999999999997</v>
      </c>
      <c r="H1033">
        <v>35.979999999999997</v>
      </c>
      <c r="I1033">
        <v>35.08</v>
      </c>
      <c r="J1033">
        <v>35.08</v>
      </c>
      <c r="O1033" s="9">
        <f t="shared" si="98"/>
        <v>1.1500946280390334E-2</v>
      </c>
      <c r="P1033" s="4">
        <f t="shared" si="93"/>
        <v>28.321154651608239</v>
      </c>
      <c r="Q1033" s="4">
        <f t="shared" si="94"/>
        <v>43.502051983584209</v>
      </c>
      <c r="R1033" s="4">
        <f t="shared" si="96"/>
        <v>1.319080676682211</v>
      </c>
      <c r="S1033" s="4">
        <f t="shared" si="97"/>
        <v>59.983633387888695</v>
      </c>
      <c r="T1033" s="4"/>
      <c r="U1033" s="4">
        <f t="shared" si="95"/>
        <v>58.359375000000007</v>
      </c>
      <c r="V1033" s="4"/>
    </row>
    <row r="1034" spans="1:22" x14ac:dyDescent="0.25">
      <c r="A1034" s="1">
        <v>37510</v>
      </c>
      <c r="B1034">
        <v>70.06</v>
      </c>
      <c r="C1034">
        <v>70.709999999999994</v>
      </c>
      <c r="D1034">
        <v>69.02</v>
      </c>
      <c r="E1034">
        <v>69.05</v>
      </c>
      <c r="F1034">
        <v>365746</v>
      </c>
      <c r="G1034">
        <v>34.81</v>
      </c>
      <c r="H1034">
        <v>34.81</v>
      </c>
      <c r="I1034">
        <v>33.72</v>
      </c>
      <c r="J1034">
        <v>34.81</v>
      </c>
      <c r="O1034" s="9">
        <f t="shared" si="98"/>
        <v>-6.1888313183651178E-3</v>
      </c>
      <c r="P1034" s="4">
        <f t="shared" si="93"/>
        <v>27.565817454270441</v>
      </c>
      <c r="Q1034" s="4">
        <f t="shared" si="94"/>
        <v>37.619699042407646</v>
      </c>
      <c r="R1034" s="4">
        <f t="shared" si="96"/>
        <v>0</v>
      </c>
      <c r="S1034" s="4">
        <f t="shared" si="97"/>
        <v>57.774140752864184</v>
      </c>
      <c r="T1034" s="4"/>
      <c r="U1034" s="4">
        <f t="shared" si="95"/>
        <v>56.250000000000028</v>
      </c>
      <c r="V1034" s="4"/>
    </row>
    <row r="1035" spans="1:22" x14ac:dyDescent="0.25">
      <c r="A1035" s="1">
        <v>37511</v>
      </c>
      <c r="B1035">
        <v>68.760000000000005</v>
      </c>
      <c r="C1035">
        <v>68.83</v>
      </c>
      <c r="D1035">
        <v>67.42</v>
      </c>
      <c r="E1035">
        <v>67.77</v>
      </c>
      <c r="F1035">
        <v>575476</v>
      </c>
      <c r="G1035">
        <v>36.24</v>
      </c>
      <c r="H1035">
        <v>37.74</v>
      </c>
      <c r="I1035">
        <v>36.1</v>
      </c>
      <c r="J1035">
        <v>37.5</v>
      </c>
      <c r="O1035" s="9">
        <f t="shared" si="98"/>
        <v>-1.8537291817523505E-2</v>
      </c>
      <c r="P1035" s="4">
        <f t="shared" si="93"/>
        <v>25.067639906401876</v>
      </c>
      <c r="Q1035" s="4">
        <f t="shared" si="94"/>
        <v>20.109439124486983</v>
      </c>
      <c r="R1035" s="4">
        <f t="shared" si="96"/>
        <v>0</v>
      </c>
      <c r="S1035" s="4">
        <f t="shared" si="97"/>
        <v>79.787234042553195</v>
      </c>
      <c r="T1035" s="4"/>
      <c r="U1035" s="4">
        <f t="shared" si="95"/>
        <v>77.265625000000014</v>
      </c>
      <c r="V1035" s="4"/>
    </row>
    <row r="1036" spans="1:22" x14ac:dyDescent="0.25">
      <c r="A1036" s="1">
        <v>37512</v>
      </c>
      <c r="B1036">
        <v>67.2</v>
      </c>
      <c r="C1036">
        <v>68.11</v>
      </c>
      <c r="D1036">
        <v>66.86</v>
      </c>
      <c r="E1036">
        <v>67.94</v>
      </c>
      <c r="F1036">
        <v>542867</v>
      </c>
      <c r="G1036">
        <v>38.22</v>
      </c>
      <c r="H1036">
        <v>38.520000000000003</v>
      </c>
      <c r="I1036">
        <v>35.82</v>
      </c>
      <c r="J1036">
        <v>35.82</v>
      </c>
      <c r="O1036" s="9">
        <f t="shared" si="98"/>
        <v>2.5084845801977007E-3</v>
      </c>
      <c r="P1036" s="4">
        <f t="shared" si="93"/>
        <v>24.465485773723948</v>
      </c>
      <c r="Q1036" s="4">
        <f t="shared" si="94"/>
        <v>22.435020519835842</v>
      </c>
      <c r="R1036" s="4">
        <f t="shared" si="96"/>
        <v>0</v>
      </c>
      <c r="S1036" s="4">
        <f t="shared" si="97"/>
        <v>66.039279869067116</v>
      </c>
      <c r="T1036" s="4"/>
      <c r="U1036" s="4">
        <f t="shared" si="95"/>
        <v>64.140625000000028</v>
      </c>
      <c r="V1036" s="4"/>
    </row>
    <row r="1037" spans="1:22" x14ac:dyDescent="0.25">
      <c r="A1037" s="1">
        <v>37515</v>
      </c>
      <c r="B1037">
        <v>67.67</v>
      </c>
      <c r="C1037">
        <v>68.11</v>
      </c>
      <c r="D1037">
        <v>67.02</v>
      </c>
      <c r="E1037">
        <v>68.11</v>
      </c>
      <c r="F1037">
        <v>371770</v>
      </c>
      <c r="G1037">
        <v>37.340000000000003</v>
      </c>
      <c r="H1037">
        <v>38.549999999999997</v>
      </c>
      <c r="I1037">
        <v>36.64</v>
      </c>
      <c r="J1037">
        <v>36.74</v>
      </c>
      <c r="O1037" s="9">
        <f t="shared" si="98"/>
        <v>2.5022078304386408E-3</v>
      </c>
      <c r="P1037" s="4">
        <f t="shared" si="93"/>
        <v>24.51304403796399</v>
      </c>
      <c r="Q1037" s="4">
        <f t="shared" si="94"/>
        <v>24.760601915184701</v>
      </c>
      <c r="R1037" s="4">
        <f t="shared" si="96"/>
        <v>0.26818420463881021</v>
      </c>
      <c r="S1037" s="4">
        <f t="shared" si="97"/>
        <v>73.567921440261898</v>
      </c>
      <c r="T1037" s="4"/>
      <c r="U1037" s="4">
        <f t="shared" si="95"/>
        <v>71.328125000000028</v>
      </c>
      <c r="V1037" s="4"/>
    </row>
    <row r="1038" spans="1:22" x14ac:dyDescent="0.25">
      <c r="A1038" s="1">
        <v>37516</v>
      </c>
      <c r="B1038">
        <v>68.86</v>
      </c>
      <c r="C1038">
        <v>69.09</v>
      </c>
      <c r="D1038">
        <v>66.48</v>
      </c>
      <c r="E1038">
        <v>66.55</v>
      </c>
      <c r="F1038">
        <v>628376</v>
      </c>
      <c r="G1038">
        <v>35.869999999999997</v>
      </c>
      <c r="H1038">
        <v>38.06</v>
      </c>
      <c r="I1038">
        <v>35.79</v>
      </c>
      <c r="J1038">
        <v>38.01</v>
      </c>
      <c r="O1038" s="9">
        <f t="shared" si="98"/>
        <v>-2.2904125679048648E-2</v>
      </c>
      <c r="P1038" s="4">
        <f t="shared" si="93"/>
        <v>23.727985242271806</v>
      </c>
      <c r="Q1038" s="4">
        <f t="shared" si="94"/>
        <v>3.419972640218877</v>
      </c>
      <c r="R1038" s="4">
        <f t="shared" si="96"/>
        <v>0</v>
      </c>
      <c r="S1038" s="4">
        <f t="shared" si="97"/>
        <v>83.960720130932884</v>
      </c>
      <c r="T1038" s="4"/>
      <c r="U1038" s="4">
        <f t="shared" si="95"/>
        <v>81.25</v>
      </c>
      <c r="V1038" s="4"/>
    </row>
    <row r="1039" spans="1:22" x14ac:dyDescent="0.25">
      <c r="A1039" s="1">
        <v>37517</v>
      </c>
      <c r="B1039">
        <v>65.92</v>
      </c>
      <c r="C1039">
        <v>67.05</v>
      </c>
      <c r="D1039">
        <v>65.37</v>
      </c>
      <c r="E1039">
        <v>65.88</v>
      </c>
      <c r="F1039">
        <v>722213</v>
      </c>
      <c r="G1039">
        <v>38.68</v>
      </c>
      <c r="H1039">
        <v>39.71</v>
      </c>
      <c r="I1039">
        <v>36.96</v>
      </c>
      <c r="J1039">
        <v>37.520000000000003</v>
      </c>
      <c r="O1039" s="9">
        <f t="shared" si="98"/>
        <v>-1.0067618332081141E-2</v>
      </c>
      <c r="P1039" s="4">
        <f t="shared" si="93"/>
        <v>23.712266607929539</v>
      </c>
      <c r="Q1039" s="4">
        <f t="shared" si="94"/>
        <v>6.1893203883494081</v>
      </c>
      <c r="R1039" s="4">
        <f t="shared" si="96"/>
        <v>0</v>
      </c>
      <c r="S1039" s="4">
        <f t="shared" si="97"/>
        <v>79.950900163666162</v>
      </c>
      <c r="T1039" s="4"/>
      <c r="U1039" s="4">
        <f t="shared" si="95"/>
        <v>77.421875000000043</v>
      </c>
      <c r="V1039" s="4"/>
    </row>
    <row r="1040" spans="1:22" x14ac:dyDescent="0.25">
      <c r="A1040" s="1">
        <v>37518</v>
      </c>
      <c r="B1040">
        <v>65.150000000000006</v>
      </c>
      <c r="C1040">
        <v>65.77</v>
      </c>
      <c r="D1040">
        <v>64.17</v>
      </c>
      <c r="E1040">
        <v>64.17</v>
      </c>
      <c r="F1040">
        <v>640265</v>
      </c>
      <c r="G1040">
        <v>39.92</v>
      </c>
      <c r="H1040">
        <v>40.700000000000003</v>
      </c>
      <c r="I1040">
        <v>38.92</v>
      </c>
      <c r="J1040">
        <v>40.65</v>
      </c>
      <c r="O1040" s="9">
        <f t="shared" si="98"/>
        <v>-2.5956284153005327E-2</v>
      </c>
      <c r="P1040" s="4">
        <f t="shared" si="93"/>
        <v>23.886958658728613</v>
      </c>
      <c r="Q1040" s="4">
        <f t="shared" si="94"/>
        <v>0</v>
      </c>
      <c r="R1040" s="4">
        <f t="shared" si="96"/>
        <v>1.3310386939442469</v>
      </c>
      <c r="S1040" s="4">
        <f t="shared" si="97"/>
        <v>100</v>
      </c>
      <c r="T1040" s="4"/>
      <c r="U1040" s="4">
        <f t="shared" si="95"/>
        <v>99.618029029793703</v>
      </c>
      <c r="V1040" s="4"/>
    </row>
    <row r="1041" spans="1:22" x14ac:dyDescent="0.25">
      <c r="A1041" s="1">
        <v>37519</v>
      </c>
      <c r="B1041">
        <v>64.63</v>
      </c>
      <c r="C1041">
        <v>64.84</v>
      </c>
      <c r="D1041">
        <v>63.97</v>
      </c>
      <c r="E1041">
        <v>64.2</v>
      </c>
      <c r="F1041">
        <v>608699</v>
      </c>
      <c r="G1041">
        <v>39.93</v>
      </c>
      <c r="H1041">
        <v>40.229999999999997</v>
      </c>
      <c r="I1041">
        <v>38.72</v>
      </c>
      <c r="J1041">
        <v>38.979999999999997</v>
      </c>
      <c r="O1041" s="9">
        <f t="shared" si="98"/>
        <v>4.6750818139318362E-4</v>
      </c>
      <c r="P1041" s="4">
        <f t="shared" si="93"/>
        <v>23.303947692992207</v>
      </c>
      <c r="Q1041" s="4">
        <f t="shared" si="94"/>
        <v>2.5669642857143278</v>
      </c>
      <c r="R1041" s="4">
        <f t="shared" si="96"/>
        <v>0</v>
      </c>
      <c r="S1041" s="4">
        <f t="shared" si="97"/>
        <v>85.26037069726388</v>
      </c>
      <c r="T1041" s="4"/>
      <c r="U1041" s="4">
        <f t="shared" si="95"/>
        <v>86.370839936608505</v>
      </c>
      <c r="V1041" s="4"/>
    </row>
    <row r="1042" spans="1:22" x14ac:dyDescent="0.25">
      <c r="A1042" s="1">
        <v>37522</v>
      </c>
      <c r="B1042">
        <v>63.66</v>
      </c>
      <c r="C1042">
        <v>63.97</v>
      </c>
      <c r="D1042">
        <v>62.93</v>
      </c>
      <c r="E1042">
        <v>63.67</v>
      </c>
      <c r="F1042">
        <v>616165</v>
      </c>
      <c r="G1042">
        <v>40.78</v>
      </c>
      <c r="H1042">
        <v>41.18</v>
      </c>
      <c r="I1042">
        <v>39.26</v>
      </c>
      <c r="J1042">
        <v>39.68</v>
      </c>
      <c r="O1042" s="9">
        <f t="shared" si="98"/>
        <v>-8.2554517133957006E-3</v>
      </c>
      <c r="P1042" s="4">
        <f t="shared" si="93"/>
        <v>22.629077181803382</v>
      </c>
      <c r="Q1042" s="4">
        <f t="shared" si="94"/>
        <v>7.4000000000000146</v>
      </c>
      <c r="R1042" s="4">
        <f t="shared" si="96"/>
        <v>0</v>
      </c>
      <c r="S1042" s="4">
        <f t="shared" si="97"/>
        <v>90.985130111524171</v>
      </c>
      <c r="T1042" s="4"/>
      <c r="U1042" s="4">
        <f t="shared" si="95"/>
        <v>87.124463519313309</v>
      </c>
      <c r="V1042" s="4"/>
    </row>
    <row r="1043" spans="1:22" x14ac:dyDescent="0.25">
      <c r="A1043" s="1">
        <v>37523</v>
      </c>
      <c r="B1043">
        <v>62.74</v>
      </c>
      <c r="C1043">
        <v>63.66</v>
      </c>
      <c r="D1043">
        <v>62.29</v>
      </c>
      <c r="E1043">
        <v>62.64</v>
      </c>
      <c r="F1043">
        <v>913293</v>
      </c>
      <c r="G1043">
        <v>40.950000000000003</v>
      </c>
      <c r="H1043">
        <v>41.34</v>
      </c>
      <c r="I1043">
        <v>39.57</v>
      </c>
      <c r="J1043">
        <v>40.520000000000003</v>
      </c>
      <c r="O1043" s="9">
        <f t="shared" si="98"/>
        <v>-1.6177163499293212E-2</v>
      </c>
      <c r="P1043" s="4">
        <f t="shared" si="93"/>
        <v>22.386029580632172</v>
      </c>
      <c r="Q1043" s="4">
        <f t="shared" si="94"/>
        <v>3.2894736842105372</v>
      </c>
      <c r="R1043" s="4">
        <f t="shared" si="96"/>
        <v>0</v>
      </c>
      <c r="S1043" s="4">
        <f t="shared" si="97"/>
        <v>98.766603415559828</v>
      </c>
      <c r="T1043" s="4"/>
      <c r="U1043" s="4">
        <f t="shared" si="95"/>
        <v>93.056731583403902</v>
      </c>
      <c r="V1043" s="4"/>
    </row>
    <row r="1044" spans="1:22" x14ac:dyDescent="0.25">
      <c r="A1044" s="1">
        <v>37524</v>
      </c>
      <c r="B1044">
        <v>63.45</v>
      </c>
      <c r="C1044">
        <v>64.510000000000005</v>
      </c>
      <c r="D1044">
        <v>62.44</v>
      </c>
      <c r="E1044">
        <v>64.2</v>
      </c>
      <c r="F1044">
        <v>779104</v>
      </c>
      <c r="G1044">
        <v>39.65</v>
      </c>
      <c r="H1044">
        <v>39.92</v>
      </c>
      <c r="I1044">
        <v>36.79</v>
      </c>
      <c r="J1044">
        <v>37.33</v>
      </c>
      <c r="O1044" s="9">
        <f t="shared" si="98"/>
        <v>2.4904214559386961E-2</v>
      </c>
      <c r="P1044" s="4">
        <f t="shared" si="93"/>
        <v>24.985618158406268</v>
      </c>
      <c r="Q1044" s="4">
        <f t="shared" si="94"/>
        <v>22.365339578454378</v>
      </c>
      <c r="R1044" s="4">
        <f t="shared" si="96"/>
        <v>21.766939972656495</v>
      </c>
      <c r="S1044" s="4">
        <f t="shared" si="97"/>
        <v>58.551810237203483</v>
      </c>
      <c r="T1044" s="4"/>
      <c r="U1044" s="4">
        <f t="shared" si="95"/>
        <v>60.492610837438377</v>
      </c>
      <c r="V1044" s="4"/>
    </row>
    <row r="1045" spans="1:22" x14ac:dyDescent="0.25">
      <c r="A1045" s="1">
        <v>37525</v>
      </c>
      <c r="B1045">
        <v>64.709999999999994</v>
      </c>
      <c r="C1045">
        <v>65.430000000000007</v>
      </c>
      <c r="D1045">
        <v>64.27</v>
      </c>
      <c r="E1045">
        <v>65.25</v>
      </c>
      <c r="F1045">
        <v>704781</v>
      </c>
      <c r="G1045">
        <v>36.090000000000003</v>
      </c>
      <c r="H1045">
        <v>36.15</v>
      </c>
      <c r="I1045">
        <v>34.6</v>
      </c>
      <c r="J1045">
        <v>34.6</v>
      </c>
      <c r="O1045" s="9">
        <f t="shared" si="98"/>
        <v>1.6355140186915751E-2</v>
      </c>
      <c r="P1045" s="4">
        <f t="shared" si="93"/>
        <v>25.273852609118176</v>
      </c>
      <c r="Q1045" s="4">
        <f t="shared" si="94"/>
        <v>34.94687131050766</v>
      </c>
      <c r="R1045" s="4">
        <f t="shared" si="96"/>
        <v>27.618237095304416</v>
      </c>
      <c r="S1045" s="4">
        <f t="shared" si="97"/>
        <v>24.469413233458194</v>
      </c>
      <c r="T1045" s="4"/>
      <c r="U1045" s="4">
        <f t="shared" si="95"/>
        <v>28.374070138150909</v>
      </c>
      <c r="V1045" s="4"/>
    </row>
    <row r="1046" spans="1:22" x14ac:dyDescent="0.25">
      <c r="A1046" s="1">
        <v>37526</v>
      </c>
      <c r="B1046">
        <v>64.69</v>
      </c>
      <c r="C1046">
        <v>65.17</v>
      </c>
      <c r="D1046">
        <v>62.98</v>
      </c>
      <c r="E1046">
        <v>62.98</v>
      </c>
      <c r="F1046">
        <v>849452</v>
      </c>
      <c r="G1046">
        <v>35.07</v>
      </c>
      <c r="H1046">
        <v>36.97</v>
      </c>
      <c r="I1046">
        <v>33.96</v>
      </c>
      <c r="J1046">
        <v>36.97</v>
      </c>
      <c r="O1046" s="9">
        <f t="shared" si="98"/>
        <v>-3.4789272030651408E-2</v>
      </c>
      <c r="P1046" s="4">
        <f t="shared" ref="P1046:P1109" si="99">100*STDEV(O1027:O1046)*SQRT(252)</f>
        <v>27.583906378066477</v>
      </c>
      <c r="Q1046" s="4">
        <f t="shared" ref="Q1046:Q1109" si="100">100*(E1046-MIN(D1027:D1046))/(MAX(C1027:C1046)-MIN(D1027:D1046))</f>
        <v>8.1463990554899315</v>
      </c>
      <c r="R1046" s="4">
        <f t="shared" si="96"/>
        <v>53.065237377556237</v>
      </c>
      <c r="S1046" s="4">
        <f t="shared" si="97"/>
        <v>54.05742821473158</v>
      </c>
      <c r="T1046" s="4"/>
      <c r="U1046" s="4">
        <f t="shared" ref="U1046:U1109" si="101">100*(J1046-MIN(I1027:I1046))/(MAX(H1027:H1046)-MIN(I1027:I1046))</f>
        <v>53.560042507970209</v>
      </c>
      <c r="V1046" s="4"/>
    </row>
    <row r="1047" spans="1:22" x14ac:dyDescent="0.25">
      <c r="A1047" s="1">
        <v>37529</v>
      </c>
      <c r="B1047">
        <v>62.41</v>
      </c>
      <c r="C1047">
        <v>63.02</v>
      </c>
      <c r="D1047">
        <v>61.57</v>
      </c>
      <c r="E1047">
        <v>62.25</v>
      </c>
      <c r="F1047">
        <v>960456</v>
      </c>
      <c r="G1047">
        <v>41.07</v>
      </c>
      <c r="H1047">
        <v>41.86</v>
      </c>
      <c r="I1047">
        <v>38.89</v>
      </c>
      <c r="J1047">
        <v>39.69</v>
      </c>
      <c r="O1047" s="9">
        <f t="shared" si="98"/>
        <v>-1.1590981263893241E-2</v>
      </c>
      <c r="P1047" s="4">
        <f t="shared" si="99"/>
        <v>27.678294877912677</v>
      </c>
      <c r="Q1047" s="4">
        <f t="shared" si="100"/>
        <v>7.4398249452954071</v>
      </c>
      <c r="R1047" s="4">
        <f t="shared" si="96"/>
        <v>54.028851627228789</v>
      </c>
      <c r="S1047" s="4">
        <f t="shared" si="97"/>
        <v>84.132231404958659</v>
      </c>
      <c r="T1047" s="4"/>
      <c r="U1047" s="4">
        <f t="shared" si="101"/>
        <v>73.341523341523327</v>
      </c>
      <c r="V1047" s="4"/>
    </row>
    <row r="1048" spans="1:22" x14ac:dyDescent="0.25">
      <c r="A1048" s="1">
        <v>37530</v>
      </c>
      <c r="B1048">
        <v>62.73</v>
      </c>
      <c r="C1048">
        <v>65.28</v>
      </c>
      <c r="D1048">
        <v>62</v>
      </c>
      <c r="E1048">
        <v>65.239999999999995</v>
      </c>
      <c r="F1048">
        <v>882955</v>
      </c>
      <c r="G1048">
        <v>37.25</v>
      </c>
      <c r="H1048">
        <v>37.61</v>
      </c>
      <c r="I1048">
        <v>33.770000000000003</v>
      </c>
      <c r="J1048">
        <v>34.119999999999997</v>
      </c>
      <c r="O1048" s="9">
        <f t="shared" si="98"/>
        <v>4.8032128514056138E-2</v>
      </c>
      <c r="P1048" s="4">
        <f t="shared" si="99"/>
        <v>30.872576918142517</v>
      </c>
      <c r="Q1048" s="4">
        <f t="shared" si="100"/>
        <v>40.153172866520755</v>
      </c>
      <c r="R1048" s="4">
        <f t="shared" ref="R1048:R1111" si="102">100*(P1048-MIN(P1029:P1048))/(MAX(P1029:P1048)-MIN(P1029:P1048))</f>
        <v>100</v>
      </c>
      <c r="S1048" s="4">
        <f t="shared" ref="S1048:S1111" si="103">100*(J1048-MIN(J1029:J1048))/(MAX(J1029:J1048)-MIN(J1029:J1048))</f>
        <v>0</v>
      </c>
      <c r="T1048" s="4"/>
      <c r="U1048" s="4">
        <f t="shared" si="101"/>
        <v>4.914004914004896</v>
      </c>
      <c r="V1048" s="4"/>
    </row>
    <row r="1049" spans="1:22" x14ac:dyDescent="0.25">
      <c r="A1049" s="1">
        <v>37531</v>
      </c>
      <c r="B1049">
        <v>64.45</v>
      </c>
      <c r="C1049">
        <v>65.09</v>
      </c>
      <c r="D1049">
        <v>62.86</v>
      </c>
      <c r="E1049">
        <v>63.28</v>
      </c>
      <c r="F1049">
        <v>745660</v>
      </c>
      <c r="G1049">
        <v>35.159999999999997</v>
      </c>
      <c r="H1049">
        <v>36.97</v>
      </c>
      <c r="I1049">
        <v>34.42</v>
      </c>
      <c r="J1049">
        <v>36.83</v>
      </c>
      <c r="O1049" s="9">
        <f t="shared" si="98"/>
        <v>-3.0042918454935563E-2</v>
      </c>
      <c r="P1049" s="4">
        <f t="shared" si="99"/>
        <v>31.945893480846724</v>
      </c>
      <c r="Q1049" s="4">
        <f t="shared" si="100"/>
        <v>18.708971553610525</v>
      </c>
      <c r="R1049" s="4">
        <f t="shared" si="102"/>
        <v>100</v>
      </c>
      <c r="S1049" s="4">
        <f t="shared" si="103"/>
        <v>41.500765696784086</v>
      </c>
      <c r="T1049" s="4"/>
      <c r="U1049" s="4">
        <f t="shared" si="101"/>
        <v>38.206388206388198</v>
      </c>
      <c r="V1049" s="4"/>
    </row>
    <row r="1050" spans="1:22" x14ac:dyDescent="0.25">
      <c r="A1050" s="1">
        <v>37532</v>
      </c>
      <c r="B1050">
        <v>63.27</v>
      </c>
      <c r="C1050">
        <v>64.39</v>
      </c>
      <c r="D1050">
        <v>62.37</v>
      </c>
      <c r="E1050">
        <v>62.64</v>
      </c>
      <c r="F1050">
        <v>729864</v>
      </c>
      <c r="G1050">
        <v>37.33</v>
      </c>
      <c r="H1050">
        <v>37.75</v>
      </c>
      <c r="I1050">
        <v>36.11</v>
      </c>
      <c r="J1050">
        <v>37.31</v>
      </c>
      <c r="O1050" s="9">
        <f t="shared" si="98"/>
        <v>-1.0113780025284513E-2</v>
      </c>
      <c r="P1050" s="4">
        <f t="shared" si="99"/>
        <v>31.988031585948807</v>
      </c>
      <c r="Q1050" s="4">
        <f t="shared" si="100"/>
        <v>11.706783369803075</v>
      </c>
      <c r="R1050" s="4">
        <f t="shared" si="102"/>
        <v>100</v>
      </c>
      <c r="S1050" s="4">
        <f t="shared" si="103"/>
        <v>48.851454823889803</v>
      </c>
      <c r="T1050" s="4"/>
      <c r="U1050" s="4">
        <f t="shared" si="101"/>
        <v>44.103194103194141</v>
      </c>
      <c r="V1050" s="4"/>
    </row>
    <row r="1051" spans="1:22" x14ac:dyDescent="0.25">
      <c r="A1051" s="1">
        <v>37533</v>
      </c>
      <c r="B1051">
        <v>63.02</v>
      </c>
      <c r="C1051">
        <v>63.11</v>
      </c>
      <c r="D1051">
        <v>60.57</v>
      </c>
      <c r="E1051">
        <v>61.49</v>
      </c>
      <c r="F1051">
        <v>899847</v>
      </c>
      <c r="G1051">
        <v>39.18</v>
      </c>
      <c r="H1051">
        <v>40.29</v>
      </c>
      <c r="I1051">
        <v>38.67</v>
      </c>
      <c r="J1051">
        <v>39.46</v>
      </c>
      <c r="O1051" s="9">
        <f t="shared" si="98"/>
        <v>-1.8358876117496759E-2</v>
      </c>
      <c r="P1051" s="4">
        <f t="shared" si="99"/>
        <v>31.744459653669001</v>
      </c>
      <c r="Q1051" s="4">
        <f t="shared" si="100"/>
        <v>9.0729783037475578</v>
      </c>
      <c r="R1051" s="4">
        <f t="shared" si="102"/>
        <v>97.46332137667811</v>
      </c>
      <c r="S1051" s="4">
        <f t="shared" si="103"/>
        <v>81.776416539050572</v>
      </c>
      <c r="T1051" s="4"/>
      <c r="U1051" s="4">
        <f t="shared" si="101"/>
        <v>70.515970515970537</v>
      </c>
      <c r="V1051" s="4"/>
    </row>
    <row r="1052" spans="1:22" x14ac:dyDescent="0.25">
      <c r="A1052" s="1">
        <v>37536</v>
      </c>
      <c r="B1052">
        <v>60.93</v>
      </c>
      <c r="C1052">
        <v>61.8</v>
      </c>
      <c r="D1052">
        <v>59.78</v>
      </c>
      <c r="E1052">
        <v>60.22</v>
      </c>
      <c r="F1052">
        <v>698868</v>
      </c>
      <c r="G1052">
        <v>41.65</v>
      </c>
      <c r="H1052">
        <v>42.95</v>
      </c>
      <c r="I1052">
        <v>41.04</v>
      </c>
      <c r="J1052">
        <v>42.64</v>
      </c>
      <c r="O1052" s="9">
        <f t="shared" si="98"/>
        <v>-2.0653764839811406E-2</v>
      </c>
      <c r="P1052" s="4">
        <f t="shared" si="99"/>
        <v>31.860245212798116</v>
      </c>
      <c r="Q1052" s="4">
        <f t="shared" si="100"/>
        <v>4.0256175663311806</v>
      </c>
      <c r="R1052" s="4">
        <f t="shared" si="102"/>
        <v>98.669169480698542</v>
      </c>
      <c r="S1052" s="4">
        <f t="shared" si="103"/>
        <v>100</v>
      </c>
      <c r="T1052" s="4"/>
      <c r="U1052" s="4">
        <f t="shared" si="101"/>
        <v>96.641386782231834</v>
      </c>
      <c r="V1052" s="4"/>
    </row>
    <row r="1053" spans="1:22" x14ac:dyDescent="0.25">
      <c r="A1053" s="1">
        <v>37537</v>
      </c>
      <c r="B1053">
        <v>60.74</v>
      </c>
      <c r="C1053">
        <v>61.88</v>
      </c>
      <c r="D1053">
        <v>59.51</v>
      </c>
      <c r="E1053">
        <v>61.17</v>
      </c>
      <c r="F1053">
        <v>1045004</v>
      </c>
      <c r="G1053">
        <v>42.09</v>
      </c>
      <c r="H1053">
        <v>43.44</v>
      </c>
      <c r="I1053">
        <v>39.96</v>
      </c>
      <c r="J1053">
        <v>41.02</v>
      </c>
      <c r="O1053" s="9">
        <f t="shared" si="98"/>
        <v>1.5775489870474946E-2</v>
      </c>
      <c r="P1053" s="4">
        <f t="shared" si="99"/>
        <v>32.212404576850105</v>
      </c>
      <c r="Q1053" s="4">
        <f t="shared" si="100"/>
        <v>14.82142857142861</v>
      </c>
      <c r="R1053" s="4">
        <f t="shared" si="102"/>
        <v>100</v>
      </c>
      <c r="S1053" s="4">
        <f t="shared" si="103"/>
        <v>80.985915492957787</v>
      </c>
      <c r="T1053" s="4"/>
      <c r="U1053" s="4">
        <f t="shared" si="101"/>
        <v>75.102880658436263</v>
      </c>
      <c r="V1053" s="4"/>
    </row>
    <row r="1054" spans="1:22" x14ac:dyDescent="0.25">
      <c r="A1054" s="1">
        <v>37538</v>
      </c>
      <c r="B1054">
        <v>60.19</v>
      </c>
      <c r="C1054">
        <v>60.66</v>
      </c>
      <c r="D1054">
        <v>59.2</v>
      </c>
      <c r="E1054">
        <v>59.44</v>
      </c>
      <c r="F1054">
        <v>1050594</v>
      </c>
      <c r="G1054">
        <v>42.25</v>
      </c>
      <c r="H1054">
        <v>42.58</v>
      </c>
      <c r="I1054">
        <v>41.21</v>
      </c>
      <c r="J1054">
        <v>42.13</v>
      </c>
      <c r="O1054" s="9">
        <f t="shared" si="98"/>
        <v>-2.8281837502043494E-2</v>
      </c>
      <c r="P1054" s="4">
        <f t="shared" si="99"/>
        <v>33.156305203941045</v>
      </c>
      <c r="Q1054" s="4">
        <f t="shared" si="100"/>
        <v>2.4266936299291695</v>
      </c>
      <c r="R1054" s="4">
        <f t="shared" si="102"/>
        <v>100</v>
      </c>
      <c r="S1054" s="4">
        <f t="shared" si="103"/>
        <v>94.01408450704227</v>
      </c>
      <c r="T1054" s="4"/>
      <c r="U1054" s="4">
        <f t="shared" si="101"/>
        <v>86.452947259565718</v>
      </c>
      <c r="V1054" s="4"/>
    </row>
    <row r="1055" spans="1:22" x14ac:dyDescent="0.25">
      <c r="A1055" s="1">
        <v>37539</v>
      </c>
      <c r="B1055">
        <v>59.32</v>
      </c>
      <c r="C1055">
        <v>61.7</v>
      </c>
      <c r="D1055">
        <v>58.65</v>
      </c>
      <c r="E1055">
        <v>61.36</v>
      </c>
      <c r="F1055">
        <v>1008450</v>
      </c>
      <c r="G1055">
        <v>39.130000000000003</v>
      </c>
      <c r="H1055">
        <v>39.39</v>
      </c>
      <c r="I1055">
        <v>37.54</v>
      </c>
      <c r="J1055">
        <v>37.549999999999997</v>
      </c>
      <c r="O1055" s="9">
        <f t="shared" si="98"/>
        <v>3.2301480484522305E-2</v>
      </c>
      <c r="P1055" s="4">
        <f t="shared" si="99"/>
        <v>35.677800450661927</v>
      </c>
      <c r="Q1055" s="4">
        <f t="shared" si="100"/>
        <v>25.957854406130267</v>
      </c>
      <c r="R1055" s="4">
        <f t="shared" si="102"/>
        <v>100</v>
      </c>
      <c r="S1055" s="4">
        <f t="shared" si="103"/>
        <v>40.258215962441298</v>
      </c>
      <c r="T1055" s="4"/>
      <c r="U1055" s="4">
        <f t="shared" si="101"/>
        <v>39.089968976215062</v>
      </c>
      <c r="V1055" s="4"/>
    </row>
    <row r="1056" spans="1:22" x14ac:dyDescent="0.25">
      <c r="A1056" s="1">
        <v>37540</v>
      </c>
      <c r="B1056">
        <v>62.48</v>
      </c>
      <c r="C1056">
        <v>64.48</v>
      </c>
      <c r="D1056">
        <v>62.27</v>
      </c>
      <c r="E1056">
        <v>64.05</v>
      </c>
      <c r="F1056">
        <v>1081497</v>
      </c>
      <c r="G1056">
        <v>36.36</v>
      </c>
      <c r="H1056">
        <v>36.53</v>
      </c>
      <c r="I1056">
        <v>35.200000000000003</v>
      </c>
      <c r="J1056">
        <v>35.700000000000003</v>
      </c>
      <c r="O1056" s="9">
        <f t="shared" si="98"/>
        <v>4.3839634941329919E-2</v>
      </c>
      <c r="P1056" s="4">
        <f t="shared" si="99"/>
        <v>39.589988995503312</v>
      </c>
      <c r="Q1056" s="4">
        <f t="shared" si="100"/>
        <v>51.724137931034448</v>
      </c>
      <c r="R1056" s="4">
        <f t="shared" si="102"/>
        <v>100</v>
      </c>
      <c r="S1056" s="4">
        <f t="shared" si="103"/>
        <v>18.544600938967193</v>
      </c>
      <c r="T1056" s="4"/>
      <c r="U1056" s="4">
        <f t="shared" si="101"/>
        <v>19.95863495346433</v>
      </c>
      <c r="V1056" s="4"/>
    </row>
    <row r="1057" spans="1:22" x14ac:dyDescent="0.25">
      <c r="A1057" s="1">
        <v>37543</v>
      </c>
      <c r="B1057">
        <v>63.32</v>
      </c>
      <c r="C1057">
        <v>64.58</v>
      </c>
      <c r="D1057">
        <v>63.2</v>
      </c>
      <c r="E1057">
        <v>64.41</v>
      </c>
      <c r="F1057">
        <v>533886</v>
      </c>
      <c r="G1057">
        <v>36.92</v>
      </c>
      <c r="H1057">
        <v>37.18</v>
      </c>
      <c r="I1057">
        <v>36.020000000000003</v>
      </c>
      <c r="J1057">
        <v>36.04</v>
      </c>
      <c r="O1057" s="9">
        <f t="shared" si="98"/>
        <v>5.6206088992973857E-3</v>
      </c>
      <c r="P1057" s="4">
        <f t="shared" si="99"/>
        <v>39.659235832669644</v>
      </c>
      <c r="Q1057" s="4">
        <f t="shared" si="100"/>
        <v>55.172413793103402</v>
      </c>
      <c r="R1057" s="4">
        <f t="shared" si="102"/>
        <v>100</v>
      </c>
      <c r="S1057" s="4">
        <f t="shared" si="103"/>
        <v>22.535211267605646</v>
      </c>
      <c r="T1057" s="4"/>
      <c r="U1057" s="4">
        <f t="shared" si="101"/>
        <v>23.47466390899687</v>
      </c>
      <c r="V1057" s="4"/>
    </row>
    <row r="1058" spans="1:22" x14ac:dyDescent="0.25">
      <c r="A1058" s="1">
        <v>37544</v>
      </c>
      <c r="B1058">
        <v>66.2</v>
      </c>
      <c r="C1058">
        <v>67.52</v>
      </c>
      <c r="D1058">
        <v>66.099999999999994</v>
      </c>
      <c r="E1058">
        <v>67.510000000000005</v>
      </c>
      <c r="F1058">
        <v>1081655</v>
      </c>
      <c r="G1058">
        <v>34.36</v>
      </c>
      <c r="H1058">
        <v>34.71</v>
      </c>
      <c r="I1058">
        <v>33.79</v>
      </c>
      <c r="J1058">
        <v>34.020000000000003</v>
      </c>
      <c r="O1058" s="9">
        <f t="shared" si="98"/>
        <v>4.8129172488744043E-2</v>
      </c>
      <c r="P1058" s="4">
        <f t="shared" si="99"/>
        <v>42.708941770481701</v>
      </c>
      <c r="Q1058" s="4">
        <f t="shared" si="100"/>
        <v>99.887260428410471</v>
      </c>
      <c r="R1058" s="4">
        <f t="shared" si="102"/>
        <v>100</v>
      </c>
      <c r="S1058" s="4">
        <f t="shared" si="103"/>
        <v>0</v>
      </c>
      <c r="T1058" s="4"/>
      <c r="U1058" s="4">
        <f t="shared" si="101"/>
        <v>2.5853154084798358</v>
      </c>
      <c r="V1058" s="4"/>
    </row>
    <row r="1059" spans="1:22" x14ac:dyDescent="0.25">
      <c r="A1059" s="1">
        <v>37545</v>
      </c>
      <c r="B1059">
        <v>66.52</v>
      </c>
      <c r="C1059">
        <v>66.819999999999993</v>
      </c>
      <c r="D1059">
        <v>65.39</v>
      </c>
      <c r="E1059">
        <v>65.87</v>
      </c>
      <c r="F1059">
        <v>827502</v>
      </c>
      <c r="G1059">
        <v>34.909999999999997</v>
      </c>
      <c r="H1059">
        <v>36.270000000000003</v>
      </c>
      <c r="I1059">
        <v>34.909999999999997</v>
      </c>
      <c r="J1059">
        <v>36</v>
      </c>
      <c r="O1059" s="9">
        <f t="shared" si="98"/>
        <v>-2.4292697378166195E-2</v>
      </c>
      <c r="P1059" s="4">
        <f t="shared" si="99"/>
        <v>43.491691174171265</v>
      </c>
      <c r="Q1059" s="4">
        <f t="shared" si="100"/>
        <v>81.397970687711478</v>
      </c>
      <c r="R1059" s="4">
        <f t="shared" si="102"/>
        <v>100</v>
      </c>
      <c r="S1059" s="4">
        <f t="shared" si="103"/>
        <v>22.969837587006932</v>
      </c>
      <c r="T1059" s="4"/>
      <c r="U1059" s="4">
        <f t="shared" si="101"/>
        <v>23.061013443640103</v>
      </c>
      <c r="V1059" s="4"/>
    </row>
    <row r="1060" spans="1:22" x14ac:dyDescent="0.25">
      <c r="A1060" s="1">
        <v>37546</v>
      </c>
      <c r="B1060">
        <v>67.64</v>
      </c>
      <c r="C1060">
        <v>67.959999999999994</v>
      </c>
      <c r="D1060">
        <v>66.86</v>
      </c>
      <c r="E1060">
        <v>67.180000000000007</v>
      </c>
      <c r="F1060">
        <v>900510</v>
      </c>
      <c r="G1060">
        <v>34.770000000000003</v>
      </c>
      <c r="H1060">
        <v>35.130000000000003</v>
      </c>
      <c r="I1060">
        <v>33.93</v>
      </c>
      <c r="J1060">
        <v>34.1</v>
      </c>
      <c r="O1060" s="9">
        <f t="shared" si="98"/>
        <v>1.9887657507211109E-2</v>
      </c>
      <c r="P1060" s="4">
        <f t="shared" si="99"/>
        <v>42.854258547596231</v>
      </c>
      <c r="Q1060" s="4">
        <f t="shared" si="100"/>
        <v>91.621911922663941</v>
      </c>
      <c r="R1060" s="4">
        <f t="shared" si="102"/>
        <v>96.979802676405242</v>
      </c>
      <c r="S1060" s="4">
        <f t="shared" si="103"/>
        <v>0.92807424593965571</v>
      </c>
      <c r="T1060" s="4"/>
      <c r="U1060" s="4">
        <f t="shared" si="101"/>
        <v>3.4126163391933657</v>
      </c>
      <c r="V1060" s="4"/>
    </row>
    <row r="1061" spans="1:22" x14ac:dyDescent="0.25">
      <c r="A1061" s="1">
        <v>37547</v>
      </c>
      <c r="B1061">
        <v>66.709999999999994</v>
      </c>
      <c r="C1061">
        <v>67.819999999999993</v>
      </c>
      <c r="D1061">
        <v>66.16</v>
      </c>
      <c r="E1061">
        <v>67.459999999999994</v>
      </c>
      <c r="F1061">
        <v>623456</v>
      </c>
      <c r="G1061">
        <v>34.6</v>
      </c>
      <c r="H1061">
        <v>34.729999999999997</v>
      </c>
      <c r="I1061">
        <v>33.340000000000003</v>
      </c>
      <c r="J1061">
        <v>33.53</v>
      </c>
      <c r="O1061" s="9">
        <f t="shared" si="98"/>
        <v>4.1679071152127545E-3</v>
      </c>
      <c r="P1061" s="4">
        <f t="shared" si="99"/>
        <v>42.84953277816259</v>
      </c>
      <c r="Q1061" s="4">
        <f t="shared" si="100"/>
        <v>94.629430719656284</v>
      </c>
      <c r="R1061" s="4">
        <f t="shared" si="102"/>
        <v>96.95741167286954</v>
      </c>
      <c r="S1061" s="4">
        <f t="shared" si="103"/>
        <v>0</v>
      </c>
      <c r="T1061" s="4"/>
      <c r="U1061" s="4">
        <f t="shared" si="101"/>
        <v>1.8811881188118598</v>
      </c>
      <c r="V1061" s="4"/>
    </row>
    <row r="1062" spans="1:22" x14ac:dyDescent="0.25">
      <c r="A1062" s="1">
        <v>37550</v>
      </c>
      <c r="B1062">
        <v>67.06</v>
      </c>
      <c r="C1062">
        <v>68.88</v>
      </c>
      <c r="D1062">
        <v>66.650000000000006</v>
      </c>
      <c r="E1062">
        <v>68.62</v>
      </c>
      <c r="F1062">
        <v>602570</v>
      </c>
      <c r="G1062">
        <v>35.340000000000003</v>
      </c>
      <c r="H1062">
        <v>35.549999999999997</v>
      </c>
      <c r="I1062">
        <v>33</v>
      </c>
      <c r="J1062">
        <v>33.11</v>
      </c>
      <c r="O1062" s="9">
        <f t="shared" si="98"/>
        <v>1.7195375037059257E-2</v>
      </c>
      <c r="P1062" s="4">
        <f t="shared" si="99"/>
        <v>42.92909176057448</v>
      </c>
      <c r="Q1062" s="4">
        <f t="shared" si="100"/>
        <v>97.458455522971732</v>
      </c>
      <c r="R1062" s="4">
        <f t="shared" si="102"/>
        <v>97.334367316071209</v>
      </c>
      <c r="S1062" s="4">
        <f t="shared" si="103"/>
        <v>0</v>
      </c>
      <c r="T1062" s="4"/>
      <c r="U1062" s="4">
        <f t="shared" si="101"/>
        <v>1.0536398467432897</v>
      </c>
      <c r="V1062" s="4"/>
    </row>
    <row r="1063" spans="1:22" x14ac:dyDescent="0.25">
      <c r="A1063" s="1">
        <v>37551</v>
      </c>
      <c r="B1063">
        <v>67.77</v>
      </c>
      <c r="C1063">
        <v>68.5</v>
      </c>
      <c r="D1063">
        <v>67.37</v>
      </c>
      <c r="E1063">
        <v>68.13</v>
      </c>
      <c r="F1063">
        <v>538287</v>
      </c>
      <c r="G1063">
        <v>34.39</v>
      </c>
      <c r="H1063">
        <v>34.76</v>
      </c>
      <c r="I1063">
        <v>33.61</v>
      </c>
      <c r="J1063">
        <v>34.090000000000003</v>
      </c>
      <c r="O1063" s="9">
        <f t="shared" si="98"/>
        <v>-7.1407752841738947E-3</v>
      </c>
      <c r="P1063" s="4">
        <f t="shared" si="99"/>
        <v>42.480606334307126</v>
      </c>
      <c r="Q1063" s="4">
        <f t="shared" si="100"/>
        <v>92.668621700879754</v>
      </c>
      <c r="R1063" s="4">
        <f t="shared" si="102"/>
        <v>94.536470060380637</v>
      </c>
      <c r="S1063" s="4">
        <f t="shared" si="103"/>
        <v>10.283315844700985</v>
      </c>
      <c r="T1063" s="4"/>
      <c r="U1063" s="4">
        <f t="shared" si="101"/>
        <v>10.440613026819959</v>
      </c>
      <c r="V1063" s="4"/>
    </row>
    <row r="1064" spans="1:22" x14ac:dyDescent="0.25">
      <c r="A1064" s="1">
        <v>37552</v>
      </c>
      <c r="B1064">
        <v>67.56</v>
      </c>
      <c r="C1064">
        <v>68.7</v>
      </c>
      <c r="D1064">
        <v>66.73</v>
      </c>
      <c r="E1064">
        <v>68.650000000000006</v>
      </c>
      <c r="F1064">
        <v>721439</v>
      </c>
      <c r="G1064">
        <v>34.06</v>
      </c>
      <c r="H1064">
        <v>35.61</v>
      </c>
      <c r="I1064">
        <v>33.200000000000003</v>
      </c>
      <c r="J1064">
        <v>33.200000000000003</v>
      </c>
      <c r="O1064" s="9">
        <f t="shared" si="98"/>
        <v>7.6324673418466382E-3</v>
      </c>
      <c r="P1064" s="4">
        <f t="shared" si="99"/>
        <v>41.820120943552688</v>
      </c>
      <c r="Q1064" s="4">
        <f t="shared" si="100"/>
        <v>97.751710654936559</v>
      </c>
      <c r="R1064" s="4">
        <f t="shared" si="102"/>
        <v>90.824541425978396</v>
      </c>
      <c r="S1064" s="4">
        <f t="shared" si="103"/>
        <v>0.94438614900318363</v>
      </c>
      <c r="T1064" s="4"/>
      <c r="U1064" s="4">
        <f t="shared" si="101"/>
        <v>1.9157088122605641</v>
      </c>
      <c r="V1064" s="4"/>
    </row>
    <row r="1065" spans="1:22" x14ac:dyDescent="0.25">
      <c r="A1065" s="1">
        <v>37553</v>
      </c>
      <c r="B1065">
        <v>69.069999999999993</v>
      </c>
      <c r="C1065">
        <v>69.180000000000007</v>
      </c>
      <c r="D1065">
        <v>67.05</v>
      </c>
      <c r="E1065">
        <v>67.25</v>
      </c>
      <c r="F1065">
        <v>722512</v>
      </c>
      <c r="G1065">
        <v>32.99</v>
      </c>
      <c r="H1065">
        <v>34.43</v>
      </c>
      <c r="I1065">
        <v>32.53</v>
      </c>
      <c r="J1065">
        <v>34.03</v>
      </c>
      <c r="O1065" s="9">
        <f t="shared" si="98"/>
        <v>-2.0393299344501181E-2</v>
      </c>
      <c r="P1065" s="4">
        <f t="shared" si="99"/>
        <v>42.374010352344428</v>
      </c>
      <c r="Q1065" s="4">
        <f t="shared" si="100"/>
        <v>81.671415004748283</v>
      </c>
      <c r="R1065" s="4">
        <f t="shared" si="102"/>
        <v>92.974000867169678</v>
      </c>
      <c r="S1065" s="4">
        <f t="shared" si="103"/>
        <v>9.6537250786988622</v>
      </c>
      <c r="T1065" s="4"/>
      <c r="U1065" s="4">
        <f t="shared" si="101"/>
        <v>13.748854262144826</v>
      </c>
      <c r="V1065" s="4"/>
    </row>
    <row r="1066" spans="1:22" x14ac:dyDescent="0.25">
      <c r="A1066" s="1">
        <v>37554</v>
      </c>
      <c r="B1066">
        <v>67.13</v>
      </c>
      <c r="C1066">
        <v>68.790000000000006</v>
      </c>
      <c r="D1066">
        <v>66.930000000000007</v>
      </c>
      <c r="E1066">
        <v>68.650000000000006</v>
      </c>
      <c r="F1066">
        <v>573833</v>
      </c>
      <c r="G1066">
        <v>33.369999999999997</v>
      </c>
      <c r="H1066">
        <v>33.369999999999997</v>
      </c>
      <c r="I1066">
        <v>29.88</v>
      </c>
      <c r="J1066">
        <v>30</v>
      </c>
      <c r="O1066" s="9">
        <f t="shared" si="98"/>
        <v>2.0817843866171026E-2</v>
      </c>
      <c r="P1066" s="4">
        <f t="shared" si="99"/>
        <v>40.555835538599737</v>
      </c>
      <c r="Q1066" s="4">
        <f t="shared" si="100"/>
        <v>94.966761633428291</v>
      </c>
      <c r="R1066" s="4">
        <f t="shared" si="102"/>
        <v>81.434376394739786</v>
      </c>
      <c r="S1066" s="4">
        <f t="shared" si="103"/>
        <v>0</v>
      </c>
      <c r="T1066" s="4"/>
      <c r="U1066" s="4">
        <f t="shared" si="101"/>
        <v>0.88495575221239675</v>
      </c>
      <c r="V1066" s="4"/>
    </row>
    <row r="1067" spans="1:22" x14ac:dyDescent="0.25">
      <c r="A1067" s="1">
        <v>37557</v>
      </c>
      <c r="B1067">
        <v>69.37</v>
      </c>
      <c r="C1067">
        <v>69.48</v>
      </c>
      <c r="D1067">
        <v>67.62</v>
      </c>
      <c r="E1067">
        <v>68.2</v>
      </c>
      <c r="F1067">
        <v>517911</v>
      </c>
      <c r="G1067">
        <v>30.78</v>
      </c>
      <c r="H1067">
        <v>31.67</v>
      </c>
      <c r="I1067">
        <v>30.31</v>
      </c>
      <c r="J1067">
        <v>31.07</v>
      </c>
      <c r="O1067" s="9">
        <f t="shared" si="98"/>
        <v>-6.5549890750182804E-3</v>
      </c>
      <c r="P1067" s="4">
        <f t="shared" si="99"/>
        <v>40.327495800185403</v>
      </c>
      <c r="Q1067" s="4">
        <f t="shared" si="100"/>
        <v>88.180978762696213</v>
      </c>
      <c r="R1067" s="4">
        <f t="shared" si="102"/>
        <v>74.925376616871688</v>
      </c>
      <c r="S1067" s="4">
        <f t="shared" si="103"/>
        <v>8.4651898734177227</v>
      </c>
      <c r="T1067" s="4"/>
      <c r="U1067" s="4">
        <f t="shared" si="101"/>
        <v>8.7758112094395386</v>
      </c>
      <c r="V1067" s="4"/>
    </row>
    <row r="1068" spans="1:22" x14ac:dyDescent="0.25">
      <c r="A1068" s="1">
        <v>37558</v>
      </c>
      <c r="B1068">
        <v>67.8</v>
      </c>
      <c r="C1068">
        <v>68.11</v>
      </c>
      <c r="D1068">
        <v>66.209999999999994</v>
      </c>
      <c r="E1068">
        <v>67.41</v>
      </c>
      <c r="F1068">
        <v>781913</v>
      </c>
      <c r="G1068">
        <v>31.53</v>
      </c>
      <c r="H1068">
        <v>33.53</v>
      </c>
      <c r="I1068">
        <v>31.53</v>
      </c>
      <c r="J1068">
        <v>32.270000000000003</v>
      </c>
      <c r="O1068" s="9">
        <f t="shared" si="98"/>
        <v>-1.1583577712610094E-2</v>
      </c>
      <c r="P1068" s="4">
        <f t="shared" si="99"/>
        <v>37.305327581026177</v>
      </c>
      <c r="Q1068" s="4">
        <f t="shared" si="100"/>
        <v>80.886426592797719</v>
      </c>
      <c r="R1068" s="4">
        <f t="shared" si="102"/>
        <v>47.337689034662148</v>
      </c>
      <c r="S1068" s="4">
        <f t="shared" si="103"/>
        <v>17.958860759493696</v>
      </c>
      <c r="T1068" s="4"/>
      <c r="U1068" s="4">
        <f t="shared" si="101"/>
        <v>17.625368731563452</v>
      </c>
      <c r="V1068" s="4"/>
    </row>
    <row r="1069" spans="1:22" x14ac:dyDescent="0.25">
      <c r="A1069" s="1">
        <v>37559</v>
      </c>
      <c r="B1069">
        <v>67.489999999999995</v>
      </c>
      <c r="C1069">
        <v>68.459999999999994</v>
      </c>
      <c r="D1069">
        <v>67.150000000000006</v>
      </c>
      <c r="E1069">
        <v>68.06</v>
      </c>
      <c r="F1069">
        <v>547771</v>
      </c>
      <c r="G1069">
        <v>32.5</v>
      </c>
      <c r="H1069">
        <v>32.5</v>
      </c>
      <c r="I1069">
        <v>30.79</v>
      </c>
      <c r="J1069">
        <v>31.23</v>
      </c>
      <c r="O1069" s="9">
        <f t="shared" si="98"/>
        <v>9.6424862780004617E-3</v>
      </c>
      <c r="P1069" s="4">
        <f t="shared" si="99"/>
        <v>35.41029539312504</v>
      </c>
      <c r="Q1069" s="4">
        <f t="shared" si="100"/>
        <v>86.888273314866098</v>
      </c>
      <c r="R1069" s="4">
        <f t="shared" si="102"/>
        <v>31.205954637551084</v>
      </c>
      <c r="S1069" s="4">
        <f t="shared" si="103"/>
        <v>9.7310126582278507</v>
      </c>
      <c r="T1069" s="4"/>
      <c r="U1069" s="4">
        <f t="shared" si="101"/>
        <v>9.9557522123893918</v>
      </c>
      <c r="V1069" s="4"/>
    </row>
    <row r="1070" spans="1:22" x14ac:dyDescent="0.25">
      <c r="A1070" s="1">
        <v>37560</v>
      </c>
      <c r="B1070">
        <v>68.239999999999995</v>
      </c>
      <c r="C1070">
        <v>68.72</v>
      </c>
      <c r="D1070">
        <v>67.12</v>
      </c>
      <c r="E1070">
        <v>67.37</v>
      </c>
      <c r="F1070">
        <v>546877</v>
      </c>
      <c r="G1070">
        <v>31.57</v>
      </c>
      <c r="H1070">
        <v>31.57</v>
      </c>
      <c r="I1070">
        <v>29.69</v>
      </c>
      <c r="J1070">
        <v>31.14</v>
      </c>
      <c r="O1070" s="9">
        <f t="shared" si="98"/>
        <v>-1.0138113429327023E-2</v>
      </c>
      <c r="P1070" s="4">
        <f t="shared" si="99"/>
        <v>35.411572016125866</v>
      </c>
      <c r="Q1070" s="4">
        <f t="shared" si="100"/>
        <v>80.517082179132046</v>
      </c>
      <c r="R1070" s="4">
        <f t="shared" si="102"/>
        <v>31.216822074688068</v>
      </c>
      <c r="S1070" s="4">
        <f t="shared" si="103"/>
        <v>9.0189873417721564</v>
      </c>
      <c r="T1070" s="4"/>
      <c r="U1070" s="4">
        <f t="shared" si="101"/>
        <v>10.545454545454543</v>
      </c>
      <c r="V1070" s="4"/>
    </row>
    <row r="1071" spans="1:22" x14ac:dyDescent="0.25">
      <c r="A1071" s="1">
        <v>37561</v>
      </c>
      <c r="B1071">
        <v>67.239999999999995</v>
      </c>
      <c r="C1071">
        <v>69.12</v>
      </c>
      <c r="D1071">
        <v>67.010000000000005</v>
      </c>
      <c r="E1071">
        <v>68.7</v>
      </c>
      <c r="F1071">
        <v>681667</v>
      </c>
      <c r="G1071">
        <v>31.57</v>
      </c>
      <c r="H1071">
        <v>31.7</v>
      </c>
      <c r="I1071">
        <v>28.62</v>
      </c>
      <c r="J1071">
        <v>29.3</v>
      </c>
      <c r="O1071" s="9">
        <f t="shared" si="98"/>
        <v>1.9741724803324923E-2</v>
      </c>
      <c r="P1071" s="4">
        <f t="shared" si="99"/>
        <v>34.815521955082524</v>
      </c>
      <c r="Q1071" s="4">
        <f t="shared" si="100"/>
        <v>92.797783933518005</v>
      </c>
      <c r="R1071" s="4">
        <f t="shared" si="102"/>
        <v>25.40764709820758</v>
      </c>
      <c r="S1071" s="4">
        <f t="shared" si="103"/>
        <v>0</v>
      </c>
      <c r="T1071" s="4"/>
      <c r="U1071" s="4">
        <f t="shared" si="101"/>
        <v>4.5883940620782715</v>
      </c>
      <c r="V1071" s="4"/>
    </row>
    <row r="1072" spans="1:22" x14ac:dyDescent="0.25">
      <c r="A1072" s="1">
        <v>37564</v>
      </c>
      <c r="B1072">
        <v>69.87</v>
      </c>
      <c r="C1072">
        <v>70.73</v>
      </c>
      <c r="D1072">
        <v>69.180000000000007</v>
      </c>
      <c r="E1072">
        <v>69.36</v>
      </c>
      <c r="F1072">
        <v>644899</v>
      </c>
      <c r="G1072">
        <v>29.81</v>
      </c>
      <c r="H1072">
        <v>30.9</v>
      </c>
      <c r="I1072">
        <v>28.83</v>
      </c>
      <c r="J1072">
        <v>30.82</v>
      </c>
      <c r="O1072" s="9">
        <f t="shared" si="98"/>
        <v>9.6069868995631857E-3</v>
      </c>
      <c r="P1072" s="4">
        <f t="shared" si="99"/>
        <v>33.395653378641825</v>
      </c>
      <c r="Q1072" s="4">
        <f t="shared" si="100"/>
        <v>88.65894039735096</v>
      </c>
      <c r="R1072" s="4">
        <f t="shared" si="102"/>
        <v>10.490457810272703</v>
      </c>
      <c r="S1072" s="4">
        <f t="shared" si="103"/>
        <v>11.84723304754481</v>
      </c>
      <c r="T1072" s="4"/>
      <c r="U1072" s="4">
        <f t="shared" si="101"/>
        <v>14.844804318488528</v>
      </c>
      <c r="V1072" s="4"/>
    </row>
    <row r="1073" spans="1:22" x14ac:dyDescent="0.25">
      <c r="A1073" s="1">
        <v>37565</v>
      </c>
      <c r="B1073">
        <v>69.13</v>
      </c>
      <c r="C1073">
        <v>70.069999999999993</v>
      </c>
      <c r="D1073">
        <v>69.13</v>
      </c>
      <c r="E1073">
        <v>69.900000000000006</v>
      </c>
      <c r="F1073">
        <v>489723</v>
      </c>
      <c r="G1073">
        <v>31.01</v>
      </c>
      <c r="H1073">
        <v>31.72</v>
      </c>
      <c r="I1073">
        <v>30.43</v>
      </c>
      <c r="J1073">
        <v>31.23</v>
      </c>
      <c r="O1073" s="9">
        <f t="shared" si="98"/>
        <v>7.7854671280277454E-3</v>
      </c>
      <c r="P1073" s="4">
        <f t="shared" si="99"/>
        <v>33.246763889275194</v>
      </c>
      <c r="Q1073" s="4">
        <f t="shared" si="100"/>
        <v>93.129139072847693</v>
      </c>
      <c r="R1073" s="4">
        <f t="shared" si="102"/>
        <v>0.87523277403188748</v>
      </c>
      <c r="S1073" s="4">
        <f t="shared" si="103"/>
        <v>15.042868277474664</v>
      </c>
      <c r="T1073" s="4"/>
      <c r="U1073" s="4">
        <f t="shared" si="101"/>
        <v>18.696275071633238</v>
      </c>
      <c r="V1073" s="4"/>
    </row>
    <row r="1074" spans="1:22" x14ac:dyDescent="0.25">
      <c r="A1074" s="1">
        <v>37566</v>
      </c>
      <c r="B1074">
        <v>70.38</v>
      </c>
      <c r="C1074">
        <v>70.83</v>
      </c>
      <c r="D1074">
        <v>69.099999999999994</v>
      </c>
      <c r="E1074">
        <v>70.81</v>
      </c>
      <c r="F1074">
        <v>854245</v>
      </c>
      <c r="G1074">
        <v>31.89</v>
      </c>
      <c r="H1074">
        <v>32.6</v>
      </c>
      <c r="I1074">
        <v>30.71</v>
      </c>
      <c r="J1074">
        <v>30.73</v>
      </c>
      <c r="O1074" s="9">
        <f t="shared" si="98"/>
        <v>1.301859799713867E-2</v>
      </c>
      <c r="P1074" s="4">
        <f t="shared" si="99"/>
        <v>30.575214658898705</v>
      </c>
      <c r="Q1074" s="4">
        <f t="shared" si="100"/>
        <v>99.83579638752056</v>
      </c>
      <c r="R1074" s="4">
        <f t="shared" si="102"/>
        <v>0</v>
      </c>
      <c r="S1074" s="4">
        <f t="shared" si="103"/>
        <v>17.333333333333336</v>
      </c>
      <c r="T1074" s="4"/>
      <c r="U1074" s="4">
        <f t="shared" si="101"/>
        <v>19.591457753017636</v>
      </c>
      <c r="V1074" s="4"/>
    </row>
    <row r="1075" spans="1:22" x14ac:dyDescent="0.25">
      <c r="A1075" s="1">
        <v>37567</v>
      </c>
      <c r="B1075">
        <v>70.03</v>
      </c>
      <c r="C1075">
        <v>70.180000000000007</v>
      </c>
      <c r="D1075">
        <v>68.66</v>
      </c>
      <c r="E1075">
        <v>69.069999999999993</v>
      </c>
      <c r="F1075">
        <v>677635</v>
      </c>
      <c r="G1075">
        <v>31.42</v>
      </c>
      <c r="H1075">
        <v>31.85</v>
      </c>
      <c r="I1075">
        <v>30.76</v>
      </c>
      <c r="J1075">
        <v>31.42</v>
      </c>
      <c r="O1075" s="9">
        <f t="shared" si="98"/>
        <v>-2.4572800451913679E-2</v>
      </c>
      <c r="P1075" s="4">
        <f t="shared" si="99"/>
        <v>31.469548273834956</v>
      </c>
      <c r="Q1075" s="4">
        <f t="shared" si="100"/>
        <v>79.439252336448519</v>
      </c>
      <c r="R1075" s="4">
        <f t="shared" si="102"/>
        <v>6.9239750784881817</v>
      </c>
      <c r="S1075" s="4">
        <f t="shared" si="103"/>
        <v>31.454005934718126</v>
      </c>
      <c r="T1075" s="4"/>
      <c r="U1075" s="4">
        <f t="shared" si="101"/>
        <v>32.710280373831786</v>
      </c>
      <c r="V1075" s="4"/>
    </row>
    <row r="1076" spans="1:22" x14ac:dyDescent="0.25">
      <c r="A1076" s="1">
        <v>37568</v>
      </c>
      <c r="B1076">
        <v>68.900000000000006</v>
      </c>
      <c r="C1076">
        <v>69.69</v>
      </c>
      <c r="D1076">
        <v>68.13</v>
      </c>
      <c r="E1076">
        <v>68.23</v>
      </c>
      <c r="F1076">
        <v>498061</v>
      </c>
      <c r="G1076">
        <v>30.39</v>
      </c>
      <c r="H1076">
        <v>31.03</v>
      </c>
      <c r="I1076">
        <v>29.1</v>
      </c>
      <c r="J1076">
        <v>29.41</v>
      </c>
      <c r="O1076" s="9">
        <f t="shared" si="98"/>
        <v>-1.2161575213551323E-2</v>
      </c>
      <c r="P1076" s="4">
        <f t="shared" si="99"/>
        <v>28.725691903589663</v>
      </c>
      <c r="Q1076" s="4">
        <f t="shared" si="100"/>
        <v>65.92398427260818</v>
      </c>
      <c r="R1076" s="4">
        <f t="shared" si="102"/>
        <v>0</v>
      </c>
      <c r="S1076" s="4">
        <f t="shared" si="103"/>
        <v>1.6320474777447991</v>
      </c>
      <c r="T1076" s="4"/>
      <c r="U1076" s="4">
        <f t="shared" si="101"/>
        <v>9.2289719626168143</v>
      </c>
      <c r="V1076" s="4"/>
    </row>
    <row r="1077" spans="1:22" x14ac:dyDescent="0.25">
      <c r="A1077" s="1">
        <v>37571</v>
      </c>
      <c r="B1077">
        <v>68.12</v>
      </c>
      <c r="C1077">
        <v>68.16</v>
      </c>
      <c r="D1077">
        <v>66.819999999999993</v>
      </c>
      <c r="E1077">
        <v>67.17</v>
      </c>
      <c r="F1077">
        <v>440243</v>
      </c>
      <c r="G1077">
        <v>30.63</v>
      </c>
      <c r="H1077">
        <v>31.64</v>
      </c>
      <c r="I1077">
        <v>30.41</v>
      </c>
      <c r="J1077">
        <v>31.3</v>
      </c>
      <c r="O1077" s="9">
        <f t="shared" si="98"/>
        <v>-1.5535688113732959E-2</v>
      </c>
      <c r="P1077" s="4">
        <f t="shared" si="99"/>
        <v>29.472919228201199</v>
      </c>
      <c r="Q1077" s="4">
        <f t="shared" si="100"/>
        <v>32.720588235294152</v>
      </c>
      <c r="R1077" s="4">
        <f t="shared" si="102"/>
        <v>5.0604589023666167</v>
      </c>
      <c r="S1077" s="4">
        <f t="shared" si="103"/>
        <v>29.850746268656721</v>
      </c>
      <c r="T1077" s="4"/>
      <c r="U1077" s="4">
        <f t="shared" si="101"/>
        <v>35.032679738562081</v>
      </c>
      <c r="V1077" s="4"/>
    </row>
    <row r="1078" spans="1:22" x14ac:dyDescent="0.25">
      <c r="A1078" s="1">
        <v>37572</v>
      </c>
      <c r="B1078">
        <v>67.48</v>
      </c>
      <c r="C1078">
        <v>68.44</v>
      </c>
      <c r="D1078">
        <v>67.25</v>
      </c>
      <c r="E1078">
        <v>67.7</v>
      </c>
      <c r="F1078">
        <v>495684</v>
      </c>
      <c r="G1078">
        <v>31.09</v>
      </c>
      <c r="H1078">
        <v>31.2</v>
      </c>
      <c r="I1078">
        <v>29.75</v>
      </c>
      <c r="J1078">
        <v>30.58</v>
      </c>
      <c r="O1078" s="9">
        <f t="shared" si="98"/>
        <v>7.8904272740807357E-3</v>
      </c>
      <c r="P1078" s="4">
        <f t="shared" si="99"/>
        <v>24.147330573710789</v>
      </c>
      <c r="Q1078" s="4">
        <f t="shared" si="100"/>
        <v>42.463235294117709</v>
      </c>
      <c r="R1078" s="4">
        <f t="shared" si="102"/>
        <v>0</v>
      </c>
      <c r="S1078" s="4">
        <f t="shared" si="103"/>
        <v>19.104477611940265</v>
      </c>
      <c r="T1078" s="4"/>
      <c r="U1078" s="4">
        <f t="shared" si="101"/>
        <v>25.620915032679694</v>
      </c>
      <c r="V1078" s="4"/>
    </row>
    <row r="1079" spans="1:22" x14ac:dyDescent="0.25">
      <c r="A1079" s="1">
        <v>37573</v>
      </c>
      <c r="B1079">
        <v>67.22</v>
      </c>
      <c r="C1079">
        <v>68.3</v>
      </c>
      <c r="D1079">
        <v>66.55</v>
      </c>
      <c r="E1079">
        <v>67.77</v>
      </c>
      <c r="F1079">
        <v>839508</v>
      </c>
      <c r="G1079">
        <v>31.21</v>
      </c>
      <c r="H1079">
        <v>31.9</v>
      </c>
      <c r="I1079">
        <v>30.5</v>
      </c>
      <c r="J1079">
        <v>31.24</v>
      </c>
      <c r="O1079" s="9">
        <f t="shared" si="98"/>
        <v>1.033973412112088E-3</v>
      </c>
      <c r="P1079" s="4">
        <f t="shared" si="99"/>
        <v>22.338911895032737</v>
      </c>
      <c r="Q1079" s="4">
        <f t="shared" si="100"/>
        <v>34.475374732334025</v>
      </c>
      <c r="R1079" s="4">
        <f t="shared" si="102"/>
        <v>0</v>
      </c>
      <c r="S1079" s="4">
        <f t="shared" si="103"/>
        <v>40.416666666666615</v>
      </c>
      <c r="T1079" s="4"/>
      <c r="U1079" s="4">
        <f t="shared" si="101"/>
        <v>37.482117310443464</v>
      </c>
      <c r="V1079" s="4"/>
    </row>
    <row r="1080" spans="1:22" x14ac:dyDescent="0.25">
      <c r="A1080" s="1">
        <v>37574</v>
      </c>
      <c r="B1080">
        <v>68.55</v>
      </c>
      <c r="C1080">
        <v>69.260000000000005</v>
      </c>
      <c r="D1080">
        <v>68.31</v>
      </c>
      <c r="E1080">
        <v>69.05</v>
      </c>
      <c r="F1080">
        <v>419111</v>
      </c>
      <c r="G1080">
        <v>29.69</v>
      </c>
      <c r="H1080">
        <v>29.76</v>
      </c>
      <c r="I1080">
        <v>28.65</v>
      </c>
      <c r="J1080">
        <v>28.67</v>
      </c>
      <c r="O1080" s="9">
        <f t="shared" si="98"/>
        <v>1.8887413309724099E-2</v>
      </c>
      <c r="P1080" s="4">
        <f t="shared" si="99"/>
        <v>22.232381763133652</v>
      </c>
      <c r="Q1080" s="4">
        <f t="shared" si="100"/>
        <v>61.884368308351171</v>
      </c>
      <c r="R1080" s="4">
        <f t="shared" si="102"/>
        <v>0</v>
      </c>
      <c r="S1080" s="4">
        <f t="shared" si="103"/>
        <v>0</v>
      </c>
      <c r="T1080" s="4"/>
      <c r="U1080" s="4">
        <f t="shared" si="101"/>
        <v>0.71530758226038227</v>
      </c>
      <c r="V1080" s="4"/>
    </row>
    <row r="1081" spans="1:22" x14ac:dyDescent="0.25">
      <c r="A1081" s="1">
        <v>37575</v>
      </c>
      <c r="B1081">
        <v>68.5</v>
      </c>
      <c r="C1081">
        <v>69.67</v>
      </c>
      <c r="D1081">
        <v>68.459999999999994</v>
      </c>
      <c r="E1081">
        <v>69.56</v>
      </c>
      <c r="F1081">
        <v>514442</v>
      </c>
      <c r="G1081">
        <v>27.92</v>
      </c>
      <c r="H1081">
        <v>28.23</v>
      </c>
      <c r="I1081">
        <v>26.44</v>
      </c>
      <c r="J1081">
        <v>26.65</v>
      </c>
      <c r="O1081" s="9">
        <f t="shared" si="98"/>
        <v>7.385952208544655E-3</v>
      </c>
      <c r="P1081" s="4">
        <f t="shared" si="99"/>
        <v>22.313431154514291</v>
      </c>
      <c r="Q1081" s="4">
        <f t="shared" si="100"/>
        <v>72.510822510822621</v>
      </c>
      <c r="R1081" s="4">
        <f t="shared" si="102"/>
        <v>0.39160519421038475</v>
      </c>
      <c r="S1081" s="4">
        <f t="shared" si="103"/>
        <v>0</v>
      </c>
      <c r="T1081" s="4"/>
      <c r="U1081" s="4">
        <f t="shared" si="101"/>
        <v>2.2900763358778335</v>
      </c>
      <c r="V1081" s="4"/>
    </row>
    <row r="1082" spans="1:22" x14ac:dyDescent="0.25">
      <c r="A1082" s="1">
        <v>37578</v>
      </c>
      <c r="B1082">
        <v>70.13</v>
      </c>
      <c r="C1082">
        <v>70.13</v>
      </c>
      <c r="D1082">
        <v>68.760000000000005</v>
      </c>
      <c r="E1082">
        <v>68.86</v>
      </c>
      <c r="F1082">
        <v>380191</v>
      </c>
      <c r="G1082">
        <v>27.09</v>
      </c>
      <c r="H1082">
        <v>27.66</v>
      </c>
      <c r="I1082">
        <v>26.73</v>
      </c>
      <c r="J1082">
        <v>27.66</v>
      </c>
      <c r="O1082" s="9">
        <f t="shared" si="98"/>
        <v>-1.0063254744105854E-2</v>
      </c>
      <c r="P1082" s="4">
        <f t="shared" si="99"/>
        <v>21.884867304437137</v>
      </c>
      <c r="Q1082" s="4">
        <f t="shared" si="100"/>
        <v>57.359307359307429</v>
      </c>
      <c r="R1082" s="4">
        <f t="shared" si="102"/>
        <v>0</v>
      </c>
      <c r="S1082" s="4">
        <f t="shared" si="103"/>
        <v>13.575268817204313</v>
      </c>
      <c r="T1082" s="4"/>
      <c r="U1082" s="4">
        <f t="shared" si="101"/>
        <v>13.304252998909478</v>
      </c>
      <c r="V1082" s="4"/>
    </row>
    <row r="1083" spans="1:22" x14ac:dyDescent="0.25">
      <c r="A1083" s="1">
        <v>37579</v>
      </c>
      <c r="B1083">
        <v>68.510000000000005</v>
      </c>
      <c r="C1083">
        <v>69.33</v>
      </c>
      <c r="D1083">
        <v>68.31</v>
      </c>
      <c r="E1083">
        <v>68.77</v>
      </c>
      <c r="F1083">
        <v>431065</v>
      </c>
      <c r="G1083">
        <v>28.12</v>
      </c>
      <c r="H1083">
        <v>28.15</v>
      </c>
      <c r="I1083">
        <v>26.63</v>
      </c>
      <c r="J1083">
        <v>27.41</v>
      </c>
      <c r="O1083" s="9">
        <f t="shared" si="98"/>
        <v>-1.3069997095557229E-3</v>
      </c>
      <c r="P1083" s="4">
        <f t="shared" si="99"/>
        <v>21.720388858717989</v>
      </c>
      <c r="Q1083" s="4">
        <f t="shared" si="100"/>
        <v>55.411255411255404</v>
      </c>
      <c r="R1083" s="4">
        <f t="shared" si="102"/>
        <v>0</v>
      </c>
      <c r="S1083" s="4">
        <f t="shared" si="103"/>
        <v>10.298102981029828</v>
      </c>
      <c r="T1083" s="4"/>
      <c r="U1083" s="4">
        <f t="shared" si="101"/>
        <v>10.577971646673927</v>
      </c>
      <c r="V1083" s="4"/>
    </row>
    <row r="1084" spans="1:22" x14ac:dyDescent="0.25">
      <c r="A1084" s="1">
        <v>37580</v>
      </c>
      <c r="B1084">
        <v>68.48</v>
      </c>
      <c r="C1084">
        <v>70.34</v>
      </c>
      <c r="D1084">
        <v>68.459999999999994</v>
      </c>
      <c r="E1084">
        <v>70.3</v>
      </c>
      <c r="F1084">
        <v>482070</v>
      </c>
      <c r="G1084">
        <v>26.93</v>
      </c>
      <c r="H1084">
        <v>26.93</v>
      </c>
      <c r="I1084">
        <v>25.06</v>
      </c>
      <c r="J1084">
        <v>25.32</v>
      </c>
      <c r="O1084" s="9">
        <f t="shared" si="98"/>
        <v>2.2248073287770787E-2</v>
      </c>
      <c r="P1084" s="4">
        <f t="shared" si="99"/>
        <v>22.937386663321423</v>
      </c>
      <c r="Q1084" s="4">
        <f t="shared" si="100"/>
        <v>88.528138528138513</v>
      </c>
      <c r="R1084" s="4">
        <f t="shared" si="102"/>
        <v>5.8924184554219252</v>
      </c>
      <c r="S1084" s="4">
        <f t="shared" si="103"/>
        <v>0</v>
      </c>
      <c r="T1084" s="4"/>
      <c r="U1084" s="4">
        <f t="shared" si="101"/>
        <v>2.7748132337246694</v>
      </c>
      <c r="V1084" s="4"/>
    </row>
    <row r="1085" spans="1:22" x14ac:dyDescent="0.25">
      <c r="A1085" s="1">
        <v>37581</v>
      </c>
      <c r="B1085">
        <v>70.47</v>
      </c>
      <c r="C1085">
        <v>71.680000000000007</v>
      </c>
      <c r="D1085">
        <v>70.34</v>
      </c>
      <c r="E1085">
        <v>71.61</v>
      </c>
      <c r="F1085">
        <v>724362</v>
      </c>
      <c r="G1085">
        <v>24.6</v>
      </c>
      <c r="H1085">
        <v>24.75</v>
      </c>
      <c r="I1085">
        <v>23.41</v>
      </c>
      <c r="J1085">
        <v>23.81</v>
      </c>
      <c r="O1085" s="9">
        <f t="shared" si="98"/>
        <v>1.8634423897581742E-2</v>
      </c>
      <c r="P1085" s="4">
        <f t="shared" si="99"/>
        <v>22.21688441224957</v>
      </c>
      <c r="Q1085" s="4">
        <f t="shared" si="100"/>
        <v>98.720292504570253</v>
      </c>
      <c r="R1085" s="4">
        <f t="shared" si="102"/>
        <v>2.6359637866294445</v>
      </c>
      <c r="S1085" s="4">
        <f t="shared" si="103"/>
        <v>0</v>
      </c>
      <c r="T1085" s="4"/>
      <c r="U1085" s="4">
        <f t="shared" si="101"/>
        <v>3.9525691699604599</v>
      </c>
      <c r="V1085" s="4"/>
    </row>
    <row r="1086" spans="1:22" x14ac:dyDescent="0.25">
      <c r="A1086" s="1">
        <v>37582</v>
      </c>
      <c r="B1086">
        <v>71.14</v>
      </c>
      <c r="C1086">
        <v>71.75</v>
      </c>
      <c r="D1086">
        <v>70.98</v>
      </c>
      <c r="E1086">
        <v>71.099999999999994</v>
      </c>
      <c r="F1086">
        <v>427218</v>
      </c>
      <c r="G1086">
        <v>23.99</v>
      </c>
      <c r="H1086">
        <v>24.22</v>
      </c>
      <c r="I1086">
        <v>23.05</v>
      </c>
      <c r="J1086">
        <v>23.16</v>
      </c>
      <c r="O1086" s="9">
        <f t="shared" si="98"/>
        <v>-7.1219103477169199E-3</v>
      </c>
      <c r="P1086" s="4">
        <f t="shared" si="99"/>
        <v>21.486375894030147</v>
      </c>
      <c r="Q1086" s="4">
        <f t="shared" si="100"/>
        <v>88.267148014440338</v>
      </c>
      <c r="R1086" s="4">
        <f t="shared" si="102"/>
        <v>0</v>
      </c>
      <c r="S1086" s="4">
        <f t="shared" si="103"/>
        <v>0</v>
      </c>
      <c r="T1086" s="4"/>
      <c r="U1086" s="4">
        <f t="shared" si="101"/>
        <v>1.0496183206106815</v>
      </c>
      <c r="V1086" s="4"/>
    </row>
    <row r="1087" spans="1:22" x14ac:dyDescent="0.25">
      <c r="A1087" s="1">
        <v>37585</v>
      </c>
      <c r="B1087">
        <v>71.11</v>
      </c>
      <c r="C1087">
        <v>71.739999999999995</v>
      </c>
      <c r="D1087">
        <v>70.599999999999994</v>
      </c>
      <c r="E1087">
        <v>71.14</v>
      </c>
      <c r="F1087">
        <v>444728</v>
      </c>
      <c r="G1087">
        <v>23.92</v>
      </c>
      <c r="H1087">
        <v>25.42</v>
      </c>
      <c r="I1087">
        <v>23.62</v>
      </c>
      <c r="J1087">
        <v>24.07</v>
      </c>
      <c r="O1087" s="9">
        <f t="shared" si="98"/>
        <v>5.6258790436003459E-4</v>
      </c>
      <c r="P1087" s="4">
        <f t="shared" si="99"/>
        <v>21.264854591215244</v>
      </c>
      <c r="Q1087" s="4">
        <f t="shared" si="100"/>
        <v>88.989169675090281</v>
      </c>
      <c r="R1087" s="4">
        <f t="shared" si="102"/>
        <v>0</v>
      </c>
      <c r="S1087" s="4">
        <f t="shared" si="103"/>
        <v>9.9890230515916549</v>
      </c>
      <c r="T1087" s="4"/>
      <c r="U1087" s="4">
        <f t="shared" si="101"/>
        <v>9.7328244274809119</v>
      </c>
      <c r="V1087" s="4"/>
    </row>
    <row r="1088" spans="1:22" x14ac:dyDescent="0.25">
      <c r="A1088" s="1">
        <v>37586</v>
      </c>
      <c r="B1088">
        <v>70.83</v>
      </c>
      <c r="C1088">
        <v>71.12</v>
      </c>
      <c r="D1088">
        <v>69.73</v>
      </c>
      <c r="E1088">
        <v>69.790000000000006</v>
      </c>
      <c r="F1088">
        <v>555603</v>
      </c>
      <c r="G1088">
        <v>24.56</v>
      </c>
      <c r="H1088">
        <v>26.15</v>
      </c>
      <c r="I1088">
        <v>24.56</v>
      </c>
      <c r="J1088">
        <v>25.97</v>
      </c>
      <c r="O1088" s="9">
        <f t="shared" si="98"/>
        <v>-1.897666572954726E-2</v>
      </c>
      <c r="P1088" s="4">
        <f t="shared" si="99"/>
        <v>22.047847771419089</v>
      </c>
      <c r="Q1088" s="4">
        <f t="shared" si="100"/>
        <v>62.307692307692449</v>
      </c>
      <c r="R1088" s="4">
        <f t="shared" si="102"/>
        <v>5.5348046948692957</v>
      </c>
      <c r="S1088" s="4">
        <f t="shared" si="103"/>
        <v>34.019370460048407</v>
      </c>
      <c r="T1088" s="4"/>
      <c r="U1088" s="4">
        <f t="shared" si="101"/>
        <v>30.575916230366474</v>
      </c>
      <c r="V1088" s="4"/>
    </row>
    <row r="1089" spans="1:22" x14ac:dyDescent="0.25">
      <c r="A1089" s="1">
        <v>37587</v>
      </c>
      <c r="B1089">
        <v>70.41</v>
      </c>
      <c r="C1089">
        <v>72.03</v>
      </c>
      <c r="D1089">
        <v>70.34</v>
      </c>
      <c r="E1089">
        <v>71.75</v>
      </c>
      <c r="F1089">
        <v>496203</v>
      </c>
      <c r="G1089">
        <v>25.15</v>
      </c>
      <c r="H1089">
        <v>27.42</v>
      </c>
      <c r="I1089">
        <v>23.97</v>
      </c>
      <c r="J1089">
        <v>27.25</v>
      </c>
      <c r="O1089" s="9">
        <f t="shared" si="98"/>
        <v>2.8084252758274753E-2</v>
      </c>
      <c r="P1089" s="4">
        <f t="shared" si="99"/>
        <v>23.815701007517522</v>
      </c>
      <c r="Q1089" s="4">
        <f t="shared" si="100"/>
        <v>94.890510948905089</v>
      </c>
      <c r="R1089" s="4">
        <f t="shared" si="102"/>
        <v>18.031366144421266</v>
      </c>
      <c r="S1089" s="4">
        <f t="shared" si="103"/>
        <v>49.515738498789339</v>
      </c>
      <c r="T1089" s="4"/>
      <c r="U1089" s="4">
        <f t="shared" si="101"/>
        <v>43.979057591623025</v>
      </c>
      <c r="V1089" s="4"/>
    </row>
    <row r="1090" spans="1:22" x14ac:dyDescent="0.25">
      <c r="A1090" s="1">
        <v>37589</v>
      </c>
      <c r="B1090">
        <v>72.150000000000006</v>
      </c>
      <c r="C1090">
        <v>72.260000000000005</v>
      </c>
      <c r="D1090">
        <v>71.36</v>
      </c>
      <c r="E1090">
        <v>71.52</v>
      </c>
      <c r="F1090">
        <v>254720</v>
      </c>
      <c r="G1090">
        <v>27.1</v>
      </c>
      <c r="H1090">
        <v>27.7</v>
      </c>
      <c r="I1090">
        <v>26.84</v>
      </c>
      <c r="J1090">
        <v>27.5</v>
      </c>
      <c r="O1090" s="9">
        <f t="shared" si="98"/>
        <v>-3.2055749128920841E-3</v>
      </c>
      <c r="P1090" s="4">
        <f t="shared" si="99"/>
        <v>23.44231992335887</v>
      </c>
      <c r="Q1090" s="4">
        <f t="shared" si="100"/>
        <v>87.040280210157476</v>
      </c>
      <c r="R1090" s="4">
        <f t="shared" si="102"/>
        <v>16.069063417125978</v>
      </c>
      <c r="S1090" s="4">
        <f t="shared" si="103"/>
        <v>52.542372881355924</v>
      </c>
      <c r="T1090" s="4"/>
      <c r="U1090" s="4">
        <f t="shared" si="101"/>
        <v>46.596858638743448</v>
      </c>
      <c r="V1090" s="4"/>
    </row>
    <row r="1091" spans="1:22" x14ac:dyDescent="0.25">
      <c r="A1091" s="1">
        <v>37592</v>
      </c>
      <c r="B1091">
        <v>72.66</v>
      </c>
      <c r="C1091">
        <v>73.099999999999994</v>
      </c>
      <c r="D1091">
        <v>70.95</v>
      </c>
      <c r="E1091">
        <v>71.64</v>
      </c>
      <c r="F1091">
        <v>655822</v>
      </c>
      <c r="G1091">
        <v>28.35</v>
      </c>
      <c r="H1091">
        <v>28.61</v>
      </c>
      <c r="I1091">
        <v>27.28</v>
      </c>
      <c r="J1091">
        <v>27.46</v>
      </c>
      <c r="O1091" s="9">
        <f t="shared" si="98"/>
        <v>1.6778523489933139E-3</v>
      </c>
      <c r="P1091" s="4">
        <f t="shared" si="99"/>
        <v>22.603081894362788</v>
      </c>
      <c r="Q1091" s="4">
        <f t="shared" si="100"/>
        <v>77.709923664122229</v>
      </c>
      <c r="R1091" s="4">
        <f t="shared" si="102"/>
        <v>11.03165031914139</v>
      </c>
      <c r="S1091" s="4">
        <f t="shared" si="103"/>
        <v>52.058111380145277</v>
      </c>
      <c r="T1091" s="4"/>
      <c r="U1091" s="4">
        <f t="shared" si="101"/>
        <v>46.178010471204182</v>
      </c>
      <c r="V1091" s="4"/>
    </row>
    <row r="1092" spans="1:22" x14ac:dyDescent="0.25">
      <c r="A1092" s="1">
        <v>37593</v>
      </c>
      <c r="B1092">
        <v>70.97</v>
      </c>
      <c r="C1092">
        <v>71.08</v>
      </c>
      <c r="D1092">
        <v>70.28</v>
      </c>
      <c r="E1092">
        <v>70.680000000000007</v>
      </c>
      <c r="F1092">
        <v>452103</v>
      </c>
      <c r="G1092">
        <v>27.79</v>
      </c>
      <c r="H1092">
        <v>28.41</v>
      </c>
      <c r="I1092">
        <v>27.47</v>
      </c>
      <c r="J1092">
        <v>28.33</v>
      </c>
      <c r="O1092" s="9">
        <f t="shared" ref="O1092:O1155" si="104">E1092/E1091-1</f>
        <v>-1.3400335008375119E-2</v>
      </c>
      <c r="P1092" s="4">
        <f t="shared" si="99"/>
        <v>23.072749139876301</v>
      </c>
      <c r="Q1092" s="4">
        <f t="shared" si="100"/>
        <v>63.053435114503991</v>
      </c>
      <c r="R1092" s="4">
        <f t="shared" si="102"/>
        <v>15.08853475425475</v>
      </c>
      <c r="S1092" s="4">
        <f t="shared" si="103"/>
        <v>62.590799031476955</v>
      </c>
      <c r="T1092" s="4"/>
      <c r="U1092" s="4">
        <f t="shared" si="101"/>
        <v>55.287958115183216</v>
      </c>
      <c r="V1092" s="4"/>
    </row>
    <row r="1093" spans="1:22" x14ac:dyDescent="0.25">
      <c r="A1093" s="1">
        <v>37594</v>
      </c>
      <c r="B1093">
        <v>69.84</v>
      </c>
      <c r="C1093">
        <v>70.89</v>
      </c>
      <c r="D1093">
        <v>69.58</v>
      </c>
      <c r="E1093">
        <v>70.36</v>
      </c>
      <c r="F1093">
        <v>841469</v>
      </c>
      <c r="G1093">
        <v>29.1</v>
      </c>
      <c r="H1093">
        <v>29.51</v>
      </c>
      <c r="I1093">
        <v>28.27</v>
      </c>
      <c r="J1093">
        <v>28.92</v>
      </c>
      <c r="O1093" s="9">
        <f t="shared" si="104"/>
        <v>-4.5274476513866846E-3</v>
      </c>
      <c r="P1093" s="4">
        <f t="shared" si="99"/>
        <v>23.009411963472662</v>
      </c>
      <c r="Q1093" s="4">
        <f t="shared" si="100"/>
        <v>58.167938931297769</v>
      </c>
      <c r="R1093" s="4">
        <f t="shared" si="102"/>
        <v>17.095636836495043</v>
      </c>
      <c r="S1093" s="4">
        <f t="shared" si="103"/>
        <v>69.733656174334143</v>
      </c>
      <c r="T1093" s="4"/>
      <c r="U1093" s="4">
        <f t="shared" si="101"/>
        <v>61.46596858638744</v>
      </c>
      <c r="V1093" s="4"/>
    </row>
    <row r="1094" spans="1:22" x14ac:dyDescent="0.25">
      <c r="A1094" s="1">
        <v>37595</v>
      </c>
      <c r="B1094">
        <v>70.569999999999993</v>
      </c>
      <c r="C1094">
        <v>70.63</v>
      </c>
      <c r="D1094">
        <v>69.33</v>
      </c>
      <c r="E1094">
        <v>69.58</v>
      </c>
      <c r="F1094">
        <v>482550</v>
      </c>
      <c r="G1094">
        <v>29.5</v>
      </c>
      <c r="H1094">
        <v>30.2</v>
      </c>
      <c r="I1094">
        <v>29.26</v>
      </c>
      <c r="J1094">
        <v>30.1</v>
      </c>
      <c r="O1094" s="9">
        <f t="shared" si="104"/>
        <v>-1.1085844229675956E-2</v>
      </c>
      <c r="P1094" s="4">
        <f t="shared" si="99"/>
        <v>22.850268227661157</v>
      </c>
      <c r="Q1094" s="4">
        <f t="shared" si="100"/>
        <v>46.259541984732863</v>
      </c>
      <c r="R1094" s="4">
        <f t="shared" si="102"/>
        <v>15.536121766654656</v>
      </c>
      <c r="S1094" s="4">
        <f t="shared" si="103"/>
        <v>84.019370460048421</v>
      </c>
      <c r="T1094" s="4"/>
      <c r="U1094" s="4">
        <f t="shared" si="101"/>
        <v>79.661016949152568</v>
      </c>
      <c r="V1094" s="4"/>
    </row>
    <row r="1095" spans="1:22" x14ac:dyDescent="0.25">
      <c r="A1095" s="1">
        <v>37596</v>
      </c>
      <c r="B1095">
        <v>68.59</v>
      </c>
      <c r="C1095">
        <v>70.150000000000006</v>
      </c>
      <c r="D1095">
        <v>68.48</v>
      </c>
      <c r="E1095">
        <v>70.040000000000006</v>
      </c>
      <c r="F1095">
        <v>654668</v>
      </c>
      <c r="G1095">
        <v>30.64</v>
      </c>
      <c r="H1095">
        <v>30.64</v>
      </c>
      <c r="I1095">
        <v>28.77</v>
      </c>
      <c r="J1095">
        <v>28.88</v>
      </c>
      <c r="O1095" s="9">
        <f t="shared" si="104"/>
        <v>6.6110951422824193E-3</v>
      </c>
      <c r="P1095" s="4">
        <f t="shared" si="99"/>
        <v>21.161985853125543</v>
      </c>
      <c r="Q1095" s="4">
        <f t="shared" si="100"/>
        <v>53.282442748091768</v>
      </c>
      <c r="R1095" s="4">
        <f t="shared" si="102"/>
        <v>0</v>
      </c>
      <c r="S1095" s="4">
        <f t="shared" si="103"/>
        <v>70.270270270270245</v>
      </c>
      <c r="T1095" s="4"/>
      <c r="U1095" s="4">
        <f t="shared" si="101"/>
        <v>65.875706214689259</v>
      </c>
      <c r="V1095" s="4"/>
    </row>
    <row r="1096" spans="1:22" x14ac:dyDescent="0.25">
      <c r="A1096" s="1">
        <v>37599</v>
      </c>
      <c r="B1096">
        <v>69.31</v>
      </c>
      <c r="C1096">
        <v>69.61</v>
      </c>
      <c r="D1096">
        <v>68.099999999999994</v>
      </c>
      <c r="E1096">
        <v>68.11</v>
      </c>
      <c r="F1096">
        <v>483400</v>
      </c>
      <c r="G1096">
        <v>30.07</v>
      </c>
      <c r="H1096">
        <v>31.2</v>
      </c>
      <c r="I1096">
        <v>29.99</v>
      </c>
      <c r="J1096">
        <v>30.78</v>
      </c>
      <c r="O1096" s="9">
        <f t="shared" si="104"/>
        <v>-2.7555682467161668E-2</v>
      </c>
      <c r="P1096" s="4">
        <f t="shared" si="99"/>
        <v>23.03349750161539</v>
      </c>
      <c r="Q1096" s="4">
        <f t="shared" si="100"/>
        <v>23.816793893129816</v>
      </c>
      <c r="R1096" s="4">
        <f t="shared" si="102"/>
        <v>22.518669853646969</v>
      </c>
      <c r="S1096" s="4">
        <f t="shared" si="103"/>
        <v>93.611793611793615</v>
      </c>
      <c r="T1096" s="4"/>
      <c r="U1096" s="4">
        <f t="shared" si="101"/>
        <v>87.344632768361606</v>
      </c>
      <c r="V1096" s="4"/>
    </row>
    <row r="1097" spans="1:22" x14ac:dyDescent="0.25">
      <c r="A1097" s="1">
        <v>37600</v>
      </c>
      <c r="B1097">
        <v>68.510000000000005</v>
      </c>
      <c r="C1097">
        <v>69.33</v>
      </c>
      <c r="D1097">
        <v>68.31</v>
      </c>
      <c r="E1097">
        <v>69.03</v>
      </c>
      <c r="F1097">
        <v>437810</v>
      </c>
      <c r="G1097">
        <v>30.44</v>
      </c>
      <c r="H1097">
        <v>30.49</v>
      </c>
      <c r="I1097">
        <v>28.65</v>
      </c>
      <c r="J1097">
        <v>28.76</v>
      </c>
      <c r="O1097" s="9">
        <f t="shared" si="104"/>
        <v>1.3507561297900539E-2</v>
      </c>
      <c r="P1097" s="4">
        <f t="shared" si="99"/>
        <v>22.738614589999205</v>
      </c>
      <c r="Q1097" s="4">
        <f t="shared" si="100"/>
        <v>37.862595419847402</v>
      </c>
      <c r="R1097" s="4">
        <f t="shared" si="102"/>
        <v>52.812284156068252</v>
      </c>
      <c r="S1097" s="4">
        <f t="shared" si="103"/>
        <v>69.306930693069333</v>
      </c>
      <c r="T1097" s="4"/>
      <c r="U1097" s="4">
        <f t="shared" si="101"/>
        <v>64.519774011299461</v>
      </c>
      <c r="V1097" s="4"/>
    </row>
    <row r="1098" spans="1:22" x14ac:dyDescent="0.25">
      <c r="A1098" s="1">
        <v>37601</v>
      </c>
      <c r="B1098">
        <v>68.81</v>
      </c>
      <c r="C1098">
        <v>69.73</v>
      </c>
      <c r="D1098">
        <v>68.62</v>
      </c>
      <c r="E1098">
        <v>69.09</v>
      </c>
      <c r="F1098">
        <v>515085</v>
      </c>
      <c r="G1098">
        <v>28.92</v>
      </c>
      <c r="H1098">
        <v>29</v>
      </c>
      <c r="I1098">
        <v>27.55</v>
      </c>
      <c r="J1098">
        <v>27.76</v>
      </c>
      <c r="O1098" s="9">
        <f t="shared" si="104"/>
        <v>8.691873098654046E-4</v>
      </c>
      <c r="P1098" s="4">
        <f t="shared" si="99"/>
        <v>22.611657164412591</v>
      </c>
      <c r="Q1098" s="4">
        <f t="shared" si="100"/>
        <v>38.778625954198588</v>
      </c>
      <c r="R1098" s="4">
        <f t="shared" si="102"/>
        <v>54.627992340767939</v>
      </c>
      <c r="S1098" s="4">
        <f t="shared" si="103"/>
        <v>56.930693069306955</v>
      </c>
      <c r="T1098" s="4"/>
      <c r="U1098" s="4">
        <f t="shared" si="101"/>
        <v>53.220338983050873</v>
      </c>
      <c r="V1098" s="4"/>
    </row>
    <row r="1099" spans="1:22" x14ac:dyDescent="0.25">
      <c r="A1099" s="1">
        <v>37602</v>
      </c>
      <c r="B1099">
        <v>69.41</v>
      </c>
      <c r="C1099">
        <v>69.63</v>
      </c>
      <c r="D1099">
        <v>68.650000000000006</v>
      </c>
      <c r="E1099">
        <v>69.08</v>
      </c>
      <c r="F1099">
        <v>452864</v>
      </c>
      <c r="G1099">
        <v>27.95</v>
      </c>
      <c r="H1099">
        <v>28.16</v>
      </c>
      <c r="I1099">
        <v>27.23</v>
      </c>
      <c r="J1099">
        <v>27.29</v>
      </c>
      <c r="O1099" s="9">
        <f t="shared" si="104"/>
        <v>-1.4473874656251162E-4</v>
      </c>
      <c r="P1099" s="4">
        <f t="shared" si="99"/>
        <v>22.616073654716974</v>
      </c>
      <c r="Q1099" s="4">
        <f t="shared" si="100"/>
        <v>19.60000000000008</v>
      </c>
      <c r="R1099" s="4">
        <f t="shared" si="102"/>
        <v>54.794419031178677</v>
      </c>
      <c r="S1099" s="4">
        <f t="shared" si="103"/>
        <v>54.199475065616774</v>
      </c>
      <c r="T1099" s="4"/>
      <c r="U1099" s="4">
        <f t="shared" si="101"/>
        <v>52.024539877300604</v>
      </c>
      <c r="V1099" s="4"/>
    </row>
    <row r="1100" spans="1:22" x14ac:dyDescent="0.25">
      <c r="A1100" s="1">
        <v>37603</v>
      </c>
      <c r="B1100">
        <v>68.430000000000007</v>
      </c>
      <c r="C1100">
        <v>68.86</v>
      </c>
      <c r="D1100">
        <v>67.94</v>
      </c>
      <c r="E1100">
        <v>67.989999999999995</v>
      </c>
      <c r="F1100">
        <v>484354</v>
      </c>
      <c r="G1100">
        <v>28.01</v>
      </c>
      <c r="H1100">
        <v>28.67</v>
      </c>
      <c r="I1100">
        <v>27.56</v>
      </c>
      <c r="J1100">
        <v>28.18</v>
      </c>
      <c r="O1100" s="9">
        <f t="shared" si="104"/>
        <v>-1.5778807180081067E-2</v>
      </c>
      <c r="P1100" s="4">
        <f t="shared" si="99"/>
        <v>22.336442446843812</v>
      </c>
      <c r="Q1100" s="4">
        <f t="shared" si="100"/>
        <v>0.96899224806196105</v>
      </c>
      <c r="R1100" s="4">
        <f t="shared" si="102"/>
        <v>44.257070762644119</v>
      </c>
      <c r="S1100" s="4">
        <f t="shared" si="103"/>
        <v>65.879265091863502</v>
      </c>
      <c r="T1100" s="4"/>
      <c r="U1100" s="4">
        <f t="shared" si="101"/>
        <v>62.944785276073617</v>
      </c>
      <c r="V1100" s="4"/>
    </row>
    <row r="1101" spans="1:22" x14ac:dyDescent="0.25">
      <c r="A1101" s="1">
        <v>37606</v>
      </c>
      <c r="B1101">
        <v>68.36</v>
      </c>
      <c r="C1101">
        <v>69.86</v>
      </c>
      <c r="D1101">
        <v>68.239999999999995</v>
      </c>
      <c r="E1101">
        <v>69.75</v>
      </c>
      <c r="F1101">
        <v>487458</v>
      </c>
      <c r="G1101">
        <v>28.25</v>
      </c>
      <c r="H1101">
        <v>28.29</v>
      </c>
      <c r="I1101">
        <v>26.22</v>
      </c>
      <c r="J1101">
        <v>26.24</v>
      </c>
      <c r="O1101" s="9">
        <f t="shared" si="104"/>
        <v>2.5886159729372027E-2</v>
      </c>
      <c r="P1101" s="4">
        <f t="shared" si="99"/>
        <v>24.116815792920793</v>
      </c>
      <c r="Q1101" s="4">
        <f t="shared" si="100"/>
        <v>35.077519379845029</v>
      </c>
      <c r="R1101" s="4">
        <f t="shared" si="102"/>
        <v>100</v>
      </c>
      <c r="S1101" s="4">
        <f t="shared" si="103"/>
        <v>40.419947506561655</v>
      </c>
      <c r="T1101" s="4"/>
      <c r="U1101" s="4">
        <f t="shared" si="101"/>
        <v>39.141104294478509</v>
      </c>
      <c r="V1101" s="4"/>
    </row>
    <row r="1102" spans="1:22" x14ac:dyDescent="0.25">
      <c r="A1102" s="1">
        <v>37607</v>
      </c>
      <c r="B1102">
        <v>69.540000000000006</v>
      </c>
      <c r="C1102">
        <v>69.819999999999993</v>
      </c>
      <c r="D1102">
        <v>69.06</v>
      </c>
      <c r="E1102">
        <v>69.14</v>
      </c>
      <c r="F1102">
        <v>425117</v>
      </c>
      <c r="G1102">
        <v>26.25</v>
      </c>
      <c r="H1102">
        <v>26.82</v>
      </c>
      <c r="I1102">
        <v>25.9</v>
      </c>
      <c r="J1102">
        <v>26.66</v>
      </c>
      <c r="O1102" s="9">
        <f t="shared" si="104"/>
        <v>-8.7455197132616513E-3</v>
      </c>
      <c r="P1102" s="4">
        <f t="shared" si="99"/>
        <v>24.046541022909409</v>
      </c>
      <c r="Q1102" s="4">
        <f t="shared" si="100"/>
        <v>23.255813953488442</v>
      </c>
      <c r="R1102" s="4">
        <f t="shared" si="102"/>
        <v>97.621698322975107</v>
      </c>
      <c r="S1102" s="4">
        <f t="shared" si="103"/>
        <v>45.931758530183721</v>
      </c>
      <c r="T1102" s="4"/>
      <c r="U1102" s="4">
        <f t="shared" si="101"/>
        <v>44.29447852760736</v>
      </c>
      <c r="V1102" s="4"/>
    </row>
    <row r="1103" spans="1:22" x14ac:dyDescent="0.25">
      <c r="A1103" s="1">
        <v>37608</v>
      </c>
      <c r="B1103">
        <v>68.739999999999995</v>
      </c>
      <c r="C1103">
        <v>68.8</v>
      </c>
      <c r="D1103">
        <v>67.989999999999995</v>
      </c>
      <c r="E1103">
        <v>68.34</v>
      </c>
      <c r="F1103">
        <v>467935</v>
      </c>
      <c r="G1103">
        <v>27.29</v>
      </c>
      <c r="H1103">
        <v>28.55</v>
      </c>
      <c r="I1103">
        <v>27.29</v>
      </c>
      <c r="J1103">
        <v>28.29</v>
      </c>
      <c r="O1103" s="9">
        <f t="shared" si="104"/>
        <v>-1.1570726063060421E-2</v>
      </c>
      <c r="P1103" s="4">
        <f t="shared" si="99"/>
        <v>24.411395387758255</v>
      </c>
      <c r="Q1103" s="4">
        <f t="shared" si="100"/>
        <v>7.7519379844962391</v>
      </c>
      <c r="R1103" s="4">
        <f t="shared" si="102"/>
        <v>100.00000000000001</v>
      </c>
      <c r="S1103" s="4">
        <f t="shared" si="103"/>
        <v>67.322834645669261</v>
      </c>
      <c r="T1103" s="4"/>
      <c r="U1103" s="4">
        <f t="shared" si="101"/>
        <v>64.294478527607353</v>
      </c>
      <c r="V1103" s="4"/>
    </row>
    <row r="1104" spans="1:22" x14ac:dyDescent="0.25">
      <c r="A1104" s="1">
        <v>37609</v>
      </c>
      <c r="B1104">
        <v>68</v>
      </c>
      <c r="C1104">
        <v>69.03</v>
      </c>
      <c r="D1104">
        <v>67.430000000000007</v>
      </c>
      <c r="E1104">
        <v>67.86</v>
      </c>
      <c r="F1104">
        <v>515915</v>
      </c>
      <c r="G1104">
        <v>28.26</v>
      </c>
      <c r="H1104">
        <v>30.84</v>
      </c>
      <c r="I1104">
        <v>27.88</v>
      </c>
      <c r="J1104">
        <v>30.21</v>
      </c>
      <c r="O1104" s="9">
        <f t="shared" si="104"/>
        <v>-7.0237050043898686E-3</v>
      </c>
      <c r="P1104" s="4">
        <f t="shared" si="99"/>
        <v>23.012217188012173</v>
      </c>
      <c r="Q1104" s="4">
        <f t="shared" si="100"/>
        <v>7.5837742504408032</v>
      </c>
      <c r="R1104" s="4">
        <f t="shared" si="102"/>
        <v>56.940539970926302</v>
      </c>
      <c r="S1104" s="4">
        <f t="shared" si="103"/>
        <v>92.519685039370088</v>
      </c>
      <c r="T1104" s="4"/>
      <c r="U1104" s="4">
        <f t="shared" si="101"/>
        <v>87.852760736196331</v>
      </c>
      <c r="V1104" s="4"/>
    </row>
    <row r="1105" spans="1:22" x14ac:dyDescent="0.25">
      <c r="A1105" s="1">
        <v>37610</v>
      </c>
      <c r="B1105">
        <v>68.22</v>
      </c>
      <c r="C1105">
        <v>68.849999999999994</v>
      </c>
      <c r="D1105">
        <v>68.14</v>
      </c>
      <c r="E1105">
        <v>68.819999999999993</v>
      </c>
      <c r="F1105">
        <v>407648</v>
      </c>
      <c r="G1105">
        <v>28.59</v>
      </c>
      <c r="H1105">
        <v>28.75</v>
      </c>
      <c r="I1105">
        <v>26.59</v>
      </c>
      <c r="J1105">
        <v>26.71</v>
      </c>
      <c r="O1105" s="9">
        <f t="shared" si="104"/>
        <v>1.4146772767462235E-2</v>
      </c>
      <c r="P1105" s="4">
        <f t="shared" si="99"/>
        <v>22.53740934939454</v>
      </c>
      <c r="Q1105" s="4">
        <f t="shared" si="100"/>
        <v>24.514991181657663</v>
      </c>
      <c r="R1105" s="4">
        <f t="shared" si="102"/>
        <v>42.328413258147968</v>
      </c>
      <c r="S1105" s="4">
        <f t="shared" si="103"/>
        <v>46.587926509186353</v>
      </c>
      <c r="T1105" s="4"/>
      <c r="U1105" s="4">
        <f t="shared" si="101"/>
        <v>44.907975460122707</v>
      </c>
      <c r="V1105" s="4"/>
    </row>
    <row r="1106" spans="1:22" x14ac:dyDescent="0.25">
      <c r="A1106" s="1">
        <v>37613</v>
      </c>
      <c r="B1106">
        <v>68.52</v>
      </c>
      <c r="C1106">
        <v>69.19</v>
      </c>
      <c r="D1106">
        <v>68.3</v>
      </c>
      <c r="E1106">
        <v>68.849999999999994</v>
      </c>
      <c r="F1106">
        <v>295493</v>
      </c>
      <c r="G1106">
        <v>27.61</v>
      </c>
      <c r="H1106">
        <v>27.69</v>
      </c>
      <c r="I1106">
        <v>25.87</v>
      </c>
      <c r="J1106">
        <v>26.2</v>
      </c>
      <c r="O1106" s="9">
        <f t="shared" si="104"/>
        <v>4.3591979075841003E-4</v>
      </c>
      <c r="P1106" s="4">
        <f t="shared" si="99"/>
        <v>22.464242269138392</v>
      </c>
      <c r="Q1106" s="4">
        <f t="shared" si="100"/>
        <v>25.044091710758213</v>
      </c>
      <c r="R1106" s="4">
        <f t="shared" si="102"/>
        <v>40.07670938775793</v>
      </c>
      <c r="S1106" s="4">
        <f t="shared" si="103"/>
        <v>31.743666169895658</v>
      </c>
      <c r="T1106" s="4"/>
      <c r="U1106" s="4">
        <f t="shared" si="101"/>
        <v>34.036939313984156</v>
      </c>
      <c r="V1106" s="4"/>
    </row>
    <row r="1107" spans="1:22" x14ac:dyDescent="0.25">
      <c r="A1107" s="1">
        <v>37614</v>
      </c>
      <c r="B1107">
        <v>68.52</v>
      </c>
      <c r="C1107">
        <v>68.72</v>
      </c>
      <c r="D1107">
        <v>68.260000000000005</v>
      </c>
      <c r="E1107">
        <v>68.33</v>
      </c>
      <c r="F1107">
        <v>143005</v>
      </c>
      <c r="G1107">
        <v>26.39</v>
      </c>
      <c r="H1107">
        <v>26.82</v>
      </c>
      <c r="I1107">
        <v>26.38</v>
      </c>
      <c r="J1107">
        <v>26.49</v>
      </c>
      <c r="O1107" s="9">
        <f t="shared" si="104"/>
        <v>-7.5526506899055157E-3</v>
      </c>
      <c r="P1107" s="4">
        <f t="shared" si="99"/>
        <v>22.549389051414941</v>
      </c>
      <c r="Q1107" s="4">
        <f t="shared" si="100"/>
        <v>15.873015873015758</v>
      </c>
      <c r="R1107" s="4">
        <f t="shared" si="102"/>
        <v>42.697086455315635</v>
      </c>
      <c r="S1107" s="4">
        <f t="shared" si="103"/>
        <v>10.810810810810796</v>
      </c>
      <c r="T1107" s="4"/>
      <c r="U1107" s="4">
        <f t="shared" si="101"/>
        <v>34.854771784232355</v>
      </c>
      <c r="V1107" s="4"/>
    </row>
    <row r="1108" spans="1:22" x14ac:dyDescent="0.25">
      <c r="A1108" s="1">
        <v>37616</v>
      </c>
      <c r="B1108">
        <v>68.599999999999994</v>
      </c>
      <c r="C1108">
        <v>69.3</v>
      </c>
      <c r="D1108">
        <v>67.94</v>
      </c>
      <c r="E1108">
        <v>68.37</v>
      </c>
      <c r="F1108">
        <v>228630</v>
      </c>
      <c r="G1108">
        <v>26.32</v>
      </c>
      <c r="H1108">
        <v>27.57</v>
      </c>
      <c r="I1108">
        <v>26.16</v>
      </c>
      <c r="J1108">
        <v>27.37</v>
      </c>
      <c r="O1108" s="9">
        <f t="shared" si="104"/>
        <v>5.8539440948357502E-4</v>
      </c>
      <c r="P1108" s="4">
        <f t="shared" si="99"/>
        <v>21.63723635535526</v>
      </c>
      <c r="Q1108" s="4">
        <f t="shared" si="100"/>
        <v>16.578483245149908</v>
      </c>
      <c r="R1108" s="4">
        <f t="shared" si="102"/>
        <v>14.625749606641538</v>
      </c>
      <c r="S1108" s="4">
        <f t="shared" si="103"/>
        <v>25.545851528384308</v>
      </c>
      <c r="T1108" s="4"/>
      <c r="U1108" s="4">
        <f t="shared" si="101"/>
        <v>47.026279391424652</v>
      </c>
      <c r="V1108" s="4"/>
    </row>
    <row r="1109" spans="1:22" x14ac:dyDescent="0.25">
      <c r="A1109" s="1">
        <v>37617</v>
      </c>
      <c r="B1109">
        <v>68.040000000000006</v>
      </c>
      <c r="C1109">
        <v>68.290000000000006</v>
      </c>
      <c r="D1109">
        <v>66.83</v>
      </c>
      <c r="E1109">
        <v>66.83</v>
      </c>
      <c r="F1109">
        <v>290347</v>
      </c>
      <c r="G1109">
        <v>27.72</v>
      </c>
      <c r="H1109">
        <v>29.97</v>
      </c>
      <c r="I1109">
        <v>27.52</v>
      </c>
      <c r="J1109">
        <v>29.55</v>
      </c>
      <c r="O1109" s="9">
        <f t="shared" si="104"/>
        <v>-2.2524499049290769E-2</v>
      </c>
      <c r="P1109" s="4">
        <f t="shared" si="99"/>
        <v>20.031368700315724</v>
      </c>
      <c r="Q1109" s="4">
        <f t="shared" si="100"/>
        <v>0</v>
      </c>
      <c r="R1109" s="4">
        <f t="shared" si="102"/>
        <v>0</v>
      </c>
      <c r="S1109" s="4">
        <f t="shared" si="103"/>
        <v>73.144104803493448</v>
      </c>
      <c r="T1109" s="4"/>
      <c r="U1109" s="4">
        <f t="shared" si="101"/>
        <v>69.043151969981267</v>
      </c>
      <c r="V1109" s="4"/>
    </row>
    <row r="1110" spans="1:22" x14ac:dyDescent="0.25">
      <c r="A1110" s="1">
        <v>37620</v>
      </c>
      <c r="B1110">
        <v>67.14</v>
      </c>
      <c r="C1110">
        <v>67.66</v>
      </c>
      <c r="D1110">
        <v>66.709999999999994</v>
      </c>
      <c r="E1110">
        <v>67.39</v>
      </c>
      <c r="F1110">
        <v>391842</v>
      </c>
      <c r="G1110">
        <v>30.69</v>
      </c>
      <c r="H1110">
        <v>30.83</v>
      </c>
      <c r="I1110">
        <v>29.47</v>
      </c>
      <c r="J1110">
        <v>29.62</v>
      </c>
      <c r="O1110" s="9">
        <f t="shared" si="104"/>
        <v>8.3794702977704194E-3</v>
      </c>
      <c r="P1110" s="4">
        <f t="shared" ref="P1110:P1173" si="105">100*STDEV(O1091:O1110)*SQRT(252)</f>
        <v>20.46896498018323</v>
      </c>
      <c r="Q1110" s="4">
        <f t="shared" ref="Q1110:Q1173" si="106">100*(E1110-MIN(D1091:D1110))/(MAX(C1091:C1110)-MIN(D1091:D1110))</f>
        <v>10.641627543036099</v>
      </c>
      <c r="R1110" s="4">
        <f t="shared" si="102"/>
        <v>9.9907217716752275</v>
      </c>
      <c r="S1110" s="4">
        <f t="shared" si="103"/>
        <v>74.672489082969435</v>
      </c>
      <c r="T1110" s="4"/>
      <c r="U1110" s="4">
        <f t="shared" ref="U1110:U1173" si="107">100*(J1110-MIN(I1091:I1110))/(MAX(H1091:H1110)-MIN(I1091:I1110))</f>
        <v>70.356472795497211</v>
      </c>
      <c r="V1110" s="4"/>
    </row>
    <row r="1111" spans="1:22" x14ac:dyDescent="0.25">
      <c r="A1111" s="1">
        <v>37621</v>
      </c>
      <c r="B1111">
        <v>67.290000000000006</v>
      </c>
      <c r="C1111">
        <v>67.63</v>
      </c>
      <c r="D1111">
        <v>66.62</v>
      </c>
      <c r="E1111">
        <v>67.48</v>
      </c>
      <c r="F1111">
        <v>445040</v>
      </c>
      <c r="G1111">
        <v>29.08</v>
      </c>
      <c r="H1111">
        <v>29.62</v>
      </c>
      <c r="I1111">
        <v>28.6</v>
      </c>
      <c r="J1111">
        <v>28.62</v>
      </c>
      <c r="O1111" s="9">
        <f t="shared" si="104"/>
        <v>1.3355097195431043E-3</v>
      </c>
      <c r="P1111" s="4">
        <f t="shared" si="105"/>
        <v>20.459189519014114</v>
      </c>
      <c r="Q1111" s="4">
        <f t="shared" si="106"/>
        <v>19.282511210762348</v>
      </c>
      <c r="R1111" s="4">
        <f t="shared" si="102"/>
        <v>9.7675390865755531</v>
      </c>
      <c r="S1111" s="4">
        <f t="shared" si="103"/>
        <v>52.838427947598269</v>
      </c>
      <c r="T1111" s="4"/>
      <c r="U1111" s="4">
        <f t="shared" si="107"/>
        <v>51.594746716697955</v>
      </c>
      <c r="V1111" s="4"/>
    </row>
    <row r="1112" spans="1:22" x14ac:dyDescent="0.25">
      <c r="A1112" s="1">
        <v>37623</v>
      </c>
      <c r="B1112">
        <v>67.95</v>
      </c>
      <c r="C1112">
        <v>69.83</v>
      </c>
      <c r="D1112">
        <v>67.72</v>
      </c>
      <c r="E1112">
        <v>69.650000000000006</v>
      </c>
      <c r="F1112">
        <v>582065</v>
      </c>
      <c r="G1112">
        <v>28.74</v>
      </c>
      <c r="H1112">
        <v>28.74</v>
      </c>
      <c r="I1112">
        <v>25.32</v>
      </c>
      <c r="J1112">
        <v>25.39</v>
      </c>
      <c r="O1112" s="9">
        <f t="shared" si="104"/>
        <v>3.2157676348547826E-2</v>
      </c>
      <c r="P1112" s="4">
        <f t="shared" si="105"/>
        <v>23.522176745037235</v>
      </c>
      <c r="Q1112" s="4">
        <f t="shared" si="106"/>
        <v>70.960187353630076</v>
      </c>
      <c r="R1112" s="4">
        <f t="shared" ref="R1112:R1175" si="108">100*(P1112-MIN(P1093:P1112))/(MAX(P1093:P1112)-MIN(P1093:P1112))</f>
        <v>79.698328202647829</v>
      </c>
      <c r="S1112" s="4">
        <f t="shared" ref="S1112:S1175" si="109">100*(J1112-MIN(J1093:J1112))/(MAX(J1093:J1112)-MIN(J1093:J1112))</f>
        <v>0</v>
      </c>
      <c r="T1112" s="4"/>
      <c r="U1112" s="4">
        <f t="shared" si="107"/>
        <v>1.1904761904761956</v>
      </c>
      <c r="V1112" s="4"/>
    </row>
    <row r="1113" spans="1:22" x14ac:dyDescent="0.25">
      <c r="A1113" s="1">
        <v>37624</v>
      </c>
      <c r="B1113">
        <v>69.53</v>
      </c>
      <c r="C1113">
        <v>69.89</v>
      </c>
      <c r="D1113">
        <v>69.209999999999994</v>
      </c>
      <c r="E1113">
        <v>69.86</v>
      </c>
      <c r="F1113">
        <v>421321</v>
      </c>
      <c r="G1113">
        <v>25.55</v>
      </c>
      <c r="H1113">
        <v>25.55</v>
      </c>
      <c r="I1113">
        <v>24.68</v>
      </c>
      <c r="J1113">
        <v>24.68</v>
      </c>
      <c r="O1113" s="9">
        <f t="shared" si="104"/>
        <v>3.0150753768842797E-3</v>
      </c>
      <c r="P1113" s="4">
        <f t="shared" si="105"/>
        <v>23.508776030402618</v>
      </c>
      <c r="Q1113" s="4">
        <f t="shared" si="106"/>
        <v>80.798004987531229</v>
      </c>
      <c r="R1113" s="4">
        <f t="shared" si="108"/>
        <v>79.392377677893322</v>
      </c>
      <c r="S1113" s="4">
        <f t="shared" si="109"/>
        <v>0</v>
      </c>
      <c r="T1113" s="4"/>
      <c r="U1113" s="4">
        <f t="shared" si="107"/>
        <v>0</v>
      </c>
      <c r="V1113" s="4"/>
    </row>
    <row r="1114" spans="1:22" x14ac:dyDescent="0.25">
      <c r="A1114" s="1">
        <v>37627</v>
      </c>
      <c r="B1114">
        <v>69.78</v>
      </c>
      <c r="C1114">
        <v>71.5</v>
      </c>
      <c r="D1114">
        <v>69.73</v>
      </c>
      <c r="E1114">
        <v>71.099999999999994</v>
      </c>
      <c r="F1114">
        <v>535886</v>
      </c>
      <c r="G1114">
        <v>25.32</v>
      </c>
      <c r="H1114">
        <v>25.42</v>
      </c>
      <c r="I1114">
        <v>24.29</v>
      </c>
      <c r="J1114">
        <v>24.91</v>
      </c>
      <c r="O1114" s="9">
        <f t="shared" si="104"/>
        <v>1.7749785284855379E-2</v>
      </c>
      <c r="P1114" s="4">
        <f t="shared" si="105"/>
        <v>23.970128445782557</v>
      </c>
      <c r="Q1114" s="4">
        <f t="shared" si="106"/>
        <v>91.803278688524472</v>
      </c>
      <c r="R1114" s="4">
        <f t="shared" si="108"/>
        <v>89.925473667984633</v>
      </c>
      <c r="S1114" s="4">
        <f t="shared" si="109"/>
        <v>3.7704918032786945</v>
      </c>
      <c r="T1114" s="4"/>
      <c r="U1114" s="4">
        <f t="shared" si="107"/>
        <v>8.972503617945021</v>
      </c>
      <c r="V1114" s="4"/>
    </row>
    <row r="1115" spans="1:22" x14ac:dyDescent="0.25">
      <c r="A1115" s="1">
        <v>37628</v>
      </c>
      <c r="B1115">
        <v>71.05</v>
      </c>
      <c r="C1115">
        <v>71.41</v>
      </c>
      <c r="D1115">
        <v>70.510000000000005</v>
      </c>
      <c r="E1115">
        <v>70.92</v>
      </c>
      <c r="F1115">
        <v>505236</v>
      </c>
      <c r="G1115">
        <v>25.13</v>
      </c>
      <c r="H1115">
        <v>25.69</v>
      </c>
      <c r="I1115">
        <v>24.91</v>
      </c>
      <c r="J1115">
        <v>25.13</v>
      </c>
      <c r="O1115" s="9">
        <f t="shared" si="104"/>
        <v>-2.5316455696201556E-3</v>
      </c>
      <c r="P1115" s="4">
        <f t="shared" si="105"/>
        <v>23.915474453116147</v>
      </c>
      <c r="Q1115" s="4">
        <f t="shared" si="106"/>
        <v>88.114754098360677</v>
      </c>
      <c r="R1115" s="4">
        <f t="shared" si="108"/>
        <v>88.677673219117466</v>
      </c>
      <c r="S1115" s="4">
        <f t="shared" si="109"/>
        <v>7.3770491803278553</v>
      </c>
      <c r="T1115" s="4"/>
      <c r="U1115" s="4">
        <f t="shared" si="107"/>
        <v>12.156295224312588</v>
      </c>
      <c r="V1115" s="4"/>
    </row>
    <row r="1116" spans="1:22" x14ac:dyDescent="0.25">
      <c r="A1116" s="1">
        <v>37629</v>
      </c>
      <c r="B1116">
        <v>70.510000000000005</v>
      </c>
      <c r="C1116">
        <v>70.67</v>
      </c>
      <c r="D1116">
        <v>69.63</v>
      </c>
      <c r="E1116">
        <v>69.89</v>
      </c>
      <c r="F1116">
        <v>506044</v>
      </c>
      <c r="G1116">
        <v>25.62</v>
      </c>
      <c r="H1116">
        <v>25.76</v>
      </c>
      <c r="I1116">
        <v>25.07</v>
      </c>
      <c r="J1116">
        <v>25.53</v>
      </c>
      <c r="O1116" s="9">
        <f t="shared" si="104"/>
        <v>-1.4523406655386317E-2</v>
      </c>
      <c r="P1116" s="4">
        <f t="shared" si="105"/>
        <v>22.261169444919275</v>
      </c>
      <c r="Q1116" s="4">
        <f t="shared" si="106"/>
        <v>67.00819672131145</v>
      </c>
      <c r="R1116" s="4">
        <f t="shared" si="108"/>
        <v>50.908382613200871</v>
      </c>
      <c r="S1116" s="4">
        <f t="shared" si="109"/>
        <v>15.370705244122988</v>
      </c>
      <c r="T1116" s="4"/>
      <c r="U1116" s="4">
        <f t="shared" si="107"/>
        <v>18.931297709923694</v>
      </c>
      <c r="V1116" s="4"/>
    </row>
    <row r="1117" spans="1:22" x14ac:dyDescent="0.25">
      <c r="A1117" s="1">
        <v>37630</v>
      </c>
      <c r="B1117">
        <v>70.22</v>
      </c>
      <c r="C1117">
        <v>71.260000000000005</v>
      </c>
      <c r="D1117">
        <v>69.91</v>
      </c>
      <c r="E1117">
        <v>70.98</v>
      </c>
      <c r="F1117">
        <v>455086</v>
      </c>
      <c r="G1117">
        <v>24.9</v>
      </c>
      <c r="H1117">
        <v>24.9</v>
      </c>
      <c r="I1117">
        <v>24.02</v>
      </c>
      <c r="J1117">
        <v>24.25</v>
      </c>
      <c r="O1117" s="9">
        <f t="shared" si="104"/>
        <v>1.5595936471598293E-2</v>
      </c>
      <c r="P1117" s="4">
        <f t="shared" si="105"/>
        <v>22.423770118428919</v>
      </c>
      <c r="Q1117" s="4">
        <f t="shared" si="106"/>
        <v>89.344262295082032</v>
      </c>
      <c r="R1117" s="4">
        <f t="shared" si="108"/>
        <v>54.620704137994714</v>
      </c>
      <c r="S1117" s="4">
        <f t="shared" si="109"/>
        <v>0</v>
      </c>
      <c r="T1117" s="4"/>
      <c r="U1117" s="4">
        <f t="shared" si="107"/>
        <v>3.3724340175953142</v>
      </c>
      <c r="V1117" s="4"/>
    </row>
    <row r="1118" spans="1:22" x14ac:dyDescent="0.25">
      <c r="A1118" s="1">
        <v>37631</v>
      </c>
      <c r="B1118">
        <v>70.319999999999993</v>
      </c>
      <c r="C1118">
        <v>71.62</v>
      </c>
      <c r="D1118">
        <v>70.209999999999994</v>
      </c>
      <c r="E1118">
        <v>71.17</v>
      </c>
      <c r="F1118">
        <v>493841</v>
      </c>
      <c r="G1118">
        <v>24.62</v>
      </c>
      <c r="H1118">
        <v>24.69</v>
      </c>
      <c r="I1118">
        <v>24.15</v>
      </c>
      <c r="J1118">
        <v>24.32</v>
      </c>
      <c r="O1118" s="9">
        <f t="shared" si="104"/>
        <v>2.6768103691179324E-3</v>
      </c>
      <c r="P1118" s="4">
        <f t="shared" si="105"/>
        <v>22.426333290960432</v>
      </c>
      <c r="Q1118" s="4">
        <f t="shared" si="106"/>
        <v>90.999999999999943</v>
      </c>
      <c r="R1118" s="4">
        <f t="shared" si="108"/>
        <v>54.679223702244435</v>
      </c>
      <c r="S1118" s="4">
        <f t="shared" si="109"/>
        <v>1.1744966442953066</v>
      </c>
      <c r="T1118" s="4"/>
      <c r="U1118" s="4">
        <f t="shared" si="107"/>
        <v>4.3988269794721511</v>
      </c>
      <c r="V1118" s="4"/>
    </row>
    <row r="1119" spans="1:22" x14ac:dyDescent="0.25">
      <c r="A1119" s="1">
        <v>37634</v>
      </c>
      <c r="B1119">
        <v>71.540000000000006</v>
      </c>
      <c r="C1119">
        <v>71.78</v>
      </c>
      <c r="D1119">
        <v>70.7</v>
      </c>
      <c r="E1119">
        <v>71.150000000000006</v>
      </c>
      <c r="F1119">
        <v>413833</v>
      </c>
      <c r="G1119">
        <v>24.95</v>
      </c>
      <c r="H1119">
        <v>25.48</v>
      </c>
      <c r="I1119">
        <v>24.68</v>
      </c>
      <c r="J1119">
        <v>24.9</v>
      </c>
      <c r="O1119" s="9">
        <f t="shared" si="104"/>
        <v>-2.8101728256280101E-4</v>
      </c>
      <c r="P1119" s="4">
        <f t="shared" si="105"/>
        <v>22.42777423869412</v>
      </c>
      <c r="Q1119" s="4">
        <f t="shared" si="106"/>
        <v>87.790697674418681</v>
      </c>
      <c r="R1119" s="4">
        <f t="shared" si="108"/>
        <v>54.712121851879438</v>
      </c>
      <c r="S1119" s="4">
        <f t="shared" si="109"/>
        <v>10.90604026845635</v>
      </c>
      <c r="T1119" s="4"/>
      <c r="U1119" s="4">
        <f t="shared" si="107"/>
        <v>12.903225806451598</v>
      </c>
      <c r="V1119" s="4"/>
    </row>
    <row r="1120" spans="1:22" x14ac:dyDescent="0.25">
      <c r="A1120" s="1">
        <v>37635</v>
      </c>
      <c r="B1120">
        <v>70.89</v>
      </c>
      <c r="C1120">
        <v>71.760000000000005</v>
      </c>
      <c r="D1120">
        <v>70.680000000000007</v>
      </c>
      <c r="E1120">
        <v>71.38</v>
      </c>
      <c r="F1120">
        <v>401844</v>
      </c>
      <c r="G1120">
        <v>25.01</v>
      </c>
      <c r="H1120">
        <v>25.09</v>
      </c>
      <c r="I1120">
        <v>24.38</v>
      </c>
      <c r="J1120">
        <v>24.57</v>
      </c>
      <c r="O1120" s="9">
        <f t="shared" si="104"/>
        <v>3.2326071679549262E-3</v>
      </c>
      <c r="P1120" s="4">
        <f t="shared" si="105"/>
        <v>21.47200515263653</v>
      </c>
      <c r="Q1120" s="4">
        <f t="shared" si="106"/>
        <v>92.248062015503763</v>
      </c>
      <c r="R1120" s="4">
        <f t="shared" si="108"/>
        <v>32.891042797777665</v>
      </c>
      <c r="S1120" s="4">
        <f t="shared" si="109"/>
        <v>5.3691275167785273</v>
      </c>
      <c r="T1120" s="4"/>
      <c r="U1120" s="4">
        <f t="shared" si="107"/>
        <v>8.0645161290322687</v>
      </c>
      <c r="V1120" s="4"/>
    </row>
    <row r="1121" spans="1:22" x14ac:dyDescent="0.25">
      <c r="A1121" s="1">
        <v>37636</v>
      </c>
      <c r="B1121">
        <v>71.540000000000006</v>
      </c>
      <c r="C1121">
        <v>71.56</v>
      </c>
      <c r="D1121">
        <v>70.290000000000006</v>
      </c>
      <c r="E1121">
        <v>70.67</v>
      </c>
      <c r="F1121">
        <v>438178</v>
      </c>
      <c r="G1121">
        <v>24.85</v>
      </c>
      <c r="H1121">
        <v>26.01</v>
      </c>
      <c r="I1121">
        <v>24.85</v>
      </c>
      <c r="J1121">
        <v>25.51</v>
      </c>
      <c r="O1121" s="9">
        <f t="shared" si="104"/>
        <v>-9.9467637993835289E-3</v>
      </c>
      <c r="P1121" s="4">
        <f t="shared" si="105"/>
        <v>20.018809506893074</v>
      </c>
      <c r="Q1121" s="4">
        <f t="shared" si="106"/>
        <v>78.488372093023258</v>
      </c>
      <c r="R1121" s="4">
        <f t="shared" si="108"/>
        <v>0</v>
      </c>
      <c r="S1121" s="4">
        <f t="shared" si="109"/>
        <v>21.140939597315459</v>
      </c>
      <c r="T1121" s="4"/>
      <c r="U1121" s="4">
        <f t="shared" si="107"/>
        <v>21.847507331378328</v>
      </c>
      <c r="V1121" s="4"/>
    </row>
    <row r="1122" spans="1:22" x14ac:dyDescent="0.25">
      <c r="A1122" s="1">
        <v>37637</v>
      </c>
      <c r="B1122">
        <v>70.739999999999995</v>
      </c>
      <c r="C1122">
        <v>71.069999999999993</v>
      </c>
      <c r="D1122">
        <v>69.94</v>
      </c>
      <c r="E1122">
        <v>70.38</v>
      </c>
      <c r="F1122">
        <v>585933</v>
      </c>
      <c r="G1122">
        <v>24.92</v>
      </c>
      <c r="H1122">
        <v>25.8</v>
      </c>
      <c r="I1122">
        <v>24.69</v>
      </c>
      <c r="J1122">
        <v>25.01</v>
      </c>
      <c r="O1122" s="9">
        <f t="shared" si="104"/>
        <v>-4.1035800198104821E-3</v>
      </c>
      <c r="P1122" s="4">
        <f t="shared" si="105"/>
        <v>19.793926060527642</v>
      </c>
      <c r="Q1122" s="4">
        <f t="shared" si="106"/>
        <v>72.86821705426344</v>
      </c>
      <c r="R1122" s="4">
        <f t="shared" si="108"/>
        <v>0</v>
      </c>
      <c r="S1122" s="4">
        <f t="shared" si="109"/>
        <v>12.751677852349017</v>
      </c>
      <c r="T1122" s="4"/>
      <c r="U1122" s="4">
        <f t="shared" si="107"/>
        <v>14.516129032258092</v>
      </c>
      <c r="V1122" s="4"/>
    </row>
    <row r="1123" spans="1:22" x14ac:dyDescent="0.25">
      <c r="A1123" s="1">
        <v>37638</v>
      </c>
      <c r="B1123">
        <v>69.59</v>
      </c>
      <c r="C1123">
        <v>70.59</v>
      </c>
      <c r="D1123">
        <v>68.95</v>
      </c>
      <c r="E1123">
        <v>69.34</v>
      </c>
      <c r="F1123">
        <v>465721</v>
      </c>
      <c r="G1123">
        <v>25.39</v>
      </c>
      <c r="H1123">
        <v>26</v>
      </c>
      <c r="I1123">
        <v>25.2</v>
      </c>
      <c r="J1123">
        <v>25.7</v>
      </c>
      <c r="O1123" s="9">
        <f t="shared" si="104"/>
        <v>-1.4776925262858676E-2</v>
      </c>
      <c r="P1123" s="4">
        <f t="shared" si="105"/>
        <v>20.093636273190199</v>
      </c>
      <c r="Q1123" s="4">
        <f t="shared" si="106"/>
        <v>52.713178294573659</v>
      </c>
      <c r="R1123" s="4">
        <f t="shared" si="108"/>
        <v>7.1766208869751127</v>
      </c>
      <c r="S1123" s="4">
        <f t="shared" si="109"/>
        <v>24.328859060402671</v>
      </c>
      <c r="T1123" s="4"/>
      <c r="U1123" s="4">
        <f t="shared" si="107"/>
        <v>24.633431085043984</v>
      </c>
      <c r="V1123" s="4"/>
    </row>
    <row r="1124" spans="1:22" x14ac:dyDescent="0.25">
      <c r="A1124" s="1">
        <v>37642</v>
      </c>
      <c r="B1124">
        <v>69.5</v>
      </c>
      <c r="C1124">
        <v>69.540000000000006</v>
      </c>
      <c r="D1124">
        <v>68.03</v>
      </c>
      <c r="E1124">
        <v>68.260000000000005</v>
      </c>
      <c r="F1124">
        <v>481515</v>
      </c>
      <c r="G1124">
        <v>26.75</v>
      </c>
      <c r="H1124">
        <v>27.7</v>
      </c>
      <c r="I1124">
        <v>26.73</v>
      </c>
      <c r="J1124">
        <v>27.59</v>
      </c>
      <c r="O1124" s="9">
        <f t="shared" si="104"/>
        <v>-1.5575425439861568E-2</v>
      </c>
      <c r="P1124" s="4">
        <f t="shared" si="105"/>
        <v>20.753840091003525</v>
      </c>
      <c r="Q1124" s="4">
        <f t="shared" si="106"/>
        <v>31.78294573643414</v>
      </c>
      <c r="R1124" s="4">
        <f t="shared" si="108"/>
        <v>22.985333131006527</v>
      </c>
      <c r="S1124" s="4">
        <f t="shared" si="109"/>
        <v>62.197392923649893</v>
      </c>
      <c r="T1124" s="4"/>
      <c r="U1124" s="4">
        <f t="shared" si="107"/>
        <v>52.422907488986795</v>
      </c>
      <c r="V1124" s="4"/>
    </row>
    <row r="1125" spans="1:22" x14ac:dyDescent="0.25">
      <c r="A1125" s="1">
        <v>37643</v>
      </c>
      <c r="B1125">
        <v>67.89</v>
      </c>
      <c r="C1125">
        <v>68.680000000000007</v>
      </c>
      <c r="D1125">
        <v>67.3</v>
      </c>
      <c r="E1125">
        <v>67.430000000000007</v>
      </c>
      <c r="F1125">
        <v>552910</v>
      </c>
      <c r="G1125">
        <v>28.16</v>
      </c>
      <c r="H1125">
        <v>29.08</v>
      </c>
      <c r="I1125">
        <v>27.77</v>
      </c>
      <c r="J1125">
        <v>29.01</v>
      </c>
      <c r="O1125" s="9">
        <f t="shared" si="104"/>
        <v>-1.2159390565484873E-2</v>
      </c>
      <c r="P1125" s="4">
        <f t="shared" si="105"/>
        <v>20.538104618615225</v>
      </c>
      <c r="Q1125" s="4">
        <f t="shared" si="106"/>
        <v>15.697674418604706</v>
      </c>
      <c r="R1125" s="4">
        <f t="shared" si="108"/>
        <v>17.819504167592171</v>
      </c>
      <c r="S1125" s="4">
        <f t="shared" si="109"/>
        <v>88.640595903165746</v>
      </c>
      <c r="T1125" s="4"/>
      <c r="U1125" s="4">
        <f t="shared" si="107"/>
        <v>73.274596182085219</v>
      </c>
      <c r="V1125" s="4"/>
    </row>
    <row r="1126" spans="1:22" x14ac:dyDescent="0.25">
      <c r="A1126" s="1">
        <v>37644</v>
      </c>
      <c r="B1126">
        <v>67.88</v>
      </c>
      <c r="C1126">
        <v>68.36</v>
      </c>
      <c r="D1126">
        <v>67.260000000000005</v>
      </c>
      <c r="E1126">
        <v>67.849999999999994</v>
      </c>
      <c r="F1126">
        <v>731170</v>
      </c>
      <c r="G1126">
        <v>28.72</v>
      </c>
      <c r="H1126">
        <v>29.19</v>
      </c>
      <c r="I1126">
        <v>27.35</v>
      </c>
      <c r="J1126">
        <v>27.53</v>
      </c>
      <c r="O1126" s="9">
        <f t="shared" si="104"/>
        <v>6.2286815957286468E-3</v>
      </c>
      <c r="P1126" s="4">
        <f t="shared" si="105"/>
        <v>20.691952780453075</v>
      </c>
      <c r="Q1126" s="4">
        <f t="shared" si="106"/>
        <v>23.837209302325398</v>
      </c>
      <c r="R1126" s="4">
        <f t="shared" si="108"/>
        <v>21.503429122499711</v>
      </c>
      <c r="S1126" s="4">
        <f t="shared" si="109"/>
        <v>61.080074487895729</v>
      </c>
      <c r="T1126" s="4"/>
      <c r="U1126" s="4">
        <f t="shared" si="107"/>
        <v>51.541850220264351</v>
      </c>
      <c r="V1126" s="4"/>
    </row>
    <row r="1127" spans="1:22" x14ac:dyDescent="0.25">
      <c r="A1127" s="1">
        <v>37645</v>
      </c>
      <c r="B1127">
        <v>67.75</v>
      </c>
      <c r="C1127">
        <v>67.819999999999993</v>
      </c>
      <c r="D1127">
        <v>65.900000000000006</v>
      </c>
      <c r="E1127">
        <v>66.06</v>
      </c>
      <c r="F1127">
        <v>897411</v>
      </c>
      <c r="G1127">
        <v>28.47</v>
      </c>
      <c r="H1127">
        <v>32.409999999999997</v>
      </c>
      <c r="I1127">
        <v>28.45</v>
      </c>
      <c r="J1127">
        <v>31.51</v>
      </c>
      <c r="O1127" s="9">
        <f t="shared" si="104"/>
        <v>-2.6381724392041117E-2</v>
      </c>
      <c r="P1127" s="4">
        <f t="shared" si="105"/>
        <v>22.523321285181524</v>
      </c>
      <c r="Q1127" s="4">
        <f t="shared" si="106"/>
        <v>2.7210884353740936</v>
      </c>
      <c r="R1127" s="4">
        <f t="shared" si="108"/>
        <v>65.35591364754417</v>
      </c>
      <c r="S1127" s="4">
        <f t="shared" si="109"/>
        <v>100</v>
      </c>
      <c r="T1127" s="4"/>
      <c r="U1127" s="4">
        <f t="shared" si="107"/>
        <v>89.272943980929739</v>
      </c>
      <c r="V1127" s="4"/>
    </row>
    <row r="1128" spans="1:22" x14ac:dyDescent="0.25">
      <c r="A1128" s="1">
        <v>37648</v>
      </c>
      <c r="B1128">
        <v>65.569999999999993</v>
      </c>
      <c r="C1128">
        <v>66.38</v>
      </c>
      <c r="D1128">
        <v>64.63</v>
      </c>
      <c r="E1128">
        <v>65.16</v>
      </c>
      <c r="F1128">
        <v>756858</v>
      </c>
      <c r="G1128">
        <v>33.31</v>
      </c>
      <c r="H1128">
        <v>35.33</v>
      </c>
      <c r="I1128">
        <v>32.97</v>
      </c>
      <c r="J1128">
        <v>34.69</v>
      </c>
      <c r="O1128" s="9">
        <f t="shared" si="104"/>
        <v>-1.3623978201634968E-2</v>
      </c>
      <c r="P1128" s="4">
        <f t="shared" si="105"/>
        <v>22.902657183906609</v>
      </c>
      <c r="Q1128" s="4">
        <f t="shared" si="106"/>
        <v>7.4125874125874223</v>
      </c>
      <c r="R1128" s="4">
        <f t="shared" si="108"/>
        <v>74.439187486580821</v>
      </c>
      <c r="S1128" s="4">
        <f t="shared" si="109"/>
        <v>100</v>
      </c>
      <c r="T1128" s="4"/>
      <c r="U1128" s="4">
        <f t="shared" si="107"/>
        <v>94.341290893015028</v>
      </c>
      <c r="V1128" s="4"/>
    </row>
    <row r="1129" spans="1:22" x14ac:dyDescent="0.25">
      <c r="A1129" s="1">
        <v>37649</v>
      </c>
      <c r="B1129">
        <v>65.489999999999995</v>
      </c>
      <c r="C1129">
        <v>66.08</v>
      </c>
      <c r="D1129">
        <v>65.11</v>
      </c>
      <c r="E1129">
        <v>65.64</v>
      </c>
      <c r="F1129">
        <v>613614</v>
      </c>
      <c r="G1129">
        <v>34.42</v>
      </c>
      <c r="H1129">
        <v>34.47</v>
      </c>
      <c r="I1129">
        <v>31.82</v>
      </c>
      <c r="J1129">
        <v>31.93</v>
      </c>
      <c r="O1129" s="9">
        <f t="shared" si="104"/>
        <v>7.3664825046040328E-3</v>
      </c>
      <c r="P1129" s="4">
        <f t="shared" si="105"/>
        <v>21.835108725736088</v>
      </c>
      <c r="Q1129" s="4">
        <f t="shared" si="106"/>
        <v>14.125874125874185</v>
      </c>
      <c r="R1129" s="4">
        <f t="shared" si="108"/>
        <v>48.876526492473914</v>
      </c>
      <c r="S1129" s="4">
        <f t="shared" si="109"/>
        <v>73.563218390804607</v>
      </c>
      <c r="T1129" s="4"/>
      <c r="U1129" s="4">
        <f t="shared" si="107"/>
        <v>69.938107869142357</v>
      </c>
      <c r="V1129" s="4"/>
    </row>
    <row r="1130" spans="1:22" x14ac:dyDescent="0.25">
      <c r="A1130" s="1">
        <v>37650</v>
      </c>
      <c r="B1130">
        <v>65.33</v>
      </c>
      <c r="C1130">
        <v>66.680000000000007</v>
      </c>
      <c r="D1130">
        <v>64.83</v>
      </c>
      <c r="E1130">
        <v>66.14</v>
      </c>
      <c r="F1130">
        <v>702305</v>
      </c>
      <c r="G1130">
        <v>32.450000000000003</v>
      </c>
      <c r="H1130">
        <v>33.24</v>
      </c>
      <c r="I1130">
        <v>31.05</v>
      </c>
      <c r="J1130">
        <v>31.26</v>
      </c>
      <c r="O1130" s="9">
        <f t="shared" si="104"/>
        <v>7.6173065204143686E-3</v>
      </c>
      <c r="P1130" s="4">
        <f t="shared" si="105"/>
        <v>21.794211145617201</v>
      </c>
      <c r="Q1130" s="4">
        <f t="shared" si="106"/>
        <v>21.118881118881173</v>
      </c>
      <c r="R1130" s="4">
        <f t="shared" si="108"/>
        <v>47.897225770284635</v>
      </c>
      <c r="S1130" s="4">
        <f t="shared" si="109"/>
        <v>67.145593869731826</v>
      </c>
      <c r="T1130" s="4"/>
      <c r="U1130" s="4">
        <f t="shared" si="107"/>
        <v>64.014146772767489</v>
      </c>
      <c r="V1130" s="4"/>
    </row>
    <row r="1131" spans="1:22" x14ac:dyDescent="0.25">
      <c r="A1131" s="1">
        <v>37651</v>
      </c>
      <c r="B1131">
        <v>66.38</v>
      </c>
      <c r="C1131">
        <v>66.45</v>
      </c>
      <c r="D1131">
        <v>64.55</v>
      </c>
      <c r="E1131">
        <v>64.569999999999993</v>
      </c>
      <c r="F1131">
        <v>651752</v>
      </c>
      <c r="G1131">
        <v>31.38</v>
      </c>
      <c r="H1131">
        <v>31.5</v>
      </c>
      <c r="I1131">
        <v>30.66</v>
      </c>
      <c r="J1131">
        <v>31.32</v>
      </c>
      <c r="O1131" s="9">
        <f t="shared" si="104"/>
        <v>-2.3737526459026381E-2</v>
      </c>
      <c r="P1131" s="4">
        <f t="shared" si="105"/>
        <v>23.231157219498531</v>
      </c>
      <c r="Q1131" s="4">
        <f t="shared" si="106"/>
        <v>0.2766251728906779</v>
      </c>
      <c r="R1131" s="4">
        <f t="shared" si="108"/>
        <v>82.30518643222031</v>
      </c>
      <c r="S1131" s="4">
        <f t="shared" si="109"/>
        <v>67.72030651340998</v>
      </c>
      <c r="T1131" s="4"/>
      <c r="U1131" s="4">
        <f t="shared" si="107"/>
        <v>64.544650751547323</v>
      </c>
      <c r="V1131" s="4"/>
    </row>
    <row r="1132" spans="1:22" x14ac:dyDescent="0.25">
      <c r="A1132" s="1">
        <v>37652</v>
      </c>
      <c r="B1132">
        <v>64.36</v>
      </c>
      <c r="C1132">
        <v>65.930000000000007</v>
      </c>
      <c r="D1132">
        <v>64.36</v>
      </c>
      <c r="E1132">
        <v>65.819999999999993</v>
      </c>
      <c r="F1132">
        <v>723288</v>
      </c>
      <c r="G1132">
        <v>31.15</v>
      </c>
      <c r="H1132">
        <v>31.66</v>
      </c>
      <c r="I1132">
        <v>30.61</v>
      </c>
      <c r="J1132">
        <v>31.17</v>
      </c>
      <c r="O1132" s="9">
        <f t="shared" si="104"/>
        <v>1.9358835372464078E-2</v>
      </c>
      <c r="P1132" s="4">
        <f t="shared" si="105"/>
        <v>21.071774814539388</v>
      </c>
      <c r="Q1132" s="4">
        <f t="shared" si="106"/>
        <v>19.67654986522902</v>
      </c>
      <c r="R1132" s="4">
        <f t="shared" si="108"/>
        <v>30.598343569830284</v>
      </c>
      <c r="S1132" s="4">
        <f t="shared" si="109"/>
        <v>66.283524904214602</v>
      </c>
      <c r="T1132" s="4"/>
      <c r="U1132" s="4">
        <f t="shared" si="107"/>
        <v>63.218390804597732</v>
      </c>
      <c r="V1132" s="4"/>
    </row>
    <row r="1133" spans="1:22" x14ac:dyDescent="0.25">
      <c r="A1133" s="1">
        <v>37655</v>
      </c>
      <c r="B1133">
        <v>65.88</v>
      </c>
      <c r="C1133">
        <v>66.39</v>
      </c>
      <c r="D1133">
        <v>65.709999999999994</v>
      </c>
      <c r="E1133">
        <v>65.95</v>
      </c>
      <c r="F1133">
        <v>519038</v>
      </c>
      <c r="G1133">
        <v>32.450000000000003</v>
      </c>
      <c r="H1133">
        <v>32.450000000000003</v>
      </c>
      <c r="I1133">
        <v>30.87</v>
      </c>
      <c r="J1133">
        <v>31.02</v>
      </c>
      <c r="O1133" s="9">
        <f t="shared" si="104"/>
        <v>1.9750835612277751E-3</v>
      </c>
      <c r="P1133" s="4">
        <f t="shared" si="105"/>
        <v>21.037307665830674</v>
      </c>
      <c r="Q1133" s="4">
        <f t="shared" si="106"/>
        <v>21.42857142857147</v>
      </c>
      <c r="R1133" s="4">
        <f t="shared" si="108"/>
        <v>29.773020811756862</v>
      </c>
      <c r="S1133" s="4">
        <f t="shared" si="109"/>
        <v>64.846743295019166</v>
      </c>
      <c r="T1133" s="4"/>
      <c r="U1133" s="4">
        <f t="shared" si="107"/>
        <v>61.892130857648105</v>
      </c>
      <c r="V1133" s="4"/>
    </row>
    <row r="1134" spans="1:22" x14ac:dyDescent="0.25">
      <c r="A1134" s="1">
        <v>37656</v>
      </c>
      <c r="B1134">
        <v>65.25</v>
      </c>
      <c r="C1134">
        <v>65.58</v>
      </c>
      <c r="D1134">
        <v>64.47</v>
      </c>
      <c r="E1134">
        <v>65.3</v>
      </c>
      <c r="F1134">
        <v>570521</v>
      </c>
      <c r="G1134">
        <v>32.74</v>
      </c>
      <c r="H1134">
        <v>33.369999999999997</v>
      </c>
      <c r="I1134">
        <v>32.700000000000003</v>
      </c>
      <c r="J1134">
        <v>32.76</v>
      </c>
      <c r="O1134" s="9">
        <f t="shared" si="104"/>
        <v>-9.8559514783927993E-3</v>
      </c>
      <c r="P1134" s="4">
        <f t="shared" si="105"/>
        <v>19.701953105413111</v>
      </c>
      <c r="Q1134" s="4">
        <f t="shared" si="106"/>
        <v>12.668463611859805</v>
      </c>
      <c r="R1134" s="4">
        <f t="shared" si="108"/>
        <v>0</v>
      </c>
      <c r="S1134" s="4">
        <f t="shared" si="109"/>
        <v>81.513409961685824</v>
      </c>
      <c r="T1134" s="4"/>
      <c r="U1134" s="4">
        <f t="shared" si="107"/>
        <v>77.276746242263485</v>
      </c>
      <c r="V1134" s="4"/>
    </row>
    <row r="1135" spans="1:22" x14ac:dyDescent="0.25">
      <c r="A1135" s="1">
        <v>37657</v>
      </c>
      <c r="B1135">
        <v>65.58</v>
      </c>
      <c r="C1135">
        <v>66.19</v>
      </c>
      <c r="D1135">
        <v>64.61</v>
      </c>
      <c r="E1135">
        <v>64.89</v>
      </c>
      <c r="F1135">
        <v>722681</v>
      </c>
      <c r="G1135">
        <v>32.76</v>
      </c>
      <c r="H1135">
        <v>33.22</v>
      </c>
      <c r="I1135">
        <v>31.98</v>
      </c>
      <c r="J1135">
        <v>33.04</v>
      </c>
      <c r="O1135" s="9">
        <f t="shared" si="104"/>
        <v>-6.278713629402688E-3</v>
      </c>
      <c r="P1135" s="4">
        <f t="shared" si="105"/>
        <v>19.705464685069018</v>
      </c>
      <c r="Q1135" s="4">
        <f t="shared" si="106"/>
        <v>7.1428571428571566</v>
      </c>
      <c r="R1135" s="4">
        <f t="shared" si="108"/>
        <v>9.9500610970382583E-2</v>
      </c>
      <c r="S1135" s="4">
        <f t="shared" si="109"/>
        <v>84.195402298850581</v>
      </c>
      <c r="T1135" s="4"/>
      <c r="U1135" s="4">
        <f t="shared" si="107"/>
        <v>79.752431476569413</v>
      </c>
      <c r="V1135" s="4"/>
    </row>
    <row r="1136" spans="1:22" x14ac:dyDescent="0.25">
      <c r="A1136" s="1">
        <v>37658</v>
      </c>
      <c r="B1136">
        <v>64.53</v>
      </c>
      <c r="C1136">
        <v>64.92</v>
      </c>
      <c r="D1136">
        <v>63.98</v>
      </c>
      <c r="E1136">
        <v>64.59</v>
      </c>
      <c r="F1136">
        <v>701335</v>
      </c>
      <c r="G1136">
        <v>34.03</v>
      </c>
      <c r="H1136">
        <v>34.24</v>
      </c>
      <c r="I1136">
        <v>33.119999999999997</v>
      </c>
      <c r="J1136">
        <v>33.35</v>
      </c>
      <c r="O1136" s="9">
        <f t="shared" si="104"/>
        <v>-4.6232085067036133E-3</v>
      </c>
      <c r="P1136" s="4">
        <f t="shared" si="105"/>
        <v>19.338133804419712</v>
      </c>
      <c r="Q1136" s="4">
        <f t="shared" si="106"/>
        <v>7.8205128205129002</v>
      </c>
      <c r="R1136" s="4">
        <f t="shared" si="108"/>
        <v>0</v>
      </c>
      <c r="S1136" s="4">
        <f t="shared" si="109"/>
        <v>87.164750957854437</v>
      </c>
      <c r="T1136" s="4"/>
      <c r="U1136" s="4">
        <f t="shared" si="107"/>
        <v>82.493368700265279</v>
      </c>
      <c r="V1136" s="4"/>
    </row>
    <row r="1137" spans="1:22" x14ac:dyDescent="0.25">
      <c r="A1137" s="1">
        <v>37659</v>
      </c>
      <c r="B1137">
        <v>64.94</v>
      </c>
      <c r="C1137">
        <v>65</v>
      </c>
      <c r="D1137">
        <v>63.46</v>
      </c>
      <c r="E1137">
        <v>63.8</v>
      </c>
      <c r="F1137">
        <v>564397</v>
      </c>
      <c r="G1137">
        <v>33.299999999999997</v>
      </c>
      <c r="H1137">
        <v>34.31</v>
      </c>
      <c r="I1137">
        <v>33.19</v>
      </c>
      <c r="J1137">
        <v>34.01</v>
      </c>
      <c r="O1137" s="9">
        <f t="shared" si="104"/>
        <v>-1.2230995510140952E-2</v>
      </c>
      <c r="P1137" s="4">
        <f t="shared" si="105"/>
        <v>18.107531199466148</v>
      </c>
      <c r="Q1137" s="4">
        <f t="shared" si="106"/>
        <v>4.0865384615384173</v>
      </c>
      <c r="R1137" s="4">
        <f t="shared" si="108"/>
        <v>0</v>
      </c>
      <c r="S1137" s="4">
        <f t="shared" si="109"/>
        <v>93.442622950819668</v>
      </c>
      <c r="T1137" s="4"/>
      <c r="U1137" s="4">
        <f t="shared" si="107"/>
        <v>88.193202146690524</v>
      </c>
      <c r="V1137" s="4"/>
    </row>
    <row r="1138" spans="1:22" x14ac:dyDescent="0.25">
      <c r="A1138" s="1">
        <v>37662</v>
      </c>
      <c r="B1138">
        <v>63.83</v>
      </c>
      <c r="C1138">
        <v>64.34</v>
      </c>
      <c r="D1138">
        <v>63.21</v>
      </c>
      <c r="E1138">
        <v>64.25</v>
      </c>
      <c r="F1138">
        <v>594351</v>
      </c>
      <c r="G1138">
        <v>35.21</v>
      </c>
      <c r="H1138">
        <v>35.659999999999997</v>
      </c>
      <c r="I1138">
        <v>33.99</v>
      </c>
      <c r="J1138">
        <v>33.99</v>
      </c>
      <c r="O1138" s="9">
        <f t="shared" si="104"/>
        <v>7.0532915360501658E-3</v>
      </c>
      <c r="P1138" s="4">
        <f t="shared" si="105"/>
        <v>18.425671084931995</v>
      </c>
      <c r="Q1138" s="4">
        <f t="shared" si="106"/>
        <v>12.135355892648764</v>
      </c>
      <c r="R1138" s="4">
        <f t="shared" si="108"/>
        <v>6.2092721877432435</v>
      </c>
      <c r="S1138" s="4">
        <f t="shared" si="109"/>
        <v>93.083003952569214</v>
      </c>
      <c r="T1138" s="4"/>
      <c r="U1138" s="4">
        <f t="shared" si="107"/>
        <v>85.195035460992955</v>
      </c>
      <c r="V1138" s="4"/>
    </row>
    <row r="1139" spans="1:22" x14ac:dyDescent="0.25">
      <c r="A1139" s="1">
        <v>37663</v>
      </c>
      <c r="B1139">
        <v>64.53</v>
      </c>
      <c r="C1139">
        <v>64.92</v>
      </c>
      <c r="D1139">
        <v>63.35</v>
      </c>
      <c r="E1139">
        <v>63.81</v>
      </c>
      <c r="F1139">
        <v>612723</v>
      </c>
      <c r="G1139">
        <v>33.18</v>
      </c>
      <c r="H1139">
        <v>33.97</v>
      </c>
      <c r="I1139">
        <v>32.72</v>
      </c>
      <c r="J1139">
        <v>33.68</v>
      </c>
      <c r="O1139" s="9">
        <f t="shared" si="104"/>
        <v>-6.848249027237352E-3</v>
      </c>
      <c r="P1139" s="4">
        <f t="shared" si="105"/>
        <v>18.348137841085659</v>
      </c>
      <c r="Q1139" s="4">
        <f t="shared" si="106"/>
        <v>7.0175438596491357</v>
      </c>
      <c r="R1139" s="4">
        <f t="shared" si="108"/>
        <v>4.6960227127972596</v>
      </c>
      <c r="S1139" s="4">
        <f t="shared" si="109"/>
        <v>90.019762845849826</v>
      </c>
      <c r="T1139" s="4"/>
      <c r="U1139" s="4">
        <f t="shared" si="107"/>
        <v>82.44680851063832</v>
      </c>
      <c r="V1139" s="4"/>
    </row>
    <row r="1140" spans="1:22" x14ac:dyDescent="0.25">
      <c r="A1140" s="1">
        <v>37664</v>
      </c>
      <c r="B1140">
        <v>63.6</v>
      </c>
      <c r="C1140">
        <v>63.95</v>
      </c>
      <c r="D1140">
        <v>62.78</v>
      </c>
      <c r="E1140">
        <v>62.79</v>
      </c>
      <c r="F1140">
        <v>469059</v>
      </c>
      <c r="G1140">
        <v>33.880000000000003</v>
      </c>
      <c r="H1140">
        <v>34.33</v>
      </c>
      <c r="I1140">
        <v>33.770000000000003</v>
      </c>
      <c r="J1140">
        <v>34.33</v>
      </c>
      <c r="O1140" s="9">
        <f t="shared" si="104"/>
        <v>-1.5984955336154294E-2</v>
      </c>
      <c r="P1140" s="4">
        <f t="shared" si="105"/>
        <v>18.421647879413538</v>
      </c>
      <c r="Q1140" s="4">
        <f t="shared" si="106"/>
        <v>0.11389521640088848</v>
      </c>
      <c r="R1140" s="4">
        <f t="shared" si="108"/>
        <v>6.1307495652347406</v>
      </c>
      <c r="S1140" s="4">
        <f t="shared" si="109"/>
        <v>96.280991735537199</v>
      </c>
      <c r="T1140" s="4"/>
      <c r="U1140" s="4">
        <f t="shared" si="107"/>
        <v>87.876025524156802</v>
      </c>
      <c r="V1140" s="4"/>
    </row>
    <row r="1141" spans="1:22" x14ac:dyDescent="0.25">
      <c r="A1141" s="1">
        <v>37665</v>
      </c>
      <c r="B1141">
        <v>62.83</v>
      </c>
      <c r="C1141">
        <v>63.22</v>
      </c>
      <c r="D1141">
        <v>61.95</v>
      </c>
      <c r="E1141">
        <v>62.98</v>
      </c>
      <c r="F1141">
        <v>757508</v>
      </c>
      <c r="G1141">
        <v>34.99</v>
      </c>
      <c r="H1141">
        <v>35.200000000000003</v>
      </c>
      <c r="I1141">
        <v>33.33</v>
      </c>
      <c r="J1141">
        <v>33.700000000000003</v>
      </c>
      <c r="O1141" s="9">
        <f t="shared" si="104"/>
        <v>3.0259595476986867E-3</v>
      </c>
      <c r="P1141" s="4">
        <f t="shared" si="105"/>
        <v>18.657530702031405</v>
      </c>
      <c r="Q1141" s="4">
        <f t="shared" si="106"/>
        <v>11.293859649122753</v>
      </c>
      <c r="R1141" s="4">
        <f t="shared" si="108"/>
        <v>10.734575482575531</v>
      </c>
      <c r="S1141" s="4">
        <f t="shared" si="109"/>
        <v>89.772727272727323</v>
      </c>
      <c r="T1141" s="4"/>
      <c r="U1141" s="4">
        <f t="shared" si="107"/>
        <v>82.133090246125846</v>
      </c>
      <c r="V1141" s="4"/>
    </row>
    <row r="1142" spans="1:22" x14ac:dyDescent="0.25">
      <c r="A1142" s="1">
        <v>37666</v>
      </c>
      <c r="B1142">
        <v>63</v>
      </c>
      <c r="C1142">
        <v>64.400000000000006</v>
      </c>
      <c r="D1142">
        <v>62.58</v>
      </c>
      <c r="E1142">
        <v>64.36</v>
      </c>
      <c r="F1142">
        <v>779040</v>
      </c>
      <c r="G1142">
        <v>33.74</v>
      </c>
      <c r="H1142">
        <v>33.94</v>
      </c>
      <c r="I1142">
        <v>32.42</v>
      </c>
      <c r="J1142">
        <v>32.619999999999997</v>
      </c>
      <c r="O1142" s="9">
        <f t="shared" si="104"/>
        <v>2.191171800571623E-2</v>
      </c>
      <c r="P1142" s="4">
        <f t="shared" si="105"/>
        <v>21.077070432919125</v>
      </c>
      <c r="Q1142" s="4">
        <f t="shared" si="106"/>
        <v>27.893518518518476</v>
      </c>
      <c r="R1142" s="4">
        <f t="shared" si="108"/>
        <v>57.957767054868086</v>
      </c>
      <c r="S1142" s="4">
        <f t="shared" si="109"/>
        <v>76.974416017797537</v>
      </c>
      <c r="T1142" s="4"/>
      <c r="U1142" s="4">
        <f t="shared" si="107"/>
        <v>70.936902485659658</v>
      </c>
      <c r="V1142" s="4"/>
    </row>
    <row r="1143" spans="1:22" x14ac:dyDescent="0.25">
      <c r="A1143" s="1">
        <v>37670</v>
      </c>
      <c r="B1143">
        <v>64.650000000000006</v>
      </c>
      <c r="C1143">
        <v>65.62</v>
      </c>
      <c r="D1143">
        <v>64.540000000000006</v>
      </c>
      <c r="E1143">
        <v>65.489999999999995</v>
      </c>
      <c r="F1143">
        <v>516380</v>
      </c>
      <c r="G1143">
        <v>32.119999999999997</v>
      </c>
      <c r="H1143">
        <v>32.119999999999997</v>
      </c>
      <c r="I1143">
        <v>31.11</v>
      </c>
      <c r="J1143">
        <v>31.11</v>
      </c>
      <c r="O1143" s="9">
        <f t="shared" si="104"/>
        <v>1.755748912367916E-2</v>
      </c>
      <c r="P1143" s="4">
        <f t="shared" si="105"/>
        <v>22.063002342792014</v>
      </c>
      <c r="Q1143" s="4">
        <f t="shared" si="106"/>
        <v>46.640316205533473</v>
      </c>
      <c r="R1143" s="4">
        <f t="shared" si="108"/>
        <v>77.200621744458743</v>
      </c>
      <c r="S1143" s="4">
        <f t="shared" si="109"/>
        <v>50</v>
      </c>
      <c r="T1143" s="4"/>
      <c r="U1143" s="4">
        <f t="shared" si="107"/>
        <v>49.048152295632704</v>
      </c>
      <c r="V1143" s="4"/>
    </row>
    <row r="1144" spans="1:22" x14ac:dyDescent="0.25">
      <c r="A1144" s="1">
        <v>37671</v>
      </c>
      <c r="B1144">
        <v>65.25</v>
      </c>
      <c r="C1144">
        <v>65.37</v>
      </c>
      <c r="D1144">
        <v>64.459999999999994</v>
      </c>
      <c r="E1144">
        <v>65.150000000000006</v>
      </c>
      <c r="F1144">
        <v>410984</v>
      </c>
      <c r="G1144">
        <v>31.17</v>
      </c>
      <c r="H1144">
        <v>31.72</v>
      </c>
      <c r="I1144">
        <v>31.13</v>
      </c>
      <c r="J1144">
        <v>31.31</v>
      </c>
      <c r="O1144" s="9">
        <f t="shared" si="104"/>
        <v>-5.1916323102761952E-3</v>
      </c>
      <c r="P1144" s="4">
        <f t="shared" si="105"/>
        <v>21.565324590931144</v>
      </c>
      <c r="Q1144" s="4">
        <f t="shared" si="106"/>
        <v>47.54829123328382</v>
      </c>
      <c r="R1144" s="4">
        <f t="shared" si="108"/>
        <v>67.487232244228906</v>
      </c>
      <c r="S1144" s="4">
        <f t="shared" si="109"/>
        <v>52.793296089385471</v>
      </c>
      <c r="T1144" s="4"/>
      <c r="U1144" s="4">
        <f t="shared" si="107"/>
        <v>47.653429602888082</v>
      </c>
      <c r="V1144" s="4"/>
    </row>
    <row r="1145" spans="1:22" x14ac:dyDescent="0.25">
      <c r="A1145" s="1">
        <v>37672</v>
      </c>
      <c r="B1145">
        <v>65.17</v>
      </c>
      <c r="C1145">
        <v>65.33</v>
      </c>
      <c r="D1145">
        <v>64.28</v>
      </c>
      <c r="E1145">
        <v>64.5</v>
      </c>
      <c r="F1145">
        <v>382847</v>
      </c>
      <c r="G1145">
        <v>30.97</v>
      </c>
      <c r="H1145">
        <v>31.27</v>
      </c>
      <c r="I1145">
        <v>30.86</v>
      </c>
      <c r="J1145">
        <v>31.16</v>
      </c>
      <c r="O1145" s="9">
        <f t="shared" si="104"/>
        <v>-9.9769762087491554E-3</v>
      </c>
      <c r="P1145" s="4">
        <f t="shared" si="105"/>
        <v>21.445780484341707</v>
      </c>
      <c r="Q1145" s="4">
        <f t="shared" si="106"/>
        <v>39.781591263650526</v>
      </c>
      <c r="R1145" s="4">
        <f t="shared" si="108"/>
        <v>65.15403879642372</v>
      </c>
      <c r="S1145" s="4">
        <f t="shared" si="109"/>
        <v>50.698324022346377</v>
      </c>
      <c r="T1145" s="4"/>
      <c r="U1145" s="4">
        <f t="shared" si="107"/>
        <v>45.84837545126355</v>
      </c>
      <c r="V1145" s="4"/>
    </row>
    <row r="1146" spans="1:22" x14ac:dyDescent="0.25">
      <c r="A1146" s="1">
        <v>37673</v>
      </c>
      <c r="B1146">
        <v>64.53</v>
      </c>
      <c r="C1146">
        <v>65.569999999999993</v>
      </c>
      <c r="D1146">
        <v>63.83</v>
      </c>
      <c r="E1146">
        <v>65.150000000000006</v>
      </c>
      <c r="F1146">
        <v>797017</v>
      </c>
      <c r="G1146">
        <v>30.98</v>
      </c>
      <c r="H1146">
        <v>31.65</v>
      </c>
      <c r="I1146">
        <v>30.16</v>
      </c>
      <c r="J1146">
        <v>30.25</v>
      </c>
      <c r="O1146" s="9">
        <f t="shared" si="104"/>
        <v>1.0077519379845024E-2</v>
      </c>
      <c r="P1146" s="4">
        <f t="shared" si="105"/>
        <v>21.686950889939006</v>
      </c>
      <c r="Q1146" s="4">
        <f t="shared" si="106"/>
        <v>54.514480408858738</v>
      </c>
      <c r="R1146" s="4">
        <f t="shared" si="108"/>
        <v>69.861064731852437</v>
      </c>
      <c r="S1146" s="4">
        <f t="shared" si="109"/>
        <v>0</v>
      </c>
      <c r="T1146" s="4"/>
      <c r="U1146" s="4">
        <f t="shared" si="107"/>
        <v>24.96532593619974</v>
      </c>
      <c r="V1146" s="4"/>
    </row>
    <row r="1147" spans="1:22" x14ac:dyDescent="0.25">
      <c r="A1147" s="1">
        <v>37676</v>
      </c>
      <c r="B1147">
        <v>64.95</v>
      </c>
      <c r="C1147">
        <v>65.010000000000005</v>
      </c>
      <c r="D1147">
        <v>63.93</v>
      </c>
      <c r="E1147">
        <v>64.09</v>
      </c>
      <c r="F1147">
        <v>400479</v>
      </c>
      <c r="G1147">
        <v>31.46</v>
      </c>
      <c r="H1147">
        <v>32.31</v>
      </c>
      <c r="I1147">
        <v>31.46</v>
      </c>
      <c r="J1147">
        <v>31.98</v>
      </c>
      <c r="O1147" s="9">
        <f t="shared" si="104"/>
        <v>-1.627014581734465E-2</v>
      </c>
      <c r="P1147" s="4">
        <f t="shared" si="105"/>
        <v>20.436412754785383</v>
      </c>
      <c r="Q1147" s="4">
        <f t="shared" si="106"/>
        <v>45.243128964059167</v>
      </c>
      <c r="R1147" s="4">
        <f t="shared" si="108"/>
        <v>45.453777192436775</v>
      </c>
      <c r="S1147" s="4">
        <f t="shared" si="109"/>
        <v>38.963963963963998</v>
      </c>
      <c r="T1147" s="4"/>
      <c r="U1147" s="4">
        <f t="shared" si="107"/>
        <v>33.090909090909115</v>
      </c>
      <c r="V1147" s="4"/>
    </row>
    <row r="1148" spans="1:22" x14ac:dyDescent="0.25">
      <c r="A1148" s="1">
        <v>37677</v>
      </c>
      <c r="B1148">
        <v>63.44</v>
      </c>
      <c r="C1148">
        <v>64.62</v>
      </c>
      <c r="D1148">
        <v>62.88</v>
      </c>
      <c r="E1148">
        <v>64.599999999999994</v>
      </c>
      <c r="F1148">
        <v>742294</v>
      </c>
      <c r="G1148">
        <v>32.71</v>
      </c>
      <c r="H1148">
        <v>33.06</v>
      </c>
      <c r="I1148">
        <v>31.6</v>
      </c>
      <c r="J1148">
        <v>31.74</v>
      </c>
      <c r="O1148" s="9">
        <f t="shared" si="104"/>
        <v>7.9575596816974237E-3</v>
      </c>
      <c r="P1148" s="4">
        <f t="shared" si="105"/>
        <v>20.163027092290825</v>
      </c>
      <c r="Q1148" s="4">
        <f t="shared" si="106"/>
        <v>56.025369978858123</v>
      </c>
      <c r="R1148" s="4">
        <f t="shared" si="108"/>
        <v>40.117992312243075</v>
      </c>
      <c r="S1148" s="4">
        <f t="shared" si="109"/>
        <v>36.51960784313723</v>
      </c>
      <c r="T1148" s="4"/>
      <c r="U1148" s="4">
        <f t="shared" si="107"/>
        <v>28.727272727272716</v>
      </c>
      <c r="V1148" s="4"/>
    </row>
    <row r="1149" spans="1:22" x14ac:dyDescent="0.25">
      <c r="A1149" s="1">
        <v>37678</v>
      </c>
      <c r="B1149">
        <v>64.260000000000005</v>
      </c>
      <c r="C1149">
        <v>64.650000000000006</v>
      </c>
      <c r="D1149">
        <v>63.54</v>
      </c>
      <c r="E1149">
        <v>63.66</v>
      </c>
      <c r="F1149">
        <v>494080</v>
      </c>
      <c r="G1149">
        <v>32.119999999999997</v>
      </c>
      <c r="H1149">
        <v>32.21</v>
      </c>
      <c r="I1149">
        <v>31.75</v>
      </c>
      <c r="J1149">
        <v>31.94</v>
      </c>
      <c r="O1149" s="9">
        <f t="shared" si="104"/>
        <v>-1.4551083591331282E-2</v>
      </c>
      <c r="P1149" s="4">
        <f t="shared" si="105"/>
        <v>20.54712246057818</v>
      </c>
      <c r="Q1149" s="4">
        <f t="shared" si="106"/>
        <v>36.152219873149946</v>
      </c>
      <c r="R1149" s="4">
        <f t="shared" si="108"/>
        <v>47.614545862123883</v>
      </c>
      <c r="S1149" s="4">
        <f t="shared" si="109"/>
        <v>41.421568627451023</v>
      </c>
      <c r="T1149" s="4"/>
      <c r="U1149" s="4">
        <f t="shared" si="107"/>
        <v>32.363636363636402</v>
      </c>
      <c r="V1149" s="4"/>
    </row>
    <row r="1150" spans="1:22" x14ac:dyDescent="0.25">
      <c r="A1150" s="1">
        <v>37679</v>
      </c>
      <c r="B1150">
        <v>64.010000000000005</v>
      </c>
      <c r="C1150">
        <v>64.819999999999993</v>
      </c>
      <c r="D1150">
        <v>63.6</v>
      </c>
      <c r="E1150">
        <v>64.5</v>
      </c>
      <c r="F1150">
        <v>668489</v>
      </c>
      <c r="G1150">
        <v>31.76</v>
      </c>
      <c r="H1150">
        <v>31.85</v>
      </c>
      <c r="I1150">
        <v>30.47</v>
      </c>
      <c r="J1150">
        <v>30.53</v>
      </c>
      <c r="O1150" s="9">
        <f t="shared" si="104"/>
        <v>1.3195098963242335E-2</v>
      </c>
      <c r="P1150" s="4">
        <f t="shared" si="105"/>
        <v>20.964761887743776</v>
      </c>
      <c r="Q1150" s="4">
        <f t="shared" si="106"/>
        <v>56.6666666666666</v>
      </c>
      <c r="R1150" s="4">
        <f t="shared" si="108"/>
        <v>55.765793153255352</v>
      </c>
      <c r="S1150" s="4">
        <f t="shared" si="109"/>
        <v>6.8627450980392464</v>
      </c>
      <c r="T1150" s="4"/>
      <c r="U1150" s="4">
        <f t="shared" si="107"/>
        <v>6.7272727272727497</v>
      </c>
      <c r="V1150" s="4"/>
    </row>
    <row r="1151" spans="1:22" x14ac:dyDescent="0.25">
      <c r="A1151" s="1">
        <v>37680</v>
      </c>
      <c r="B1151">
        <v>64.599999999999994</v>
      </c>
      <c r="C1151">
        <v>65.180000000000007</v>
      </c>
      <c r="D1151">
        <v>64.37</v>
      </c>
      <c r="E1151">
        <v>64.930000000000007</v>
      </c>
      <c r="F1151">
        <v>570958</v>
      </c>
      <c r="G1151">
        <v>29.84</v>
      </c>
      <c r="H1151">
        <v>29.84</v>
      </c>
      <c r="I1151">
        <v>29.06</v>
      </c>
      <c r="J1151">
        <v>29.63</v>
      </c>
      <c r="O1151" s="9">
        <f t="shared" si="104"/>
        <v>6.6666666666668206E-3</v>
      </c>
      <c r="P1151" s="4">
        <f t="shared" si="105"/>
        <v>19.339151074074497</v>
      </c>
      <c r="Q1151" s="4">
        <f t="shared" si="106"/>
        <v>67.117117117117246</v>
      </c>
      <c r="R1151" s="4">
        <f t="shared" si="108"/>
        <v>31.137121975633217</v>
      </c>
      <c r="S1151" s="4">
        <f t="shared" si="109"/>
        <v>0</v>
      </c>
      <c r="T1151" s="4"/>
      <c r="U1151" s="4">
        <f t="shared" si="107"/>
        <v>8.6363636363636438</v>
      </c>
      <c r="V1151" s="4"/>
    </row>
    <row r="1152" spans="1:22" x14ac:dyDescent="0.25">
      <c r="A1152" s="1">
        <v>37683</v>
      </c>
      <c r="B1152">
        <v>65.209999999999994</v>
      </c>
      <c r="C1152">
        <v>65.599999999999994</v>
      </c>
      <c r="D1152">
        <v>64.03</v>
      </c>
      <c r="E1152">
        <v>64.31</v>
      </c>
      <c r="F1152">
        <v>561234</v>
      </c>
      <c r="G1152">
        <v>29.78</v>
      </c>
      <c r="H1152">
        <v>30.52</v>
      </c>
      <c r="I1152">
        <v>29.71</v>
      </c>
      <c r="J1152">
        <v>30.43</v>
      </c>
      <c r="O1152" s="9">
        <f t="shared" si="104"/>
        <v>-9.5487448020946664E-3</v>
      </c>
      <c r="P1152" s="4">
        <f t="shared" si="105"/>
        <v>18.262528529385602</v>
      </c>
      <c r="Q1152" s="4">
        <f t="shared" si="106"/>
        <v>53.15315315315317</v>
      </c>
      <c r="R1152" s="4">
        <f t="shared" si="108"/>
        <v>3.9185554464474608</v>
      </c>
      <c r="S1152" s="4">
        <f t="shared" si="109"/>
        <v>17.021276595744698</v>
      </c>
      <c r="T1152" s="4"/>
      <c r="U1152" s="4">
        <f t="shared" si="107"/>
        <v>20.757575757575783</v>
      </c>
      <c r="V1152" s="4"/>
    </row>
    <row r="1153" spans="1:22" x14ac:dyDescent="0.25">
      <c r="A1153" s="1">
        <v>37684</v>
      </c>
      <c r="B1153">
        <v>64.2</v>
      </c>
      <c r="C1153">
        <v>64.25</v>
      </c>
      <c r="D1153">
        <v>63.21</v>
      </c>
      <c r="E1153">
        <v>63.29</v>
      </c>
      <c r="F1153">
        <v>411095</v>
      </c>
      <c r="G1153">
        <v>31.05</v>
      </c>
      <c r="H1153">
        <v>31.98</v>
      </c>
      <c r="I1153">
        <v>30.98</v>
      </c>
      <c r="J1153">
        <v>31.83</v>
      </c>
      <c r="O1153" s="9">
        <f t="shared" si="104"/>
        <v>-1.5860674856165491E-2</v>
      </c>
      <c r="P1153" s="4">
        <f t="shared" si="105"/>
        <v>18.949082700381776</v>
      </c>
      <c r="Q1153" s="4">
        <f t="shared" si="106"/>
        <v>31.603773584905611</v>
      </c>
      <c r="R1153" s="4">
        <f t="shared" si="108"/>
        <v>21.275632419556196</v>
      </c>
      <c r="S1153" s="4">
        <f t="shared" si="109"/>
        <v>46.808510638297868</v>
      </c>
      <c r="T1153" s="4"/>
      <c r="U1153" s="4">
        <f t="shared" si="107"/>
        <v>41.969696969696976</v>
      </c>
      <c r="V1153" s="4"/>
    </row>
    <row r="1154" spans="1:22" x14ac:dyDescent="0.25">
      <c r="A1154" s="1">
        <v>37685</v>
      </c>
      <c r="B1154">
        <v>63.18</v>
      </c>
      <c r="C1154">
        <v>63.89</v>
      </c>
      <c r="D1154">
        <v>62.99</v>
      </c>
      <c r="E1154">
        <v>63.82</v>
      </c>
      <c r="F1154">
        <v>574984</v>
      </c>
      <c r="G1154">
        <v>31.25</v>
      </c>
      <c r="H1154">
        <v>31.33</v>
      </c>
      <c r="I1154">
        <v>30.38</v>
      </c>
      <c r="J1154">
        <v>30.38</v>
      </c>
      <c r="O1154" s="9">
        <f t="shared" si="104"/>
        <v>8.3741507347132593E-3</v>
      </c>
      <c r="P1154" s="4">
        <f t="shared" si="105"/>
        <v>19.049892036375976</v>
      </c>
      <c r="Q1154" s="4">
        <f t="shared" si="106"/>
        <v>44.103773584905653</v>
      </c>
      <c r="R1154" s="4">
        <f t="shared" si="108"/>
        <v>23.824237436288445</v>
      </c>
      <c r="S1154" s="4">
        <f t="shared" si="109"/>
        <v>15.957446808510641</v>
      </c>
      <c r="T1154" s="4"/>
      <c r="U1154" s="4">
        <f t="shared" si="107"/>
        <v>20.000000000000011</v>
      </c>
      <c r="V1154" s="4"/>
    </row>
    <row r="1155" spans="1:22" x14ac:dyDescent="0.25">
      <c r="A1155" s="1">
        <v>37686</v>
      </c>
      <c r="B1155">
        <v>63.38</v>
      </c>
      <c r="C1155">
        <v>63.88</v>
      </c>
      <c r="D1155">
        <v>63.07</v>
      </c>
      <c r="E1155">
        <v>63.29</v>
      </c>
      <c r="F1155">
        <v>538935</v>
      </c>
      <c r="G1155">
        <v>31.04</v>
      </c>
      <c r="H1155">
        <v>31.53</v>
      </c>
      <c r="I1155">
        <v>30.69</v>
      </c>
      <c r="J1155">
        <v>31.37</v>
      </c>
      <c r="O1155" s="9">
        <f t="shared" si="104"/>
        <v>-8.3046067063616835E-3</v>
      </c>
      <c r="P1155" s="4">
        <f t="shared" si="105"/>
        <v>19.136633345148613</v>
      </c>
      <c r="Q1155" s="4">
        <f t="shared" si="106"/>
        <v>36.512261580381356</v>
      </c>
      <c r="R1155" s="4">
        <f t="shared" si="108"/>
        <v>26.017182489597651</v>
      </c>
      <c r="S1155" s="4">
        <f t="shared" si="109"/>
        <v>37.02127659574473</v>
      </c>
      <c r="T1155" s="4"/>
      <c r="U1155" s="4">
        <f t="shared" si="107"/>
        <v>35.000000000000043</v>
      </c>
      <c r="V1155" s="4"/>
    </row>
    <row r="1156" spans="1:22" x14ac:dyDescent="0.25">
      <c r="A1156" s="1">
        <v>37687</v>
      </c>
      <c r="B1156">
        <v>62.42</v>
      </c>
      <c r="C1156">
        <v>64.239999999999995</v>
      </c>
      <c r="D1156">
        <v>62.28</v>
      </c>
      <c r="E1156">
        <v>63.72</v>
      </c>
      <c r="F1156">
        <v>830780</v>
      </c>
      <c r="G1156">
        <v>32.64</v>
      </c>
      <c r="H1156">
        <v>32.81</v>
      </c>
      <c r="I1156">
        <v>30.84</v>
      </c>
      <c r="J1156">
        <v>31.08</v>
      </c>
      <c r="O1156" s="9">
        <f t="shared" ref="O1156:O1219" si="110">E1156/E1155-1</f>
        <v>6.794122294201399E-3</v>
      </c>
      <c r="P1156" s="4">
        <f t="shared" si="105"/>
        <v>19.292567542839336</v>
      </c>
      <c r="Q1156" s="4">
        <f t="shared" si="106"/>
        <v>48.228882833787338</v>
      </c>
      <c r="R1156" s="4">
        <f t="shared" si="108"/>
        <v>29.959423300880854</v>
      </c>
      <c r="S1156" s="4">
        <f t="shared" si="109"/>
        <v>30.851063829787226</v>
      </c>
      <c r="T1156" s="4"/>
      <c r="U1156" s="4">
        <f t="shared" si="107"/>
        <v>30.606060606060609</v>
      </c>
      <c r="V1156" s="4"/>
    </row>
    <row r="1157" spans="1:22" x14ac:dyDescent="0.25">
      <c r="A1157" s="1">
        <v>37690</v>
      </c>
      <c r="B1157">
        <v>63.17</v>
      </c>
      <c r="C1157">
        <v>63.37</v>
      </c>
      <c r="D1157">
        <v>62.03</v>
      </c>
      <c r="E1157">
        <v>62.19</v>
      </c>
      <c r="F1157">
        <v>536273</v>
      </c>
      <c r="G1157">
        <v>33.369999999999997</v>
      </c>
      <c r="H1157">
        <v>33.85</v>
      </c>
      <c r="I1157">
        <v>33.08</v>
      </c>
      <c r="J1157">
        <v>33.31</v>
      </c>
      <c r="O1157" s="9">
        <f t="shared" si="110"/>
        <v>-2.4011299435028222E-2</v>
      </c>
      <c r="P1157" s="4">
        <f t="shared" si="105"/>
        <v>20.640014961806074</v>
      </c>
      <c r="Q1157" s="4">
        <f t="shared" si="106"/>
        <v>6.5395095367845988</v>
      </c>
      <c r="R1157" s="4">
        <f t="shared" si="108"/>
        <v>62.557632262423112</v>
      </c>
      <c r="S1157" s="4">
        <f t="shared" si="109"/>
        <v>78.297872340425613</v>
      </c>
      <c r="T1157" s="4"/>
      <c r="U1157" s="4">
        <f t="shared" si="107"/>
        <v>64.393939393939462</v>
      </c>
      <c r="V1157" s="4"/>
    </row>
    <row r="1158" spans="1:22" x14ac:dyDescent="0.25">
      <c r="A1158" s="1">
        <v>37691</v>
      </c>
      <c r="B1158">
        <v>62.32</v>
      </c>
      <c r="C1158">
        <v>62.71</v>
      </c>
      <c r="D1158">
        <v>61.55</v>
      </c>
      <c r="E1158">
        <v>61.58</v>
      </c>
      <c r="F1158">
        <v>628959</v>
      </c>
      <c r="G1158">
        <v>33.32</v>
      </c>
      <c r="H1158">
        <v>33.75</v>
      </c>
      <c r="I1158">
        <v>32.97</v>
      </c>
      <c r="J1158">
        <v>33.61</v>
      </c>
      <c r="O1158" s="9">
        <f t="shared" si="110"/>
        <v>-9.8086509085061335E-3</v>
      </c>
      <c r="P1158" s="4">
        <f t="shared" si="105"/>
        <v>20.613927608924577</v>
      </c>
      <c r="Q1158" s="4">
        <f t="shared" si="106"/>
        <v>0.73710073710076374</v>
      </c>
      <c r="R1158" s="4">
        <f t="shared" si="108"/>
        <v>61.871208564686484</v>
      </c>
      <c r="S1158" s="4">
        <f t="shared" si="109"/>
        <v>84.680851063829806</v>
      </c>
      <c r="T1158" s="4"/>
      <c r="U1158" s="4">
        <f t="shared" si="107"/>
        <v>74.104234527687254</v>
      </c>
      <c r="V1158" s="4"/>
    </row>
    <row r="1159" spans="1:22" x14ac:dyDescent="0.25">
      <c r="A1159" s="1">
        <v>37692</v>
      </c>
      <c r="B1159">
        <v>61.47</v>
      </c>
      <c r="C1159">
        <v>62.03</v>
      </c>
      <c r="D1159">
        <v>60.71</v>
      </c>
      <c r="E1159">
        <v>61.99</v>
      </c>
      <c r="F1159">
        <v>816683</v>
      </c>
      <c r="G1159">
        <v>33.69</v>
      </c>
      <c r="H1159">
        <v>34.4</v>
      </c>
      <c r="I1159">
        <v>33.32</v>
      </c>
      <c r="J1159">
        <v>33.51</v>
      </c>
      <c r="O1159" s="9">
        <f t="shared" si="110"/>
        <v>6.658005846053916E-3</v>
      </c>
      <c r="P1159" s="4">
        <f t="shared" si="105"/>
        <v>20.75311157168386</v>
      </c>
      <c r="Q1159" s="4">
        <f t="shared" si="106"/>
        <v>26.069246435845216</v>
      </c>
      <c r="R1159" s="4">
        <f t="shared" si="108"/>
        <v>65.533487785458973</v>
      </c>
      <c r="S1159" s="4">
        <f t="shared" si="109"/>
        <v>82.553191489361694</v>
      </c>
      <c r="T1159" s="4"/>
      <c r="U1159" s="4">
        <f t="shared" si="107"/>
        <v>72.475570032573231</v>
      </c>
      <c r="V1159" s="4"/>
    </row>
    <row r="1160" spans="1:22" x14ac:dyDescent="0.25">
      <c r="A1160" s="1">
        <v>37693</v>
      </c>
      <c r="B1160">
        <v>62.85</v>
      </c>
      <c r="C1160">
        <v>64.17</v>
      </c>
      <c r="D1160">
        <v>62.35</v>
      </c>
      <c r="E1160">
        <v>64.14</v>
      </c>
      <c r="F1160">
        <v>942964</v>
      </c>
      <c r="G1160">
        <v>32.979999999999997</v>
      </c>
      <c r="H1160">
        <v>32.979999999999997</v>
      </c>
      <c r="I1160">
        <v>31.67</v>
      </c>
      <c r="J1160">
        <v>31.76</v>
      </c>
      <c r="O1160" s="9">
        <f t="shared" si="110"/>
        <v>3.468301338925639E-2</v>
      </c>
      <c r="P1160" s="4">
        <f t="shared" si="105"/>
        <v>23.61483893109116</v>
      </c>
      <c r="Q1160" s="4">
        <f t="shared" si="106"/>
        <v>69.857433808553921</v>
      </c>
      <c r="R1160" s="4">
        <f t="shared" si="108"/>
        <v>100</v>
      </c>
      <c r="S1160" s="4">
        <f t="shared" si="109"/>
        <v>52.33415233415235</v>
      </c>
      <c r="T1160" s="4"/>
      <c r="U1160" s="4">
        <f t="shared" si="107"/>
        <v>43.973941368078194</v>
      </c>
      <c r="V1160" s="4"/>
    </row>
    <row r="1161" spans="1:22" x14ac:dyDescent="0.25">
      <c r="A1161" s="1">
        <v>37694</v>
      </c>
      <c r="B1161">
        <v>64.400000000000006</v>
      </c>
      <c r="C1161">
        <v>64.83</v>
      </c>
      <c r="D1161">
        <v>63.75</v>
      </c>
      <c r="E1161">
        <v>64.34</v>
      </c>
      <c r="F1161">
        <v>836191</v>
      </c>
      <c r="G1161">
        <v>30.85</v>
      </c>
      <c r="H1161">
        <v>31.25</v>
      </c>
      <c r="I1161">
        <v>30.45</v>
      </c>
      <c r="J1161">
        <v>30.98</v>
      </c>
      <c r="O1161" s="9">
        <f t="shared" si="110"/>
        <v>3.1181789834737739E-3</v>
      </c>
      <c r="P1161" s="4">
        <f t="shared" si="105"/>
        <v>23.615823468432531</v>
      </c>
      <c r="Q1161" s="4">
        <f t="shared" si="106"/>
        <v>73.93075356415477</v>
      </c>
      <c r="R1161" s="4">
        <f t="shared" si="108"/>
        <v>99.999999999999986</v>
      </c>
      <c r="S1161" s="4">
        <f t="shared" si="109"/>
        <v>33.919597989949779</v>
      </c>
      <c r="T1161" s="4"/>
      <c r="U1161" s="4">
        <f t="shared" si="107"/>
        <v>35.955056179775312</v>
      </c>
      <c r="V1161" s="4"/>
    </row>
    <row r="1162" spans="1:22" x14ac:dyDescent="0.25">
      <c r="A1162" s="1">
        <v>37697</v>
      </c>
      <c r="B1162">
        <v>63.83</v>
      </c>
      <c r="C1162">
        <v>66.5</v>
      </c>
      <c r="D1162">
        <v>63.65</v>
      </c>
      <c r="E1162">
        <v>66.37</v>
      </c>
      <c r="F1162">
        <v>1153473</v>
      </c>
      <c r="G1162">
        <v>31.85</v>
      </c>
      <c r="H1162">
        <v>32.619999999999997</v>
      </c>
      <c r="I1162">
        <v>31.67</v>
      </c>
      <c r="J1162">
        <v>31.75</v>
      </c>
      <c r="O1162" s="9">
        <f t="shared" si="110"/>
        <v>3.1551134597451069E-2</v>
      </c>
      <c r="P1162" s="4">
        <f t="shared" si="105"/>
        <v>24.948789944065428</v>
      </c>
      <c r="Q1162" s="4">
        <f t="shared" si="106"/>
        <v>97.754749568221143</v>
      </c>
      <c r="R1162" s="4">
        <f t="shared" si="108"/>
        <v>100</v>
      </c>
      <c r="S1162" s="4">
        <f t="shared" si="109"/>
        <v>53.266331658291477</v>
      </c>
      <c r="T1162" s="4"/>
      <c r="U1162" s="4">
        <f t="shared" si="107"/>
        <v>50.374531835206014</v>
      </c>
      <c r="V1162" s="4"/>
    </row>
    <row r="1163" spans="1:22" x14ac:dyDescent="0.25">
      <c r="A1163" s="1">
        <v>37698</v>
      </c>
      <c r="B1163">
        <v>66.650000000000006</v>
      </c>
      <c r="C1163">
        <v>66.81</v>
      </c>
      <c r="D1163">
        <v>65.989999999999995</v>
      </c>
      <c r="E1163">
        <v>66.760000000000005</v>
      </c>
      <c r="F1163">
        <v>664126</v>
      </c>
      <c r="G1163">
        <v>31.51</v>
      </c>
      <c r="H1163">
        <v>31.51</v>
      </c>
      <c r="I1163">
        <v>30.24</v>
      </c>
      <c r="J1163">
        <v>30.43</v>
      </c>
      <c r="O1163" s="9">
        <f t="shared" si="110"/>
        <v>5.8761488624379243E-3</v>
      </c>
      <c r="P1163" s="4">
        <f t="shared" si="105"/>
        <v>24.2973410824141</v>
      </c>
      <c r="Q1163" s="4">
        <f t="shared" si="106"/>
        <v>99.180327868852515</v>
      </c>
      <c r="R1163" s="4">
        <f t="shared" si="108"/>
        <v>90.256904101579721</v>
      </c>
      <c r="S1163" s="4">
        <f t="shared" si="109"/>
        <v>20.10050251256283</v>
      </c>
      <c r="T1163" s="4"/>
      <c r="U1163" s="4">
        <f t="shared" si="107"/>
        <v>25.65543071161051</v>
      </c>
      <c r="V1163" s="4"/>
    </row>
    <row r="1164" spans="1:22" x14ac:dyDescent="0.25">
      <c r="A1164" s="1">
        <v>37699</v>
      </c>
      <c r="B1164">
        <v>66.75</v>
      </c>
      <c r="C1164">
        <v>67.42</v>
      </c>
      <c r="D1164">
        <v>66.290000000000006</v>
      </c>
      <c r="E1164">
        <v>67.27</v>
      </c>
      <c r="F1164">
        <v>648939</v>
      </c>
      <c r="G1164">
        <v>30.82</v>
      </c>
      <c r="H1164">
        <v>31.54</v>
      </c>
      <c r="I1164">
        <v>30.4</v>
      </c>
      <c r="J1164">
        <v>31.54</v>
      </c>
      <c r="O1164" s="9">
        <f t="shared" si="110"/>
        <v>7.6393049730376639E-3</v>
      </c>
      <c r="P1164" s="4">
        <f t="shared" si="105"/>
        <v>24.285548632181513</v>
      </c>
      <c r="Q1164" s="4">
        <f t="shared" si="106"/>
        <v>97.764530551415717</v>
      </c>
      <c r="R1164" s="4">
        <f t="shared" si="108"/>
        <v>90.08053573215436</v>
      </c>
      <c r="S1164" s="4">
        <f t="shared" si="109"/>
        <v>47.989949748743712</v>
      </c>
      <c r="T1164" s="4"/>
      <c r="U1164" s="4">
        <f t="shared" si="107"/>
        <v>46.441947565543082</v>
      </c>
      <c r="V1164" s="4"/>
    </row>
    <row r="1165" spans="1:22" x14ac:dyDescent="0.25">
      <c r="A1165" s="1">
        <v>37700</v>
      </c>
      <c r="B1165">
        <v>66.790000000000006</v>
      </c>
      <c r="C1165">
        <v>67.75</v>
      </c>
      <c r="D1165">
        <v>66.040000000000006</v>
      </c>
      <c r="E1165">
        <v>67.42</v>
      </c>
      <c r="F1165">
        <v>880252</v>
      </c>
      <c r="G1165">
        <v>31.81</v>
      </c>
      <c r="H1165">
        <v>32</v>
      </c>
      <c r="I1165">
        <v>30.41</v>
      </c>
      <c r="J1165">
        <v>30.44</v>
      </c>
      <c r="O1165" s="9">
        <f t="shared" si="110"/>
        <v>2.2298201278430074E-3</v>
      </c>
      <c r="P1165" s="4">
        <f t="shared" si="105"/>
        <v>23.889548358843626</v>
      </c>
      <c r="Q1165" s="4">
        <f t="shared" si="106"/>
        <v>95.312500000000028</v>
      </c>
      <c r="R1165" s="4">
        <f t="shared" si="108"/>
        <v>84.157939399494381</v>
      </c>
      <c r="S1165" s="4">
        <f t="shared" si="109"/>
        <v>20.351758793969903</v>
      </c>
      <c r="T1165" s="4"/>
      <c r="U1165" s="4">
        <f t="shared" si="107"/>
        <v>25.842696629213531</v>
      </c>
      <c r="V1165" s="4"/>
    </row>
    <row r="1166" spans="1:22" x14ac:dyDescent="0.25">
      <c r="A1166" s="1">
        <v>37701</v>
      </c>
      <c r="B1166">
        <v>68.19</v>
      </c>
      <c r="C1166">
        <v>69.02</v>
      </c>
      <c r="D1166">
        <v>67.52</v>
      </c>
      <c r="E1166">
        <v>68.86</v>
      </c>
      <c r="F1166">
        <v>926773</v>
      </c>
      <c r="G1166">
        <v>29.41</v>
      </c>
      <c r="H1166">
        <v>29.7</v>
      </c>
      <c r="I1166">
        <v>28.44</v>
      </c>
      <c r="J1166">
        <v>28.67</v>
      </c>
      <c r="O1166" s="9">
        <f t="shared" si="110"/>
        <v>2.1358647285671939E-2</v>
      </c>
      <c r="P1166" s="4">
        <f t="shared" si="105"/>
        <v>24.697167609031137</v>
      </c>
      <c r="Q1166" s="4">
        <f t="shared" si="106"/>
        <v>98.074608904933854</v>
      </c>
      <c r="R1166" s="4">
        <f t="shared" si="108"/>
        <v>96.236726035242214</v>
      </c>
      <c r="S1166" s="4">
        <f t="shared" si="109"/>
        <v>0</v>
      </c>
      <c r="T1166" s="4"/>
      <c r="U1166" s="4">
        <f t="shared" si="107"/>
        <v>3.8590604026845727</v>
      </c>
      <c r="V1166" s="4"/>
    </row>
    <row r="1167" spans="1:22" x14ac:dyDescent="0.25">
      <c r="A1167" s="1">
        <v>37704</v>
      </c>
      <c r="B1167">
        <v>67.59</v>
      </c>
      <c r="C1167">
        <v>67.680000000000007</v>
      </c>
      <c r="D1167">
        <v>66.31</v>
      </c>
      <c r="E1167">
        <v>66.569999999999993</v>
      </c>
      <c r="F1167">
        <v>851678</v>
      </c>
      <c r="G1167">
        <v>30.53</v>
      </c>
      <c r="H1167">
        <v>31</v>
      </c>
      <c r="I1167">
        <v>30.33</v>
      </c>
      <c r="J1167">
        <v>30.39</v>
      </c>
      <c r="O1167" s="9">
        <f t="shared" si="110"/>
        <v>-3.3255881498693074E-2</v>
      </c>
      <c r="P1167" s="4">
        <f t="shared" si="105"/>
        <v>27.066966225723604</v>
      </c>
      <c r="Q1167" s="4">
        <f t="shared" si="106"/>
        <v>70.517448856798978</v>
      </c>
      <c r="R1167" s="4">
        <f t="shared" si="108"/>
        <v>100</v>
      </c>
      <c r="S1167" s="4">
        <f t="shared" si="109"/>
        <v>34.81781376518218</v>
      </c>
      <c r="T1167" s="4"/>
      <c r="U1167" s="4">
        <f t="shared" si="107"/>
        <v>32.718120805369132</v>
      </c>
      <c r="V1167" s="4"/>
    </row>
    <row r="1168" spans="1:22" x14ac:dyDescent="0.25">
      <c r="A1168" s="1">
        <v>37705</v>
      </c>
      <c r="B1168">
        <v>66.61</v>
      </c>
      <c r="C1168">
        <v>67.77</v>
      </c>
      <c r="D1168">
        <v>66.38</v>
      </c>
      <c r="E1168">
        <v>67.209999999999994</v>
      </c>
      <c r="F1168">
        <v>794914</v>
      </c>
      <c r="G1168">
        <v>30.27</v>
      </c>
      <c r="H1168">
        <v>30.5</v>
      </c>
      <c r="I1168">
        <v>28.75</v>
      </c>
      <c r="J1168">
        <v>28.75</v>
      </c>
      <c r="O1168" s="9">
        <f t="shared" si="110"/>
        <v>9.6139402133093022E-3</v>
      </c>
      <c r="P1168" s="4">
        <f t="shared" si="105"/>
        <v>27.121343082395754</v>
      </c>
      <c r="Q1168" s="4">
        <f t="shared" si="106"/>
        <v>78.219013237063749</v>
      </c>
      <c r="R1168" s="4">
        <f t="shared" si="108"/>
        <v>100</v>
      </c>
      <c r="S1168" s="4">
        <f t="shared" si="109"/>
        <v>1.619433198380533</v>
      </c>
      <c r="T1168" s="4"/>
      <c r="U1168" s="4">
        <f t="shared" si="107"/>
        <v>5.2013422818791755</v>
      </c>
      <c r="V1168" s="4"/>
    </row>
    <row r="1169" spans="1:22" x14ac:dyDescent="0.25">
      <c r="A1169" s="1">
        <v>37706</v>
      </c>
      <c r="B1169">
        <v>67.239999999999995</v>
      </c>
      <c r="C1169">
        <v>67.459999999999994</v>
      </c>
      <c r="D1169">
        <v>66.650000000000006</v>
      </c>
      <c r="E1169">
        <v>66.87</v>
      </c>
      <c r="F1169">
        <v>595674</v>
      </c>
      <c r="G1169">
        <v>28.62</v>
      </c>
      <c r="H1169">
        <v>28.79</v>
      </c>
      <c r="I1169">
        <v>27.89</v>
      </c>
      <c r="J1169">
        <v>28.23</v>
      </c>
      <c r="O1169" s="9">
        <f t="shared" si="110"/>
        <v>-5.0587710162176558E-3</v>
      </c>
      <c r="P1169" s="4">
        <f t="shared" si="105"/>
        <v>26.550725833586501</v>
      </c>
      <c r="Q1169" s="4">
        <f t="shared" si="106"/>
        <v>74.127557160048212</v>
      </c>
      <c r="R1169" s="4">
        <f t="shared" si="108"/>
        <v>93.558762909024196</v>
      </c>
      <c r="S1169" s="4">
        <f t="shared" si="109"/>
        <v>0</v>
      </c>
      <c r="T1169" s="4"/>
      <c r="U1169" s="4">
        <f t="shared" si="107"/>
        <v>5.2227342549923188</v>
      </c>
      <c r="V1169" s="4"/>
    </row>
    <row r="1170" spans="1:22" x14ac:dyDescent="0.25">
      <c r="A1170" s="1">
        <v>37707</v>
      </c>
      <c r="B1170">
        <v>66.349999999999994</v>
      </c>
      <c r="C1170">
        <v>67.31</v>
      </c>
      <c r="D1170">
        <v>66.03</v>
      </c>
      <c r="E1170">
        <v>66.92</v>
      </c>
      <c r="F1170">
        <v>691775</v>
      </c>
      <c r="G1170">
        <v>28.94</v>
      </c>
      <c r="H1170">
        <v>29.1</v>
      </c>
      <c r="I1170">
        <v>27.62</v>
      </c>
      <c r="J1170">
        <v>27.96</v>
      </c>
      <c r="O1170" s="9">
        <f t="shared" si="110"/>
        <v>7.4771945566021181E-4</v>
      </c>
      <c r="P1170" s="4">
        <f t="shared" si="105"/>
        <v>26.257665255701706</v>
      </c>
      <c r="Q1170" s="4">
        <f t="shared" si="106"/>
        <v>74.729241877256371</v>
      </c>
      <c r="R1170" s="4">
        <f t="shared" si="108"/>
        <v>90.250638823897987</v>
      </c>
      <c r="S1170" s="4">
        <f t="shared" si="109"/>
        <v>0</v>
      </c>
      <c r="T1170" s="4"/>
      <c r="U1170" s="4">
        <f t="shared" si="107"/>
        <v>5.0147492625368733</v>
      </c>
      <c r="V1170" s="4"/>
    </row>
    <row r="1171" spans="1:22" x14ac:dyDescent="0.25">
      <c r="A1171" s="1">
        <v>37708</v>
      </c>
      <c r="B1171">
        <v>66.400000000000006</v>
      </c>
      <c r="C1171">
        <v>67.02</v>
      </c>
      <c r="D1171">
        <v>66.23</v>
      </c>
      <c r="E1171">
        <v>66.58</v>
      </c>
      <c r="F1171">
        <v>424323</v>
      </c>
      <c r="G1171">
        <v>28.21</v>
      </c>
      <c r="H1171">
        <v>28.25</v>
      </c>
      <c r="I1171">
        <v>27.58</v>
      </c>
      <c r="J1171">
        <v>27.75</v>
      </c>
      <c r="O1171" s="9">
        <f t="shared" si="110"/>
        <v>-5.0806933652122188E-3</v>
      </c>
      <c r="P1171" s="4">
        <f t="shared" si="105"/>
        <v>26.310212070141866</v>
      </c>
      <c r="Q1171" s="4">
        <f t="shared" si="106"/>
        <v>70.637785800240692</v>
      </c>
      <c r="R1171" s="4">
        <f t="shared" si="108"/>
        <v>90.843797356856584</v>
      </c>
      <c r="S1171" s="4">
        <f t="shared" si="109"/>
        <v>0</v>
      </c>
      <c r="T1171" s="4"/>
      <c r="U1171" s="4">
        <f t="shared" si="107"/>
        <v>2.4926686217009046</v>
      </c>
      <c r="V1171" s="4"/>
    </row>
    <row r="1172" spans="1:22" x14ac:dyDescent="0.25">
      <c r="A1172" s="1">
        <v>37711</v>
      </c>
      <c r="B1172">
        <v>65.540000000000006</v>
      </c>
      <c r="C1172">
        <v>66.489999999999995</v>
      </c>
      <c r="D1172">
        <v>64.81</v>
      </c>
      <c r="E1172">
        <v>65.069999999999993</v>
      </c>
      <c r="F1172">
        <v>795948</v>
      </c>
      <c r="G1172">
        <v>29.95</v>
      </c>
      <c r="H1172">
        <v>30.21</v>
      </c>
      <c r="I1172">
        <v>28.57</v>
      </c>
      <c r="J1172">
        <v>29.15</v>
      </c>
      <c r="O1172" s="9">
        <f t="shared" si="110"/>
        <v>-2.2679483328326921E-2</v>
      </c>
      <c r="P1172" s="4">
        <f t="shared" si="105"/>
        <v>27.423304691470989</v>
      </c>
      <c r="Q1172" s="4">
        <f t="shared" si="106"/>
        <v>52.466907340553483</v>
      </c>
      <c r="R1172" s="4">
        <f t="shared" si="108"/>
        <v>100</v>
      </c>
      <c r="S1172" s="4">
        <f t="shared" si="109"/>
        <v>23.890784982935131</v>
      </c>
      <c r="T1172" s="4"/>
      <c r="U1172" s="4">
        <f t="shared" si="107"/>
        <v>23.020527859237539</v>
      </c>
      <c r="V1172" s="4"/>
    </row>
    <row r="1173" spans="1:22" x14ac:dyDescent="0.25">
      <c r="A1173" s="1">
        <v>37712</v>
      </c>
      <c r="B1173">
        <v>65.459999999999994</v>
      </c>
      <c r="C1173">
        <v>66.34</v>
      </c>
      <c r="D1173">
        <v>65.2</v>
      </c>
      <c r="E1173">
        <v>66.069999999999993</v>
      </c>
      <c r="F1173">
        <v>697685</v>
      </c>
      <c r="G1173">
        <v>29.58</v>
      </c>
      <c r="H1173">
        <v>29.58</v>
      </c>
      <c r="I1173">
        <v>28.18</v>
      </c>
      <c r="J1173">
        <v>28.36</v>
      </c>
      <c r="O1173" s="9">
        <f t="shared" si="110"/>
        <v>1.53680651605963E-2</v>
      </c>
      <c r="P1173" s="4">
        <f t="shared" si="105"/>
        <v>27.156754687087279</v>
      </c>
      <c r="Q1173" s="4">
        <f t="shared" si="106"/>
        <v>64.500601684717154</v>
      </c>
      <c r="R1173" s="4">
        <f t="shared" si="108"/>
        <v>96.816710039705001</v>
      </c>
      <c r="S1173" s="4">
        <f t="shared" si="109"/>
        <v>10.409556313993166</v>
      </c>
      <c r="T1173" s="4"/>
      <c r="U1173" s="4">
        <f t="shared" si="107"/>
        <v>11.436950146627582</v>
      </c>
      <c r="V1173" s="4"/>
    </row>
    <row r="1174" spans="1:22" x14ac:dyDescent="0.25">
      <c r="A1174" s="1">
        <v>37713</v>
      </c>
      <c r="B1174">
        <v>67.22</v>
      </c>
      <c r="C1174">
        <v>68.16</v>
      </c>
      <c r="D1174">
        <v>67.19</v>
      </c>
      <c r="E1174">
        <v>67.67</v>
      </c>
      <c r="F1174">
        <v>656757</v>
      </c>
      <c r="G1174">
        <v>27.5</v>
      </c>
      <c r="H1174">
        <v>28.12</v>
      </c>
      <c r="I1174">
        <v>27.45</v>
      </c>
      <c r="J1174">
        <v>28.02</v>
      </c>
      <c r="O1174" s="9">
        <f t="shared" si="110"/>
        <v>2.4216739821401712E-2</v>
      </c>
      <c r="P1174" s="4">
        <f t="shared" ref="P1174:P1237" si="111">100*STDEV(O1155:O1174)*SQRT(252)</f>
        <v>28.190059133876012</v>
      </c>
      <c r="Q1174" s="4">
        <f t="shared" ref="Q1174:Q1237" si="112">100*(E1174-MIN(D1155:D1174))/(MAX(C1155:C1174)-MIN(D1155:D1174))</f>
        <v>83.754512635379129</v>
      </c>
      <c r="R1174" s="4">
        <f t="shared" si="108"/>
        <v>100</v>
      </c>
      <c r="S1174" s="4">
        <f t="shared" si="109"/>
        <v>4.6075085324232017</v>
      </c>
      <c r="T1174" s="4"/>
      <c r="U1174" s="4">
        <f t="shared" ref="U1174:U1237" si="113">100*(J1174-MIN(I1155:I1174))/(MAX(H1155:H1174)-MIN(I1155:I1174))</f>
        <v>8.2014388489208674</v>
      </c>
      <c r="V1174" s="4"/>
    </row>
    <row r="1175" spans="1:22" x14ac:dyDescent="0.25">
      <c r="A1175" s="1">
        <v>37714</v>
      </c>
      <c r="B1175">
        <v>68.239999999999995</v>
      </c>
      <c r="C1175">
        <v>68.33</v>
      </c>
      <c r="D1175">
        <v>67.3</v>
      </c>
      <c r="E1175">
        <v>67.34</v>
      </c>
      <c r="F1175">
        <v>634934</v>
      </c>
      <c r="G1175">
        <v>28.32</v>
      </c>
      <c r="H1175">
        <v>28.44</v>
      </c>
      <c r="I1175">
        <v>27.54</v>
      </c>
      <c r="J1175">
        <v>28.21</v>
      </c>
      <c r="O1175" s="9">
        <f t="shared" si="110"/>
        <v>-4.8766070636914183E-3</v>
      </c>
      <c r="P1175" s="4">
        <f t="shared" si="111"/>
        <v>28.032218750514524</v>
      </c>
      <c r="Q1175" s="4">
        <f t="shared" si="112"/>
        <v>79.783393501805122</v>
      </c>
      <c r="R1175" s="4">
        <f t="shared" si="108"/>
        <v>98.226012559309453</v>
      </c>
      <c r="S1175" s="4">
        <f t="shared" si="109"/>
        <v>7.8498293515358517</v>
      </c>
      <c r="T1175" s="4"/>
      <c r="U1175" s="4">
        <f t="shared" si="113"/>
        <v>10.935251798561175</v>
      </c>
      <c r="V1175" s="4"/>
    </row>
    <row r="1176" spans="1:22" x14ac:dyDescent="0.25">
      <c r="A1176" s="1">
        <v>37715</v>
      </c>
      <c r="B1176">
        <v>67.900000000000006</v>
      </c>
      <c r="C1176">
        <v>68.03</v>
      </c>
      <c r="D1176">
        <v>67.28</v>
      </c>
      <c r="E1176">
        <v>67.739999999999995</v>
      </c>
      <c r="F1176">
        <v>472079</v>
      </c>
      <c r="G1176">
        <v>28.35</v>
      </c>
      <c r="H1176">
        <v>30.04</v>
      </c>
      <c r="I1176">
        <v>28.35</v>
      </c>
      <c r="J1176">
        <v>29.13</v>
      </c>
      <c r="O1176" s="9">
        <f t="shared" si="110"/>
        <v>5.9400059400058769E-3</v>
      </c>
      <c r="P1176" s="4">
        <f t="shared" si="111"/>
        <v>28.019549891651796</v>
      </c>
      <c r="Q1176" s="4">
        <f t="shared" si="112"/>
        <v>84.596871239470502</v>
      </c>
      <c r="R1176" s="4">
        <f t="shared" ref="R1176:R1239" si="114">100*(P1176-MIN(P1157:P1176))/(MAX(P1157:P1176)-MIN(P1157:P1176))</f>
        <v>97.749389095705951</v>
      </c>
      <c r="S1176" s="4">
        <f t="shared" ref="S1176:S1239" si="115">100*(J1176-MIN(J1157:J1176))/(MAX(J1157:J1176)-MIN(J1157:J1176))</f>
        <v>23.54948805460749</v>
      </c>
      <c r="T1176" s="4"/>
      <c r="U1176" s="4">
        <f t="shared" si="113"/>
        <v>24.172661870503596</v>
      </c>
      <c r="V1176" s="4"/>
    </row>
    <row r="1177" spans="1:22" x14ac:dyDescent="0.25">
      <c r="A1177" s="1">
        <v>37718</v>
      </c>
      <c r="B1177">
        <v>69.37</v>
      </c>
      <c r="C1177">
        <v>69.760000000000005</v>
      </c>
      <c r="D1177">
        <v>67.55</v>
      </c>
      <c r="E1177">
        <v>67.61</v>
      </c>
      <c r="F1177">
        <v>908683</v>
      </c>
      <c r="G1177">
        <v>28.86</v>
      </c>
      <c r="H1177">
        <v>28.86</v>
      </c>
      <c r="I1177">
        <v>27.68</v>
      </c>
      <c r="J1177">
        <v>28.45</v>
      </c>
      <c r="O1177" s="9">
        <f t="shared" si="110"/>
        <v>-1.9191024505461618E-3</v>
      </c>
      <c r="P1177" s="4">
        <f t="shared" si="111"/>
        <v>26.211815683573331</v>
      </c>
      <c r="Q1177" s="4">
        <f t="shared" si="112"/>
        <v>76.24309392265188</v>
      </c>
      <c r="R1177" s="4">
        <f t="shared" si="114"/>
        <v>73.888475354638686</v>
      </c>
      <c r="S1177" s="4">
        <f t="shared" si="115"/>
        <v>11.945392491467565</v>
      </c>
      <c r="T1177" s="4"/>
      <c r="U1177" s="4">
        <f t="shared" si="113"/>
        <v>14.388489208633095</v>
      </c>
      <c r="V1177" s="4"/>
    </row>
    <row r="1178" spans="1:22" x14ac:dyDescent="0.25">
      <c r="A1178" s="1">
        <v>37719</v>
      </c>
      <c r="B1178">
        <v>67.8</v>
      </c>
      <c r="C1178">
        <v>68.069999999999993</v>
      </c>
      <c r="D1178">
        <v>67.349999999999994</v>
      </c>
      <c r="E1178">
        <v>67.72</v>
      </c>
      <c r="F1178">
        <v>517171</v>
      </c>
      <c r="G1178">
        <v>27.87</v>
      </c>
      <c r="H1178">
        <v>27.94</v>
      </c>
      <c r="I1178">
        <v>26.86</v>
      </c>
      <c r="J1178">
        <v>27.13</v>
      </c>
      <c r="O1178" s="9">
        <f t="shared" si="110"/>
        <v>1.6269782576541214E-3</v>
      </c>
      <c r="P1178" s="4">
        <f t="shared" si="111"/>
        <v>25.703892431267235</v>
      </c>
      <c r="Q1178" s="4">
        <f t="shared" si="112"/>
        <v>77.458563535911537</v>
      </c>
      <c r="R1178" s="4">
        <f t="shared" si="114"/>
        <v>66.570065449326066</v>
      </c>
      <c r="S1178" s="4">
        <f t="shared" si="115"/>
        <v>0</v>
      </c>
      <c r="T1178" s="4"/>
      <c r="U1178" s="4">
        <f t="shared" si="113"/>
        <v>3.5809018567639206</v>
      </c>
      <c r="V1178" s="4"/>
    </row>
    <row r="1179" spans="1:22" x14ac:dyDescent="0.25">
      <c r="A1179" s="1">
        <v>37720</v>
      </c>
      <c r="B1179">
        <v>67.849999999999994</v>
      </c>
      <c r="C1179">
        <v>68.42</v>
      </c>
      <c r="D1179">
        <v>66.63</v>
      </c>
      <c r="E1179">
        <v>66.83</v>
      </c>
      <c r="F1179">
        <v>724685</v>
      </c>
      <c r="G1179">
        <v>27.08</v>
      </c>
      <c r="H1179">
        <v>27.23</v>
      </c>
      <c r="I1179">
        <v>26.13</v>
      </c>
      <c r="J1179">
        <v>27.11</v>
      </c>
      <c r="O1179" s="9">
        <f t="shared" si="110"/>
        <v>-1.3142350856467866E-2</v>
      </c>
      <c r="P1179" s="4">
        <f t="shared" si="111"/>
        <v>26.47246778062296</v>
      </c>
      <c r="Q1179" s="4">
        <f t="shared" si="112"/>
        <v>60.458839406207751</v>
      </c>
      <c r="R1179" s="4">
        <f t="shared" si="114"/>
        <v>62.458826523637356</v>
      </c>
      <c r="S1179" s="4">
        <f t="shared" si="115"/>
        <v>0</v>
      </c>
      <c r="T1179" s="4"/>
      <c r="U1179" s="4">
        <f t="shared" si="113"/>
        <v>14.306569343065703</v>
      </c>
      <c r="V1179" s="4"/>
    </row>
    <row r="1180" spans="1:22" x14ac:dyDescent="0.25">
      <c r="A1180" s="1">
        <v>37721</v>
      </c>
      <c r="B1180">
        <v>66.87</v>
      </c>
      <c r="C1180">
        <v>67.290000000000006</v>
      </c>
      <c r="D1180">
        <v>65.819999999999993</v>
      </c>
      <c r="E1180">
        <v>67.2</v>
      </c>
      <c r="F1180">
        <v>544515</v>
      </c>
      <c r="G1180">
        <v>26.92</v>
      </c>
      <c r="H1180">
        <v>27.13</v>
      </c>
      <c r="I1180">
        <v>25.51</v>
      </c>
      <c r="J1180">
        <v>25.6</v>
      </c>
      <c r="O1180" s="9">
        <f t="shared" si="110"/>
        <v>5.5364357324556579E-3</v>
      </c>
      <c r="P1180" s="4">
        <f t="shared" si="111"/>
        <v>23.870807999278323</v>
      </c>
      <c r="Q1180" s="4">
        <f t="shared" si="112"/>
        <v>58.101472995090027</v>
      </c>
      <c r="R1180" s="4">
        <f t="shared" si="114"/>
        <v>5.5743636641220418</v>
      </c>
      <c r="S1180" s="4">
        <f t="shared" si="115"/>
        <v>0</v>
      </c>
      <c r="T1180" s="4"/>
      <c r="U1180" s="4">
        <f t="shared" si="113"/>
        <v>1.2658227848101253</v>
      </c>
      <c r="V1180" s="4"/>
    </row>
    <row r="1181" spans="1:22" x14ac:dyDescent="0.25">
      <c r="A1181" s="1">
        <v>37722</v>
      </c>
      <c r="B1181">
        <v>67.7</v>
      </c>
      <c r="C1181">
        <v>68.11</v>
      </c>
      <c r="D1181">
        <v>66.7</v>
      </c>
      <c r="E1181">
        <v>66.92</v>
      </c>
      <c r="F1181">
        <v>621581</v>
      </c>
      <c r="G1181">
        <v>24.42</v>
      </c>
      <c r="H1181">
        <v>25.2</v>
      </c>
      <c r="I1181">
        <v>24.31</v>
      </c>
      <c r="J1181">
        <v>24.44</v>
      </c>
      <c r="O1181" s="9">
        <f t="shared" si="110"/>
        <v>-4.1666666666666519E-3</v>
      </c>
      <c r="P1181" s="4">
        <f t="shared" si="111"/>
        <v>23.983174103611407</v>
      </c>
      <c r="Q1181" s="4">
        <f t="shared" si="112"/>
        <v>53.518821603927982</v>
      </c>
      <c r="R1181" s="4">
        <f t="shared" si="114"/>
        <v>2.601518199139174</v>
      </c>
      <c r="S1181" s="4">
        <f t="shared" si="115"/>
        <v>0</v>
      </c>
      <c r="T1181" s="4"/>
      <c r="U1181" s="4">
        <f t="shared" si="113"/>
        <v>1.5643802647413065</v>
      </c>
      <c r="V1181" s="4"/>
    </row>
    <row r="1182" spans="1:22" x14ac:dyDescent="0.25">
      <c r="A1182" s="1">
        <v>37725</v>
      </c>
      <c r="B1182">
        <v>67.17</v>
      </c>
      <c r="C1182">
        <v>68.34</v>
      </c>
      <c r="D1182">
        <v>66.81</v>
      </c>
      <c r="E1182">
        <v>68.3</v>
      </c>
      <c r="F1182">
        <v>478090</v>
      </c>
      <c r="G1182">
        <v>24.83</v>
      </c>
      <c r="H1182">
        <v>25</v>
      </c>
      <c r="I1182">
        <v>23.32</v>
      </c>
      <c r="J1182">
        <v>23.41</v>
      </c>
      <c r="O1182" s="9">
        <f t="shared" si="110"/>
        <v>2.0621637776449431E-2</v>
      </c>
      <c r="P1182" s="4">
        <f t="shared" si="111"/>
        <v>22.467543543038481</v>
      </c>
      <c r="Q1182" s="4">
        <f t="shared" si="112"/>
        <v>70.505050505050363</v>
      </c>
      <c r="R1182" s="4">
        <f t="shared" si="114"/>
        <v>0</v>
      </c>
      <c r="S1182" s="4">
        <f t="shared" si="115"/>
        <v>0</v>
      </c>
      <c r="T1182" s="4"/>
      <c r="U1182" s="4">
        <f t="shared" si="113"/>
        <v>1.0368663594470029</v>
      </c>
      <c r="V1182" s="4"/>
    </row>
    <row r="1183" spans="1:22" x14ac:dyDescent="0.25">
      <c r="A1183" s="1">
        <v>37726</v>
      </c>
      <c r="B1183">
        <v>68.22</v>
      </c>
      <c r="C1183">
        <v>68.94</v>
      </c>
      <c r="D1183">
        <v>67.900000000000006</v>
      </c>
      <c r="E1183">
        <v>68.94</v>
      </c>
      <c r="F1183">
        <v>647362</v>
      </c>
      <c r="G1183">
        <v>23.24</v>
      </c>
      <c r="H1183">
        <v>23.42</v>
      </c>
      <c r="I1183">
        <v>22.44</v>
      </c>
      <c r="J1183">
        <v>22.56</v>
      </c>
      <c r="O1183" s="9">
        <f t="shared" si="110"/>
        <v>9.3704245973644795E-3</v>
      </c>
      <c r="P1183" s="4">
        <f t="shared" si="111"/>
        <v>22.591095934817687</v>
      </c>
      <c r="Q1183" s="4">
        <f t="shared" si="112"/>
        <v>83.43434343434329</v>
      </c>
      <c r="R1183" s="4">
        <f t="shared" si="114"/>
        <v>2.1590573204733503</v>
      </c>
      <c r="S1183" s="4">
        <f t="shared" si="115"/>
        <v>0</v>
      </c>
      <c r="T1183" s="4"/>
      <c r="U1183" s="4">
        <f t="shared" si="113"/>
        <v>1.2552301255229861</v>
      </c>
      <c r="V1183" s="4"/>
    </row>
    <row r="1184" spans="1:22" x14ac:dyDescent="0.25">
      <c r="A1184" s="1">
        <v>37727</v>
      </c>
      <c r="B1184">
        <v>69.040000000000006</v>
      </c>
      <c r="C1184">
        <v>69.16</v>
      </c>
      <c r="D1184">
        <v>67.599999999999994</v>
      </c>
      <c r="E1184">
        <v>67.77</v>
      </c>
      <c r="F1184">
        <v>674426</v>
      </c>
      <c r="G1184">
        <v>22.5</v>
      </c>
      <c r="H1184">
        <v>22.85</v>
      </c>
      <c r="I1184">
        <v>21.95</v>
      </c>
      <c r="J1184">
        <v>22.52</v>
      </c>
      <c r="O1184" s="9">
        <f t="shared" si="110"/>
        <v>-1.6971279373368175E-2</v>
      </c>
      <c r="P1184" s="4">
        <f t="shared" si="111"/>
        <v>23.407891423988808</v>
      </c>
      <c r="Q1184" s="4">
        <f t="shared" si="112"/>
        <v>59.797979797979636</v>
      </c>
      <c r="R1184" s="4">
        <f t="shared" si="114"/>
        <v>16.432421476595756</v>
      </c>
      <c r="S1184" s="4">
        <f t="shared" si="115"/>
        <v>0</v>
      </c>
      <c r="T1184" s="4"/>
      <c r="U1184" s="4">
        <f t="shared" si="113"/>
        <v>5.6716417910447783</v>
      </c>
      <c r="V1184" s="4"/>
    </row>
    <row r="1185" spans="1:22" x14ac:dyDescent="0.25">
      <c r="A1185" s="1">
        <v>37728</v>
      </c>
      <c r="B1185">
        <v>67.8</v>
      </c>
      <c r="C1185">
        <v>68.89</v>
      </c>
      <c r="D1185">
        <v>67.72</v>
      </c>
      <c r="E1185">
        <v>68.77</v>
      </c>
      <c r="F1185">
        <v>487094</v>
      </c>
      <c r="G1185">
        <v>22.11</v>
      </c>
      <c r="H1185">
        <v>22.38</v>
      </c>
      <c r="I1185">
        <v>21.33</v>
      </c>
      <c r="J1185">
        <v>21.5</v>
      </c>
      <c r="O1185" s="9">
        <f t="shared" si="110"/>
        <v>1.4755791648221939E-2</v>
      </c>
      <c r="P1185" s="4">
        <f t="shared" si="111"/>
        <v>23.94854635311421</v>
      </c>
      <c r="Q1185" s="4">
        <f t="shared" si="112"/>
        <v>79.999999999999829</v>
      </c>
      <c r="R1185" s="4">
        <f t="shared" si="114"/>
        <v>25.880275668396632</v>
      </c>
      <c r="S1185" s="4">
        <f t="shared" si="115"/>
        <v>0</v>
      </c>
      <c r="T1185" s="4"/>
      <c r="U1185" s="4">
        <f t="shared" si="113"/>
        <v>1.7580144777663047</v>
      </c>
      <c r="V1185" s="4"/>
    </row>
    <row r="1186" spans="1:22" x14ac:dyDescent="0.25">
      <c r="A1186" s="1">
        <v>37732</v>
      </c>
      <c r="B1186">
        <v>69</v>
      </c>
      <c r="C1186">
        <v>69.23</v>
      </c>
      <c r="D1186">
        <v>68.39</v>
      </c>
      <c r="E1186">
        <v>68.84</v>
      </c>
      <c r="F1186">
        <v>417417</v>
      </c>
      <c r="G1186">
        <v>21.81</v>
      </c>
      <c r="H1186">
        <v>22.35</v>
      </c>
      <c r="I1186">
        <v>21.56</v>
      </c>
      <c r="J1186">
        <v>21.95</v>
      </c>
      <c r="O1186" s="9">
        <f t="shared" si="110"/>
        <v>1.0178857059766067E-3</v>
      </c>
      <c r="P1186" s="4">
        <f t="shared" si="111"/>
        <v>22.72350709373378</v>
      </c>
      <c r="Q1186" s="4">
        <f t="shared" si="112"/>
        <v>81.414141414141383</v>
      </c>
      <c r="R1186" s="4">
        <f t="shared" si="114"/>
        <v>4.4729201106088476</v>
      </c>
      <c r="S1186" s="4">
        <f t="shared" si="115"/>
        <v>5.0618672665916673</v>
      </c>
      <c r="T1186" s="4"/>
      <c r="U1186" s="4">
        <f t="shared" si="113"/>
        <v>6.4115822130299991</v>
      </c>
      <c r="V1186" s="4"/>
    </row>
    <row r="1187" spans="1:22" x14ac:dyDescent="0.25">
      <c r="A1187" s="1">
        <v>37733</v>
      </c>
      <c r="B1187">
        <v>68.42</v>
      </c>
      <c r="C1187">
        <v>70.31</v>
      </c>
      <c r="D1187">
        <v>68.260000000000005</v>
      </c>
      <c r="E1187">
        <v>70.14</v>
      </c>
      <c r="F1187">
        <v>778291</v>
      </c>
      <c r="G1187">
        <v>21.83</v>
      </c>
      <c r="H1187">
        <v>21.86</v>
      </c>
      <c r="I1187">
        <v>20.260000000000002</v>
      </c>
      <c r="J1187">
        <v>20.7</v>
      </c>
      <c r="O1187" s="9">
        <f t="shared" si="110"/>
        <v>1.8884369552585767E-2</v>
      </c>
      <c r="P1187" s="4">
        <f t="shared" si="111"/>
        <v>19.944735320222456</v>
      </c>
      <c r="Q1187" s="4">
        <f t="shared" si="112"/>
        <v>96.909090909090864</v>
      </c>
      <c r="R1187" s="4">
        <f t="shared" si="114"/>
        <v>0</v>
      </c>
      <c r="S1187" s="4">
        <f t="shared" si="115"/>
        <v>0</v>
      </c>
      <c r="T1187" s="4"/>
      <c r="U1187" s="4">
        <f t="shared" si="113"/>
        <v>4.2968749999999787</v>
      </c>
      <c r="V1187" s="4"/>
    </row>
    <row r="1188" spans="1:22" x14ac:dyDescent="0.25">
      <c r="A1188" s="1">
        <v>37734</v>
      </c>
      <c r="B1188">
        <v>70.349999999999994</v>
      </c>
      <c r="C1188">
        <v>70.91</v>
      </c>
      <c r="D1188">
        <v>70.06</v>
      </c>
      <c r="E1188">
        <v>70.78</v>
      </c>
      <c r="F1188">
        <v>575962</v>
      </c>
      <c r="G1188">
        <v>20.86</v>
      </c>
      <c r="H1188">
        <v>21.07</v>
      </c>
      <c r="I1188">
        <v>20.68</v>
      </c>
      <c r="J1188">
        <v>20.8</v>
      </c>
      <c r="O1188" s="9">
        <f t="shared" si="110"/>
        <v>9.1246079270030922E-3</v>
      </c>
      <c r="P1188" s="4">
        <f t="shared" si="111"/>
        <v>19.922949827162512</v>
      </c>
      <c r="Q1188" s="4">
        <f t="shared" si="112"/>
        <v>97.868852459016466</v>
      </c>
      <c r="R1188" s="4">
        <f t="shared" si="114"/>
        <v>0</v>
      </c>
      <c r="S1188" s="4">
        <f t="shared" si="115"/>
        <v>1.1834319526627388</v>
      </c>
      <c r="T1188" s="4"/>
      <c r="U1188" s="4">
        <f t="shared" si="113"/>
        <v>5.4271356783919513</v>
      </c>
      <c r="V1188" s="4"/>
    </row>
    <row r="1189" spans="1:22" x14ac:dyDescent="0.25">
      <c r="A1189" s="1">
        <v>37735</v>
      </c>
      <c r="B1189">
        <v>70.28</v>
      </c>
      <c r="C1189">
        <v>70.709999999999994</v>
      </c>
      <c r="D1189">
        <v>69.849999999999994</v>
      </c>
      <c r="E1189">
        <v>70.150000000000006</v>
      </c>
      <c r="F1189">
        <v>647135</v>
      </c>
      <c r="G1189">
        <v>21.03</v>
      </c>
      <c r="H1189">
        <v>21.27</v>
      </c>
      <c r="I1189">
        <v>20.309999999999999</v>
      </c>
      <c r="J1189">
        <v>20.329999999999998</v>
      </c>
      <c r="O1189" s="9">
        <f t="shared" si="110"/>
        <v>-8.9008194405199026E-3</v>
      </c>
      <c r="P1189" s="4">
        <f t="shared" si="111"/>
        <v>20.165722648005108</v>
      </c>
      <c r="Q1189" s="4">
        <f t="shared" si="112"/>
        <v>87.540983606557518</v>
      </c>
      <c r="R1189" s="4">
        <f t="shared" si="114"/>
        <v>2.9366107527506227</v>
      </c>
      <c r="S1189" s="4">
        <f t="shared" si="115"/>
        <v>0</v>
      </c>
      <c r="T1189" s="4"/>
      <c r="U1189" s="4">
        <f t="shared" si="113"/>
        <v>0.70351758793966568</v>
      </c>
      <c r="V1189" s="4"/>
    </row>
    <row r="1190" spans="1:22" x14ac:dyDescent="0.25">
      <c r="A1190" s="1">
        <v>37736</v>
      </c>
      <c r="B1190">
        <v>70.11</v>
      </c>
      <c r="C1190">
        <v>70.239999999999995</v>
      </c>
      <c r="D1190">
        <v>69.12</v>
      </c>
      <c r="E1190">
        <v>69.290000000000006</v>
      </c>
      <c r="F1190">
        <v>571926</v>
      </c>
      <c r="G1190">
        <v>20.51</v>
      </c>
      <c r="H1190">
        <v>20.89</v>
      </c>
      <c r="I1190">
        <v>20.36</v>
      </c>
      <c r="J1190">
        <v>20.8</v>
      </c>
      <c r="O1190" s="9">
        <f t="shared" si="110"/>
        <v>-1.2259444048467572E-2</v>
      </c>
      <c r="P1190" s="4">
        <f t="shared" si="111"/>
        <v>20.830961873526903</v>
      </c>
      <c r="Q1190" s="4">
        <f t="shared" si="112"/>
        <v>73.442622950819811</v>
      </c>
      <c r="R1190" s="4">
        <f t="shared" si="114"/>
        <v>10.983428580374742</v>
      </c>
      <c r="S1190" s="4">
        <f t="shared" si="115"/>
        <v>5.3287981859410705</v>
      </c>
      <c r="T1190" s="4"/>
      <c r="U1190" s="4">
        <f t="shared" si="113"/>
        <v>5.4271356783919513</v>
      </c>
      <c r="V1190" s="4"/>
    </row>
    <row r="1191" spans="1:22" x14ac:dyDescent="0.25">
      <c r="A1191" s="1">
        <v>37739</v>
      </c>
      <c r="B1191">
        <v>69.45</v>
      </c>
      <c r="C1191">
        <v>70.790000000000006</v>
      </c>
      <c r="D1191">
        <v>69.34</v>
      </c>
      <c r="E1191">
        <v>70.48</v>
      </c>
      <c r="F1191">
        <v>604687</v>
      </c>
      <c r="G1191">
        <v>20.89</v>
      </c>
      <c r="H1191">
        <v>20.96</v>
      </c>
      <c r="I1191">
        <v>20.65</v>
      </c>
      <c r="J1191">
        <v>20.84</v>
      </c>
      <c r="O1191" s="9">
        <f t="shared" si="110"/>
        <v>1.7174195410593063E-2</v>
      </c>
      <c r="P1191" s="4">
        <f t="shared" si="111"/>
        <v>21.344251378984385</v>
      </c>
      <c r="Q1191" s="4">
        <f t="shared" si="112"/>
        <v>92.950819672131274</v>
      </c>
      <c r="R1191" s="4">
        <f t="shared" si="114"/>
        <v>17.192243371787423</v>
      </c>
      <c r="S1191" s="4">
        <f t="shared" si="115"/>
        <v>5.7823129251700855</v>
      </c>
      <c r="T1191" s="4"/>
      <c r="U1191" s="4">
        <f t="shared" si="113"/>
        <v>5.8291457286431996</v>
      </c>
      <c r="V1191" s="4"/>
    </row>
    <row r="1192" spans="1:22" x14ac:dyDescent="0.25">
      <c r="A1192" s="1">
        <v>37740</v>
      </c>
      <c r="B1192">
        <v>70.75</v>
      </c>
      <c r="C1192">
        <v>71.260000000000005</v>
      </c>
      <c r="D1192">
        <v>70.180000000000007</v>
      </c>
      <c r="E1192">
        <v>70.73</v>
      </c>
      <c r="F1192">
        <v>677409</v>
      </c>
      <c r="G1192">
        <v>20.66</v>
      </c>
      <c r="H1192">
        <v>21.33</v>
      </c>
      <c r="I1192">
        <v>20.46</v>
      </c>
      <c r="J1192">
        <v>20.76</v>
      </c>
      <c r="O1192" s="9">
        <f t="shared" si="110"/>
        <v>3.5471055618614411E-3</v>
      </c>
      <c r="P1192" s="4">
        <f t="shared" si="111"/>
        <v>19.079782096342239</v>
      </c>
      <c r="Q1192" s="4">
        <f t="shared" si="112"/>
        <v>91.254125412541242</v>
      </c>
      <c r="R1192" s="4">
        <f t="shared" si="114"/>
        <v>0</v>
      </c>
      <c r="S1192" s="4">
        <f t="shared" si="115"/>
        <v>4.8863636363636731</v>
      </c>
      <c r="T1192" s="4"/>
      <c r="U1192" s="4">
        <f t="shared" si="113"/>
        <v>5.1124744376278128</v>
      </c>
      <c r="V1192" s="4"/>
    </row>
    <row r="1193" spans="1:22" x14ac:dyDescent="0.25">
      <c r="A1193" s="1">
        <v>37741</v>
      </c>
      <c r="B1193">
        <v>70.58</v>
      </c>
      <c r="C1193">
        <v>71.08</v>
      </c>
      <c r="D1193">
        <v>70.19</v>
      </c>
      <c r="E1193">
        <v>70.58</v>
      </c>
      <c r="F1193">
        <v>634330</v>
      </c>
      <c r="G1193">
        <v>21.04</v>
      </c>
      <c r="H1193">
        <v>21.56</v>
      </c>
      <c r="I1193">
        <v>20.87</v>
      </c>
      <c r="J1193">
        <v>21.21</v>
      </c>
      <c r="O1193" s="9">
        <f t="shared" si="110"/>
        <v>-2.1207408454687604E-3</v>
      </c>
      <c r="P1193" s="4">
        <f t="shared" si="111"/>
        <v>18.734619073328172</v>
      </c>
      <c r="Q1193" s="4">
        <f t="shared" si="112"/>
        <v>87.499999999999901</v>
      </c>
      <c r="R1193" s="4">
        <f t="shared" si="114"/>
        <v>0</v>
      </c>
      <c r="S1193" s="4">
        <f t="shared" si="115"/>
        <v>10.000000000000028</v>
      </c>
      <c r="T1193" s="4"/>
      <c r="U1193" s="4">
        <f t="shared" si="113"/>
        <v>9.7137014314928383</v>
      </c>
      <c r="V1193" s="4"/>
    </row>
    <row r="1194" spans="1:22" x14ac:dyDescent="0.25">
      <c r="A1194" s="1">
        <v>37742</v>
      </c>
      <c r="B1194">
        <v>70.58</v>
      </c>
      <c r="C1194">
        <v>71.209999999999994</v>
      </c>
      <c r="D1194">
        <v>69.489999999999995</v>
      </c>
      <c r="E1194">
        <v>70.569999999999993</v>
      </c>
      <c r="F1194">
        <v>654272</v>
      </c>
      <c r="G1194">
        <v>21.35</v>
      </c>
      <c r="H1194">
        <v>22.33</v>
      </c>
      <c r="I1194">
        <v>21.32</v>
      </c>
      <c r="J1194">
        <v>21.59</v>
      </c>
      <c r="O1194" s="9">
        <f t="shared" si="110"/>
        <v>-1.4168319637297699E-4</v>
      </c>
      <c r="P1194" s="4">
        <f t="shared" si="111"/>
        <v>17.060657487219004</v>
      </c>
      <c r="Q1194" s="4">
        <f t="shared" si="112"/>
        <v>87.316176470588047</v>
      </c>
      <c r="R1194" s="4">
        <f t="shared" si="114"/>
        <v>0</v>
      </c>
      <c r="S1194" s="4">
        <f t="shared" si="115"/>
        <v>14.318181818181834</v>
      </c>
      <c r="T1194" s="4"/>
      <c r="U1194" s="4">
        <f t="shared" si="113"/>
        <v>13.599182004089965</v>
      </c>
      <c r="V1194" s="4"/>
    </row>
    <row r="1195" spans="1:22" x14ac:dyDescent="0.25">
      <c r="A1195" s="1">
        <v>37743</v>
      </c>
      <c r="B1195">
        <v>70.31</v>
      </c>
      <c r="C1195">
        <v>71.77</v>
      </c>
      <c r="D1195">
        <v>70.25</v>
      </c>
      <c r="E1195">
        <v>71.569999999999993</v>
      </c>
      <c r="F1195">
        <v>653765</v>
      </c>
      <c r="G1195">
        <v>21.09</v>
      </c>
      <c r="H1195">
        <v>21.42</v>
      </c>
      <c r="I1195">
        <v>20.63</v>
      </c>
      <c r="J1195">
        <v>20.63</v>
      </c>
      <c r="O1195" s="9">
        <f t="shared" si="110"/>
        <v>1.4170327334561472E-2</v>
      </c>
      <c r="P1195" s="4">
        <f t="shared" si="111"/>
        <v>17.356555029270766</v>
      </c>
      <c r="Q1195" s="4">
        <f t="shared" si="112"/>
        <v>96.638655462184829</v>
      </c>
      <c r="R1195" s="4">
        <f t="shared" si="114"/>
        <v>2.7000679551527798</v>
      </c>
      <c r="S1195" s="4">
        <f t="shared" si="115"/>
        <v>3.4090909090909167</v>
      </c>
      <c r="T1195" s="4"/>
      <c r="U1195" s="4">
        <f t="shared" si="113"/>
        <v>3.7832310838445555</v>
      </c>
      <c r="V1195" s="4"/>
    </row>
    <row r="1196" spans="1:22" x14ac:dyDescent="0.25">
      <c r="A1196" s="1">
        <v>37746</v>
      </c>
      <c r="B1196">
        <v>71.77</v>
      </c>
      <c r="C1196">
        <v>72.010000000000005</v>
      </c>
      <c r="D1196">
        <v>71.03</v>
      </c>
      <c r="E1196">
        <v>71.44</v>
      </c>
      <c r="F1196">
        <v>461500</v>
      </c>
      <c r="G1196">
        <v>21.32</v>
      </c>
      <c r="H1196">
        <v>21.71</v>
      </c>
      <c r="I1196">
        <v>21.06</v>
      </c>
      <c r="J1196">
        <v>21.13</v>
      </c>
      <c r="O1196" s="9">
        <f t="shared" si="110"/>
        <v>-1.8164035210282981E-3</v>
      </c>
      <c r="P1196" s="4">
        <f t="shared" si="111"/>
        <v>17.406961533152142</v>
      </c>
      <c r="Q1196" s="4">
        <f t="shared" si="112"/>
        <v>90.791599353796343</v>
      </c>
      <c r="R1196" s="4">
        <f t="shared" si="114"/>
        <v>3.6794626659213168</v>
      </c>
      <c r="S1196" s="4">
        <f t="shared" si="115"/>
        <v>9.8522167487684804</v>
      </c>
      <c r="T1196" s="4"/>
      <c r="U1196" s="4">
        <f t="shared" si="113"/>
        <v>10.116279069767415</v>
      </c>
      <c r="V1196" s="4"/>
    </row>
    <row r="1197" spans="1:22" x14ac:dyDescent="0.25">
      <c r="A1197" s="1">
        <v>37747</v>
      </c>
      <c r="B1197">
        <v>71.44</v>
      </c>
      <c r="C1197">
        <v>72.47</v>
      </c>
      <c r="D1197">
        <v>71.41</v>
      </c>
      <c r="E1197">
        <v>72.11</v>
      </c>
      <c r="F1197">
        <v>578226</v>
      </c>
      <c r="G1197">
        <v>21</v>
      </c>
      <c r="H1197">
        <v>21.35</v>
      </c>
      <c r="I1197">
        <v>20.399999999999999</v>
      </c>
      <c r="J1197">
        <v>20.8</v>
      </c>
      <c r="O1197" s="9">
        <f t="shared" si="110"/>
        <v>9.378499440089616E-3</v>
      </c>
      <c r="P1197" s="4">
        <f t="shared" si="111"/>
        <v>17.46949036169266</v>
      </c>
      <c r="Q1197" s="4">
        <f t="shared" si="112"/>
        <v>94.586466165413555</v>
      </c>
      <c r="R1197" s="4">
        <f t="shared" si="114"/>
        <v>4.3438282511938988</v>
      </c>
      <c r="S1197" s="4">
        <f t="shared" si="115"/>
        <v>6.9117647058823879</v>
      </c>
      <c r="T1197" s="4"/>
      <c r="U1197" s="4">
        <f t="shared" si="113"/>
        <v>7.0312499999999893</v>
      </c>
      <c r="V1197" s="4"/>
    </row>
    <row r="1198" spans="1:22" x14ac:dyDescent="0.25">
      <c r="A1198" s="1">
        <v>37748</v>
      </c>
      <c r="B1198">
        <v>71.739999999999995</v>
      </c>
      <c r="C1198">
        <v>72.290000000000006</v>
      </c>
      <c r="D1198">
        <v>71.39</v>
      </c>
      <c r="E1198">
        <v>71.709999999999994</v>
      </c>
      <c r="F1198">
        <v>539315</v>
      </c>
      <c r="G1198">
        <v>21.45</v>
      </c>
      <c r="H1198">
        <v>21.58</v>
      </c>
      <c r="I1198">
        <v>20.94</v>
      </c>
      <c r="J1198">
        <v>21</v>
      </c>
      <c r="O1198" s="9">
        <f t="shared" si="110"/>
        <v>-5.5470808487034784E-3</v>
      </c>
      <c r="P1198" s="4">
        <f t="shared" si="111"/>
        <v>17.743227724334304</v>
      </c>
      <c r="Q1198" s="4">
        <f t="shared" si="112"/>
        <v>88.571428571428498</v>
      </c>
      <c r="R1198" s="4">
        <f t="shared" si="114"/>
        <v>7.2522736416995475</v>
      </c>
      <c r="S1198" s="4">
        <f t="shared" si="115"/>
        <v>9.8820058997050388</v>
      </c>
      <c r="T1198" s="4"/>
      <c r="U1198" s="4">
        <f t="shared" si="113"/>
        <v>10.616929698708731</v>
      </c>
      <c r="V1198" s="4"/>
    </row>
    <row r="1199" spans="1:22" x14ac:dyDescent="0.25">
      <c r="A1199" s="1">
        <v>37749</v>
      </c>
      <c r="B1199">
        <v>71.040000000000006</v>
      </c>
      <c r="C1199">
        <v>71.67</v>
      </c>
      <c r="D1199">
        <v>70.86</v>
      </c>
      <c r="E1199">
        <v>70.989999999999995</v>
      </c>
      <c r="F1199">
        <v>528345</v>
      </c>
      <c r="G1199">
        <v>21.66</v>
      </c>
      <c r="H1199">
        <v>21.66</v>
      </c>
      <c r="I1199">
        <v>20.7</v>
      </c>
      <c r="J1199">
        <v>21.24</v>
      </c>
      <c r="O1199" s="9">
        <f t="shared" si="110"/>
        <v>-1.0040440663784622E-2</v>
      </c>
      <c r="P1199" s="4">
        <f t="shared" si="111"/>
        <v>17.401531418554359</v>
      </c>
      <c r="Q1199" s="4">
        <f t="shared" si="112"/>
        <v>77.744360902255607</v>
      </c>
      <c r="R1199" s="4">
        <f t="shared" si="114"/>
        <v>4.9241330895208248</v>
      </c>
      <c r="S1199" s="4">
        <f t="shared" si="115"/>
        <v>17.267552182163179</v>
      </c>
      <c r="T1199" s="4"/>
      <c r="U1199" s="4">
        <f t="shared" si="113"/>
        <v>14.264919941775796</v>
      </c>
      <c r="V1199" s="4"/>
    </row>
    <row r="1200" spans="1:22" x14ac:dyDescent="0.25">
      <c r="A1200" s="1">
        <v>37750</v>
      </c>
      <c r="B1200">
        <v>71.28</v>
      </c>
      <c r="C1200">
        <v>72.03</v>
      </c>
      <c r="D1200">
        <v>71.11</v>
      </c>
      <c r="E1200">
        <v>71.97</v>
      </c>
      <c r="F1200">
        <v>437672</v>
      </c>
      <c r="G1200">
        <v>20.85</v>
      </c>
      <c r="H1200">
        <v>20.93</v>
      </c>
      <c r="I1200">
        <v>19.66</v>
      </c>
      <c r="J1200">
        <v>19.690000000000001</v>
      </c>
      <c r="O1200" s="9">
        <f t="shared" si="110"/>
        <v>1.380476123397667E-2</v>
      </c>
      <c r="P1200" s="4">
        <f t="shared" si="111"/>
        <v>17.799245336055556</v>
      </c>
      <c r="Q1200" s="4">
        <f t="shared" si="112"/>
        <v>91.334488734835332</v>
      </c>
      <c r="R1200" s="4">
        <f t="shared" si="114"/>
        <v>10.6693546547449</v>
      </c>
      <c r="S1200" s="4">
        <f t="shared" si="115"/>
        <v>0</v>
      </c>
      <c r="T1200" s="4"/>
      <c r="U1200" s="4">
        <f t="shared" si="113"/>
        <v>0.54151624548738519</v>
      </c>
      <c r="V1200" s="4"/>
    </row>
    <row r="1201" spans="1:22" x14ac:dyDescent="0.25">
      <c r="A1201" s="1">
        <v>37753</v>
      </c>
      <c r="B1201">
        <v>71.8</v>
      </c>
      <c r="C1201">
        <v>73.040000000000006</v>
      </c>
      <c r="D1201">
        <v>71.63</v>
      </c>
      <c r="E1201">
        <v>72.86</v>
      </c>
      <c r="F1201">
        <v>464424</v>
      </c>
      <c r="G1201">
        <v>19.96</v>
      </c>
      <c r="H1201">
        <v>20.02</v>
      </c>
      <c r="I1201">
        <v>19.39</v>
      </c>
      <c r="J1201">
        <v>19.52</v>
      </c>
      <c r="O1201" s="9">
        <f t="shared" si="110"/>
        <v>1.2366263720994919E-2</v>
      </c>
      <c r="P1201" s="4">
        <f t="shared" si="111"/>
        <v>17.822910617319753</v>
      </c>
      <c r="Q1201" s="4">
        <f t="shared" si="112"/>
        <v>97.110754414125097</v>
      </c>
      <c r="R1201" s="4">
        <f t="shared" si="114"/>
        <v>11.066571266487477</v>
      </c>
      <c r="S1201" s="4">
        <f t="shared" si="115"/>
        <v>0</v>
      </c>
      <c r="T1201" s="4"/>
      <c r="U1201" s="4">
        <f t="shared" si="113"/>
        <v>2.3172905525846526</v>
      </c>
      <c r="V1201" s="4"/>
    </row>
    <row r="1202" spans="1:22" x14ac:dyDescent="0.25">
      <c r="A1202" s="1">
        <v>37754</v>
      </c>
      <c r="B1202">
        <v>72.59</v>
      </c>
      <c r="C1202">
        <v>73.09</v>
      </c>
      <c r="D1202">
        <v>72.38</v>
      </c>
      <c r="E1202">
        <v>72.73</v>
      </c>
      <c r="F1202">
        <v>511193</v>
      </c>
      <c r="G1202">
        <v>19.510000000000002</v>
      </c>
      <c r="H1202">
        <v>20.05</v>
      </c>
      <c r="I1202">
        <v>19.350000000000001</v>
      </c>
      <c r="J1202">
        <v>19.91</v>
      </c>
      <c r="O1202" s="9">
        <f t="shared" si="110"/>
        <v>-1.7842437551467416E-3</v>
      </c>
      <c r="P1202" s="4">
        <f t="shared" si="111"/>
        <v>16.853142172872637</v>
      </c>
      <c r="Q1202" s="4">
        <f t="shared" si="112"/>
        <v>93.442622950819683</v>
      </c>
      <c r="R1202" s="4">
        <f t="shared" si="114"/>
        <v>0</v>
      </c>
      <c r="S1202" s="4">
        <f t="shared" si="115"/>
        <v>12.828947368421074</v>
      </c>
      <c r="T1202" s="4"/>
      <c r="U1202" s="4">
        <f t="shared" si="113"/>
        <v>13.759213759213727</v>
      </c>
      <c r="V1202" s="4"/>
    </row>
    <row r="1203" spans="1:22" x14ac:dyDescent="0.25">
      <c r="A1203" s="1">
        <v>37755</v>
      </c>
      <c r="B1203">
        <v>73.02</v>
      </c>
      <c r="C1203">
        <v>73.13</v>
      </c>
      <c r="D1203">
        <v>72.11</v>
      </c>
      <c r="E1203">
        <v>72.569999999999993</v>
      </c>
      <c r="F1203">
        <v>419271</v>
      </c>
      <c r="G1203">
        <v>20.02</v>
      </c>
      <c r="H1203">
        <v>20.29</v>
      </c>
      <c r="I1203">
        <v>19.82</v>
      </c>
      <c r="J1203">
        <v>20</v>
      </c>
      <c r="O1203" s="9">
        <f t="shared" si="110"/>
        <v>-2.1999175030937845E-3</v>
      </c>
      <c r="P1203" s="4">
        <f t="shared" si="111"/>
        <v>16.79166622659416</v>
      </c>
      <c r="Q1203" s="4">
        <f t="shared" si="112"/>
        <v>89.873417721518948</v>
      </c>
      <c r="R1203" s="4">
        <f t="shared" si="114"/>
        <v>0</v>
      </c>
      <c r="S1203" s="4">
        <f t="shared" si="115"/>
        <v>16.000000000000014</v>
      </c>
      <c r="T1203" s="4"/>
      <c r="U1203" s="4">
        <f t="shared" si="113"/>
        <v>18.57142857142853</v>
      </c>
      <c r="V1203" s="4"/>
    </row>
    <row r="1204" spans="1:22" x14ac:dyDescent="0.25">
      <c r="A1204" s="1">
        <v>37756</v>
      </c>
      <c r="B1204">
        <v>72.86</v>
      </c>
      <c r="C1204">
        <v>73.2</v>
      </c>
      <c r="D1204">
        <v>72.37</v>
      </c>
      <c r="E1204">
        <v>73.03</v>
      </c>
      <c r="F1204">
        <v>571431</v>
      </c>
      <c r="G1204">
        <v>19.55</v>
      </c>
      <c r="H1204">
        <v>19.79</v>
      </c>
      <c r="I1204">
        <v>19.22</v>
      </c>
      <c r="J1204">
        <v>19.239999999999998</v>
      </c>
      <c r="O1204" s="9">
        <f t="shared" si="110"/>
        <v>6.3387074548713063E-3</v>
      </c>
      <c r="P1204" s="4">
        <f t="shared" si="111"/>
        <v>15.141715787547282</v>
      </c>
      <c r="Q1204" s="4">
        <f t="shared" si="112"/>
        <v>96.89781021897808</v>
      </c>
      <c r="R1204" s="4">
        <f t="shared" si="114"/>
        <v>0</v>
      </c>
      <c r="S1204" s="4">
        <f t="shared" si="115"/>
        <v>0</v>
      </c>
      <c r="T1204" s="4"/>
      <c r="U1204" s="4">
        <f t="shared" si="113"/>
        <v>0.63291139240504979</v>
      </c>
      <c r="V1204" s="4"/>
    </row>
    <row r="1205" spans="1:22" x14ac:dyDescent="0.25">
      <c r="A1205" s="1">
        <v>37757</v>
      </c>
      <c r="B1205">
        <v>72.86</v>
      </c>
      <c r="C1205">
        <v>73.290000000000006</v>
      </c>
      <c r="D1205">
        <v>72.38</v>
      </c>
      <c r="E1205">
        <v>72.849999999999994</v>
      </c>
      <c r="F1205">
        <v>506653</v>
      </c>
      <c r="G1205">
        <v>19.260000000000002</v>
      </c>
      <c r="H1205">
        <v>19.420000000000002</v>
      </c>
      <c r="I1205">
        <v>18.239999999999998</v>
      </c>
      <c r="J1205">
        <v>18.399999999999999</v>
      </c>
      <c r="O1205" s="9">
        <f t="shared" si="110"/>
        <v>-2.4647405175955983E-3</v>
      </c>
      <c r="P1205" s="4">
        <f t="shared" si="111"/>
        <v>14.715093785735647</v>
      </c>
      <c r="Q1205" s="4">
        <f t="shared" si="112"/>
        <v>91.252485089462979</v>
      </c>
      <c r="R1205" s="4">
        <f t="shared" si="114"/>
        <v>0</v>
      </c>
      <c r="S1205" s="4">
        <f t="shared" si="115"/>
        <v>0</v>
      </c>
      <c r="T1205" s="4"/>
      <c r="U1205" s="4">
        <f t="shared" si="113"/>
        <v>3.892944038929441</v>
      </c>
      <c r="V1205" s="4"/>
    </row>
    <row r="1206" spans="1:22" x14ac:dyDescent="0.25">
      <c r="A1206" s="1">
        <v>37760</v>
      </c>
      <c r="B1206">
        <v>72.3</v>
      </c>
      <c r="C1206">
        <v>72.5</v>
      </c>
      <c r="D1206">
        <v>70.900000000000006</v>
      </c>
      <c r="E1206">
        <v>71.14</v>
      </c>
      <c r="F1206">
        <v>541828</v>
      </c>
      <c r="G1206">
        <v>19.489999999999998</v>
      </c>
      <c r="H1206">
        <v>20.69</v>
      </c>
      <c r="I1206">
        <v>19.45</v>
      </c>
      <c r="J1206">
        <v>20.51</v>
      </c>
      <c r="O1206" s="9">
        <f t="shared" si="110"/>
        <v>-2.3472889498970417E-2</v>
      </c>
      <c r="P1206" s="4">
        <f t="shared" si="111"/>
        <v>17.450164702441949</v>
      </c>
      <c r="Q1206" s="4">
        <f t="shared" si="112"/>
        <v>57.256461232604273</v>
      </c>
      <c r="R1206" s="4">
        <f t="shared" si="114"/>
        <v>41.258197263129652</v>
      </c>
      <c r="S1206" s="4">
        <f t="shared" si="115"/>
        <v>66.144200626959304</v>
      </c>
      <c r="T1206" s="4"/>
      <c r="U1206" s="4">
        <f t="shared" si="113"/>
        <v>55.50122249388761</v>
      </c>
      <c r="V1206" s="4"/>
    </row>
    <row r="1207" spans="1:22" x14ac:dyDescent="0.25">
      <c r="A1207" s="1">
        <v>37761</v>
      </c>
      <c r="B1207">
        <v>71.27</v>
      </c>
      <c r="C1207">
        <v>71.44</v>
      </c>
      <c r="D1207">
        <v>70.33</v>
      </c>
      <c r="E1207">
        <v>71</v>
      </c>
      <c r="F1207">
        <v>721524</v>
      </c>
      <c r="G1207">
        <v>20.49</v>
      </c>
      <c r="H1207">
        <v>21.68</v>
      </c>
      <c r="I1207">
        <v>20.3</v>
      </c>
      <c r="J1207">
        <v>21.29</v>
      </c>
      <c r="O1207" s="9">
        <f t="shared" si="110"/>
        <v>-1.9679505201012359E-3</v>
      </c>
      <c r="P1207" s="4">
        <f t="shared" si="111"/>
        <v>16.255886781694052</v>
      </c>
      <c r="Q1207" s="4">
        <f t="shared" si="112"/>
        <v>45.083932853716902</v>
      </c>
      <c r="R1207" s="4">
        <f t="shared" si="114"/>
        <v>23.242666572410023</v>
      </c>
      <c r="S1207" s="4">
        <f t="shared" si="115"/>
        <v>90.595611285266443</v>
      </c>
      <c r="T1207" s="4"/>
      <c r="U1207" s="4">
        <f t="shared" si="113"/>
        <v>74.572127139364326</v>
      </c>
      <c r="V1207" s="4"/>
    </row>
    <row r="1208" spans="1:22" x14ac:dyDescent="0.25">
      <c r="A1208" s="1">
        <v>37762</v>
      </c>
      <c r="B1208">
        <v>70.73</v>
      </c>
      <c r="C1208">
        <v>71.319999999999993</v>
      </c>
      <c r="D1208">
        <v>70.58</v>
      </c>
      <c r="E1208">
        <v>71.14</v>
      </c>
      <c r="F1208">
        <v>642465</v>
      </c>
      <c r="G1208">
        <v>21.69</v>
      </c>
      <c r="H1208">
        <v>21.72</v>
      </c>
      <c r="I1208">
        <v>21.21</v>
      </c>
      <c r="J1208">
        <v>21.21</v>
      </c>
      <c r="O1208" s="9">
        <f t="shared" si="110"/>
        <v>1.9718309859155791E-3</v>
      </c>
      <c r="P1208" s="4">
        <f t="shared" si="111"/>
        <v>15.957402325963939</v>
      </c>
      <c r="Q1208" s="4">
        <f t="shared" si="112"/>
        <v>48.441247002397965</v>
      </c>
      <c r="R1208" s="4">
        <f t="shared" si="114"/>
        <v>18.74006648285874</v>
      </c>
      <c r="S1208" s="4">
        <f t="shared" si="115"/>
        <v>88.087774294670879</v>
      </c>
      <c r="T1208" s="4"/>
      <c r="U1208" s="4">
        <f t="shared" si="113"/>
        <v>72.616136919315466</v>
      </c>
      <c r="V1208" s="4"/>
    </row>
    <row r="1209" spans="1:22" x14ac:dyDescent="0.25">
      <c r="A1209" s="1">
        <v>37763</v>
      </c>
      <c r="B1209">
        <v>71.37</v>
      </c>
      <c r="C1209">
        <v>72.22</v>
      </c>
      <c r="D1209">
        <v>71.17</v>
      </c>
      <c r="E1209">
        <v>71.849999999999994</v>
      </c>
      <c r="F1209">
        <v>500360</v>
      </c>
      <c r="G1209">
        <v>20.99</v>
      </c>
      <c r="H1209">
        <v>21</v>
      </c>
      <c r="I1209">
        <v>19.559999999999999</v>
      </c>
      <c r="J1209">
        <v>19.78</v>
      </c>
      <c r="O1209" s="9">
        <f t="shared" si="110"/>
        <v>9.9803204947988E-3</v>
      </c>
      <c r="P1209" s="4">
        <f t="shared" si="111"/>
        <v>15.920630715925398</v>
      </c>
      <c r="Q1209" s="4">
        <f t="shared" si="112"/>
        <v>65.467625899280307</v>
      </c>
      <c r="R1209" s="4">
        <f t="shared" si="114"/>
        <v>18.18537141759148</v>
      </c>
      <c r="S1209" s="4">
        <f t="shared" si="115"/>
        <v>43.26018808777436</v>
      </c>
      <c r="T1209" s="4"/>
      <c r="U1209" s="4">
        <f t="shared" si="113"/>
        <v>37.652811735941391</v>
      </c>
      <c r="V1209" s="4"/>
    </row>
    <row r="1210" spans="1:22" x14ac:dyDescent="0.25">
      <c r="A1210" s="1">
        <v>37764</v>
      </c>
      <c r="B1210">
        <v>71.819999999999993</v>
      </c>
      <c r="C1210">
        <v>72.17</v>
      </c>
      <c r="D1210">
        <v>71.52</v>
      </c>
      <c r="E1210">
        <v>72</v>
      </c>
      <c r="F1210">
        <v>340624</v>
      </c>
      <c r="G1210">
        <v>20.07</v>
      </c>
      <c r="H1210">
        <v>20.079999999999998</v>
      </c>
      <c r="I1210">
        <v>19.14</v>
      </c>
      <c r="J1210">
        <v>19.170000000000002</v>
      </c>
      <c r="O1210" s="9">
        <f t="shared" si="110"/>
        <v>2.0876826722338038E-3</v>
      </c>
      <c r="P1210" s="4">
        <f t="shared" si="111"/>
        <v>15.099816682864919</v>
      </c>
      <c r="Q1210" s="4">
        <f t="shared" si="112"/>
        <v>67.341772151898596</v>
      </c>
      <c r="R1210" s="4">
        <f t="shared" si="114"/>
        <v>5.8034960206871746</v>
      </c>
      <c r="S1210" s="4">
        <f t="shared" si="115"/>
        <v>24.137931034482847</v>
      </c>
      <c r="T1210" s="4"/>
      <c r="U1210" s="4">
        <f t="shared" si="113"/>
        <v>22.738386308068542</v>
      </c>
      <c r="V1210" s="4"/>
    </row>
    <row r="1211" spans="1:22" x14ac:dyDescent="0.25">
      <c r="A1211" s="1">
        <v>37768</v>
      </c>
      <c r="B1211">
        <v>71.64</v>
      </c>
      <c r="C1211">
        <v>73.59</v>
      </c>
      <c r="D1211">
        <v>71.47</v>
      </c>
      <c r="E1211">
        <v>73.260000000000005</v>
      </c>
      <c r="F1211">
        <v>569347</v>
      </c>
      <c r="G1211">
        <v>20.68</v>
      </c>
      <c r="H1211">
        <v>20.75</v>
      </c>
      <c r="I1211">
        <v>19.66</v>
      </c>
      <c r="J1211">
        <v>19.989999999999998</v>
      </c>
      <c r="O1211" s="9">
        <f t="shared" si="110"/>
        <v>1.7500000000000071E-2</v>
      </c>
      <c r="P1211" s="4">
        <f t="shared" si="111"/>
        <v>15.143725917637735</v>
      </c>
      <c r="Q1211" s="4">
        <f t="shared" si="112"/>
        <v>91.951219512195181</v>
      </c>
      <c r="R1211" s="4">
        <f t="shared" si="114"/>
        <v>9.8204522614014049</v>
      </c>
      <c r="S1211" s="4">
        <f t="shared" si="115"/>
        <v>49.843260188087754</v>
      </c>
      <c r="T1211" s="4"/>
      <c r="U1211" s="4">
        <f t="shared" si="113"/>
        <v>42.787286063569681</v>
      </c>
      <c r="V1211" s="4"/>
    </row>
    <row r="1212" spans="1:22" x14ac:dyDescent="0.25">
      <c r="A1212" s="1">
        <v>37769</v>
      </c>
      <c r="B1212">
        <v>73.599999999999994</v>
      </c>
      <c r="C1212">
        <v>74.08</v>
      </c>
      <c r="D1212">
        <v>73.28</v>
      </c>
      <c r="E1212">
        <v>73.459999999999994</v>
      </c>
      <c r="F1212">
        <v>491313</v>
      </c>
      <c r="G1212">
        <v>19.79</v>
      </c>
      <c r="H1212">
        <v>20.350000000000001</v>
      </c>
      <c r="I1212">
        <v>19.79</v>
      </c>
      <c r="J1212">
        <v>20.03</v>
      </c>
      <c r="O1212" s="9">
        <f t="shared" si="110"/>
        <v>2.7300027300025675E-3</v>
      </c>
      <c r="P1212" s="4">
        <f t="shared" si="111"/>
        <v>15.135282580849355</v>
      </c>
      <c r="Q1212" s="4">
        <f t="shared" si="112"/>
        <v>86.492374727668761</v>
      </c>
      <c r="R1212" s="4">
        <f t="shared" si="114"/>
        <v>10.453692041961943</v>
      </c>
      <c r="S1212" s="4">
        <f t="shared" si="115"/>
        <v>51.097178683385643</v>
      </c>
      <c r="T1212" s="4"/>
      <c r="U1212" s="4">
        <f t="shared" si="113"/>
        <v>43.765281173594204</v>
      </c>
      <c r="V1212" s="4"/>
    </row>
    <row r="1213" spans="1:22" x14ac:dyDescent="0.25">
      <c r="A1213" s="1">
        <v>37770</v>
      </c>
      <c r="B1213">
        <v>73.62</v>
      </c>
      <c r="C1213">
        <v>74.349999999999994</v>
      </c>
      <c r="D1213">
        <v>73.010000000000005</v>
      </c>
      <c r="E1213">
        <v>73.27</v>
      </c>
      <c r="F1213">
        <v>662135</v>
      </c>
      <c r="G1213">
        <v>19.72</v>
      </c>
      <c r="H1213">
        <v>20.74</v>
      </c>
      <c r="I1213">
        <v>19.66</v>
      </c>
      <c r="J1213">
        <v>20.43</v>
      </c>
      <c r="O1213" s="9">
        <f t="shared" si="110"/>
        <v>-2.586441600871181E-3</v>
      </c>
      <c r="P1213" s="4">
        <f t="shared" si="111"/>
        <v>15.1527413623205</v>
      </c>
      <c r="Q1213" s="4">
        <f t="shared" si="112"/>
        <v>77.777777777777814</v>
      </c>
      <c r="R1213" s="4">
        <f t="shared" si="114"/>
        <v>14.082154782647747</v>
      </c>
      <c r="S1213" s="4">
        <f t="shared" si="115"/>
        <v>63.636363636363647</v>
      </c>
      <c r="T1213" s="4"/>
      <c r="U1213" s="4">
        <f t="shared" si="113"/>
        <v>53.545232273838657</v>
      </c>
      <c r="V1213" s="4"/>
    </row>
    <row r="1214" spans="1:22" x14ac:dyDescent="0.25">
      <c r="A1214" s="1">
        <v>37771</v>
      </c>
      <c r="B1214">
        <v>73.64</v>
      </c>
      <c r="C1214">
        <v>74.55</v>
      </c>
      <c r="D1214">
        <v>73.38</v>
      </c>
      <c r="E1214">
        <v>74.45</v>
      </c>
      <c r="F1214">
        <v>684082</v>
      </c>
      <c r="G1214">
        <v>19.829999999999998</v>
      </c>
      <c r="H1214">
        <v>19.829999999999998</v>
      </c>
      <c r="I1214">
        <v>19.440000000000001</v>
      </c>
      <c r="J1214">
        <v>19.47</v>
      </c>
      <c r="O1214" s="9">
        <f t="shared" si="110"/>
        <v>1.6104817797188531E-2</v>
      </c>
      <c r="P1214" s="4">
        <f t="shared" si="111"/>
        <v>15.93732153358436</v>
      </c>
      <c r="Q1214" s="4">
        <f t="shared" si="112"/>
        <v>97.674418604651294</v>
      </c>
      <c r="R1214" s="4">
        <f t="shared" si="114"/>
        <v>39.327534860724818</v>
      </c>
      <c r="S1214" s="4">
        <f t="shared" si="115"/>
        <v>37.024221453287197</v>
      </c>
      <c r="T1214" s="4"/>
      <c r="U1214" s="4">
        <f t="shared" si="113"/>
        <v>35.344827586206904</v>
      </c>
      <c r="V1214" s="4"/>
    </row>
    <row r="1215" spans="1:22" x14ac:dyDescent="0.25">
      <c r="A1215" s="1">
        <v>37774</v>
      </c>
      <c r="B1215">
        <v>74.89</v>
      </c>
      <c r="C1215">
        <v>75.599999999999994</v>
      </c>
      <c r="D1215">
        <v>74.23</v>
      </c>
      <c r="E1215">
        <v>74.75</v>
      </c>
      <c r="F1215">
        <v>655120</v>
      </c>
      <c r="G1215">
        <v>20.350000000000001</v>
      </c>
      <c r="H1215">
        <v>20.98</v>
      </c>
      <c r="I1215">
        <v>20.059999999999999</v>
      </c>
      <c r="J1215">
        <v>20.85</v>
      </c>
      <c r="O1215" s="9">
        <f t="shared" si="110"/>
        <v>4.0295500335796319E-3</v>
      </c>
      <c r="P1215" s="4">
        <f t="shared" si="111"/>
        <v>15.367985432026376</v>
      </c>
      <c r="Q1215" s="4">
        <f t="shared" si="112"/>
        <v>83.870967741935573</v>
      </c>
      <c r="R1215" s="4">
        <f t="shared" si="114"/>
        <v>21.008047824940181</v>
      </c>
      <c r="S1215" s="4">
        <f t="shared" si="115"/>
        <v>84.775086505190387</v>
      </c>
      <c r="T1215" s="4"/>
      <c r="U1215" s="4">
        <f t="shared" si="113"/>
        <v>75.000000000000071</v>
      </c>
      <c r="V1215" s="4"/>
    </row>
    <row r="1216" spans="1:22" x14ac:dyDescent="0.25">
      <c r="A1216" s="1">
        <v>37775</v>
      </c>
      <c r="B1216">
        <v>74.599999999999994</v>
      </c>
      <c r="C1216">
        <v>75.13</v>
      </c>
      <c r="D1216">
        <v>74.37</v>
      </c>
      <c r="E1216">
        <v>75.06</v>
      </c>
      <c r="F1216">
        <v>498182</v>
      </c>
      <c r="G1216">
        <v>20.85</v>
      </c>
      <c r="H1216">
        <v>21.22</v>
      </c>
      <c r="I1216">
        <v>20.7</v>
      </c>
      <c r="J1216">
        <v>20.84</v>
      </c>
      <c r="O1216" s="9">
        <f t="shared" si="110"/>
        <v>4.1471571906355198E-3</v>
      </c>
      <c r="P1216" s="4">
        <f t="shared" si="111"/>
        <v>15.305875775363885</v>
      </c>
      <c r="Q1216" s="4">
        <f t="shared" si="112"/>
        <v>89.753320683112094</v>
      </c>
      <c r="R1216" s="4">
        <f t="shared" si="114"/>
        <v>19.009549842971513</v>
      </c>
      <c r="S1216" s="4">
        <f t="shared" si="115"/>
        <v>84.429065743944662</v>
      </c>
      <c r="T1216" s="4"/>
      <c r="U1216" s="4">
        <f t="shared" si="113"/>
        <v>74.712643678160944</v>
      </c>
      <c r="V1216" s="4"/>
    </row>
    <row r="1217" spans="1:22" x14ac:dyDescent="0.25">
      <c r="A1217" s="1">
        <v>37776</v>
      </c>
      <c r="B1217">
        <v>74.989999999999995</v>
      </c>
      <c r="C1217">
        <v>76.290000000000006</v>
      </c>
      <c r="D1217">
        <v>74.92</v>
      </c>
      <c r="E1217">
        <v>76.14</v>
      </c>
      <c r="F1217">
        <v>642816</v>
      </c>
      <c r="G1217">
        <v>20.95</v>
      </c>
      <c r="H1217">
        <v>20.95</v>
      </c>
      <c r="I1217">
        <v>20.5</v>
      </c>
      <c r="J1217">
        <v>20.62</v>
      </c>
      <c r="O1217" s="9">
        <f t="shared" si="110"/>
        <v>1.4388489208633004E-2</v>
      </c>
      <c r="P1217" s="4">
        <f t="shared" si="111"/>
        <v>15.701870768664119</v>
      </c>
      <c r="Q1217" s="4">
        <f t="shared" si="112"/>
        <v>97.483221476509982</v>
      </c>
      <c r="R1217" s="4">
        <f t="shared" si="114"/>
        <v>31.751452431174815</v>
      </c>
      <c r="S1217" s="4">
        <f t="shared" si="115"/>
        <v>76.816608996539856</v>
      </c>
      <c r="T1217" s="4"/>
      <c r="U1217" s="4">
        <f t="shared" si="113"/>
        <v>68.390804597701219</v>
      </c>
      <c r="V1217" s="4"/>
    </row>
    <row r="1218" spans="1:22" x14ac:dyDescent="0.25">
      <c r="A1218" s="1">
        <v>37777</v>
      </c>
      <c r="B1218">
        <v>75.7</v>
      </c>
      <c r="C1218">
        <v>76.52</v>
      </c>
      <c r="D1218">
        <v>75.459999999999994</v>
      </c>
      <c r="E1218">
        <v>76.52</v>
      </c>
      <c r="F1218">
        <v>602467</v>
      </c>
      <c r="G1218">
        <v>21.21</v>
      </c>
      <c r="H1218">
        <v>21.39</v>
      </c>
      <c r="I1218">
        <v>20.81</v>
      </c>
      <c r="J1218">
        <v>20.83</v>
      </c>
      <c r="O1218" s="9">
        <f t="shared" si="110"/>
        <v>4.9908064092460958E-3</v>
      </c>
      <c r="P1218" s="4">
        <f t="shared" si="111"/>
        <v>15.404343658860505</v>
      </c>
      <c r="Q1218" s="4">
        <f t="shared" si="112"/>
        <v>100</v>
      </c>
      <c r="R1218" s="4">
        <f t="shared" si="114"/>
        <v>22.177943890391244</v>
      </c>
      <c r="S1218" s="4">
        <f t="shared" si="115"/>
        <v>84.083044982698937</v>
      </c>
      <c r="T1218" s="4"/>
      <c r="U1218" s="4">
        <f t="shared" si="113"/>
        <v>74.425287356321832</v>
      </c>
      <c r="V1218" s="4"/>
    </row>
    <row r="1219" spans="1:22" x14ac:dyDescent="0.25">
      <c r="A1219" s="1">
        <v>37778</v>
      </c>
      <c r="B1219">
        <v>77.099999999999994</v>
      </c>
      <c r="C1219">
        <v>77.86</v>
      </c>
      <c r="D1219">
        <v>76.12</v>
      </c>
      <c r="E1219">
        <v>76.22</v>
      </c>
      <c r="F1219">
        <v>786016</v>
      </c>
      <c r="G1219">
        <v>20.41</v>
      </c>
      <c r="H1219">
        <v>21.44</v>
      </c>
      <c r="I1219">
        <v>20.16</v>
      </c>
      <c r="J1219">
        <v>21.25</v>
      </c>
      <c r="O1219" s="9">
        <f t="shared" si="110"/>
        <v>-3.9205436487192991E-3</v>
      </c>
      <c r="P1219" s="4">
        <f t="shared" si="111"/>
        <v>14.844609783708773</v>
      </c>
      <c r="Q1219" s="4">
        <f t="shared" si="112"/>
        <v>78.220451527224427</v>
      </c>
      <c r="R1219" s="4">
        <f t="shared" si="114"/>
        <v>4.1674270071801338</v>
      </c>
      <c r="S1219" s="4">
        <f t="shared" si="115"/>
        <v>98.615916955017326</v>
      </c>
      <c r="T1219" s="4"/>
      <c r="U1219" s="4">
        <f t="shared" si="113"/>
        <v>86.494252873563255</v>
      </c>
      <c r="V1219" s="4"/>
    </row>
    <row r="1220" spans="1:22" x14ac:dyDescent="0.25">
      <c r="A1220" s="1">
        <v>37781</v>
      </c>
      <c r="B1220">
        <v>75.84</v>
      </c>
      <c r="C1220">
        <v>76.099999999999994</v>
      </c>
      <c r="D1220">
        <v>75.08</v>
      </c>
      <c r="E1220">
        <v>75.44</v>
      </c>
      <c r="F1220">
        <v>492373</v>
      </c>
      <c r="G1220">
        <v>22.2</v>
      </c>
      <c r="H1220">
        <v>22.81</v>
      </c>
      <c r="I1220">
        <v>22.12</v>
      </c>
      <c r="J1220">
        <v>22.15</v>
      </c>
      <c r="O1220" s="9">
        <f t="shared" ref="O1220:O1283" si="116">E1220/E1219-1</f>
        <v>-1.0233534505379227E-2</v>
      </c>
      <c r="P1220" s="4">
        <f t="shared" si="111"/>
        <v>15.103435393889225</v>
      </c>
      <c r="Q1220" s="4">
        <f t="shared" si="112"/>
        <v>67.861885790172622</v>
      </c>
      <c r="R1220" s="4">
        <f t="shared" si="114"/>
        <v>12.495640161509568</v>
      </c>
      <c r="S1220" s="4">
        <f t="shared" si="115"/>
        <v>100</v>
      </c>
      <c r="T1220" s="4"/>
      <c r="U1220" s="4">
        <f t="shared" si="113"/>
        <v>85.557986870897153</v>
      </c>
      <c r="V1220" s="4"/>
    </row>
    <row r="1221" spans="1:22" x14ac:dyDescent="0.25">
      <c r="A1221" s="1">
        <v>37782</v>
      </c>
      <c r="B1221">
        <v>75.61</v>
      </c>
      <c r="C1221">
        <v>76.22</v>
      </c>
      <c r="D1221">
        <v>75.400000000000006</v>
      </c>
      <c r="E1221">
        <v>76.209999999999994</v>
      </c>
      <c r="F1221">
        <v>390241</v>
      </c>
      <c r="G1221">
        <v>21.87</v>
      </c>
      <c r="H1221">
        <v>21.87</v>
      </c>
      <c r="I1221">
        <v>20.64</v>
      </c>
      <c r="J1221">
        <v>20.64</v>
      </c>
      <c r="O1221" s="9">
        <f t="shared" si="116"/>
        <v>1.0206786850477156E-2</v>
      </c>
      <c r="P1221" s="4">
        <f t="shared" si="111"/>
        <v>14.932934202808269</v>
      </c>
      <c r="Q1221" s="4">
        <f t="shared" si="112"/>
        <v>78.087649402390369</v>
      </c>
      <c r="R1221" s="4">
        <f t="shared" si="114"/>
        <v>7.9647081814959257</v>
      </c>
      <c r="S1221" s="4">
        <f t="shared" si="115"/>
        <v>59.733333333333384</v>
      </c>
      <c r="T1221" s="4"/>
      <c r="U1221" s="4">
        <f t="shared" si="113"/>
        <v>52.516411378555844</v>
      </c>
      <c r="V1221" s="4"/>
    </row>
    <row r="1222" spans="1:22" x14ac:dyDescent="0.25">
      <c r="A1222" s="1">
        <v>37783</v>
      </c>
      <c r="B1222">
        <v>76.14</v>
      </c>
      <c r="C1222">
        <v>77.09</v>
      </c>
      <c r="D1222">
        <v>75.8</v>
      </c>
      <c r="E1222">
        <v>77.02</v>
      </c>
      <c r="F1222">
        <v>489791</v>
      </c>
      <c r="G1222">
        <v>20.61</v>
      </c>
      <c r="H1222">
        <v>20.72</v>
      </c>
      <c r="I1222">
        <v>20.100000000000001</v>
      </c>
      <c r="J1222">
        <v>20.21</v>
      </c>
      <c r="O1222" s="9">
        <f t="shared" si="116"/>
        <v>1.0628526440099817E-2</v>
      </c>
      <c r="P1222" s="4">
        <f t="shared" si="111"/>
        <v>15.132203821633913</v>
      </c>
      <c r="Q1222" s="4">
        <f t="shared" si="112"/>
        <v>88.844621513944176</v>
      </c>
      <c r="R1222" s="4">
        <f t="shared" si="114"/>
        <v>15.250428548323335</v>
      </c>
      <c r="S1222" s="4">
        <f t="shared" si="115"/>
        <v>48.26666666666673</v>
      </c>
      <c r="T1222" s="4"/>
      <c r="U1222" s="4">
        <f t="shared" si="113"/>
        <v>43.1072210065646</v>
      </c>
      <c r="V1222" s="4"/>
    </row>
    <row r="1223" spans="1:22" x14ac:dyDescent="0.25">
      <c r="A1223" s="1">
        <v>37784</v>
      </c>
      <c r="B1223">
        <v>77.36</v>
      </c>
      <c r="C1223">
        <v>77.48</v>
      </c>
      <c r="D1223">
        <v>76.5</v>
      </c>
      <c r="E1223">
        <v>77.260000000000005</v>
      </c>
      <c r="F1223">
        <v>474578</v>
      </c>
      <c r="G1223">
        <v>20.74</v>
      </c>
      <c r="H1223">
        <v>21.04</v>
      </c>
      <c r="I1223">
        <v>20.39</v>
      </c>
      <c r="J1223">
        <v>20.41</v>
      </c>
      <c r="O1223" s="9">
        <f t="shared" si="116"/>
        <v>3.1160737470787847E-3</v>
      </c>
      <c r="P1223" s="4">
        <f t="shared" si="111"/>
        <v>15.011146020243185</v>
      </c>
      <c r="Q1223" s="4">
        <f t="shared" si="112"/>
        <v>92.031872509960237</v>
      </c>
      <c r="R1223" s="4">
        <f t="shared" si="114"/>
        <v>10.824298291470187</v>
      </c>
      <c r="S1223" s="4">
        <f t="shared" si="115"/>
        <v>53.600000000000044</v>
      </c>
      <c r="T1223" s="4"/>
      <c r="U1223" s="4">
        <f t="shared" si="113"/>
        <v>47.483588621444234</v>
      </c>
      <c r="V1223" s="4"/>
    </row>
    <row r="1224" spans="1:22" x14ac:dyDescent="0.25">
      <c r="A1224" s="1">
        <v>37785</v>
      </c>
      <c r="B1224">
        <v>77.260000000000005</v>
      </c>
      <c r="C1224">
        <v>77.36</v>
      </c>
      <c r="D1224">
        <v>75.98</v>
      </c>
      <c r="E1224">
        <v>76.45</v>
      </c>
      <c r="F1224">
        <v>633278</v>
      </c>
      <c r="G1224">
        <v>20.57</v>
      </c>
      <c r="H1224">
        <v>20.9</v>
      </c>
      <c r="I1224">
        <v>20.5</v>
      </c>
      <c r="J1224">
        <v>20.66</v>
      </c>
      <c r="O1224" s="9">
        <f t="shared" si="116"/>
        <v>-1.048407973077925E-2</v>
      </c>
      <c r="P1224" s="4">
        <f t="shared" si="111"/>
        <v>15.712797420543541</v>
      </c>
      <c r="Q1224" s="4">
        <f t="shared" si="112"/>
        <v>81.274900398406416</v>
      </c>
      <c r="R1224" s="4">
        <f t="shared" si="114"/>
        <v>36.478163279560412</v>
      </c>
      <c r="S1224" s="4">
        <f t="shared" si="115"/>
        <v>60.266666666666715</v>
      </c>
      <c r="T1224" s="4"/>
      <c r="U1224" s="4">
        <f t="shared" si="113"/>
        <v>52.954048140043795</v>
      </c>
      <c r="V1224" s="4"/>
    </row>
    <row r="1225" spans="1:22" x14ac:dyDescent="0.25">
      <c r="A1225" s="1">
        <v>37788</v>
      </c>
      <c r="B1225">
        <v>76.760000000000005</v>
      </c>
      <c r="C1225">
        <v>78.09</v>
      </c>
      <c r="D1225">
        <v>76.63</v>
      </c>
      <c r="E1225">
        <v>78.06</v>
      </c>
      <c r="F1225">
        <v>473071</v>
      </c>
      <c r="G1225">
        <v>21.28</v>
      </c>
      <c r="H1225">
        <v>21.28</v>
      </c>
      <c r="I1225">
        <v>20.22</v>
      </c>
      <c r="J1225">
        <v>20.22</v>
      </c>
      <c r="O1225" s="9">
        <f t="shared" si="116"/>
        <v>2.1059516023544722E-2</v>
      </c>
      <c r="P1225" s="4">
        <f t="shared" si="111"/>
        <v>16.930803056518339</v>
      </c>
      <c r="Q1225" s="4">
        <f t="shared" si="112"/>
        <v>99.613402061855666</v>
      </c>
      <c r="R1225" s="4">
        <f t="shared" si="114"/>
        <v>80.067138781472167</v>
      </c>
      <c r="S1225" s="4">
        <f t="shared" si="115"/>
        <v>35.234899328859001</v>
      </c>
      <c r="T1225" s="4"/>
      <c r="U1225" s="4">
        <f t="shared" si="113"/>
        <v>29.427792915531302</v>
      </c>
      <c r="V1225" s="4"/>
    </row>
    <row r="1226" spans="1:22" x14ac:dyDescent="0.25">
      <c r="A1226" s="1">
        <v>37789</v>
      </c>
      <c r="B1226">
        <v>78.38</v>
      </c>
      <c r="C1226">
        <v>78.459999999999994</v>
      </c>
      <c r="D1226">
        <v>77.73</v>
      </c>
      <c r="E1226">
        <v>78.06</v>
      </c>
      <c r="F1226">
        <v>479263</v>
      </c>
      <c r="G1226">
        <v>20.3</v>
      </c>
      <c r="H1226">
        <v>20.55</v>
      </c>
      <c r="I1226">
        <v>19.78</v>
      </c>
      <c r="J1226">
        <v>20.010000000000002</v>
      </c>
      <c r="O1226" s="9">
        <f t="shared" si="116"/>
        <v>0</v>
      </c>
      <c r="P1226" s="4">
        <f t="shared" si="111"/>
        <v>13.712865163078902</v>
      </c>
      <c r="Q1226" s="4">
        <f t="shared" si="112"/>
        <v>95.079950799508097</v>
      </c>
      <c r="R1226" s="4">
        <f t="shared" si="114"/>
        <v>0</v>
      </c>
      <c r="S1226" s="4">
        <f t="shared" si="115"/>
        <v>28.187919463087272</v>
      </c>
      <c r="T1226" s="4"/>
      <c r="U1226" s="4">
        <f t="shared" si="113"/>
        <v>23.705722070844725</v>
      </c>
      <c r="V1226" s="4"/>
    </row>
    <row r="1227" spans="1:22" x14ac:dyDescent="0.25">
      <c r="A1227" s="1">
        <v>37790</v>
      </c>
      <c r="B1227">
        <v>77.78</v>
      </c>
      <c r="C1227">
        <v>78.430000000000007</v>
      </c>
      <c r="D1227">
        <v>77.56</v>
      </c>
      <c r="E1227">
        <v>77.989999999999995</v>
      </c>
      <c r="F1227">
        <v>462584</v>
      </c>
      <c r="G1227">
        <v>20.25</v>
      </c>
      <c r="H1227">
        <v>20.329999999999998</v>
      </c>
      <c r="I1227">
        <v>19.739999999999998</v>
      </c>
      <c r="J1227">
        <v>19.760000000000002</v>
      </c>
      <c r="O1227" s="9">
        <f t="shared" si="116"/>
        <v>-8.9674609274925654E-4</v>
      </c>
      <c r="P1227" s="4">
        <f t="shared" si="111"/>
        <v>13.649033445693663</v>
      </c>
      <c r="Q1227" s="4">
        <f t="shared" si="112"/>
        <v>94.035532994923869</v>
      </c>
      <c r="R1227" s="4">
        <f t="shared" si="114"/>
        <v>0</v>
      </c>
      <c r="S1227" s="4">
        <f t="shared" si="115"/>
        <v>19.798657718120822</v>
      </c>
      <c r="T1227" s="4"/>
      <c r="U1227" s="4">
        <f t="shared" si="113"/>
        <v>16.893732970027283</v>
      </c>
      <c r="V1227" s="4"/>
    </row>
    <row r="1228" spans="1:22" x14ac:dyDescent="0.25">
      <c r="A1228" s="1">
        <v>37791</v>
      </c>
      <c r="B1228">
        <v>78.05</v>
      </c>
      <c r="C1228">
        <v>78.12</v>
      </c>
      <c r="D1228">
        <v>76.67</v>
      </c>
      <c r="E1228">
        <v>76.8</v>
      </c>
      <c r="F1228">
        <v>567166</v>
      </c>
      <c r="G1228">
        <v>19.829999999999998</v>
      </c>
      <c r="H1228">
        <v>19.989999999999998</v>
      </c>
      <c r="I1228">
        <v>19.510000000000002</v>
      </c>
      <c r="J1228">
        <v>19.8</v>
      </c>
      <c r="O1228" s="9">
        <f t="shared" si="116"/>
        <v>-1.5258366457238104E-2</v>
      </c>
      <c r="P1228" s="4">
        <f t="shared" si="111"/>
        <v>15.373990832570113</v>
      </c>
      <c r="Q1228" s="4">
        <f t="shared" si="112"/>
        <v>77.229080932784655</v>
      </c>
      <c r="R1228" s="4">
        <f t="shared" si="114"/>
        <v>52.561806325063323</v>
      </c>
      <c r="S1228" s="4">
        <f t="shared" si="115"/>
        <v>21.140939597315423</v>
      </c>
      <c r="T1228" s="4"/>
      <c r="U1228" s="4">
        <f t="shared" si="113"/>
        <v>17.983651226158052</v>
      </c>
      <c r="V1228" s="4"/>
    </row>
    <row r="1229" spans="1:22" x14ac:dyDescent="0.25">
      <c r="A1229" s="1">
        <v>37792</v>
      </c>
      <c r="B1229">
        <v>77.37</v>
      </c>
      <c r="C1229">
        <v>77.45</v>
      </c>
      <c r="D1229">
        <v>76.62</v>
      </c>
      <c r="E1229">
        <v>76.63</v>
      </c>
      <c r="F1229">
        <v>539086</v>
      </c>
      <c r="G1229">
        <v>19.54</v>
      </c>
      <c r="H1229">
        <v>19.59</v>
      </c>
      <c r="I1229">
        <v>18.89</v>
      </c>
      <c r="J1229">
        <v>19.14</v>
      </c>
      <c r="O1229" s="9">
        <f t="shared" si="116"/>
        <v>-2.2135416666666519E-3</v>
      </c>
      <c r="P1229" s="4">
        <f t="shared" si="111"/>
        <v>15.341478580518411</v>
      </c>
      <c r="Q1229" s="4">
        <f t="shared" si="112"/>
        <v>73.819742489270396</v>
      </c>
      <c r="R1229" s="4">
        <f t="shared" si="114"/>
        <v>51.571113622429245</v>
      </c>
      <c r="S1229" s="4">
        <f t="shared" si="115"/>
        <v>0</v>
      </c>
      <c r="T1229" s="4"/>
      <c r="U1229" s="4">
        <f t="shared" si="113"/>
        <v>6.3775510204081662</v>
      </c>
      <c r="V1229" s="4"/>
    </row>
    <row r="1230" spans="1:22" x14ac:dyDescent="0.25">
      <c r="A1230" s="1">
        <v>37795</v>
      </c>
      <c r="B1230">
        <v>76.64</v>
      </c>
      <c r="C1230">
        <v>76.8</v>
      </c>
      <c r="D1230">
        <v>75.459999999999994</v>
      </c>
      <c r="E1230">
        <v>75.849999999999994</v>
      </c>
      <c r="F1230">
        <v>444264</v>
      </c>
      <c r="G1230">
        <v>20.16</v>
      </c>
      <c r="H1230">
        <v>20.99</v>
      </c>
      <c r="I1230">
        <v>20.16</v>
      </c>
      <c r="J1230">
        <v>20.58</v>
      </c>
      <c r="O1230" s="9">
        <f t="shared" si="116"/>
        <v>-1.0178781156205186E-2</v>
      </c>
      <c r="P1230" s="4">
        <f t="shared" si="111"/>
        <v>16.067549441569469</v>
      </c>
      <c r="Q1230" s="4">
        <f t="shared" si="112"/>
        <v>62.660944206008566</v>
      </c>
      <c r="R1230" s="4">
        <f t="shared" si="114"/>
        <v>73.695483921190203</v>
      </c>
      <c r="S1230" s="4">
        <f t="shared" si="115"/>
        <v>47.840531561461752</v>
      </c>
      <c r="T1230" s="4"/>
      <c r="U1230" s="4">
        <f t="shared" si="113"/>
        <v>43.112244897959144</v>
      </c>
      <c r="V1230" s="4"/>
    </row>
    <row r="1231" spans="1:22" x14ac:dyDescent="0.25">
      <c r="A1231" s="1">
        <v>37796</v>
      </c>
      <c r="B1231">
        <v>75.69</v>
      </c>
      <c r="C1231">
        <v>76.36</v>
      </c>
      <c r="D1231">
        <v>75.540000000000006</v>
      </c>
      <c r="E1231">
        <v>75.930000000000007</v>
      </c>
      <c r="F1231">
        <v>469906</v>
      </c>
      <c r="G1231">
        <v>20.29</v>
      </c>
      <c r="H1231">
        <v>20.89</v>
      </c>
      <c r="I1231">
        <v>20.239999999999998</v>
      </c>
      <c r="J1231">
        <v>20.75</v>
      </c>
      <c r="O1231" s="9">
        <f t="shared" si="116"/>
        <v>1.054713249835304E-3</v>
      </c>
      <c r="P1231" s="4">
        <f t="shared" si="111"/>
        <v>15.082779295628015</v>
      </c>
      <c r="Q1231" s="4">
        <f t="shared" si="112"/>
        <v>53.577981651376291</v>
      </c>
      <c r="R1231" s="4">
        <f t="shared" si="114"/>
        <v>43.688193260283924</v>
      </c>
      <c r="S1231" s="4">
        <f t="shared" si="115"/>
        <v>53.488372093023273</v>
      </c>
      <c r="T1231" s="4"/>
      <c r="U1231" s="4">
        <f t="shared" si="113"/>
        <v>47.448979591836739</v>
      </c>
      <c r="V1231" s="4"/>
    </row>
    <row r="1232" spans="1:22" x14ac:dyDescent="0.25">
      <c r="A1232" s="1">
        <v>37797</v>
      </c>
      <c r="B1232">
        <v>75.930000000000007</v>
      </c>
      <c r="C1232">
        <v>76.63</v>
      </c>
      <c r="D1232">
        <v>75.16</v>
      </c>
      <c r="E1232">
        <v>75.16</v>
      </c>
      <c r="F1232">
        <v>619516</v>
      </c>
      <c r="G1232">
        <v>21.14</v>
      </c>
      <c r="H1232">
        <v>21.25</v>
      </c>
      <c r="I1232">
        <v>20.48</v>
      </c>
      <c r="J1232">
        <v>20.81</v>
      </c>
      <c r="O1232" s="9">
        <f t="shared" si="116"/>
        <v>-1.014091926774674E-2</v>
      </c>
      <c r="P1232" s="4">
        <f t="shared" si="111"/>
        <v>15.662219099570265</v>
      </c>
      <c r="Q1232" s="4">
        <f t="shared" si="112"/>
        <v>39.449541284403594</v>
      </c>
      <c r="R1232" s="4">
        <f t="shared" si="114"/>
        <v>61.344515082236647</v>
      </c>
      <c r="S1232" s="4">
        <f t="shared" si="115"/>
        <v>55.481727574750813</v>
      </c>
      <c r="T1232" s="4"/>
      <c r="U1232" s="4">
        <f t="shared" si="113"/>
        <v>48.97959183673467</v>
      </c>
      <c r="V1232" s="4"/>
    </row>
    <row r="1233" spans="1:22" x14ac:dyDescent="0.25">
      <c r="A1233" s="1">
        <v>37798</v>
      </c>
      <c r="B1233">
        <v>75.349999999999994</v>
      </c>
      <c r="C1233">
        <v>76.28</v>
      </c>
      <c r="D1233">
        <v>74.72</v>
      </c>
      <c r="E1233">
        <v>76.14</v>
      </c>
      <c r="F1233">
        <v>434400</v>
      </c>
      <c r="G1233">
        <v>20.190000000000001</v>
      </c>
      <c r="H1233">
        <v>20.47</v>
      </c>
      <c r="I1233">
        <v>19.399999999999999</v>
      </c>
      <c r="J1233">
        <v>19.399999999999999</v>
      </c>
      <c r="O1233" s="9">
        <f t="shared" si="116"/>
        <v>1.3038850452368411E-2</v>
      </c>
      <c r="P1233" s="4">
        <f t="shared" si="111"/>
        <v>16.13730251477833</v>
      </c>
      <c r="Q1233" s="4">
        <f t="shared" si="112"/>
        <v>54.330708661417439</v>
      </c>
      <c r="R1233" s="4">
        <f t="shared" si="114"/>
        <v>75.820955282092143</v>
      </c>
      <c r="S1233" s="4">
        <f t="shared" si="115"/>
        <v>8.6378737541527641</v>
      </c>
      <c r="T1233" s="4"/>
      <c r="U1233" s="4">
        <f t="shared" si="113"/>
        <v>13.010204081632608</v>
      </c>
      <c r="V1233" s="4"/>
    </row>
    <row r="1234" spans="1:22" x14ac:dyDescent="0.25">
      <c r="A1234" s="1">
        <v>37799</v>
      </c>
      <c r="B1234">
        <v>76.099999999999994</v>
      </c>
      <c r="C1234">
        <v>76.44</v>
      </c>
      <c r="D1234">
        <v>75.2</v>
      </c>
      <c r="E1234">
        <v>75.260000000000005</v>
      </c>
      <c r="F1234">
        <v>703411</v>
      </c>
      <c r="G1234">
        <v>19.399999999999999</v>
      </c>
      <c r="H1234">
        <v>19.64</v>
      </c>
      <c r="I1234">
        <v>18.87</v>
      </c>
      <c r="J1234">
        <v>19.16</v>
      </c>
      <c r="O1234" s="9">
        <f t="shared" si="116"/>
        <v>-1.1557656947727812E-2</v>
      </c>
      <c r="P1234" s="4">
        <f t="shared" si="111"/>
        <v>15.909889009123097</v>
      </c>
      <c r="Q1234" s="4">
        <f t="shared" si="112"/>
        <v>24.349881796690394</v>
      </c>
      <c r="R1234" s="4">
        <f t="shared" si="114"/>
        <v>68.891355321597445</v>
      </c>
      <c r="S1234" s="4">
        <f t="shared" si="115"/>
        <v>0.66445182724251117</v>
      </c>
      <c r="T1234" s="4"/>
      <c r="U1234" s="4">
        <f t="shared" si="113"/>
        <v>7.3604060913705407</v>
      </c>
      <c r="V1234" s="4"/>
    </row>
    <row r="1235" spans="1:22" x14ac:dyDescent="0.25">
      <c r="A1235" s="1">
        <v>37802</v>
      </c>
      <c r="B1235">
        <v>75.69</v>
      </c>
      <c r="C1235">
        <v>76.040000000000006</v>
      </c>
      <c r="D1235">
        <v>75.12</v>
      </c>
      <c r="E1235">
        <v>75.239999999999995</v>
      </c>
      <c r="F1235">
        <v>432735</v>
      </c>
      <c r="G1235">
        <v>19.309999999999999</v>
      </c>
      <c r="H1235">
        <v>19.63</v>
      </c>
      <c r="I1235">
        <v>19.21</v>
      </c>
      <c r="J1235">
        <v>19.52</v>
      </c>
      <c r="O1235" s="9">
        <f t="shared" si="116"/>
        <v>-2.6574541589174938E-4</v>
      </c>
      <c r="P1235" s="4">
        <f t="shared" si="111"/>
        <v>15.859662544904259</v>
      </c>
      <c r="Q1235" s="4">
        <f t="shared" si="112"/>
        <v>21.271393643031605</v>
      </c>
      <c r="R1235" s="4">
        <f t="shared" si="114"/>
        <v>67.360886392481603</v>
      </c>
      <c r="S1235" s="4">
        <f t="shared" si="115"/>
        <v>12.624584717607949</v>
      </c>
      <c r="T1235" s="4"/>
      <c r="U1235" s="4">
        <f t="shared" si="113"/>
        <v>16.497461928933983</v>
      </c>
      <c r="V1235" s="4"/>
    </row>
    <row r="1236" spans="1:22" x14ac:dyDescent="0.25">
      <c r="A1236" s="1">
        <v>37803</v>
      </c>
      <c r="B1236">
        <v>74.95</v>
      </c>
      <c r="C1236">
        <v>76.180000000000007</v>
      </c>
      <c r="D1236">
        <v>74.31</v>
      </c>
      <c r="E1236">
        <v>75.930000000000007</v>
      </c>
      <c r="F1236">
        <v>665962</v>
      </c>
      <c r="G1236">
        <v>20.49</v>
      </c>
      <c r="H1236">
        <v>20.8</v>
      </c>
      <c r="I1236">
        <v>19.29</v>
      </c>
      <c r="J1236">
        <v>19.46</v>
      </c>
      <c r="O1236" s="9">
        <f t="shared" si="116"/>
        <v>9.1706539074962734E-3</v>
      </c>
      <c r="P1236" s="4">
        <f t="shared" si="111"/>
        <v>16.11634015118166</v>
      </c>
      <c r="Q1236" s="4">
        <f t="shared" si="112"/>
        <v>39.03614457831344</v>
      </c>
      <c r="R1236" s="4">
        <f t="shared" si="114"/>
        <v>75.1822034474866</v>
      </c>
      <c r="S1236" s="4">
        <f t="shared" si="115"/>
        <v>10.631229235880415</v>
      </c>
      <c r="T1236" s="4"/>
      <c r="U1236" s="4">
        <f t="shared" si="113"/>
        <v>14.974619289340106</v>
      </c>
      <c r="V1236" s="4"/>
    </row>
    <row r="1237" spans="1:22" x14ac:dyDescent="0.25">
      <c r="A1237" s="1">
        <v>37804</v>
      </c>
      <c r="B1237">
        <v>76.12</v>
      </c>
      <c r="C1237">
        <v>76.900000000000006</v>
      </c>
      <c r="D1237">
        <v>75.959999999999994</v>
      </c>
      <c r="E1237">
        <v>76.89</v>
      </c>
      <c r="F1237">
        <v>449774</v>
      </c>
      <c r="G1237">
        <v>18.91</v>
      </c>
      <c r="H1237">
        <v>19.399999999999999</v>
      </c>
      <c r="I1237">
        <v>18.84</v>
      </c>
      <c r="J1237">
        <v>19.03</v>
      </c>
      <c r="O1237" s="9">
        <f t="shared" si="116"/>
        <v>1.2643224022125477E-2</v>
      </c>
      <c r="P1237" s="4">
        <f t="shared" si="111"/>
        <v>15.929483476231532</v>
      </c>
      <c r="Q1237" s="4">
        <f t="shared" si="112"/>
        <v>62.168674698795265</v>
      </c>
      <c r="R1237" s="4">
        <f t="shared" si="114"/>
        <v>69.488425482884963</v>
      </c>
      <c r="S1237" s="4">
        <f t="shared" si="115"/>
        <v>0</v>
      </c>
      <c r="T1237" s="4"/>
      <c r="U1237" s="4">
        <f t="shared" si="113"/>
        <v>4.7858942065491519</v>
      </c>
      <c r="V1237" s="4"/>
    </row>
    <row r="1238" spans="1:22" x14ac:dyDescent="0.25">
      <c r="A1238" s="1">
        <v>37805</v>
      </c>
      <c r="B1238">
        <v>76.349999999999994</v>
      </c>
      <c r="C1238">
        <v>76.95</v>
      </c>
      <c r="D1238">
        <v>75.45</v>
      </c>
      <c r="E1238">
        <v>76.09</v>
      </c>
      <c r="F1238">
        <v>399566</v>
      </c>
      <c r="G1238">
        <v>19.329999999999998</v>
      </c>
      <c r="H1238">
        <v>19.73</v>
      </c>
      <c r="I1238">
        <v>18.86</v>
      </c>
      <c r="J1238">
        <v>19.39</v>
      </c>
      <c r="O1238" s="9">
        <f t="shared" si="116"/>
        <v>-1.0404473923787183E-2</v>
      </c>
      <c r="P1238" s="4">
        <f t="shared" ref="P1238:P1301" si="117">100*STDEV(O1219:O1238)*SQRT(252)</f>
        <v>16.291953865412626</v>
      </c>
      <c r="Q1238" s="4">
        <f t="shared" ref="Q1238:Q1301" si="118">100*(E1238-MIN(D1219:D1238))/(MAX(C1219:C1238)-MIN(D1219:D1238))</f>
        <v>42.891566265060355</v>
      </c>
      <c r="R1238" s="4">
        <f t="shared" si="114"/>
        <v>80.53339305116009</v>
      </c>
      <c r="S1238" s="4">
        <f t="shared" si="115"/>
        <v>11.538461538461529</v>
      </c>
      <c r="T1238" s="4"/>
      <c r="U1238" s="4">
        <f t="shared" ref="U1238:U1301" si="119">100*(J1238-MIN(I1219:I1238))/(MAX(H1219:H1238)-MIN(I1219:I1238))</f>
        <v>13.853904282115892</v>
      </c>
      <c r="V1238" s="4"/>
    </row>
    <row r="1239" spans="1:22" x14ac:dyDescent="0.25">
      <c r="A1239" s="1">
        <v>37809</v>
      </c>
      <c r="B1239">
        <v>76.8</v>
      </c>
      <c r="C1239">
        <v>77.760000000000005</v>
      </c>
      <c r="D1239">
        <v>76.8</v>
      </c>
      <c r="E1239">
        <v>77.61</v>
      </c>
      <c r="F1239">
        <v>407329</v>
      </c>
      <c r="G1239">
        <v>19.989999999999998</v>
      </c>
      <c r="H1239">
        <v>20.32</v>
      </c>
      <c r="I1239">
        <v>19.84</v>
      </c>
      <c r="J1239">
        <v>20.059999999999999</v>
      </c>
      <c r="O1239" s="9">
        <f t="shared" si="116"/>
        <v>1.9976343803390639E-2</v>
      </c>
      <c r="P1239" s="4">
        <f t="shared" si="117"/>
        <v>17.720007819934153</v>
      </c>
      <c r="Q1239" s="4">
        <f t="shared" si="118"/>
        <v>79.51807228915672</v>
      </c>
      <c r="R1239" s="4">
        <f t="shared" si="114"/>
        <v>100</v>
      </c>
      <c r="S1239" s="4">
        <f t="shared" si="115"/>
        <v>33.012820512820461</v>
      </c>
      <c r="T1239" s="4"/>
      <c r="U1239" s="4">
        <f t="shared" si="119"/>
        <v>30.730478589420635</v>
      </c>
      <c r="V1239" s="4"/>
    </row>
    <row r="1240" spans="1:22" x14ac:dyDescent="0.25">
      <c r="A1240" s="1">
        <v>37810</v>
      </c>
      <c r="B1240">
        <v>77.45</v>
      </c>
      <c r="C1240">
        <v>78.06</v>
      </c>
      <c r="D1240">
        <v>77.2</v>
      </c>
      <c r="E1240">
        <v>77.95</v>
      </c>
      <c r="F1240">
        <v>401638</v>
      </c>
      <c r="G1240">
        <v>19.96</v>
      </c>
      <c r="H1240">
        <v>20.05</v>
      </c>
      <c r="I1240">
        <v>19.37</v>
      </c>
      <c r="J1240">
        <v>19.48</v>
      </c>
      <c r="O1240" s="9">
        <f t="shared" si="116"/>
        <v>4.3808787527381821E-3</v>
      </c>
      <c r="P1240" s="4">
        <f t="shared" si="117"/>
        <v>17.248319079271109</v>
      </c>
      <c r="Q1240" s="4">
        <f t="shared" si="118"/>
        <v>87.710843373494171</v>
      </c>
      <c r="R1240" s="4">
        <f t="shared" ref="R1240:R1303" si="120">100*(P1240-MIN(P1221:P1240))/(MAX(P1221:P1240)-MIN(P1221:P1240))</f>
        <v>88.413369937975958</v>
      </c>
      <c r="S1240" s="4">
        <f t="shared" ref="S1240:S1303" si="121">100*(J1240-MIN(J1221:J1240))/(MAX(J1221:J1240)-MIN(J1221:J1240))</f>
        <v>25.280898876404489</v>
      </c>
      <c r="T1240" s="4"/>
      <c r="U1240" s="4">
        <f t="shared" si="119"/>
        <v>21.122112211221133</v>
      </c>
      <c r="V1240" s="4"/>
    </row>
    <row r="1241" spans="1:22" x14ac:dyDescent="0.25">
      <c r="A1241" s="1">
        <v>37811</v>
      </c>
      <c r="B1241">
        <v>77.77</v>
      </c>
      <c r="C1241">
        <v>78.14</v>
      </c>
      <c r="D1241">
        <v>77.09</v>
      </c>
      <c r="E1241">
        <v>77.510000000000005</v>
      </c>
      <c r="F1241">
        <v>473992</v>
      </c>
      <c r="G1241">
        <v>19.5</v>
      </c>
      <c r="H1241">
        <v>19.63</v>
      </c>
      <c r="I1241">
        <v>18.93</v>
      </c>
      <c r="J1241">
        <v>18.93</v>
      </c>
      <c r="O1241" s="9">
        <f t="shared" si="116"/>
        <v>-5.6446440025657019E-3</v>
      </c>
      <c r="P1241" s="4">
        <f t="shared" si="117"/>
        <v>17.128009016692097</v>
      </c>
      <c r="Q1241" s="4">
        <f t="shared" si="118"/>
        <v>77.108433734939979</v>
      </c>
      <c r="R1241" s="4">
        <f t="shared" si="120"/>
        <v>85.458056258275917</v>
      </c>
      <c r="S1241" s="4">
        <f t="shared" si="121"/>
        <v>0</v>
      </c>
      <c r="T1241" s="4"/>
      <c r="U1241" s="4">
        <f t="shared" si="119"/>
        <v>3.6885245901639268</v>
      </c>
      <c r="V1241" s="4"/>
    </row>
    <row r="1242" spans="1:22" x14ac:dyDescent="0.25">
      <c r="A1242" s="1">
        <v>37812</v>
      </c>
      <c r="B1242">
        <v>76.94</v>
      </c>
      <c r="C1242">
        <v>77.099999999999994</v>
      </c>
      <c r="D1242">
        <v>76.010000000000005</v>
      </c>
      <c r="E1242">
        <v>76.53</v>
      </c>
      <c r="F1242">
        <v>645913</v>
      </c>
      <c r="G1242">
        <v>19.260000000000002</v>
      </c>
      <c r="H1242">
        <v>19.5</v>
      </c>
      <c r="I1242">
        <v>19.05</v>
      </c>
      <c r="J1242">
        <v>19.190000000000001</v>
      </c>
      <c r="O1242" s="9">
        <f t="shared" si="116"/>
        <v>-1.2643529867113923E-2</v>
      </c>
      <c r="P1242" s="4">
        <f t="shared" si="117"/>
        <v>17.365479707211243</v>
      </c>
      <c r="Q1242" s="4">
        <f t="shared" si="118"/>
        <v>53.49397590361454</v>
      </c>
      <c r="R1242" s="4">
        <f t="shared" si="120"/>
        <v>91.291320452267556</v>
      </c>
      <c r="S1242" s="4">
        <f t="shared" si="121"/>
        <v>13.829787234042644</v>
      </c>
      <c r="T1242" s="4"/>
      <c r="U1242" s="4">
        <f t="shared" si="119"/>
        <v>14.344262295082018</v>
      </c>
      <c r="V1242" s="4"/>
    </row>
    <row r="1243" spans="1:22" x14ac:dyDescent="0.25">
      <c r="A1243" s="1">
        <v>37813</v>
      </c>
      <c r="B1243">
        <v>76.599999999999994</v>
      </c>
      <c r="C1243">
        <v>77.41</v>
      </c>
      <c r="D1243">
        <v>76.599999999999994</v>
      </c>
      <c r="E1243">
        <v>77.25</v>
      </c>
      <c r="F1243">
        <v>518730</v>
      </c>
      <c r="G1243">
        <v>18.75</v>
      </c>
      <c r="H1243">
        <v>18.89</v>
      </c>
      <c r="I1243">
        <v>18.260000000000002</v>
      </c>
      <c r="J1243">
        <v>18.47</v>
      </c>
      <c r="O1243" s="9">
        <f t="shared" si="116"/>
        <v>9.4080752646021892E-3</v>
      </c>
      <c r="P1243" s="4">
        <f t="shared" si="117"/>
        <v>17.668812901008778</v>
      </c>
      <c r="Q1243" s="4">
        <f t="shared" si="118"/>
        <v>70.843373493975989</v>
      </c>
      <c r="R1243" s="4">
        <f t="shared" si="120"/>
        <v>98.742440648869803</v>
      </c>
      <c r="S1243" s="4">
        <f t="shared" si="121"/>
        <v>0</v>
      </c>
      <c r="T1243" s="4"/>
      <c r="U1243" s="4">
        <f t="shared" si="119"/>
        <v>6.9536423841058719</v>
      </c>
      <c r="V1243" s="4"/>
    </row>
    <row r="1244" spans="1:22" x14ac:dyDescent="0.25">
      <c r="A1244" s="1">
        <v>37816</v>
      </c>
      <c r="B1244">
        <v>77.989999999999995</v>
      </c>
      <c r="C1244">
        <v>78.53</v>
      </c>
      <c r="D1244">
        <v>77.41</v>
      </c>
      <c r="E1244">
        <v>77.63</v>
      </c>
      <c r="F1244">
        <v>546481</v>
      </c>
      <c r="G1244">
        <v>18.88</v>
      </c>
      <c r="H1244">
        <v>19.670000000000002</v>
      </c>
      <c r="I1244">
        <v>18.7</v>
      </c>
      <c r="J1244">
        <v>19.59</v>
      </c>
      <c r="O1244" s="9">
        <f t="shared" si="116"/>
        <v>4.9190938511325388E-3</v>
      </c>
      <c r="P1244" s="4">
        <f t="shared" si="117"/>
        <v>17.292522846224013</v>
      </c>
      <c r="Q1244" s="4">
        <f t="shared" si="118"/>
        <v>78.672985781990377</v>
      </c>
      <c r="R1244" s="4">
        <f t="shared" si="120"/>
        <v>89.499197626615029</v>
      </c>
      <c r="S1244" s="4">
        <f t="shared" si="121"/>
        <v>47.863247863247906</v>
      </c>
      <c r="T1244" s="4"/>
      <c r="U1244" s="4">
        <f t="shared" si="119"/>
        <v>44.039735099337697</v>
      </c>
      <c r="V1244" s="4"/>
    </row>
    <row r="1245" spans="1:22" x14ac:dyDescent="0.25">
      <c r="A1245" s="1">
        <v>37817</v>
      </c>
      <c r="B1245">
        <v>78.13</v>
      </c>
      <c r="C1245">
        <v>78.19</v>
      </c>
      <c r="D1245">
        <v>77.03</v>
      </c>
      <c r="E1245">
        <v>77.459999999999994</v>
      </c>
      <c r="F1245">
        <v>552433</v>
      </c>
      <c r="G1245">
        <v>19.7</v>
      </c>
      <c r="H1245">
        <v>19.93</v>
      </c>
      <c r="I1245">
        <v>19.38</v>
      </c>
      <c r="J1245">
        <v>19.55</v>
      </c>
      <c r="O1245" s="9">
        <f t="shared" si="116"/>
        <v>-2.1898750483061447E-3</v>
      </c>
      <c r="P1245" s="4">
        <f t="shared" si="117"/>
        <v>15.567011491817492</v>
      </c>
      <c r="Q1245" s="4">
        <f t="shared" si="118"/>
        <v>74.644549763032998</v>
      </c>
      <c r="R1245" s="4">
        <f t="shared" si="120"/>
        <v>47.113488560872142</v>
      </c>
      <c r="S1245" s="4">
        <f t="shared" si="121"/>
        <v>46.153846153846239</v>
      </c>
      <c r="T1245" s="4"/>
      <c r="U1245" s="4">
        <f t="shared" si="119"/>
        <v>43.143812709030094</v>
      </c>
      <c r="V1245" s="4"/>
    </row>
    <row r="1246" spans="1:22" x14ac:dyDescent="0.25">
      <c r="A1246" s="1">
        <v>37818</v>
      </c>
      <c r="B1246">
        <v>77.69</v>
      </c>
      <c r="C1246">
        <v>77.739999999999995</v>
      </c>
      <c r="D1246">
        <v>76.47</v>
      </c>
      <c r="E1246">
        <v>77</v>
      </c>
      <c r="F1246">
        <v>517665</v>
      </c>
      <c r="G1246">
        <v>19.71</v>
      </c>
      <c r="H1246">
        <v>20.149999999999999</v>
      </c>
      <c r="I1246">
        <v>19.66</v>
      </c>
      <c r="J1246">
        <v>19.760000000000002</v>
      </c>
      <c r="O1246" s="9">
        <f t="shared" si="116"/>
        <v>-5.9385489284791149E-3</v>
      </c>
      <c r="P1246" s="4">
        <f t="shared" si="117"/>
        <v>15.692024129161778</v>
      </c>
      <c r="Q1246" s="4">
        <f t="shared" si="118"/>
        <v>63.744075829383853</v>
      </c>
      <c r="R1246" s="4">
        <f t="shared" si="120"/>
        <v>50.184316963411746</v>
      </c>
      <c r="S1246" s="4">
        <f t="shared" si="121"/>
        <v>55.128205128205252</v>
      </c>
      <c r="T1246" s="4"/>
      <c r="U1246" s="4">
        <f t="shared" si="119"/>
        <v>50.167224080267587</v>
      </c>
      <c r="V1246" s="4"/>
    </row>
    <row r="1247" spans="1:22" x14ac:dyDescent="0.25">
      <c r="A1247" s="1">
        <v>37819</v>
      </c>
      <c r="B1247">
        <v>76.41</v>
      </c>
      <c r="C1247">
        <v>76.97</v>
      </c>
      <c r="D1247">
        <v>75.650000000000006</v>
      </c>
      <c r="E1247">
        <v>75.91</v>
      </c>
      <c r="F1247">
        <v>678039</v>
      </c>
      <c r="G1247">
        <v>19.8</v>
      </c>
      <c r="H1247">
        <v>20.45</v>
      </c>
      <c r="I1247">
        <v>19.8</v>
      </c>
      <c r="J1247">
        <v>20.22</v>
      </c>
      <c r="O1247" s="9">
        <f t="shared" si="116"/>
        <v>-1.4155844155844255E-2</v>
      </c>
      <c r="P1247" s="4">
        <f t="shared" si="117"/>
        <v>16.410492865832005</v>
      </c>
      <c r="Q1247" s="4">
        <f t="shared" si="118"/>
        <v>37.914691943127835</v>
      </c>
      <c r="R1247" s="4">
        <f t="shared" si="120"/>
        <v>50.345032975605129</v>
      </c>
      <c r="S1247" s="4">
        <f t="shared" si="121"/>
        <v>74.786324786324798</v>
      </c>
      <c r="T1247" s="4"/>
      <c r="U1247" s="4">
        <f t="shared" si="119"/>
        <v>65.551839464882889</v>
      </c>
      <c r="V1247" s="4"/>
    </row>
    <row r="1248" spans="1:22" x14ac:dyDescent="0.25">
      <c r="A1248" s="1">
        <v>37820</v>
      </c>
      <c r="B1248">
        <v>76.31</v>
      </c>
      <c r="C1248">
        <v>76.91</v>
      </c>
      <c r="D1248">
        <v>75.88</v>
      </c>
      <c r="E1248">
        <v>76.69</v>
      </c>
      <c r="F1248">
        <v>463217</v>
      </c>
      <c r="G1248">
        <v>20.14</v>
      </c>
      <c r="H1248">
        <v>20.2</v>
      </c>
      <c r="I1248">
        <v>19.100000000000001</v>
      </c>
      <c r="J1248">
        <v>19.11</v>
      </c>
      <c r="O1248" s="9">
        <f t="shared" si="116"/>
        <v>1.0275326043999389E-2</v>
      </c>
      <c r="P1248" s="4">
        <f t="shared" si="117"/>
        <v>16.028424073699867</v>
      </c>
      <c r="Q1248" s="4">
        <f t="shared" si="118"/>
        <v>56.39810426540275</v>
      </c>
      <c r="R1248" s="4">
        <f t="shared" si="120"/>
        <v>35.857521233229249</v>
      </c>
      <c r="S1248" s="4">
        <f t="shared" si="121"/>
        <v>27.350427350427378</v>
      </c>
      <c r="T1248" s="4"/>
      <c r="U1248" s="4">
        <f t="shared" si="119"/>
        <v>28.428093645484893</v>
      </c>
      <c r="V1248" s="4"/>
    </row>
    <row r="1249" spans="1:22" x14ac:dyDescent="0.25">
      <c r="A1249" s="1">
        <v>37823</v>
      </c>
      <c r="B1249">
        <v>76.64</v>
      </c>
      <c r="C1249">
        <v>76.67</v>
      </c>
      <c r="D1249">
        <v>75.41</v>
      </c>
      <c r="E1249">
        <v>75.739999999999995</v>
      </c>
      <c r="F1249">
        <v>451381</v>
      </c>
      <c r="G1249">
        <v>20.059999999999999</v>
      </c>
      <c r="H1249">
        <v>20.36</v>
      </c>
      <c r="I1249">
        <v>19.78</v>
      </c>
      <c r="J1249">
        <v>19.78</v>
      </c>
      <c r="O1249" s="9">
        <f t="shared" si="116"/>
        <v>-1.2387534228713082E-2</v>
      </c>
      <c r="P1249" s="4">
        <f t="shared" si="117"/>
        <v>16.609141823102824</v>
      </c>
      <c r="Q1249" s="4">
        <f t="shared" si="118"/>
        <v>33.886255924170449</v>
      </c>
      <c r="R1249" s="4">
        <f t="shared" si="120"/>
        <v>57.877522308249688</v>
      </c>
      <c r="S1249" s="4">
        <f t="shared" si="121"/>
        <v>55.982905982906082</v>
      </c>
      <c r="T1249" s="4"/>
      <c r="U1249" s="4">
        <f t="shared" si="119"/>
        <v>50.836120401337801</v>
      </c>
      <c r="V1249" s="4"/>
    </row>
    <row r="1250" spans="1:22" x14ac:dyDescent="0.25">
      <c r="A1250" s="1">
        <v>37824</v>
      </c>
      <c r="B1250">
        <v>76.06</v>
      </c>
      <c r="C1250">
        <v>76.61</v>
      </c>
      <c r="D1250">
        <v>75.459999999999994</v>
      </c>
      <c r="E1250">
        <v>76.430000000000007</v>
      </c>
      <c r="F1250">
        <v>648386</v>
      </c>
      <c r="G1250">
        <v>19.850000000000001</v>
      </c>
      <c r="H1250">
        <v>20.07</v>
      </c>
      <c r="I1250">
        <v>19.100000000000001</v>
      </c>
      <c r="J1250">
        <v>19.170000000000002</v>
      </c>
      <c r="O1250" s="9">
        <f t="shared" si="116"/>
        <v>9.1101135463429461E-3</v>
      </c>
      <c r="P1250" s="4">
        <f t="shared" si="117"/>
        <v>16.53433992128825</v>
      </c>
      <c r="Q1250" s="4">
        <f t="shared" si="118"/>
        <v>50.236966824644668</v>
      </c>
      <c r="R1250" s="4">
        <f t="shared" si="120"/>
        <v>55.041139297632341</v>
      </c>
      <c r="S1250" s="4">
        <f t="shared" si="121"/>
        <v>29.914529914530039</v>
      </c>
      <c r="T1250" s="4"/>
      <c r="U1250" s="4">
        <f t="shared" si="119"/>
        <v>30.434782608695674</v>
      </c>
      <c r="V1250" s="4"/>
    </row>
    <row r="1251" spans="1:22" x14ac:dyDescent="0.25">
      <c r="A1251" s="1">
        <v>37825</v>
      </c>
      <c r="B1251">
        <v>76.459999999999994</v>
      </c>
      <c r="C1251">
        <v>76.64</v>
      </c>
      <c r="D1251">
        <v>75.739999999999995</v>
      </c>
      <c r="E1251">
        <v>76.48</v>
      </c>
      <c r="F1251">
        <v>483684</v>
      </c>
      <c r="G1251">
        <v>19.440000000000001</v>
      </c>
      <c r="H1251">
        <v>19.600000000000001</v>
      </c>
      <c r="I1251">
        <v>18.600000000000001</v>
      </c>
      <c r="J1251">
        <v>18.64</v>
      </c>
      <c r="O1251" s="9">
        <f t="shared" si="116"/>
        <v>6.5419337956296175E-4</v>
      </c>
      <c r="P1251" s="4">
        <f t="shared" si="117"/>
        <v>16.532951799421586</v>
      </c>
      <c r="Q1251" s="4">
        <f t="shared" si="118"/>
        <v>51.421800947867354</v>
      </c>
      <c r="R1251" s="4">
        <f t="shared" si="120"/>
        <v>44.864930561635092</v>
      </c>
      <c r="S1251" s="4">
        <f t="shared" si="121"/>
        <v>7.2649572649573386</v>
      </c>
      <c r="T1251" s="4"/>
      <c r="U1251" s="4">
        <f t="shared" si="119"/>
        <v>12.709030100334422</v>
      </c>
      <c r="V1251" s="4"/>
    </row>
    <row r="1252" spans="1:22" x14ac:dyDescent="0.25">
      <c r="A1252" s="1">
        <v>37826</v>
      </c>
      <c r="B1252">
        <v>77.06</v>
      </c>
      <c r="C1252">
        <v>77.33</v>
      </c>
      <c r="D1252">
        <v>75.81</v>
      </c>
      <c r="E1252">
        <v>75.900000000000006</v>
      </c>
      <c r="F1252">
        <v>530667</v>
      </c>
      <c r="G1252">
        <v>18.37</v>
      </c>
      <c r="H1252">
        <v>18.649999999999999</v>
      </c>
      <c r="I1252">
        <v>17.88</v>
      </c>
      <c r="J1252">
        <v>18.600000000000001</v>
      </c>
      <c r="O1252" s="9">
        <f t="shared" si="116"/>
        <v>-7.583682008368231E-3</v>
      </c>
      <c r="P1252" s="4">
        <f t="shared" si="117"/>
        <v>16.340248490764417</v>
      </c>
      <c r="Q1252" s="4">
        <f t="shared" si="118"/>
        <v>37.677725118483501</v>
      </c>
      <c r="R1252" s="4">
        <f t="shared" si="120"/>
        <v>35.91445971593064</v>
      </c>
      <c r="S1252" s="4">
        <f t="shared" si="121"/>
        <v>7.4285714285715745</v>
      </c>
      <c r="T1252" s="4"/>
      <c r="U1252" s="4">
        <f t="shared" si="119"/>
        <v>24.657534246575409</v>
      </c>
      <c r="V1252" s="4"/>
    </row>
    <row r="1253" spans="1:22" x14ac:dyDescent="0.25">
      <c r="A1253" s="1">
        <v>37827</v>
      </c>
      <c r="B1253">
        <v>76.03</v>
      </c>
      <c r="C1253">
        <v>77.290000000000006</v>
      </c>
      <c r="D1253">
        <v>75.56</v>
      </c>
      <c r="E1253">
        <v>77.239999999999995</v>
      </c>
      <c r="F1253">
        <v>561094</v>
      </c>
      <c r="G1253">
        <v>18.600000000000001</v>
      </c>
      <c r="H1253">
        <v>18.88</v>
      </c>
      <c r="I1253">
        <v>17.649999999999999</v>
      </c>
      <c r="J1253">
        <v>17.75</v>
      </c>
      <c r="O1253" s="9">
        <f t="shared" si="116"/>
        <v>1.7654808959156609E-2</v>
      </c>
      <c r="P1253" s="4">
        <f t="shared" si="117"/>
        <v>16.88171293185324</v>
      </c>
      <c r="Q1253" s="4">
        <f t="shared" si="118"/>
        <v>69.431279620852919</v>
      </c>
      <c r="R1253" s="4">
        <f t="shared" si="120"/>
        <v>61.06380316894392</v>
      </c>
      <c r="S1253" s="4">
        <f t="shared" si="121"/>
        <v>0</v>
      </c>
      <c r="T1253" s="4"/>
      <c r="U1253" s="4">
        <f t="shared" si="119"/>
        <v>3.1746031746032175</v>
      </c>
      <c r="V1253" s="4"/>
    </row>
    <row r="1254" spans="1:22" x14ac:dyDescent="0.25">
      <c r="A1254" s="1">
        <v>37830</v>
      </c>
      <c r="B1254">
        <v>77.349999999999994</v>
      </c>
      <c r="C1254">
        <v>77.819999999999993</v>
      </c>
      <c r="D1254">
        <v>76.81</v>
      </c>
      <c r="E1254">
        <v>76.959999999999994</v>
      </c>
      <c r="F1254">
        <v>446149</v>
      </c>
      <c r="G1254">
        <v>18.690000000000001</v>
      </c>
      <c r="H1254">
        <v>18.760000000000002</v>
      </c>
      <c r="I1254">
        <v>18.25</v>
      </c>
      <c r="J1254">
        <v>18.36</v>
      </c>
      <c r="O1254" s="9">
        <f t="shared" si="116"/>
        <v>-3.6250647332988217E-3</v>
      </c>
      <c r="P1254" s="4">
        <f t="shared" si="117"/>
        <v>16.33947748803449</v>
      </c>
      <c r="Q1254" s="4">
        <f t="shared" si="118"/>
        <v>62.796208530805501</v>
      </c>
      <c r="R1254" s="4">
        <f t="shared" si="120"/>
        <v>35.878649031079114</v>
      </c>
      <c r="S1254" s="4">
        <f t="shared" si="121"/>
        <v>24.696356275303632</v>
      </c>
      <c r="T1254" s="4"/>
      <c r="U1254" s="4">
        <f t="shared" si="119"/>
        <v>22.539682539682552</v>
      </c>
      <c r="V1254" s="4"/>
    </row>
    <row r="1255" spans="1:22" x14ac:dyDescent="0.25">
      <c r="A1255" s="1">
        <v>37831</v>
      </c>
      <c r="B1255">
        <v>77.17</v>
      </c>
      <c r="C1255">
        <v>77.27</v>
      </c>
      <c r="D1255">
        <v>76.05</v>
      </c>
      <c r="E1255">
        <v>76.599999999999994</v>
      </c>
      <c r="F1255">
        <v>693851</v>
      </c>
      <c r="G1255">
        <v>18.600000000000001</v>
      </c>
      <c r="H1255">
        <v>19.5</v>
      </c>
      <c r="I1255">
        <v>18.32</v>
      </c>
      <c r="J1255">
        <v>18.670000000000002</v>
      </c>
      <c r="O1255" s="9">
        <f t="shared" si="116"/>
        <v>-4.6777546777546641E-3</v>
      </c>
      <c r="P1255" s="4">
        <f t="shared" si="117"/>
        <v>16.465382736441796</v>
      </c>
      <c r="Q1255" s="4">
        <f t="shared" si="118"/>
        <v>54.26540284360172</v>
      </c>
      <c r="R1255" s="4">
        <f t="shared" si="120"/>
        <v>41.726557212020722</v>
      </c>
      <c r="S1255" s="4">
        <f t="shared" si="121"/>
        <v>37.246963562753123</v>
      </c>
      <c r="T1255" s="4"/>
      <c r="U1255" s="4">
        <f t="shared" si="119"/>
        <v>32.380952380952458</v>
      </c>
      <c r="V1255" s="4"/>
    </row>
    <row r="1256" spans="1:22" x14ac:dyDescent="0.25">
      <c r="A1256" s="1">
        <v>37832</v>
      </c>
      <c r="B1256">
        <v>76.760000000000005</v>
      </c>
      <c r="C1256">
        <v>76.87</v>
      </c>
      <c r="D1256">
        <v>76.239999999999995</v>
      </c>
      <c r="E1256">
        <v>76.42</v>
      </c>
      <c r="F1256">
        <v>368041</v>
      </c>
      <c r="G1256">
        <v>18.88</v>
      </c>
      <c r="H1256">
        <v>19.03</v>
      </c>
      <c r="I1256">
        <v>18.73</v>
      </c>
      <c r="J1256">
        <v>18.850000000000001</v>
      </c>
      <c r="O1256" s="9">
        <f t="shared" si="116"/>
        <v>-2.3498694516970176E-3</v>
      </c>
      <c r="P1256" s="4">
        <f t="shared" si="117"/>
        <v>16.208049986530035</v>
      </c>
      <c r="Q1256" s="4">
        <f t="shared" si="118"/>
        <v>32.371794871794989</v>
      </c>
      <c r="R1256" s="4">
        <f t="shared" si="120"/>
        <v>29.77424932597507</v>
      </c>
      <c r="S1256" s="4">
        <f t="shared" si="121"/>
        <v>44.534412955465662</v>
      </c>
      <c r="T1256" s="4"/>
      <c r="U1256" s="4">
        <f t="shared" si="119"/>
        <v>42.857142857142946</v>
      </c>
      <c r="V1256" s="4"/>
    </row>
    <row r="1257" spans="1:22" x14ac:dyDescent="0.25">
      <c r="A1257" s="1">
        <v>37833</v>
      </c>
      <c r="B1257">
        <v>77.05</v>
      </c>
      <c r="C1257">
        <v>77.77</v>
      </c>
      <c r="D1257">
        <v>76.430000000000007</v>
      </c>
      <c r="E1257">
        <v>76.599999999999994</v>
      </c>
      <c r="F1257">
        <v>712862</v>
      </c>
      <c r="G1257">
        <v>18.82</v>
      </c>
      <c r="H1257">
        <v>19.579999999999998</v>
      </c>
      <c r="I1257">
        <v>18.36</v>
      </c>
      <c r="J1257">
        <v>19.489999999999998</v>
      </c>
      <c r="O1257" s="9">
        <f t="shared" si="116"/>
        <v>2.3554043444122819E-3</v>
      </c>
      <c r="P1257" s="4">
        <f t="shared" si="117"/>
        <v>15.573893165644931</v>
      </c>
      <c r="Q1257" s="4">
        <f t="shared" si="118"/>
        <v>38.141025641025514</v>
      </c>
      <c r="R1257" s="4">
        <f t="shared" si="120"/>
        <v>0.31963239962689433</v>
      </c>
      <c r="S1257" s="4">
        <f t="shared" si="121"/>
        <v>70.445344129554613</v>
      </c>
      <c r="T1257" s="4"/>
      <c r="U1257" s="4">
        <f t="shared" si="119"/>
        <v>65.714285714285694</v>
      </c>
      <c r="V1257" s="4"/>
    </row>
    <row r="1258" spans="1:22" x14ac:dyDescent="0.25">
      <c r="A1258" s="1">
        <v>37834</v>
      </c>
      <c r="B1258">
        <v>76.44</v>
      </c>
      <c r="C1258">
        <v>76.7</v>
      </c>
      <c r="D1258">
        <v>75.709999999999994</v>
      </c>
      <c r="E1258">
        <v>75.92</v>
      </c>
      <c r="F1258">
        <v>639987</v>
      </c>
      <c r="G1258">
        <v>20.059999999999999</v>
      </c>
      <c r="H1258">
        <v>20.77</v>
      </c>
      <c r="I1258">
        <v>20.059999999999999</v>
      </c>
      <c r="J1258">
        <v>20.75</v>
      </c>
      <c r="O1258" s="9">
        <f t="shared" si="116"/>
        <v>-8.8772845953001278E-3</v>
      </c>
      <c r="P1258" s="4">
        <f t="shared" si="117"/>
        <v>15.449373994342672</v>
      </c>
      <c r="Q1258" s="4">
        <f t="shared" si="118"/>
        <v>16.346153846153985</v>
      </c>
      <c r="R1258" s="4">
        <f t="shared" si="120"/>
        <v>0</v>
      </c>
      <c r="S1258" s="4">
        <f t="shared" si="121"/>
        <v>100</v>
      </c>
      <c r="T1258" s="4"/>
      <c r="U1258" s="4">
        <f t="shared" si="119"/>
        <v>99.358974358974365</v>
      </c>
      <c r="V1258" s="4"/>
    </row>
    <row r="1259" spans="1:22" x14ac:dyDescent="0.25">
      <c r="A1259" s="1">
        <v>37837</v>
      </c>
      <c r="B1259">
        <v>75.760000000000005</v>
      </c>
      <c r="C1259">
        <v>76.290000000000006</v>
      </c>
      <c r="D1259">
        <v>74.75</v>
      </c>
      <c r="E1259">
        <v>75.92</v>
      </c>
      <c r="F1259">
        <v>716455</v>
      </c>
      <c r="G1259">
        <v>22.16</v>
      </c>
      <c r="H1259">
        <v>22.86</v>
      </c>
      <c r="I1259">
        <v>21.25</v>
      </c>
      <c r="J1259">
        <v>21.27</v>
      </c>
      <c r="O1259" s="9">
        <f t="shared" si="116"/>
        <v>0</v>
      </c>
      <c r="P1259" s="4">
        <f t="shared" si="117"/>
        <v>13.518680468795228</v>
      </c>
      <c r="Q1259" s="4">
        <f t="shared" si="118"/>
        <v>30.952380952380988</v>
      </c>
      <c r="R1259" s="4">
        <f t="shared" si="120"/>
        <v>0</v>
      </c>
      <c r="S1259" s="4">
        <f t="shared" si="121"/>
        <v>100</v>
      </c>
      <c r="T1259" s="4"/>
      <c r="U1259" s="4">
        <f t="shared" si="119"/>
        <v>69.48176583493283</v>
      </c>
      <c r="V1259" s="4"/>
    </row>
    <row r="1260" spans="1:22" x14ac:dyDescent="0.25">
      <c r="A1260" s="1">
        <v>37838</v>
      </c>
      <c r="B1260">
        <v>75.84</v>
      </c>
      <c r="C1260">
        <v>76.11</v>
      </c>
      <c r="D1260">
        <v>74.25</v>
      </c>
      <c r="E1260">
        <v>74.31</v>
      </c>
      <c r="F1260">
        <v>796926</v>
      </c>
      <c r="G1260">
        <v>21.61</v>
      </c>
      <c r="H1260">
        <v>22.68</v>
      </c>
      <c r="I1260">
        <v>21.36</v>
      </c>
      <c r="J1260">
        <v>22.68</v>
      </c>
      <c r="O1260" s="9">
        <f t="shared" si="116"/>
        <v>-2.1206533192834609E-2</v>
      </c>
      <c r="P1260" s="4">
        <f t="shared" si="117"/>
        <v>15.108944628276902</v>
      </c>
      <c r="Q1260" s="4">
        <f t="shared" si="118"/>
        <v>1.4018691588785575</v>
      </c>
      <c r="R1260" s="4">
        <f t="shared" si="120"/>
        <v>38.31839550800737</v>
      </c>
      <c r="S1260" s="4">
        <f t="shared" si="121"/>
        <v>100</v>
      </c>
      <c r="T1260" s="4"/>
      <c r="U1260" s="4">
        <f t="shared" si="119"/>
        <v>96.545105566218822</v>
      </c>
      <c r="V1260" s="4"/>
    </row>
    <row r="1261" spans="1:22" x14ac:dyDescent="0.25">
      <c r="A1261" s="1">
        <v>37839</v>
      </c>
      <c r="B1261">
        <v>74.510000000000005</v>
      </c>
      <c r="C1261">
        <v>75.569999999999993</v>
      </c>
      <c r="D1261">
        <v>74.31</v>
      </c>
      <c r="E1261">
        <v>74.739999999999995</v>
      </c>
      <c r="F1261">
        <v>650055</v>
      </c>
      <c r="G1261">
        <v>23.26</v>
      </c>
      <c r="H1261">
        <v>23.89</v>
      </c>
      <c r="I1261">
        <v>21.48</v>
      </c>
      <c r="J1261">
        <v>21.5</v>
      </c>
      <c r="O1261" s="9">
        <f t="shared" si="116"/>
        <v>5.7865697752657042E-3</v>
      </c>
      <c r="P1261" s="4">
        <f t="shared" si="117"/>
        <v>15.321226939117915</v>
      </c>
      <c r="Q1261" s="4">
        <f t="shared" si="118"/>
        <v>11.448598130840999</v>
      </c>
      <c r="R1261" s="4">
        <f t="shared" si="120"/>
        <v>43.433468684787627</v>
      </c>
      <c r="S1261" s="4">
        <f t="shared" si="121"/>
        <v>76.064908722109536</v>
      </c>
      <c r="T1261" s="4"/>
      <c r="U1261" s="4">
        <f t="shared" si="119"/>
        <v>61.698717948717949</v>
      </c>
      <c r="V1261" s="4"/>
    </row>
    <row r="1262" spans="1:22" x14ac:dyDescent="0.25">
      <c r="A1262" s="1">
        <v>37840</v>
      </c>
      <c r="B1262">
        <v>74.88</v>
      </c>
      <c r="C1262">
        <v>75.58</v>
      </c>
      <c r="D1262">
        <v>74.569999999999993</v>
      </c>
      <c r="E1262">
        <v>75.52</v>
      </c>
      <c r="F1262">
        <v>563512</v>
      </c>
      <c r="G1262">
        <v>21.51</v>
      </c>
      <c r="H1262">
        <v>21.72</v>
      </c>
      <c r="I1262">
        <v>20.09</v>
      </c>
      <c r="J1262">
        <v>20.260000000000002</v>
      </c>
      <c r="O1262" s="9">
        <f t="shared" si="116"/>
        <v>1.0436178753010505E-2</v>
      </c>
      <c r="P1262" s="4">
        <f t="shared" si="117"/>
        <v>15.339782316925437</v>
      </c>
      <c r="Q1262" s="4">
        <f t="shared" si="118"/>
        <v>29.67289719626158</v>
      </c>
      <c r="R1262" s="4">
        <f t="shared" si="120"/>
        <v>43.880571954637368</v>
      </c>
      <c r="S1262" s="4">
        <f t="shared" si="121"/>
        <v>50.912778904665352</v>
      </c>
      <c r="T1262" s="4"/>
      <c r="U1262" s="4">
        <f t="shared" si="119"/>
        <v>41.826923076923109</v>
      </c>
      <c r="V1262" s="4"/>
    </row>
    <row r="1263" spans="1:22" x14ac:dyDescent="0.25">
      <c r="A1263" s="1">
        <v>37841</v>
      </c>
      <c r="B1263">
        <v>75.77</v>
      </c>
      <c r="C1263">
        <v>75.95</v>
      </c>
      <c r="D1263">
        <v>75.34</v>
      </c>
      <c r="E1263">
        <v>75.739999999999995</v>
      </c>
      <c r="F1263">
        <v>354987</v>
      </c>
      <c r="G1263">
        <v>19.78</v>
      </c>
      <c r="H1263">
        <v>20.21</v>
      </c>
      <c r="I1263">
        <v>19.48</v>
      </c>
      <c r="J1263">
        <v>19.59</v>
      </c>
      <c r="O1263" s="9">
        <f t="shared" si="116"/>
        <v>2.9131355932203729E-3</v>
      </c>
      <c r="P1263" s="4">
        <f t="shared" si="117"/>
        <v>14.944823634497441</v>
      </c>
      <c r="Q1263" s="4">
        <f t="shared" si="118"/>
        <v>34.813084112149404</v>
      </c>
      <c r="R1263" s="4">
        <f t="shared" si="120"/>
        <v>37.790215464003566</v>
      </c>
      <c r="S1263" s="4">
        <f t="shared" si="121"/>
        <v>37.322515212981749</v>
      </c>
      <c r="T1263" s="4"/>
      <c r="U1263" s="4">
        <f t="shared" si="119"/>
        <v>31.089743589743598</v>
      </c>
      <c r="V1263" s="4"/>
    </row>
    <row r="1264" spans="1:22" x14ac:dyDescent="0.25">
      <c r="A1264" s="1">
        <v>37844</v>
      </c>
      <c r="B1264">
        <v>75.72</v>
      </c>
      <c r="C1264">
        <v>76.33</v>
      </c>
      <c r="D1264">
        <v>75.400000000000006</v>
      </c>
      <c r="E1264">
        <v>76.03</v>
      </c>
      <c r="F1264">
        <v>449375</v>
      </c>
      <c r="G1264">
        <v>20.04</v>
      </c>
      <c r="H1264">
        <v>20.309999999999999</v>
      </c>
      <c r="I1264">
        <v>19.510000000000002</v>
      </c>
      <c r="J1264">
        <v>19.75</v>
      </c>
      <c r="O1264" s="9">
        <f t="shared" si="116"/>
        <v>3.8288883020862752E-3</v>
      </c>
      <c r="P1264" s="4">
        <f t="shared" si="117"/>
        <v>14.893013488862383</v>
      </c>
      <c r="Q1264" s="4">
        <f t="shared" si="118"/>
        <v>45.177664974619347</v>
      </c>
      <c r="R1264" s="4">
        <f t="shared" si="120"/>
        <v>40.865886225120512</v>
      </c>
      <c r="S1264" s="4">
        <f t="shared" si="121"/>
        <v>40.56795131845842</v>
      </c>
      <c r="T1264" s="4"/>
      <c r="U1264" s="4">
        <f t="shared" si="119"/>
        <v>33.653846153846168</v>
      </c>
      <c r="V1264" s="4"/>
    </row>
    <row r="1265" spans="1:22" x14ac:dyDescent="0.25">
      <c r="A1265" s="1">
        <v>37845</v>
      </c>
      <c r="B1265">
        <v>76.069999999999993</v>
      </c>
      <c r="C1265">
        <v>76.75</v>
      </c>
      <c r="D1265">
        <v>75.849999999999994</v>
      </c>
      <c r="E1265">
        <v>76.72</v>
      </c>
      <c r="F1265">
        <v>561672</v>
      </c>
      <c r="G1265">
        <v>19.11</v>
      </c>
      <c r="H1265">
        <v>19.55</v>
      </c>
      <c r="I1265">
        <v>17.75</v>
      </c>
      <c r="J1265">
        <v>17.940000000000001</v>
      </c>
      <c r="O1265" s="9">
        <f t="shared" si="116"/>
        <v>9.0753649875048303E-3</v>
      </c>
      <c r="P1265" s="4">
        <f t="shared" si="117"/>
        <v>15.304670261963608</v>
      </c>
      <c r="Q1265" s="4">
        <f t="shared" si="118"/>
        <v>69.187675070028106</v>
      </c>
      <c r="R1265" s="4">
        <f t="shared" si="120"/>
        <v>53.106528491383514</v>
      </c>
      <c r="S1265" s="4">
        <f t="shared" si="121"/>
        <v>3.8539553752535758</v>
      </c>
      <c r="T1265" s="4"/>
      <c r="U1265" s="4">
        <f t="shared" si="119"/>
        <v>4.6474358974359395</v>
      </c>
      <c r="V1265" s="4"/>
    </row>
    <row r="1266" spans="1:22" x14ac:dyDescent="0.25">
      <c r="A1266" s="1">
        <v>37846</v>
      </c>
      <c r="B1266">
        <v>76.930000000000007</v>
      </c>
      <c r="C1266">
        <v>76.95</v>
      </c>
      <c r="D1266">
        <v>75.930000000000007</v>
      </c>
      <c r="E1266">
        <v>76.33</v>
      </c>
      <c r="F1266">
        <v>469107</v>
      </c>
      <c r="G1266">
        <v>18.309999999999999</v>
      </c>
      <c r="H1266">
        <v>18.989999999999998</v>
      </c>
      <c r="I1266">
        <v>18.05</v>
      </c>
      <c r="J1266">
        <v>18.77</v>
      </c>
      <c r="O1266" s="9">
        <f t="shared" si="116"/>
        <v>-5.0834202294056663E-3</v>
      </c>
      <c r="P1266" s="4">
        <f t="shared" si="117"/>
        <v>15.266853425855762</v>
      </c>
      <c r="Q1266" s="4">
        <f t="shared" si="118"/>
        <v>58.263305322128915</v>
      </c>
      <c r="R1266" s="4">
        <f t="shared" si="120"/>
        <v>51.98204228664855</v>
      </c>
      <c r="S1266" s="4">
        <f t="shared" si="121"/>
        <v>20.689655172413786</v>
      </c>
      <c r="T1266" s="4"/>
      <c r="U1266" s="4">
        <f t="shared" si="119"/>
        <v>17.94871794871796</v>
      </c>
      <c r="V1266" s="4"/>
    </row>
    <row r="1267" spans="1:22" x14ac:dyDescent="0.25">
      <c r="A1267" s="1">
        <v>37847</v>
      </c>
      <c r="B1267">
        <v>76.37</v>
      </c>
      <c r="C1267">
        <v>76.87</v>
      </c>
      <c r="D1267">
        <v>75.87</v>
      </c>
      <c r="E1267">
        <v>76.53</v>
      </c>
      <c r="F1267">
        <v>460972</v>
      </c>
      <c r="G1267">
        <v>18.96</v>
      </c>
      <c r="H1267">
        <v>18.96</v>
      </c>
      <c r="I1267">
        <v>18.2</v>
      </c>
      <c r="J1267">
        <v>18.47</v>
      </c>
      <c r="O1267" s="9">
        <f t="shared" si="116"/>
        <v>2.6202017555352342E-3</v>
      </c>
      <c r="P1267" s="4">
        <f t="shared" si="117"/>
        <v>14.397620277106562</v>
      </c>
      <c r="Q1267" s="4">
        <f t="shared" si="118"/>
        <v>63.865546218487552</v>
      </c>
      <c r="R1267" s="4">
        <f t="shared" si="120"/>
        <v>26.135335235869583</v>
      </c>
      <c r="S1267" s="4">
        <f t="shared" si="121"/>
        <v>14.604462474645008</v>
      </c>
      <c r="T1267" s="4"/>
      <c r="U1267" s="4">
        <f t="shared" si="119"/>
        <v>13.141025641025641</v>
      </c>
      <c r="V1267" s="4"/>
    </row>
    <row r="1268" spans="1:22" x14ac:dyDescent="0.25">
      <c r="A1268" s="1">
        <v>37848</v>
      </c>
      <c r="B1268">
        <v>76.569999999999993</v>
      </c>
      <c r="C1268">
        <v>76.900000000000006</v>
      </c>
      <c r="D1268">
        <v>76.39</v>
      </c>
      <c r="E1268">
        <v>76.77</v>
      </c>
      <c r="F1268">
        <v>163069</v>
      </c>
      <c r="G1268">
        <v>18.649999999999999</v>
      </c>
      <c r="H1268">
        <v>18.940000000000001</v>
      </c>
      <c r="I1268">
        <v>18.149999999999999</v>
      </c>
      <c r="J1268">
        <v>18.27</v>
      </c>
      <c r="O1268" s="9">
        <f t="shared" si="116"/>
        <v>3.1360250882006557E-3</v>
      </c>
      <c r="P1268" s="4">
        <f t="shared" si="117"/>
        <v>13.96777852456511</v>
      </c>
      <c r="Q1268" s="4">
        <f t="shared" si="118"/>
        <v>70.588235294117666</v>
      </c>
      <c r="R1268" s="4">
        <f t="shared" si="120"/>
        <v>13.353961363831633</v>
      </c>
      <c r="S1268" s="4">
        <f t="shared" si="121"/>
        <v>10.54766734279918</v>
      </c>
      <c r="T1268" s="4"/>
      <c r="U1268" s="4">
        <f t="shared" si="119"/>
        <v>9.9358974358974486</v>
      </c>
      <c r="V1268" s="4"/>
    </row>
    <row r="1269" spans="1:22" x14ac:dyDescent="0.25">
      <c r="A1269" s="1">
        <v>37851</v>
      </c>
      <c r="B1269">
        <v>77.010000000000005</v>
      </c>
      <c r="C1269">
        <v>77.53</v>
      </c>
      <c r="D1269">
        <v>76.87</v>
      </c>
      <c r="E1269">
        <v>77.44</v>
      </c>
      <c r="F1269">
        <v>296809</v>
      </c>
      <c r="G1269">
        <v>18.72</v>
      </c>
      <c r="H1269">
        <v>18.850000000000001</v>
      </c>
      <c r="I1269">
        <v>18.010000000000002</v>
      </c>
      <c r="J1269">
        <v>18.18</v>
      </c>
      <c r="O1269" s="9">
        <f t="shared" si="116"/>
        <v>8.7273674612478036E-3</v>
      </c>
      <c r="P1269" s="4">
        <f t="shared" si="117"/>
        <v>13.46824026143147</v>
      </c>
      <c r="Q1269" s="4">
        <f t="shared" si="118"/>
        <v>89.355742296918876</v>
      </c>
      <c r="R1269" s="4">
        <f t="shared" si="120"/>
        <v>0</v>
      </c>
      <c r="S1269" s="4">
        <f t="shared" si="121"/>
        <v>8.7221095334685543</v>
      </c>
      <c r="T1269" s="4"/>
      <c r="U1269" s="4">
        <f t="shared" si="119"/>
        <v>8.4935897435897587</v>
      </c>
      <c r="V1269" s="4"/>
    </row>
    <row r="1270" spans="1:22" x14ac:dyDescent="0.25">
      <c r="A1270" s="1">
        <v>37852</v>
      </c>
      <c r="B1270">
        <v>77.599999999999994</v>
      </c>
      <c r="C1270">
        <v>77.790000000000006</v>
      </c>
      <c r="D1270">
        <v>77.069999999999993</v>
      </c>
      <c r="E1270">
        <v>77.73</v>
      </c>
      <c r="F1270">
        <v>485790</v>
      </c>
      <c r="G1270">
        <v>17.989999999999998</v>
      </c>
      <c r="H1270">
        <v>18.38</v>
      </c>
      <c r="I1270">
        <v>17.79</v>
      </c>
      <c r="J1270">
        <v>17.86</v>
      </c>
      <c r="O1270" s="9">
        <f t="shared" si="116"/>
        <v>3.7448347107438273E-3</v>
      </c>
      <c r="P1270" s="4">
        <f t="shared" si="117"/>
        <v>13.178927960921248</v>
      </c>
      <c r="Q1270" s="4">
        <f t="shared" si="118"/>
        <v>97.478991596638949</v>
      </c>
      <c r="R1270" s="4">
        <f t="shared" si="120"/>
        <v>0</v>
      </c>
      <c r="S1270" s="4">
        <f t="shared" si="121"/>
        <v>2.2312373225152018</v>
      </c>
      <c r="T1270" s="4"/>
      <c r="U1270" s="4">
        <f t="shared" si="119"/>
        <v>3.3653846153846279</v>
      </c>
      <c r="V1270" s="4"/>
    </row>
    <row r="1271" spans="1:22" x14ac:dyDescent="0.25">
      <c r="A1271" s="1">
        <v>37853</v>
      </c>
      <c r="B1271">
        <v>77.290000000000006</v>
      </c>
      <c r="C1271">
        <v>77.75</v>
      </c>
      <c r="D1271">
        <v>77.19</v>
      </c>
      <c r="E1271">
        <v>77.41</v>
      </c>
      <c r="F1271">
        <v>276327</v>
      </c>
      <c r="G1271">
        <v>18.07</v>
      </c>
      <c r="H1271">
        <v>18.329999999999998</v>
      </c>
      <c r="I1271">
        <v>17.809999999999999</v>
      </c>
      <c r="J1271">
        <v>17.82</v>
      </c>
      <c r="O1271" s="9">
        <f t="shared" si="116"/>
        <v>-4.1168146146919327E-3</v>
      </c>
      <c r="P1271" s="4">
        <f t="shared" si="117"/>
        <v>13.297876684773048</v>
      </c>
      <c r="Q1271" s="4">
        <f t="shared" si="118"/>
        <v>88.515406162465055</v>
      </c>
      <c r="R1271" s="4">
        <f t="shared" si="120"/>
        <v>3.2124124081085923</v>
      </c>
      <c r="S1271" s="4">
        <f t="shared" si="121"/>
        <v>1.4198782961460505</v>
      </c>
      <c r="T1271" s="4"/>
      <c r="U1271" s="4">
        <f t="shared" si="119"/>
        <v>2.7243589743590007</v>
      </c>
      <c r="V1271" s="4"/>
    </row>
    <row r="1272" spans="1:22" x14ac:dyDescent="0.25">
      <c r="A1272" s="1">
        <v>37854</v>
      </c>
      <c r="B1272">
        <v>77.87</v>
      </c>
      <c r="C1272">
        <v>78.239999999999995</v>
      </c>
      <c r="D1272">
        <v>77.37</v>
      </c>
      <c r="E1272">
        <v>77.66</v>
      </c>
      <c r="F1272">
        <v>603306</v>
      </c>
      <c r="G1272">
        <v>17.64</v>
      </c>
      <c r="H1272">
        <v>18.18</v>
      </c>
      <c r="I1272">
        <v>17.64</v>
      </c>
      <c r="J1272">
        <v>17.84</v>
      </c>
      <c r="O1272" s="9">
        <f t="shared" si="116"/>
        <v>3.229556904792652E-3</v>
      </c>
      <c r="P1272" s="4">
        <f t="shared" si="117"/>
        <v>12.960854891424605</v>
      </c>
      <c r="Q1272" s="4">
        <f t="shared" si="118"/>
        <v>85.463659147869691</v>
      </c>
      <c r="R1272" s="4">
        <f t="shared" si="120"/>
        <v>0</v>
      </c>
      <c r="S1272" s="4">
        <f t="shared" si="121"/>
        <v>1.8255578093306259</v>
      </c>
      <c r="T1272" s="4"/>
      <c r="U1272" s="4">
        <f t="shared" si="119"/>
        <v>3.1999999999999886</v>
      </c>
      <c r="V1272" s="4"/>
    </row>
    <row r="1273" spans="1:22" x14ac:dyDescent="0.25">
      <c r="A1273" s="1">
        <v>37855</v>
      </c>
      <c r="B1273">
        <v>78.41</v>
      </c>
      <c r="C1273">
        <v>78.47</v>
      </c>
      <c r="D1273">
        <v>76.86</v>
      </c>
      <c r="E1273">
        <v>76.89</v>
      </c>
      <c r="F1273">
        <v>675272</v>
      </c>
      <c r="G1273">
        <v>17.739999999999998</v>
      </c>
      <c r="H1273">
        <v>18.63</v>
      </c>
      <c r="I1273">
        <v>17.73</v>
      </c>
      <c r="J1273">
        <v>18.55</v>
      </c>
      <c r="O1273" s="9">
        <f t="shared" si="116"/>
        <v>-9.9150141643058465E-3</v>
      </c>
      <c r="P1273" s="4">
        <f t="shared" si="117"/>
        <v>11.969161514087853</v>
      </c>
      <c r="Q1273" s="4">
        <f t="shared" si="118"/>
        <v>62.559241706161167</v>
      </c>
      <c r="R1273" s="4">
        <f t="shared" si="120"/>
        <v>0</v>
      </c>
      <c r="S1273" s="4">
        <f t="shared" si="121"/>
        <v>15.020576131687253</v>
      </c>
      <c r="T1273" s="4"/>
      <c r="U1273" s="4">
        <f t="shared" si="119"/>
        <v>14.560000000000002</v>
      </c>
      <c r="V1273" s="4"/>
    </row>
    <row r="1274" spans="1:22" x14ac:dyDescent="0.25">
      <c r="A1274" s="1">
        <v>37858</v>
      </c>
      <c r="B1274">
        <v>76.84</v>
      </c>
      <c r="C1274">
        <v>77.709999999999994</v>
      </c>
      <c r="D1274">
        <v>76.510000000000005</v>
      </c>
      <c r="E1274">
        <v>77.010000000000005</v>
      </c>
      <c r="F1274">
        <v>304584</v>
      </c>
      <c r="G1274">
        <v>19.45</v>
      </c>
      <c r="H1274">
        <v>19.579999999999998</v>
      </c>
      <c r="I1274">
        <v>19.21</v>
      </c>
      <c r="J1274">
        <v>19.53</v>
      </c>
      <c r="O1274" s="9">
        <f t="shared" si="116"/>
        <v>1.5606710885680553E-3</v>
      </c>
      <c r="P1274" s="4">
        <f t="shared" si="117"/>
        <v>11.913757292438328</v>
      </c>
      <c r="Q1274" s="4">
        <f t="shared" si="118"/>
        <v>65.402843601895867</v>
      </c>
      <c r="R1274" s="4">
        <f t="shared" si="120"/>
        <v>0</v>
      </c>
      <c r="S1274" s="4">
        <f t="shared" si="121"/>
        <v>35.185185185185205</v>
      </c>
      <c r="T1274" s="4"/>
      <c r="U1274" s="4">
        <f t="shared" si="119"/>
        <v>30.240000000000009</v>
      </c>
      <c r="V1274" s="4"/>
    </row>
    <row r="1275" spans="1:22" x14ac:dyDescent="0.25">
      <c r="A1275" s="1">
        <v>37859</v>
      </c>
      <c r="B1275">
        <v>76.680000000000007</v>
      </c>
      <c r="C1275">
        <v>77.37</v>
      </c>
      <c r="D1275">
        <v>76.16</v>
      </c>
      <c r="E1275">
        <v>77.150000000000006</v>
      </c>
      <c r="F1275">
        <v>584772</v>
      </c>
      <c r="G1275">
        <v>19.77</v>
      </c>
      <c r="H1275">
        <v>20.3</v>
      </c>
      <c r="I1275">
        <v>19.45</v>
      </c>
      <c r="J1275">
        <v>19.489999999999998</v>
      </c>
      <c r="O1275" s="9">
        <f t="shared" si="116"/>
        <v>1.8179457213349792E-3</v>
      </c>
      <c r="P1275" s="4">
        <f t="shared" si="117"/>
        <v>11.793712973195813</v>
      </c>
      <c r="Q1275" s="4">
        <f t="shared" si="118"/>
        <v>68.720379146919583</v>
      </c>
      <c r="R1275" s="4">
        <f t="shared" si="120"/>
        <v>0</v>
      </c>
      <c r="S1275" s="4">
        <f t="shared" si="121"/>
        <v>34.362139917695444</v>
      </c>
      <c r="T1275" s="4"/>
      <c r="U1275" s="4">
        <f t="shared" si="119"/>
        <v>29.599999999999962</v>
      </c>
      <c r="V1275" s="4"/>
    </row>
    <row r="1276" spans="1:22" x14ac:dyDescent="0.25">
      <c r="A1276" s="1">
        <v>37860</v>
      </c>
      <c r="B1276">
        <v>77.099999999999994</v>
      </c>
      <c r="C1276">
        <v>77.34</v>
      </c>
      <c r="D1276">
        <v>76.73</v>
      </c>
      <c r="E1276">
        <v>77.17</v>
      </c>
      <c r="F1276">
        <v>245498</v>
      </c>
      <c r="G1276">
        <v>19.91</v>
      </c>
      <c r="H1276">
        <v>19.93</v>
      </c>
      <c r="I1276">
        <v>19.09</v>
      </c>
      <c r="J1276">
        <v>19.13</v>
      </c>
      <c r="O1276" s="9">
        <f t="shared" si="116"/>
        <v>2.5923525599469421E-4</v>
      </c>
      <c r="P1276" s="4">
        <f t="shared" si="117"/>
        <v>11.74977366764797</v>
      </c>
      <c r="Q1276" s="4">
        <f t="shared" si="118"/>
        <v>69.194312796208592</v>
      </c>
      <c r="R1276" s="4">
        <f t="shared" si="120"/>
        <v>0</v>
      </c>
      <c r="S1276" s="4">
        <f t="shared" si="121"/>
        <v>26.954732510288046</v>
      </c>
      <c r="T1276" s="4"/>
      <c r="U1276" s="4">
        <f t="shared" si="119"/>
        <v>23.839999999999971</v>
      </c>
      <c r="V1276" s="4"/>
    </row>
    <row r="1277" spans="1:22" x14ac:dyDescent="0.25">
      <c r="A1277" s="1">
        <v>37861</v>
      </c>
      <c r="B1277">
        <v>77.37</v>
      </c>
      <c r="C1277">
        <v>77.84</v>
      </c>
      <c r="D1277">
        <v>76.8</v>
      </c>
      <c r="E1277">
        <v>77.650000000000006</v>
      </c>
      <c r="F1277">
        <v>355572</v>
      </c>
      <c r="G1277">
        <v>19.09</v>
      </c>
      <c r="H1277">
        <v>19.59</v>
      </c>
      <c r="I1277">
        <v>18.45</v>
      </c>
      <c r="J1277">
        <v>18.48</v>
      </c>
      <c r="O1277" s="9">
        <f t="shared" si="116"/>
        <v>6.2200336918492027E-3</v>
      </c>
      <c r="P1277" s="4">
        <f t="shared" si="117"/>
        <v>11.909076777486812</v>
      </c>
      <c r="Q1277" s="4">
        <f t="shared" si="118"/>
        <v>80.568720379147081</v>
      </c>
      <c r="R1277" s="4">
        <f t="shared" si="120"/>
        <v>4.3059545835094619</v>
      </c>
      <c r="S1277" s="4">
        <f t="shared" si="121"/>
        <v>13.580246913580252</v>
      </c>
      <c r="T1277" s="4"/>
      <c r="U1277" s="4">
        <f t="shared" si="119"/>
        <v>13.439999999999998</v>
      </c>
      <c r="V1277" s="4"/>
    </row>
    <row r="1278" spans="1:22" x14ac:dyDescent="0.25">
      <c r="A1278" s="1">
        <v>37862</v>
      </c>
      <c r="B1278">
        <v>77.540000000000006</v>
      </c>
      <c r="C1278">
        <v>78.209999999999994</v>
      </c>
      <c r="D1278">
        <v>77.44</v>
      </c>
      <c r="E1278">
        <v>78.180000000000007</v>
      </c>
      <c r="F1278">
        <v>372495</v>
      </c>
      <c r="G1278">
        <v>18.53</v>
      </c>
      <c r="H1278">
        <v>18.75</v>
      </c>
      <c r="I1278">
        <v>18.52</v>
      </c>
      <c r="J1278">
        <v>18.63</v>
      </c>
      <c r="O1278" s="9">
        <f t="shared" si="116"/>
        <v>6.8254990341274357E-3</v>
      </c>
      <c r="P1278" s="4">
        <f t="shared" si="117"/>
        <v>11.531229076093586</v>
      </c>
      <c r="Q1278" s="4">
        <f t="shared" si="118"/>
        <v>93.127962085308241</v>
      </c>
      <c r="R1278" s="4">
        <f t="shared" si="120"/>
        <v>0</v>
      </c>
      <c r="S1278" s="4">
        <f t="shared" si="121"/>
        <v>16.666666666666643</v>
      </c>
      <c r="T1278" s="4"/>
      <c r="U1278" s="4">
        <f t="shared" si="119"/>
        <v>15.839999999999975</v>
      </c>
      <c r="V1278" s="4"/>
    </row>
    <row r="1279" spans="1:22" x14ac:dyDescent="0.25">
      <c r="A1279" s="1">
        <v>37866</v>
      </c>
      <c r="B1279">
        <v>78.33</v>
      </c>
      <c r="C1279">
        <v>79.290000000000006</v>
      </c>
      <c r="D1279">
        <v>77.87</v>
      </c>
      <c r="E1279">
        <v>79.22</v>
      </c>
      <c r="F1279">
        <v>641260</v>
      </c>
      <c r="G1279">
        <v>19.309999999999999</v>
      </c>
      <c r="H1279">
        <v>19.829999999999998</v>
      </c>
      <c r="I1279">
        <v>18.95</v>
      </c>
      <c r="J1279">
        <v>19.02</v>
      </c>
      <c r="O1279" s="9">
        <f t="shared" si="116"/>
        <v>1.3302634944998726E-2</v>
      </c>
      <c r="P1279" s="4">
        <f t="shared" si="117"/>
        <v>12.247363674711311</v>
      </c>
      <c r="Q1279" s="4">
        <f t="shared" si="118"/>
        <v>98.611111111110972</v>
      </c>
      <c r="R1279" s="4">
        <f t="shared" si="120"/>
        <v>18.803323817033185</v>
      </c>
      <c r="S1279" s="4">
        <f t="shared" si="121"/>
        <v>24.691358024691347</v>
      </c>
      <c r="T1279" s="4"/>
      <c r="U1279" s="4">
        <f t="shared" si="119"/>
        <v>22.079999999999981</v>
      </c>
      <c r="V1279" s="4"/>
    </row>
    <row r="1280" spans="1:22" x14ac:dyDescent="0.25">
      <c r="A1280" s="1">
        <v>37867</v>
      </c>
      <c r="B1280">
        <v>79.400000000000006</v>
      </c>
      <c r="C1280">
        <v>79.92</v>
      </c>
      <c r="D1280">
        <v>79.209999999999994</v>
      </c>
      <c r="E1280">
        <v>79.66</v>
      </c>
      <c r="F1280">
        <v>582781</v>
      </c>
      <c r="G1280">
        <v>19.309999999999999</v>
      </c>
      <c r="H1280">
        <v>19.579999999999998</v>
      </c>
      <c r="I1280">
        <v>19.21</v>
      </c>
      <c r="J1280">
        <v>19.440000000000001</v>
      </c>
      <c r="O1280" s="9">
        <f t="shared" si="116"/>
        <v>5.554152991668726E-3</v>
      </c>
      <c r="P1280" s="4">
        <f t="shared" si="117"/>
        <v>8.6240341492647854</v>
      </c>
      <c r="Q1280" s="4">
        <f t="shared" si="118"/>
        <v>95.365418894830569</v>
      </c>
      <c r="R1280" s="4">
        <f t="shared" si="120"/>
        <v>0</v>
      </c>
      <c r="S1280" s="4">
        <f t="shared" si="121"/>
        <v>44.021739130434817</v>
      </c>
      <c r="T1280" s="4"/>
      <c r="U1280" s="4">
        <f t="shared" si="119"/>
        <v>28.800000000000008</v>
      </c>
      <c r="V1280" s="4"/>
    </row>
    <row r="1281" spans="1:22" x14ac:dyDescent="0.25">
      <c r="A1281" s="1">
        <v>37868</v>
      </c>
      <c r="B1281">
        <v>79.45</v>
      </c>
      <c r="C1281">
        <v>79.8</v>
      </c>
      <c r="D1281">
        <v>79.19</v>
      </c>
      <c r="E1281">
        <v>79.69</v>
      </c>
      <c r="F1281">
        <v>368270</v>
      </c>
      <c r="G1281">
        <v>19.579999999999998</v>
      </c>
      <c r="H1281">
        <v>19.64</v>
      </c>
      <c r="I1281">
        <v>18.7</v>
      </c>
      <c r="J1281">
        <v>18.71</v>
      </c>
      <c r="O1281" s="9">
        <f t="shared" si="116"/>
        <v>3.7660055234756129E-4</v>
      </c>
      <c r="P1281" s="4">
        <f t="shared" si="117"/>
        <v>8.6472425997353319</v>
      </c>
      <c r="Q1281" s="4">
        <f t="shared" si="118"/>
        <v>95.700934579439192</v>
      </c>
      <c r="R1281" s="4">
        <f t="shared" si="120"/>
        <v>0.34558250087913761</v>
      </c>
      <c r="S1281" s="4">
        <f t="shared" si="121"/>
        <v>36.47540983606558</v>
      </c>
      <c r="T1281" s="4"/>
      <c r="U1281" s="4">
        <f t="shared" si="119"/>
        <v>26.22549019607845</v>
      </c>
      <c r="V1281" s="4"/>
    </row>
    <row r="1282" spans="1:22" x14ac:dyDescent="0.25">
      <c r="A1282" s="1">
        <v>37869</v>
      </c>
      <c r="B1282">
        <v>79.33</v>
      </c>
      <c r="C1282">
        <v>79.8</v>
      </c>
      <c r="D1282">
        <v>78.92</v>
      </c>
      <c r="E1282">
        <v>79.25</v>
      </c>
      <c r="F1282">
        <v>410524</v>
      </c>
      <c r="G1282">
        <v>18.64</v>
      </c>
      <c r="H1282">
        <v>18.690000000000001</v>
      </c>
      <c r="I1282">
        <v>18.149999999999999</v>
      </c>
      <c r="J1282">
        <v>18.170000000000002</v>
      </c>
      <c r="O1282" s="9">
        <f t="shared" si="116"/>
        <v>-5.521395407202867E-3</v>
      </c>
      <c r="P1282" s="4">
        <f t="shared" si="117"/>
        <v>8.7371695762356065</v>
      </c>
      <c r="Q1282" s="4">
        <f t="shared" si="118"/>
        <v>85.371179039301268</v>
      </c>
      <c r="R1282" s="4">
        <f t="shared" si="120"/>
        <v>1.6934828519662783</v>
      </c>
      <c r="S1282" s="4">
        <f t="shared" si="121"/>
        <v>18.134715025906811</v>
      </c>
      <c r="T1282" s="4"/>
      <c r="U1282" s="4">
        <f t="shared" si="119"/>
        <v>19.850187265917658</v>
      </c>
      <c r="V1282" s="4"/>
    </row>
    <row r="1283" spans="1:22" x14ac:dyDescent="0.25">
      <c r="A1283" s="1">
        <v>37872</v>
      </c>
      <c r="B1283">
        <v>79.41</v>
      </c>
      <c r="C1283">
        <v>80.06</v>
      </c>
      <c r="D1283">
        <v>79.319999999999993</v>
      </c>
      <c r="E1283">
        <v>79.900000000000006</v>
      </c>
      <c r="F1283">
        <v>423442</v>
      </c>
      <c r="G1283">
        <v>18.3</v>
      </c>
      <c r="H1283">
        <v>18.59</v>
      </c>
      <c r="I1283">
        <v>18.25</v>
      </c>
      <c r="J1283">
        <v>18.260000000000002</v>
      </c>
      <c r="O1283" s="9">
        <f t="shared" si="116"/>
        <v>8.2018927444795775E-3</v>
      </c>
      <c r="P1283" s="4">
        <f t="shared" si="117"/>
        <v>8.9745969452889263</v>
      </c>
      <c r="Q1283" s="4">
        <f t="shared" si="118"/>
        <v>96.56652360515028</v>
      </c>
      <c r="R1283" s="4">
        <f t="shared" si="120"/>
        <v>5.2474463525677884</v>
      </c>
      <c r="S1283" s="4">
        <f t="shared" si="121"/>
        <v>22.797927461139967</v>
      </c>
      <c r="T1283" s="4"/>
      <c r="U1283" s="4">
        <f t="shared" si="119"/>
        <v>23.220973782771591</v>
      </c>
      <c r="V1283" s="4"/>
    </row>
    <row r="1284" spans="1:22" x14ac:dyDescent="0.25">
      <c r="A1284" s="1">
        <v>37873</v>
      </c>
      <c r="B1284">
        <v>79.66</v>
      </c>
      <c r="C1284">
        <v>79.73</v>
      </c>
      <c r="D1284">
        <v>79.13</v>
      </c>
      <c r="E1284">
        <v>79.38</v>
      </c>
      <c r="F1284">
        <v>454849</v>
      </c>
      <c r="G1284">
        <v>18.48</v>
      </c>
      <c r="H1284">
        <v>19.14</v>
      </c>
      <c r="I1284">
        <v>18.45</v>
      </c>
      <c r="J1284">
        <v>18.850000000000001</v>
      </c>
      <c r="O1284" s="9">
        <f t="shared" ref="O1284:O1347" si="122">E1284/E1283-1</f>
        <v>-6.5081351689613154E-3</v>
      </c>
      <c r="P1284" s="4">
        <f t="shared" si="117"/>
        <v>9.5336352880675328</v>
      </c>
      <c r="Q1284" s="4">
        <f t="shared" si="118"/>
        <v>83.847980997624575</v>
      </c>
      <c r="R1284" s="4">
        <f t="shared" si="120"/>
        <v>13.615486960496785</v>
      </c>
      <c r="S1284" s="4">
        <f t="shared" si="121"/>
        <v>60.233918128655006</v>
      </c>
      <c r="T1284" s="4"/>
      <c r="U1284" s="4">
        <f t="shared" si="119"/>
        <v>45.488721804511307</v>
      </c>
      <c r="V1284" s="4"/>
    </row>
    <row r="1285" spans="1:22" x14ac:dyDescent="0.25">
      <c r="A1285" s="1">
        <v>37874</v>
      </c>
      <c r="B1285">
        <v>79.02</v>
      </c>
      <c r="C1285">
        <v>79.22</v>
      </c>
      <c r="D1285">
        <v>78.260000000000005</v>
      </c>
      <c r="E1285">
        <v>78.58</v>
      </c>
      <c r="F1285">
        <v>595660</v>
      </c>
      <c r="G1285">
        <v>19.260000000000002</v>
      </c>
      <c r="H1285">
        <v>20.149999999999999</v>
      </c>
      <c r="I1285">
        <v>19.260000000000002</v>
      </c>
      <c r="J1285">
        <v>20.010000000000002</v>
      </c>
      <c r="O1285" s="9">
        <f t="shared" si="122"/>
        <v>-1.007810531620057E-2</v>
      </c>
      <c r="P1285" s="4">
        <f t="shared" si="117"/>
        <v>10.102329946240211</v>
      </c>
      <c r="Q1285" s="4">
        <f t="shared" si="118"/>
        <v>64.677804295942607</v>
      </c>
      <c r="R1285" s="4">
        <f t="shared" si="120"/>
        <v>22.25404207796047</v>
      </c>
      <c r="S1285" s="4">
        <f t="shared" si="121"/>
        <v>100</v>
      </c>
      <c r="T1285" s="4"/>
      <c r="U1285" s="4">
        <f t="shared" si="119"/>
        <v>89.097744360902297</v>
      </c>
      <c r="V1285" s="4"/>
    </row>
    <row r="1286" spans="1:22" x14ac:dyDescent="0.25">
      <c r="A1286" s="1">
        <v>37875</v>
      </c>
      <c r="B1286">
        <v>78.680000000000007</v>
      </c>
      <c r="C1286">
        <v>79.19</v>
      </c>
      <c r="D1286">
        <v>78.48</v>
      </c>
      <c r="E1286">
        <v>78.81</v>
      </c>
      <c r="F1286">
        <v>498228</v>
      </c>
      <c r="G1286">
        <v>19.87</v>
      </c>
      <c r="H1286">
        <v>20.02</v>
      </c>
      <c r="I1286">
        <v>19.190000000000001</v>
      </c>
      <c r="J1286">
        <v>19.25</v>
      </c>
      <c r="O1286" s="9">
        <f t="shared" si="122"/>
        <v>2.9269534232629901E-3</v>
      </c>
      <c r="P1286" s="4">
        <f t="shared" si="117"/>
        <v>9.8363124410885163</v>
      </c>
      <c r="Q1286" s="4">
        <f t="shared" si="118"/>
        <v>70.167064439140802</v>
      </c>
      <c r="R1286" s="4">
        <f t="shared" si="120"/>
        <v>20.996972505143741</v>
      </c>
      <c r="S1286" s="4">
        <f t="shared" si="121"/>
        <v>65.296803652967981</v>
      </c>
      <c r="T1286" s="4"/>
      <c r="U1286" s="4">
        <f t="shared" si="119"/>
        <v>60.526315789473657</v>
      </c>
      <c r="V1286" s="4"/>
    </row>
    <row r="1287" spans="1:22" x14ac:dyDescent="0.25">
      <c r="A1287" s="1">
        <v>37876</v>
      </c>
      <c r="B1287">
        <v>78.540000000000006</v>
      </c>
      <c r="C1287">
        <v>79.099999999999994</v>
      </c>
      <c r="D1287">
        <v>78.11</v>
      </c>
      <c r="E1287">
        <v>78.95</v>
      </c>
      <c r="F1287">
        <v>551800</v>
      </c>
      <c r="G1287">
        <v>20.58</v>
      </c>
      <c r="H1287">
        <v>20.66</v>
      </c>
      <c r="I1287">
        <v>18.510000000000002</v>
      </c>
      <c r="J1287">
        <v>18.68</v>
      </c>
      <c r="O1287" s="9">
        <f t="shared" si="122"/>
        <v>1.7764243116356049E-3</v>
      </c>
      <c r="P1287" s="4">
        <f t="shared" si="117"/>
        <v>9.8294699710673736</v>
      </c>
      <c r="Q1287" s="4">
        <f t="shared" si="118"/>
        <v>71.53846153846159</v>
      </c>
      <c r="R1287" s="4">
        <f t="shared" si="120"/>
        <v>22.557887075854769</v>
      </c>
      <c r="S1287" s="4">
        <f t="shared" si="121"/>
        <v>39.269406392694016</v>
      </c>
      <c r="T1287" s="4"/>
      <c r="U1287" s="4">
        <f t="shared" si="119"/>
        <v>34.437086092715205</v>
      </c>
      <c r="V1287" s="4"/>
    </row>
    <row r="1288" spans="1:22" x14ac:dyDescent="0.25">
      <c r="A1288" s="1">
        <v>37879</v>
      </c>
      <c r="B1288">
        <v>79.010000000000005</v>
      </c>
      <c r="C1288">
        <v>79.09</v>
      </c>
      <c r="D1288">
        <v>78.569999999999993</v>
      </c>
      <c r="E1288">
        <v>78.680000000000007</v>
      </c>
      <c r="F1288">
        <v>276554</v>
      </c>
      <c r="G1288">
        <v>19.149999999999999</v>
      </c>
      <c r="H1288">
        <v>19.350000000000001</v>
      </c>
      <c r="I1288">
        <v>18.850000000000001</v>
      </c>
      <c r="J1288">
        <v>19.28</v>
      </c>
      <c r="O1288" s="9">
        <f t="shared" si="122"/>
        <v>-3.4198860037998324E-3</v>
      </c>
      <c r="P1288" s="4">
        <f t="shared" si="117"/>
        <v>9.9659941350541779</v>
      </c>
      <c r="Q1288" s="4">
        <f t="shared" si="118"/>
        <v>64.615384615384784</v>
      </c>
      <c r="R1288" s="4">
        <f t="shared" si="120"/>
        <v>27.702371755382835</v>
      </c>
      <c r="S1288" s="4">
        <f t="shared" si="121"/>
        <v>66.666666666666671</v>
      </c>
      <c r="T1288" s="4"/>
      <c r="U1288" s="4">
        <f t="shared" si="119"/>
        <v>54.304635761589431</v>
      </c>
      <c r="V1288" s="4"/>
    </row>
    <row r="1289" spans="1:22" x14ac:dyDescent="0.25">
      <c r="A1289" s="1">
        <v>37880</v>
      </c>
      <c r="B1289">
        <v>78.78</v>
      </c>
      <c r="C1289">
        <v>79.87</v>
      </c>
      <c r="D1289">
        <v>78.739999999999995</v>
      </c>
      <c r="E1289">
        <v>79.819999999999993</v>
      </c>
      <c r="F1289">
        <v>491692</v>
      </c>
      <c r="G1289">
        <v>18.940000000000001</v>
      </c>
      <c r="H1289">
        <v>18.940000000000001</v>
      </c>
      <c r="I1289">
        <v>17.95</v>
      </c>
      <c r="J1289">
        <v>18.03</v>
      </c>
      <c r="O1289" s="9">
        <f t="shared" si="122"/>
        <v>1.4489069649211928E-2</v>
      </c>
      <c r="P1289" s="4">
        <f t="shared" si="117"/>
        <v>10.720763423341747</v>
      </c>
      <c r="Q1289" s="4">
        <f t="shared" si="118"/>
        <v>93.846153846153626</v>
      </c>
      <c r="R1289" s="4">
        <f t="shared" si="120"/>
        <v>44.860930982326103</v>
      </c>
      <c r="S1289" s="4">
        <f t="shared" si="121"/>
        <v>9.589041095890444</v>
      </c>
      <c r="T1289" s="4"/>
      <c r="U1289" s="4">
        <f t="shared" si="119"/>
        <v>12.913907284768232</v>
      </c>
      <c r="V1289" s="4"/>
    </row>
    <row r="1290" spans="1:22" x14ac:dyDescent="0.25">
      <c r="A1290" s="1">
        <v>37881</v>
      </c>
      <c r="B1290">
        <v>79.75</v>
      </c>
      <c r="C1290">
        <v>79.989999999999995</v>
      </c>
      <c r="D1290">
        <v>79.42</v>
      </c>
      <c r="E1290">
        <v>79.67</v>
      </c>
      <c r="F1290">
        <v>413749</v>
      </c>
      <c r="G1290">
        <v>18.03</v>
      </c>
      <c r="H1290">
        <v>18.239999999999998</v>
      </c>
      <c r="I1290">
        <v>17.98</v>
      </c>
      <c r="J1290">
        <v>18.149999999999999</v>
      </c>
      <c r="O1290" s="9">
        <f t="shared" si="122"/>
        <v>-1.8792282635929913E-3</v>
      </c>
      <c r="P1290" s="4">
        <f t="shared" si="117"/>
        <v>10.752923007418234</v>
      </c>
      <c r="Q1290" s="4">
        <f t="shared" si="118"/>
        <v>90</v>
      </c>
      <c r="R1290" s="4">
        <f t="shared" si="120"/>
        <v>45.549006882020258</v>
      </c>
      <c r="S1290" s="4">
        <f t="shared" si="121"/>
        <v>15.068493150684844</v>
      </c>
      <c r="T1290" s="4"/>
      <c r="U1290" s="4">
        <f t="shared" si="119"/>
        <v>16.887417218542982</v>
      </c>
      <c r="V1290" s="4"/>
    </row>
    <row r="1291" spans="1:22" x14ac:dyDescent="0.25">
      <c r="A1291" s="1">
        <v>37882</v>
      </c>
      <c r="B1291">
        <v>79.69</v>
      </c>
      <c r="C1291">
        <v>80.69</v>
      </c>
      <c r="D1291">
        <v>79.510000000000005</v>
      </c>
      <c r="E1291">
        <v>80.61</v>
      </c>
      <c r="F1291">
        <v>392439</v>
      </c>
      <c r="G1291">
        <v>18.14</v>
      </c>
      <c r="H1291">
        <v>18.149999999999999</v>
      </c>
      <c r="I1291">
        <v>17.559999999999999</v>
      </c>
      <c r="J1291">
        <v>17.57</v>
      </c>
      <c r="O1291" s="9">
        <f t="shared" si="122"/>
        <v>1.1798669511735804E-2</v>
      </c>
      <c r="P1291" s="4">
        <f t="shared" si="117"/>
        <v>11.174182835447406</v>
      </c>
      <c r="Q1291" s="4">
        <f t="shared" si="118"/>
        <v>98.233995584989003</v>
      </c>
      <c r="R1291" s="4">
        <f t="shared" si="120"/>
        <v>58.802261790340857</v>
      </c>
      <c r="S1291" s="4">
        <f t="shared" si="121"/>
        <v>0</v>
      </c>
      <c r="T1291" s="4"/>
      <c r="U1291" s="4">
        <f t="shared" si="119"/>
        <v>0.32258064516134061</v>
      </c>
      <c r="V1291" s="4"/>
    </row>
    <row r="1292" spans="1:22" x14ac:dyDescent="0.25">
      <c r="A1292" s="1">
        <v>37883</v>
      </c>
      <c r="B1292">
        <v>80.66</v>
      </c>
      <c r="C1292">
        <v>80.92</v>
      </c>
      <c r="D1292">
        <v>79.989999999999995</v>
      </c>
      <c r="E1292">
        <v>80.2</v>
      </c>
      <c r="F1292">
        <v>443782</v>
      </c>
      <c r="G1292">
        <v>17.829999999999998</v>
      </c>
      <c r="H1292">
        <v>17.86</v>
      </c>
      <c r="I1292">
        <v>17.52</v>
      </c>
      <c r="J1292">
        <v>17.54</v>
      </c>
      <c r="O1292" s="9">
        <f t="shared" si="122"/>
        <v>-5.0862175908695795E-3</v>
      </c>
      <c r="P1292" s="4">
        <f t="shared" si="117"/>
        <v>11.444453602024867</v>
      </c>
      <c r="Q1292" s="4">
        <f t="shared" si="118"/>
        <v>84.873949579831972</v>
      </c>
      <c r="R1292" s="4">
        <f t="shared" si="120"/>
        <v>77.840545082978707</v>
      </c>
      <c r="S1292" s="4">
        <f t="shared" si="121"/>
        <v>0</v>
      </c>
      <c r="T1292" s="4"/>
      <c r="U1292" s="4">
        <f t="shared" si="119"/>
        <v>0.63694267515922198</v>
      </c>
      <c r="V1292" s="4"/>
    </row>
    <row r="1293" spans="1:22" x14ac:dyDescent="0.25">
      <c r="A1293" s="1">
        <v>37886</v>
      </c>
      <c r="B1293">
        <v>79.569999999999993</v>
      </c>
      <c r="C1293">
        <v>79.650000000000006</v>
      </c>
      <c r="D1293">
        <v>78.930000000000007</v>
      </c>
      <c r="E1293">
        <v>79.33</v>
      </c>
      <c r="F1293">
        <v>474104</v>
      </c>
      <c r="G1293">
        <v>19.079999999999998</v>
      </c>
      <c r="H1293">
        <v>20.03</v>
      </c>
      <c r="I1293">
        <v>19.03</v>
      </c>
      <c r="J1293">
        <v>19.649999999999999</v>
      </c>
      <c r="O1293" s="9">
        <f t="shared" si="122"/>
        <v>-1.0847880299251877E-2</v>
      </c>
      <c r="P1293" s="4">
        <f t="shared" si="117"/>
        <v>11.573387560449898</v>
      </c>
      <c r="Q1293" s="4">
        <f t="shared" si="118"/>
        <v>66.596638655462144</v>
      </c>
      <c r="R1293" s="4">
        <f t="shared" si="120"/>
        <v>81.398983737799725</v>
      </c>
      <c r="S1293" s="4">
        <f t="shared" si="121"/>
        <v>85.425101214574795</v>
      </c>
      <c r="T1293" s="4"/>
      <c r="U1293" s="4">
        <f t="shared" si="119"/>
        <v>67.834394904458549</v>
      </c>
      <c r="V1293" s="4"/>
    </row>
    <row r="1294" spans="1:22" x14ac:dyDescent="0.25">
      <c r="A1294" s="1">
        <v>37887</v>
      </c>
      <c r="B1294">
        <v>79.37</v>
      </c>
      <c r="C1294">
        <v>79.91</v>
      </c>
      <c r="D1294">
        <v>79.19</v>
      </c>
      <c r="E1294">
        <v>79.64</v>
      </c>
      <c r="F1294">
        <v>419966</v>
      </c>
      <c r="G1294">
        <v>19.91</v>
      </c>
      <c r="H1294">
        <v>19.97</v>
      </c>
      <c r="I1294">
        <v>19.309999999999999</v>
      </c>
      <c r="J1294">
        <v>19.47</v>
      </c>
      <c r="O1294" s="9">
        <f t="shared" si="122"/>
        <v>3.907727215429313E-3</v>
      </c>
      <c r="P1294" s="4">
        <f t="shared" si="117"/>
        <v>11.6025902098845</v>
      </c>
      <c r="Q1294" s="4">
        <f t="shared" si="118"/>
        <v>73.109243697479002</v>
      </c>
      <c r="R1294" s="4">
        <f t="shared" si="120"/>
        <v>82.204945470772458</v>
      </c>
      <c r="S1294" s="4">
        <f t="shared" si="121"/>
        <v>78.137651821862264</v>
      </c>
      <c r="T1294" s="4"/>
      <c r="U1294" s="4">
        <f t="shared" si="119"/>
        <v>62.101910828025446</v>
      </c>
      <c r="V1294" s="4"/>
    </row>
    <row r="1295" spans="1:22" x14ac:dyDescent="0.25">
      <c r="A1295" s="1">
        <v>37888</v>
      </c>
      <c r="B1295">
        <v>79.78</v>
      </c>
      <c r="C1295">
        <v>79.849999999999994</v>
      </c>
      <c r="D1295">
        <v>78.19</v>
      </c>
      <c r="E1295">
        <v>78.22</v>
      </c>
      <c r="F1295">
        <v>538959</v>
      </c>
      <c r="G1295">
        <v>19.53</v>
      </c>
      <c r="H1295">
        <v>21.26</v>
      </c>
      <c r="I1295">
        <v>19.440000000000001</v>
      </c>
      <c r="J1295">
        <v>21.22</v>
      </c>
      <c r="O1295" s="9">
        <f t="shared" si="122"/>
        <v>-1.7830236062280291E-2</v>
      </c>
      <c r="P1295" s="4">
        <f t="shared" si="117"/>
        <v>13.515843761119813</v>
      </c>
      <c r="Q1295" s="4">
        <f t="shared" si="118"/>
        <v>35.56085918854405</v>
      </c>
      <c r="R1295" s="4">
        <f t="shared" si="120"/>
        <v>100</v>
      </c>
      <c r="S1295" s="4">
        <f t="shared" si="121"/>
        <v>100.00000000000001</v>
      </c>
      <c r="T1295" s="4"/>
      <c r="U1295" s="4">
        <f t="shared" si="119"/>
        <v>98.930481283422395</v>
      </c>
      <c r="V1295" s="4"/>
    </row>
    <row r="1296" spans="1:22" x14ac:dyDescent="0.25">
      <c r="A1296" s="1">
        <v>37889</v>
      </c>
      <c r="B1296">
        <v>78.45</v>
      </c>
      <c r="C1296">
        <v>78.819999999999993</v>
      </c>
      <c r="D1296">
        <v>77.52</v>
      </c>
      <c r="E1296">
        <v>77.58</v>
      </c>
      <c r="F1296">
        <v>680870</v>
      </c>
      <c r="G1296">
        <v>21.11</v>
      </c>
      <c r="H1296">
        <v>22.27</v>
      </c>
      <c r="I1296">
        <v>21.04</v>
      </c>
      <c r="J1296">
        <v>22.26</v>
      </c>
      <c r="O1296" s="9">
        <f t="shared" si="122"/>
        <v>-8.1820506264382864E-3</v>
      </c>
      <c r="P1296" s="4">
        <f t="shared" si="117"/>
        <v>13.881481191395803</v>
      </c>
      <c r="Q1296" s="4">
        <f t="shared" si="118"/>
        <v>18.932038834951463</v>
      </c>
      <c r="R1296" s="4">
        <f t="shared" si="120"/>
        <v>99.999999999999986</v>
      </c>
      <c r="S1296" s="4">
        <f t="shared" si="121"/>
        <v>100</v>
      </c>
      <c r="T1296" s="4"/>
      <c r="U1296" s="4">
        <f t="shared" si="119"/>
        <v>99.789473684210577</v>
      </c>
      <c r="V1296" s="4"/>
    </row>
    <row r="1297" spans="1:22" x14ac:dyDescent="0.25">
      <c r="A1297" s="1">
        <v>37890</v>
      </c>
      <c r="B1297">
        <v>77.7</v>
      </c>
      <c r="C1297">
        <v>77.87</v>
      </c>
      <c r="D1297">
        <v>77.25</v>
      </c>
      <c r="E1297">
        <v>77.319999999999993</v>
      </c>
      <c r="F1297">
        <v>554729</v>
      </c>
      <c r="G1297">
        <v>22.28</v>
      </c>
      <c r="H1297">
        <v>22.73</v>
      </c>
      <c r="I1297">
        <v>21.85</v>
      </c>
      <c r="J1297">
        <v>22.23</v>
      </c>
      <c r="O1297" s="9">
        <f t="shared" si="122"/>
        <v>-3.3513792214489024E-3</v>
      </c>
      <c r="P1297" s="4">
        <f t="shared" si="117"/>
        <v>13.755412129219266</v>
      </c>
      <c r="Q1297" s="4">
        <f t="shared" si="118"/>
        <v>1.9073569482286961</v>
      </c>
      <c r="R1297" s="4">
        <f t="shared" si="120"/>
        <v>97.602085933224402</v>
      </c>
      <c r="S1297" s="4">
        <f t="shared" si="121"/>
        <v>99.364406779660996</v>
      </c>
      <c r="T1297" s="4"/>
      <c r="U1297" s="4">
        <f t="shared" si="119"/>
        <v>90.403071017274485</v>
      </c>
      <c r="V1297" s="4"/>
    </row>
    <row r="1298" spans="1:22" x14ac:dyDescent="0.25">
      <c r="A1298" s="1">
        <v>37893</v>
      </c>
      <c r="B1298">
        <v>77.59</v>
      </c>
      <c r="C1298">
        <v>78.13</v>
      </c>
      <c r="D1298">
        <v>77.2</v>
      </c>
      <c r="E1298">
        <v>78.08</v>
      </c>
      <c r="F1298">
        <v>475322</v>
      </c>
      <c r="G1298">
        <v>22.85</v>
      </c>
      <c r="H1298">
        <v>22.85</v>
      </c>
      <c r="I1298">
        <v>21.64</v>
      </c>
      <c r="J1298">
        <v>21.67</v>
      </c>
      <c r="O1298" s="9">
        <f t="shared" si="122"/>
        <v>9.8292809105018364E-3</v>
      </c>
      <c r="P1298" s="4">
        <f t="shared" si="117"/>
        <v>13.997426849946436</v>
      </c>
      <c r="Q1298" s="4">
        <f t="shared" si="118"/>
        <v>23.65591397849451</v>
      </c>
      <c r="R1298" s="4">
        <f t="shared" si="120"/>
        <v>100.00000000000001</v>
      </c>
      <c r="S1298" s="4">
        <f t="shared" si="121"/>
        <v>87.5</v>
      </c>
      <c r="T1298" s="4"/>
      <c r="U1298" s="4">
        <f t="shared" si="119"/>
        <v>77.861163227016903</v>
      </c>
      <c r="V1298" s="4"/>
    </row>
    <row r="1299" spans="1:22" x14ac:dyDescent="0.25">
      <c r="A1299" s="1">
        <v>37894</v>
      </c>
      <c r="B1299">
        <v>77.73</v>
      </c>
      <c r="C1299">
        <v>77.95</v>
      </c>
      <c r="D1299">
        <v>76.78</v>
      </c>
      <c r="E1299">
        <v>77.319999999999993</v>
      </c>
      <c r="F1299">
        <v>914725</v>
      </c>
      <c r="G1299">
        <v>22.04</v>
      </c>
      <c r="H1299">
        <v>23.26</v>
      </c>
      <c r="I1299">
        <v>22.03</v>
      </c>
      <c r="J1299">
        <v>22.72</v>
      </c>
      <c r="O1299" s="9">
        <f t="shared" si="122"/>
        <v>-9.7336065573770947E-3</v>
      </c>
      <c r="P1299" s="4">
        <f t="shared" si="117"/>
        <v>13.466212977106098</v>
      </c>
      <c r="Q1299" s="4">
        <f t="shared" si="118"/>
        <v>13.043478260869371</v>
      </c>
      <c r="R1299" s="4">
        <f t="shared" si="120"/>
        <v>90.113994966849347</v>
      </c>
      <c r="S1299" s="4">
        <f t="shared" si="121"/>
        <v>100</v>
      </c>
      <c r="T1299" s="4"/>
      <c r="U1299" s="4">
        <f t="shared" si="119"/>
        <v>90.592334494773468</v>
      </c>
      <c r="V1299" s="4"/>
    </row>
    <row r="1300" spans="1:22" x14ac:dyDescent="0.25">
      <c r="A1300" s="1">
        <v>37895</v>
      </c>
      <c r="B1300">
        <v>77.55</v>
      </c>
      <c r="C1300">
        <v>79.05</v>
      </c>
      <c r="D1300">
        <v>77.52</v>
      </c>
      <c r="E1300">
        <v>78.97</v>
      </c>
      <c r="F1300">
        <v>850521</v>
      </c>
      <c r="G1300">
        <v>22.81</v>
      </c>
      <c r="H1300">
        <v>22.82</v>
      </c>
      <c r="I1300">
        <v>20.99</v>
      </c>
      <c r="J1300">
        <v>21.07</v>
      </c>
      <c r="O1300" s="9">
        <f t="shared" si="122"/>
        <v>2.1339886187273782E-2</v>
      </c>
      <c r="P1300" s="4">
        <f t="shared" si="117"/>
        <v>15.521933638411777</v>
      </c>
      <c r="Q1300" s="4">
        <f t="shared" si="118"/>
        <v>52.898550724637616</v>
      </c>
      <c r="R1300" s="4">
        <f t="shared" si="120"/>
        <v>100</v>
      </c>
      <c r="S1300" s="4">
        <f t="shared" si="121"/>
        <v>68.146718146718172</v>
      </c>
      <c r="T1300" s="4"/>
      <c r="U1300" s="4">
        <f t="shared" si="119"/>
        <v>61.846689895470369</v>
      </c>
      <c r="V1300" s="4"/>
    </row>
    <row r="1301" spans="1:22" x14ac:dyDescent="0.25">
      <c r="A1301" s="1">
        <v>37896</v>
      </c>
      <c r="B1301">
        <v>78.849999999999994</v>
      </c>
      <c r="C1301">
        <v>79.34</v>
      </c>
      <c r="D1301">
        <v>78.62</v>
      </c>
      <c r="E1301">
        <v>79.260000000000005</v>
      </c>
      <c r="F1301">
        <v>576404</v>
      </c>
      <c r="G1301">
        <v>21.23</v>
      </c>
      <c r="H1301">
        <v>21.45</v>
      </c>
      <c r="I1301">
        <v>20.71</v>
      </c>
      <c r="J1301">
        <v>20.8</v>
      </c>
      <c r="O1301" s="9">
        <f t="shared" si="122"/>
        <v>3.6722806128910435E-3</v>
      </c>
      <c r="P1301" s="4">
        <f t="shared" si="117"/>
        <v>15.587456070283505</v>
      </c>
      <c r="Q1301" s="4">
        <f t="shared" si="118"/>
        <v>59.903381642512166</v>
      </c>
      <c r="R1301" s="4">
        <f t="shared" si="120"/>
        <v>100</v>
      </c>
      <c r="S1301" s="4">
        <f t="shared" si="121"/>
        <v>62.934362934362973</v>
      </c>
      <c r="T1301" s="4"/>
      <c r="U1301" s="4">
        <f t="shared" si="119"/>
        <v>57.142857142857146</v>
      </c>
      <c r="V1301" s="4"/>
    </row>
    <row r="1302" spans="1:22" x14ac:dyDescent="0.25">
      <c r="A1302" s="1">
        <v>37897</v>
      </c>
      <c r="B1302">
        <v>80.2</v>
      </c>
      <c r="C1302">
        <v>80.67</v>
      </c>
      <c r="D1302">
        <v>79.739999999999995</v>
      </c>
      <c r="E1302">
        <v>79.98</v>
      </c>
      <c r="F1302">
        <v>630894</v>
      </c>
      <c r="G1302">
        <v>19.940000000000001</v>
      </c>
      <c r="H1302">
        <v>20.09</v>
      </c>
      <c r="I1302">
        <v>18.95</v>
      </c>
      <c r="J1302">
        <v>19.5</v>
      </c>
      <c r="O1302" s="9">
        <f t="shared" si="122"/>
        <v>9.0840272520817944E-3</v>
      </c>
      <c r="P1302" s="4">
        <f t="shared" ref="P1302:P1365" si="123">100*STDEV(O1283:O1302)*SQRT(252)</f>
        <v>15.790072596112276</v>
      </c>
      <c r="Q1302" s="4">
        <f t="shared" ref="Q1302:Q1365" si="124">100*(E1302-MIN(D1283:D1302))/(MAX(C1283:C1302)-MIN(D1283:D1302))</f>
        <v>77.294685990338223</v>
      </c>
      <c r="R1302" s="4">
        <f t="shared" si="120"/>
        <v>100</v>
      </c>
      <c r="S1302" s="4">
        <f t="shared" si="121"/>
        <v>37.83783783783786</v>
      </c>
      <c r="T1302" s="4"/>
      <c r="U1302" s="4">
        <f t="shared" ref="U1302:U1365" si="125">100*(J1302-MIN(I1283:I1302))/(MAX(H1283:H1302)-MIN(I1283:I1302))</f>
        <v>34.494773519163758</v>
      </c>
      <c r="V1302" s="4"/>
    </row>
    <row r="1303" spans="1:22" x14ac:dyDescent="0.25">
      <c r="A1303" s="1">
        <v>37900</v>
      </c>
      <c r="B1303">
        <v>80.05</v>
      </c>
      <c r="C1303">
        <v>80.45</v>
      </c>
      <c r="D1303">
        <v>79.84</v>
      </c>
      <c r="E1303">
        <v>80.349999999999994</v>
      </c>
      <c r="F1303">
        <v>261454</v>
      </c>
      <c r="G1303">
        <v>20.69</v>
      </c>
      <c r="H1303">
        <v>20.69</v>
      </c>
      <c r="I1303">
        <v>19.45</v>
      </c>
      <c r="J1303">
        <v>19.510000000000002</v>
      </c>
      <c r="O1303" s="9">
        <f t="shared" si="122"/>
        <v>4.6261565391345627E-3</v>
      </c>
      <c r="P1303" s="4">
        <f t="shared" si="123"/>
        <v>15.608884538528738</v>
      </c>
      <c r="Q1303" s="4">
        <f t="shared" si="124"/>
        <v>86.231884057970845</v>
      </c>
      <c r="R1303" s="4">
        <f t="shared" si="120"/>
        <v>97.1039738966047</v>
      </c>
      <c r="S1303" s="4">
        <f t="shared" si="121"/>
        <v>38.030888030888079</v>
      </c>
      <c r="T1303" s="4"/>
      <c r="U1303" s="4">
        <f t="shared" si="125"/>
        <v>34.66898954703835</v>
      </c>
      <c r="V1303" s="4"/>
    </row>
    <row r="1304" spans="1:22" x14ac:dyDescent="0.25">
      <c r="A1304" s="1">
        <v>37901</v>
      </c>
      <c r="B1304">
        <v>79.88</v>
      </c>
      <c r="C1304">
        <v>80.7</v>
      </c>
      <c r="D1304">
        <v>79.61</v>
      </c>
      <c r="E1304">
        <v>80.66</v>
      </c>
      <c r="F1304">
        <v>550699</v>
      </c>
      <c r="G1304">
        <v>20.14</v>
      </c>
      <c r="H1304">
        <v>20.14</v>
      </c>
      <c r="I1304">
        <v>19.399999999999999</v>
      </c>
      <c r="J1304">
        <v>19.41</v>
      </c>
      <c r="O1304" s="9">
        <f t="shared" si="122"/>
        <v>3.8581207218419955E-3</v>
      </c>
      <c r="P1304" s="4">
        <f t="shared" si="123"/>
        <v>15.439651720208193</v>
      </c>
      <c r="Q1304" s="4">
        <f t="shared" si="124"/>
        <v>93.719806763284907</v>
      </c>
      <c r="R1304" s="4">
        <f t="shared" ref="R1304:R1367" si="126">100*(P1304-MIN(P1285:P1304))/(MAX(P1285:P1304)-MIN(P1285:P1304))</f>
        <v>94.121049532278732</v>
      </c>
      <c r="S1304" s="4">
        <f t="shared" ref="S1304:S1367" si="127">100*(J1304-MIN(J1285:J1304))/(MAX(J1285:J1304)-MIN(J1285:J1304))</f>
        <v>36.100386100386125</v>
      </c>
      <c r="T1304" s="4"/>
      <c r="U1304" s="4">
        <f t="shared" si="125"/>
        <v>32.926829268292678</v>
      </c>
      <c r="V1304" s="4"/>
    </row>
    <row r="1305" spans="1:22" x14ac:dyDescent="0.25">
      <c r="A1305" s="1">
        <v>37902</v>
      </c>
      <c r="B1305">
        <v>80.709999999999994</v>
      </c>
      <c r="C1305">
        <v>80.760000000000005</v>
      </c>
      <c r="D1305">
        <v>80</v>
      </c>
      <c r="E1305">
        <v>80.459999999999994</v>
      </c>
      <c r="F1305">
        <v>399692</v>
      </c>
      <c r="G1305">
        <v>19.260000000000002</v>
      </c>
      <c r="H1305">
        <v>19.61</v>
      </c>
      <c r="I1305">
        <v>19.079999999999998</v>
      </c>
      <c r="J1305">
        <v>19.18</v>
      </c>
      <c r="O1305" s="9">
        <f t="shared" si="122"/>
        <v>-2.4795437639474338E-3</v>
      </c>
      <c r="P1305" s="4">
        <f t="shared" si="123"/>
        <v>14.954632644224581</v>
      </c>
      <c r="Q1305" s="4">
        <f t="shared" si="124"/>
        <v>88.888888888888701</v>
      </c>
      <c r="R1305" s="4">
        <f t="shared" si="126"/>
        <v>85.983968325997893</v>
      </c>
      <c r="S1305" s="4">
        <f t="shared" si="127"/>
        <v>31.660231660231673</v>
      </c>
      <c r="T1305" s="4"/>
      <c r="U1305" s="4">
        <f t="shared" si="125"/>
        <v>28.919860627177691</v>
      </c>
      <c r="V1305" s="4"/>
    </row>
    <row r="1306" spans="1:22" x14ac:dyDescent="0.25">
      <c r="A1306" s="1">
        <v>37903</v>
      </c>
      <c r="B1306">
        <v>81.14</v>
      </c>
      <c r="C1306">
        <v>81.400000000000006</v>
      </c>
      <c r="D1306">
        <v>80.319999999999993</v>
      </c>
      <c r="E1306">
        <v>80.67</v>
      </c>
      <c r="F1306">
        <v>517913</v>
      </c>
      <c r="G1306">
        <v>18.510000000000002</v>
      </c>
      <c r="H1306">
        <v>19.28</v>
      </c>
      <c r="I1306">
        <v>18.260000000000002</v>
      </c>
      <c r="J1306">
        <v>18.82</v>
      </c>
      <c r="O1306" s="9">
        <f t="shared" si="122"/>
        <v>2.6099925428786364E-3</v>
      </c>
      <c r="P1306" s="4">
        <f t="shared" si="123"/>
        <v>14.950270669046262</v>
      </c>
      <c r="Q1306" s="4">
        <f t="shared" si="124"/>
        <v>84.199134199134122</v>
      </c>
      <c r="R1306" s="4">
        <f t="shared" si="126"/>
        <v>85.910788222362186</v>
      </c>
      <c r="S1306" s="4">
        <f t="shared" si="127"/>
        <v>24.710424710424732</v>
      </c>
      <c r="T1306" s="4"/>
      <c r="U1306" s="4">
        <f t="shared" si="125"/>
        <v>22.648083623693381</v>
      </c>
      <c r="V1306" s="4"/>
    </row>
    <row r="1307" spans="1:22" x14ac:dyDescent="0.25">
      <c r="A1307" s="1">
        <v>37904</v>
      </c>
      <c r="B1307">
        <v>80.66</v>
      </c>
      <c r="C1307">
        <v>80.92</v>
      </c>
      <c r="D1307">
        <v>80.39</v>
      </c>
      <c r="E1307">
        <v>80.900000000000006</v>
      </c>
      <c r="F1307">
        <v>293205</v>
      </c>
      <c r="G1307">
        <v>18.920000000000002</v>
      </c>
      <c r="H1307">
        <v>18.920000000000002</v>
      </c>
      <c r="I1307">
        <v>18.420000000000002</v>
      </c>
      <c r="J1307">
        <v>18.45</v>
      </c>
      <c r="O1307" s="9">
        <f t="shared" si="122"/>
        <v>2.8511218544688965E-3</v>
      </c>
      <c r="P1307" s="4">
        <f t="shared" si="123"/>
        <v>14.960543338861521</v>
      </c>
      <c r="Q1307" s="4">
        <f t="shared" si="124"/>
        <v>89.177489177489193</v>
      </c>
      <c r="R1307" s="4">
        <f t="shared" si="126"/>
        <v>85.756901065167838</v>
      </c>
      <c r="S1307" s="4">
        <f t="shared" si="127"/>
        <v>17.567567567567572</v>
      </c>
      <c r="T1307" s="4"/>
      <c r="U1307" s="4">
        <f t="shared" si="125"/>
        <v>16.202090592334486</v>
      </c>
      <c r="V1307" s="4"/>
    </row>
    <row r="1308" spans="1:22" x14ac:dyDescent="0.25">
      <c r="A1308" s="1">
        <v>37907</v>
      </c>
      <c r="B1308">
        <v>81.010000000000005</v>
      </c>
      <c r="C1308">
        <v>81.45</v>
      </c>
      <c r="D1308">
        <v>80.849999999999994</v>
      </c>
      <c r="E1308">
        <v>81.150000000000006</v>
      </c>
      <c r="F1308">
        <v>307978</v>
      </c>
      <c r="G1308">
        <v>17.62</v>
      </c>
      <c r="H1308">
        <v>17.91</v>
      </c>
      <c r="I1308">
        <v>17.420000000000002</v>
      </c>
      <c r="J1308">
        <v>17.55</v>
      </c>
      <c r="O1308" s="9">
        <f t="shared" si="122"/>
        <v>3.0902348578492056E-3</v>
      </c>
      <c r="P1308" s="4">
        <f t="shared" si="123"/>
        <v>14.86847044933913</v>
      </c>
      <c r="Q1308" s="4">
        <f t="shared" si="124"/>
        <v>93.576017130621054</v>
      </c>
      <c r="R1308" s="4">
        <f t="shared" si="126"/>
        <v>81.819965692298396</v>
      </c>
      <c r="S1308" s="4">
        <f t="shared" si="127"/>
        <v>0.19305019305022325</v>
      </c>
      <c r="T1308" s="4"/>
      <c r="U1308" s="4">
        <f t="shared" si="125"/>
        <v>2.2260273972602569</v>
      </c>
      <c r="V1308" s="4"/>
    </row>
    <row r="1309" spans="1:22" x14ac:dyDescent="0.25">
      <c r="A1309" s="1">
        <v>37908</v>
      </c>
      <c r="B1309">
        <v>81.069999999999993</v>
      </c>
      <c r="C1309">
        <v>81.56</v>
      </c>
      <c r="D1309">
        <v>80.73</v>
      </c>
      <c r="E1309">
        <v>81.44</v>
      </c>
      <c r="F1309">
        <v>497462</v>
      </c>
      <c r="G1309">
        <v>17.399999999999999</v>
      </c>
      <c r="H1309">
        <v>17.79</v>
      </c>
      <c r="I1309">
        <v>17.2</v>
      </c>
      <c r="J1309">
        <v>17.37</v>
      </c>
      <c r="O1309" s="9">
        <f t="shared" si="122"/>
        <v>3.5736290819468053E-3</v>
      </c>
      <c r="P1309" s="4">
        <f t="shared" si="123"/>
        <v>14.097172062875009</v>
      </c>
      <c r="Q1309" s="4">
        <f t="shared" si="124"/>
        <v>97.489539748953874</v>
      </c>
      <c r="R1309" s="4">
        <f t="shared" si="126"/>
        <v>66.39169626732928</v>
      </c>
      <c r="S1309" s="4">
        <f t="shared" si="127"/>
        <v>0</v>
      </c>
      <c r="T1309" s="4"/>
      <c r="U1309" s="4">
        <f t="shared" si="125"/>
        <v>2.8052805280528323</v>
      </c>
      <c r="V1309" s="4"/>
    </row>
    <row r="1310" spans="1:22" x14ac:dyDescent="0.25">
      <c r="A1310" s="1">
        <v>37909</v>
      </c>
      <c r="B1310">
        <v>81.89</v>
      </c>
      <c r="C1310">
        <v>81.92</v>
      </c>
      <c r="D1310">
        <v>80.95</v>
      </c>
      <c r="E1310">
        <v>81.22</v>
      </c>
      <c r="F1310">
        <v>504407</v>
      </c>
      <c r="G1310">
        <v>17.73</v>
      </c>
      <c r="H1310">
        <v>17.96</v>
      </c>
      <c r="I1310">
        <v>16.98</v>
      </c>
      <c r="J1310">
        <v>17.690000000000001</v>
      </c>
      <c r="O1310" s="9">
        <f t="shared" si="122"/>
        <v>-2.7013752455795625E-3</v>
      </c>
      <c r="P1310" s="4">
        <f t="shared" si="123"/>
        <v>14.122769683801643</v>
      </c>
      <c r="Q1310" s="4">
        <f t="shared" si="124"/>
        <v>86.381322957198392</v>
      </c>
      <c r="R1310" s="4">
        <f t="shared" si="126"/>
        <v>63.879056936782739</v>
      </c>
      <c r="S1310" s="4">
        <f t="shared" si="127"/>
        <v>5.981308411214961</v>
      </c>
      <c r="T1310" s="4"/>
      <c r="U1310" s="4">
        <f t="shared" si="125"/>
        <v>11.305732484076445</v>
      </c>
      <c r="V1310" s="4"/>
    </row>
    <row r="1311" spans="1:22" x14ac:dyDescent="0.25">
      <c r="A1311" s="1">
        <v>37910</v>
      </c>
      <c r="B1311">
        <v>80.98</v>
      </c>
      <c r="C1311">
        <v>81.790000000000006</v>
      </c>
      <c r="D1311">
        <v>80.959999999999994</v>
      </c>
      <c r="E1311">
        <v>81.55</v>
      </c>
      <c r="F1311">
        <v>423624</v>
      </c>
      <c r="G1311">
        <v>17.579999999999998</v>
      </c>
      <c r="H1311">
        <v>18.05</v>
      </c>
      <c r="I1311">
        <v>16.86</v>
      </c>
      <c r="J1311">
        <v>17.190000000000001</v>
      </c>
      <c r="O1311" s="9">
        <f t="shared" si="122"/>
        <v>4.0630386604283419E-3</v>
      </c>
      <c r="P1311" s="4">
        <f t="shared" si="123"/>
        <v>13.59546944785197</v>
      </c>
      <c r="Q1311" s="4">
        <f t="shared" si="124"/>
        <v>92.801556420233382</v>
      </c>
      <c r="R1311" s="4">
        <f t="shared" si="126"/>
        <v>49.49849144054614</v>
      </c>
      <c r="S1311" s="4">
        <f t="shared" si="127"/>
        <v>0</v>
      </c>
      <c r="T1311" s="4"/>
      <c r="U1311" s="4">
        <f t="shared" si="125"/>
        <v>5.1562500000000275</v>
      </c>
      <c r="V1311" s="4"/>
    </row>
    <row r="1312" spans="1:22" x14ac:dyDescent="0.25">
      <c r="A1312" s="1">
        <v>37911</v>
      </c>
      <c r="B1312">
        <v>81.59</v>
      </c>
      <c r="C1312">
        <v>81.72</v>
      </c>
      <c r="D1312">
        <v>80.44</v>
      </c>
      <c r="E1312">
        <v>80.66</v>
      </c>
      <c r="F1312">
        <v>423858</v>
      </c>
      <c r="G1312">
        <v>16.97</v>
      </c>
      <c r="H1312">
        <v>17.850000000000001</v>
      </c>
      <c r="I1312">
        <v>16.97</v>
      </c>
      <c r="J1312">
        <v>17.62</v>
      </c>
      <c r="O1312" s="9">
        <f t="shared" si="122"/>
        <v>-1.0913549969344016E-2</v>
      </c>
      <c r="P1312" s="4">
        <f t="shared" si="123"/>
        <v>14.068679977288122</v>
      </c>
      <c r="Q1312" s="4">
        <f t="shared" si="124"/>
        <v>75.486381322957101</v>
      </c>
      <c r="R1312" s="4">
        <f t="shared" si="126"/>
        <v>59.176637470772121</v>
      </c>
      <c r="S1312" s="4">
        <f t="shared" si="127"/>
        <v>7.7757685352622046</v>
      </c>
      <c r="T1312" s="4"/>
      <c r="U1312" s="4">
        <f t="shared" si="125"/>
        <v>11.875000000000021</v>
      </c>
      <c r="V1312" s="4"/>
    </row>
    <row r="1313" spans="1:22" x14ac:dyDescent="0.25">
      <c r="A1313" s="1">
        <v>37914</v>
      </c>
      <c r="B1313">
        <v>80.8</v>
      </c>
      <c r="C1313">
        <v>81.260000000000005</v>
      </c>
      <c r="D1313">
        <v>80.41</v>
      </c>
      <c r="E1313">
        <v>81.260000000000005</v>
      </c>
      <c r="F1313">
        <v>357503</v>
      </c>
      <c r="G1313">
        <v>17.84</v>
      </c>
      <c r="H1313">
        <v>18.07</v>
      </c>
      <c r="I1313">
        <v>17.04</v>
      </c>
      <c r="J1313">
        <v>17.04</v>
      </c>
      <c r="O1313" s="9">
        <f t="shared" si="122"/>
        <v>7.4386312918424125E-3</v>
      </c>
      <c r="P1313" s="4">
        <f t="shared" si="123"/>
        <v>13.633535117347094</v>
      </c>
      <c r="Q1313" s="4">
        <f t="shared" si="124"/>
        <v>87.159533073930035</v>
      </c>
      <c r="R1313" s="4">
        <f t="shared" si="126"/>
        <v>48.500380900518529</v>
      </c>
      <c r="S1313" s="4">
        <f t="shared" si="127"/>
        <v>0</v>
      </c>
      <c r="T1313" s="4"/>
      <c r="U1313" s="4">
        <f t="shared" si="125"/>
        <v>2.8124999999999947</v>
      </c>
      <c r="V1313" s="4"/>
    </row>
    <row r="1314" spans="1:22" x14ac:dyDescent="0.25">
      <c r="A1314" s="1">
        <v>37915</v>
      </c>
      <c r="B1314">
        <v>81.09</v>
      </c>
      <c r="C1314">
        <v>81.45</v>
      </c>
      <c r="D1314">
        <v>80.7</v>
      </c>
      <c r="E1314">
        <v>81.12</v>
      </c>
      <c r="F1314">
        <v>345509</v>
      </c>
      <c r="G1314">
        <v>17.16</v>
      </c>
      <c r="H1314">
        <v>17.23</v>
      </c>
      <c r="I1314">
        <v>16.190000000000001</v>
      </c>
      <c r="J1314">
        <v>16.55</v>
      </c>
      <c r="O1314" s="9">
        <f t="shared" si="122"/>
        <v>-1.7228648781688616E-3</v>
      </c>
      <c r="P1314" s="4">
        <f t="shared" si="123"/>
        <v>13.633777409470769</v>
      </c>
      <c r="Q1314" s="4">
        <f t="shared" si="124"/>
        <v>84.435797665369705</v>
      </c>
      <c r="R1314" s="4">
        <f t="shared" si="126"/>
        <v>7.2106090658062802</v>
      </c>
      <c r="S1314" s="4">
        <f t="shared" si="127"/>
        <v>0</v>
      </c>
      <c r="T1314" s="4"/>
      <c r="U1314" s="4">
        <f t="shared" si="125"/>
        <v>5.0919377652050839</v>
      </c>
      <c r="V1314" s="4"/>
    </row>
    <row r="1315" spans="1:22" x14ac:dyDescent="0.25">
      <c r="A1315" s="1">
        <v>37916</v>
      </c>
      <c r="B1315">
        <v>80.48</v>
      </c>
      <c r="C1315">
        <v>80.599999999999994</v>
      </c>
      <c r="D1315">
        <v>79.83</v>
      </c>
      <c r="E1315">
        <v>80.099999999999994</v>
      </c>
      <c r="F1315">
        <v>438390</v>
      </c>
      <c r="G1315">
        <v>17.100000000000001</v>
      </c>
      <c r="H1315">
        <v>17.98</v>
      </c>
      <c r="I1315">
        <v>17.100000000000001</v>
      </c>
      <c r="J1315">
        <v>17.670000000000002</v>
      </c>
      <c r="O1315" s="9">
        <f t="shared" si="122"/>
        <v>-1.2573964497041512E-2</v>
      </c>
      <c r="P1315" s="4">
        <f t="shared" si="123"/>
        <v>12.773698757545619</v>
      </c>
      <c r="Q1315" s="4">
        <f t="shared" si="124"/>
        <v>64.591439688715809</v>
      </c>
      <c r="R1315" s="4">
        <f t="shared" si="126"/>
        <v>0</v>
      </c>
      <c r="S1315" s="4">
        <f t="shared" si="127"/>
        <v>18.152350081037298</v>
      </c>
      <c r="T1315" s="4"/>
      <c r="U1315" s="4">
        <f t="shared" si="125"/>
        <v>20.93352192362094</v>
      </c>
      <c r="V1315" s="4"/>
    </row>
    <row r="1316" spans="1:22" x14ac:dyDescent="0.25">
      <c r="A1316" s="1">
        <v>37917</v>
      </c>
      <c r="B1316">
        <v>79.599999999999994</v>
      </c>
      <c r="C1316">
        <v>80.42</v>
      </c>
      <c r="D1316">
        <v>79.56</v>
      </c>
      <c r="E1316">
        <v>79.95</v>
      </c>
      <c r="F1316">
        <v>592420</v>
      </c>
      <c r="G1316">
        <v>18.510000000000002</v>
      </c>
      <c r="H1316">
        <v>18.510000000000002</v>
      </c>
      <c r="I1316">
        <v>17.48</v>
      </c>
      <c r="J1316">
        <v>17.68</v>
      </c>
      <c r="O1316" s="9">
        <f t="shared" si="122"/>
        <v>-1.8726591760298561E-3</v>
      </c>
      <c r="P1316" s="4">
        <f t="shared" si="123"/>
        <v>12.347037817460883</v>
      </c>
      <c r="Q1316" s="4">
        <f t="shared" si="124"/>
        <v>61.673151750972792</v>
      </c>
      <c r="R1316" s="4">
        <f t="shared" si="126"/>
        <v>0</v>
      </c>
      <c r="S1316" s="4">
        <f t="shared" si="127"/>
        <v>18.314424635332241</v>
      </c>
      <c r="T1316" s="4"/>
      <c r="U1316" s="4">
        <f t="shared" si="125"/>
        <v>21.074964639321049</v>
      </c>
      <c r="V1316" s="4"/>
    </row>
    <row r="1317" spans="1:22" x14ac:dyDescent="0.25">
      <c r="A1317" s="1">
        <v>37918</v>
      </c>
      <c r="B1317">
        <v>79.55</v>
      </c>
      <c r="C1317">
        <v>80.13</v>
      </c>
      <c r="D1317">
        <v>79.05</v>
      </c>
      <c r="E1317">
        <v>80.13</v>
      </c>
      <c r="F1317">
        <v>668596</v>
      </c>
      <c r="G1317">
        <v>18.25</v>
      </c>
      <c r="H1317">
        <v>18.68</v>
      </c>
      <c r="I1317">
        <v>17.670000000000002</v>
      </c>
      <c r="J1317">
        <v>17.71</v>
      </c>
      <c r="O1317" s="9">
        <f t="shared" si="122"/>
        <v>2.251407129455707E-3</v>
      </c>
      <c r="P1317" s="4">
        <f t="shared" si="123"/>
        <v>12.21242681283492</v>
      </c>
      <c r="Q1317" s="4">
        <f t="shared" si="124"/>
        <v>65.175097276264481</v>
      </c>
      <c r="R1317" s="4">
        <f t="shared" si="126"/>
        <v>0</v>
      </c>
      <c r="S1317" s="4">
        <f t="shared" si="127"/>
        <v>18.800648298217187</v>
      </c>
      <c r="T1317" s="4"/>
      <c r="U1317" s="4">
        <f t="shared" si="125"/>
        <v>21.499292786421492</v>
      </c>
      <c r="V1317" s="4"/>
    </row>
    <row r="1318" spans="1:22" x14ac:dyDescent="0.25">
      <c r="A1318" s="1">
        <v>37921</v>
      </c>
      <c r="B1318">
        <v>80.25</v>
      </c>
      <c r="C1318">
        <v>80.599999999999994</v>
      </c>
      <c r="D1318">
        <v>79.89</v>
      </c>
      <c r="E1318">
        <v>80.17</v>
      </c>
      <c r="F1318">
        <v>419591</v>
      </c>
      <c r="G1318">
        <v>17.97</v>
      </c>
      <c r="H1318">
        <v>18.18</v>
      </c>
      <c r="I1318">
        <v>17.739999999999998</v>
      </c>
      <c r="J1318">
        <v>18.05</v>
      </c>
      <c r="O1318" s="9">
        <f t="shared" si="122"/>
        <v>4.9918881817045957E-4</v>
      </c>
      <c r="P1318" s="4">
        <f t="shared" si="123"/>
        <v>11.843806713791556</v>
      </c>
      <c r="Q1318" s="4">
        <f t="shared" si="124"/>
        <v>65.953307392996109</v>
      </c>
      <c r="R1318" s="4">
        <f t="shared" si="126"/>
        <v>0</v>
      </c>
      <c r="S1318" s="4">
        <f t="shared" si="127"/>
        <v>24.31118314424636</v>
      </c>
      <c r="T1318" s="4"/>
      <c r="U1318" s="4">
        <f t="shared" si="125"/>
        <v>26.308345120226299</v>
      </c>
      <c r="V1318" s="4"/>
    </row>
    <row r="1319" spans="1:22" x14ac:dyDescent="0.25">
      <c r="A1319" s="1">
        <v>37922</v>
      </c>
      <c r="B1319">
        <v>80.44</v>
      </c>
      <c r="C1319">
        <v>81.349999999999994</v>
      </c>
      <c r="D1319">
        <v>80.319999999999993</v>
      </c>
      <c r="E1319">
        <v>81.260000000000005</v>
      </c>
      <c r="F1319">
        <v>451855</v>
      </c>
      <c r="G1319">
        <v>17.79</v>
      </c>
      <c r="H1319">
        <v>17.89</v>
      </c>
      <c r="I1319">
        <v>16.77</v>
      </c>
      <c r="J1319">
        <v>16.82</v>
      </c>
      <c r="O1319" s="9">
        <f t="shared" si="122"/>
        <v>1.3596108269926521E-2</v>
      </c>
      <c r="P1319" s="4">
        <f t="shared" si="123"/>
        <v>11.843806821547171</v>
      </c>
      <c r="Q1319" s="4">
        <f t="shared" si="124"/>
        <v>85.000000000000099</v>
      </c>
      <c r="R1319" s="4">
        <f t="shared" si="126"/>
        <v>2.7305715687335487E-6</v>
      </c>
      <c r="S1319" s="4">
        <f t="shared" si="127"/>
        <v>5.9734513274336196</v>
      </c>
      <c r="T1319" s="4"/>
      <c r="U1319" s="4">
        <f t="shared" si="125"/>
        <v>9.5022624434388998</v>
      </c>
      <c r="V1319" s="4"/>
    </row>
    <row r="1320" spans="1:22" x14ac:dyDescent="0.25">
      <c r="A1320" s="1">
        <v>37923</v>
      </c>
      <c r="B1320">
        <v>81.05</v>
      </c>
      <c r="C1320">
        <v>81.56</v>
      </c>
      <c r="D1320">
        <v>80.36</v>
      </c>
      <c r="E1320">
        <v>81.37</v>
      </c>
      <c r="F1320">
        <v>400140</v>
      </c>
      <c r="G1320">
        <v>16.850000000000001</v>
      </c>
      <c r="H1320">
        <v>17.02</v>
      </c>
      <c r="I1320">
        <v>16.34</v>
      </c>
      <c r="J1320">
        <v>16.43</v>
      </c>
      <c r="O1320" s="9">
        <f t="shared" si="122"/>
        <v>1.3536795471327245E-3</v>
      </c>
      <c r="P1320" s="4">
        <f t="shared" si="123"/>
        <v>9.5289811571262764</v>
      </c>
      <c r="Q1320" s="4">
        <f t="shared" si="124"/>
        <v>83.3333333333334</v>
      </c>
      <c r="R1320" s="4">
        <f t="shared" si="126"/>
        <v>0</v>
      </c>
      <c r="S1320" s="4">
        <f t="shared" si="127"/>
        <v>0</v>
      </c>
      <c r="T1320" s="4"/>
      <c r="U1320" s="4">
        <f t="shared" si="125"/>
        <v>4.5627376425855237</v>
      </c>
      <c r="V1320" s="4"/>
    </row>
    <row r="1321" spans="1:22" x14ac:dyDescent="0.25">
      <c r="A1321" s="1">
        <v>37924</v>
      </c>
      <c r="B1321">
        <v>81.84</v>
      </c>
      <c r="C1321">
        <v>81.98</v>
      </c>
      <c r="D1321">
        <v>81.069999999999993</v>
      </c>
      <c r="E1321">
        <v>81.540000000000006</v>
      </c>
      <c r="F1321">
        <v>505718</v>
      </c>
      <c r="G1321">
        <v>16.04</v>
      </c>
      <c r="H1321">
        <v>16.760000000000002</v>
      </c>
      <c r="I1321">
        <v>16.010000000000002</v>
      </c>
      <c r="J1321">
        <v>16.329999999999998</v>
      </c>
      <c r="O1321" s="9">
        <f t="shared" si="122"/>
        <v>2.0892220720167831E-3</v>
      </c>
      <c r="P1321" s="4">
        <f t="shared" si="123"/>
        <v>9.4979694404260027</v>
      </c>
      <c r="Q1321" s="4">
        <f t="shared" si="124"/>
        <v>84.982935153583725</v>
      </c>
      <c r="R1321" s="4">
        <f t="shared" si="126"/>
        <v>0</v>
      </c>
      <c r="S1321" s="4">
        <f t="shared" si="127"/>
        <v>0</v>
      </c>
      <c r="T1321" s="4"/>
      <c r="U1321" s="4">
        <f t="shared" si="125"/>
        <v>6.837606837606768</v>
      </c>
      <c r="V1321" s="4"/>
    </row>
    <row r="1322" spans="1:22" x14ac:dyDescent="0.25">
      <c r="A1322" s="1">
        <v>37925</v>
      </c>
      <c r="B1322">
        <v>81.540000000000006</v>
      </c>
      <c r="C1322">
        <v>81.8</v>
      </c>
      <c r="D1322">
        <v>81.400000000000006</v>
      </c>
      <c r="E1322">
        <v>81.459999999999994</v>
      </c>
      <c r="F1322">
        <v>333003</v>
      </c>
      <c r="G1322">
        <v>16.11</v>
      </c>
      <c r="H1322">
        <v>16.190000000000001</v>
      </c>
      <c r="I1322">
        <v>15.79</v>
      </c>
      <c r="J1322">
        <v>16.100000000000001</v>
      </c>
      <c r="O1322" s="9">
        <f t="shared" si="122"/>
        <v>-9.8111356389518622E-4</v>
      </c>
      <c r="P1322" s="4">
        <f t="shared" si="123"/>
        <v>9.0860685049439809</v>
      </c>
      <c r="Q1322" s="4">
        <f t="shared" si="124"/>
        <v>82.252559726962147</v>
      </c>
      <c r="R1322" s="4">
        <f t="shared" si="126"/>
        <v>0</v>
      </c>
      <c r="S1322" s="4">
        <f t="shared" si="127"/>
        <v>0</v>
      </c>
      <c r="T1322" s="4"/>
      <c r="U1322" s="4">
        <f t="shared" si="125"/>
        <v>6.3265306122449418</v>
      </c>
      <c r="V1322" s="4"/>
    </row>
    <row r="1323" spans="1:22" x14ac:dyDescent="0.25">
      <c r="A1323" s="1">
        <v>37928</v>
      </c>
      <c r="B1323">
        <v>81.81</v>
      </c>
      <c r="C1323">
        <v>82.48</v>
      </c>
      <c r="D1323">
        <v>81.78</v>
      </c>
      <c r="E1323">
        <v>82</v>
      </c>
      <c r="F1323">
        <v>485892</v>
      </c>
      <c r="G1323">
        <v>16.329999999999998</v>
      </c>
      <c r="H1323">
        <v>16.7</v>
      </c>
      <c r="I1323">
        <v>16.22</v>
      </c>
      <c r="J1323">
        <v>16.55</v>
      </c>
      <c r="O1323" s="9">
        <f t="shared" si="122"/>
        <v>6.6290203780996482E-3</v>
      </c>
      <c r="P1323" s="4">
        <f t="shared" si="123"/>
        <v>9.2208637445223847</v>
      </c>
      <c r="Q1323" s="4">
        <f t="shared" si="124"/>
        <v>86.005830903789999</v>
      </c>
      <c r="R1323" s="4">
        <f t="shared" si="126"/>
        <v>2.1215625106564118</v>
      </c>
      <c r="S1323" s="4">
        <f t="shared" si="127"/>
        <v>13.595166163141977</v>
      </c>
      <c r="T1323" s="4"/>
      <c r="U1323" s="4">
        <f t="shared" si="125"/>
        <v>17.471264367816122</v>
      </c>
      <c r="V1323" s="4"/>
    </row>
    <row r="1324" spans="1:22" x14ac:dyDescent="0.25">
      <c r="A1324" s="1">
        <v>37929</v>
      </c>
      <c r="B1324">
        <v>82</v>
      </c>
      <c r="C1324">
        <v>82.21</v>
      </c>
      <c r="D1324">
        <v>81.680000000000007</v>
      </c>
      <c r="E1324">
        <v>81.819999999999993</v>
      </c>
      <c r="F1324">
        <v>406166</v>
      </c>
      <c r="G1324">
        <v>16.57</v>
      </c>
      <c r="H1324">
        <v>16.78</v>
      </c>
      <c r="I1324">
        <v>16.45</v>
      </c>
      <c r="J1324">
        <v>16.55</v>
      </c>
      <c r="O1324" s="9">
        <f t="shared" si="122"/>
        <v>-2.1951219512196252E-3</v>
      </c>
      <c r="P1324" s="4">
        <f t="shared" si="123"/>
        <v>9.2252236289714933</v>
      </c>
      <c r="Q1324" s="4">
        <f t="shared" si="124"/>
        <v>80.75801749271109</v>
      </c>
      <c r="R1324" s="4">
        <f t="shared" si="126"/>
        <v>2.3688096036103592</v>
      </c>
      <c r="S1324" s="4">
        <f t="shared" si="127"/>
        <v>14.610389610389596</v>
      </c>
      <c r="T1324" s="4"/>
      <c r="U1324" s="4">
        <f t="shared" si="125"/>
        <v>19.895287958115222</v>
      </c>
      <c r="V1324" s="4"/>
    </row>
    <row r="1325" spans="1:22" x14ac:dyDescent="0.25">
      <c r="A1325" s="1">
        <v>37930</v>
      </c>
      <c r="B1325">
        <v>81.61</v>
      </c>
      <c r="C1325">
        <v>81.98</v>
      </c>
      <c r="D1325">
        <v>81.150000000000006</v>
      </c>
      <c r="E1325">
        <v>81.88</v>
      </c>
      <c r="F1325">
        <v>433792</v>
      </c>
      <c r="G1325">
        <v>16.989999999999998</v>
      </c>
      <c r="H1325">
        <v>17.32</v>
      </c>
      <c r="I1325">
        <v>16.55</v>
      </c>
      <c r="J1325">
        <v>16.86</v>
      </c>
      <c r="O1325" s="9">
        <f t="shared" si="122"/>
        <v>7.3331703739909493E-4</v>
      </c>
      <c r="P1325" s="4">
        <f t="shared" si="123"/>
        <v>9.1471209146291681</v>
      </c>
      <c r="Q1325" s="4">
        <f t="shared" si="124"/>
        <v>82.507288629737403</v>
      </c>
      <c r="R1325" s="4">
        <f t="shared" si="126"/>
        <v>1.0392828535529344</v>
      </c>
      <c r="S1325" s="4">
        <f t="shared" si="127"/>
        <v>27.941176470588175</v>
      </c>
      <c r="T1325" s="4"/>
      <c r="U1325" s="4">
        <f t="shared" si="125"/>
        <v>30.659025787965607</v>
      </c>
      <c r="V1325" s="4"/>
    </row>
    <row r="1326" spans="1:22" x14ac:dyDescent="0.25">
      <c r="A1326" s="1">
        <v>37931</v>
      </c>
      <c r="B1326">
        <v>81.69</v>
      </c>
      <c r="C1326">
        <v>82.34</v>
      </c>
      <c r="D1326">
        <v>81.31</v>
      </c>
      <c r="E1326">
        <v>82.31</v>
      </c>
      <c r="F1326">
        <v>367008</v>
      </c>
      <c r="G1326">
        <v>17</v>
      </c>
      <c r="H1326">
        <v>17.37</v>
      </c>
      <c r="I1326">
        <v>16.62</v>
      </c>
      <c r="J1326">
        <v>16.739999999999998</v>
      </c>
      <c r="O1326" s="9">
        <f t="shared" si="122"/>
        <v>5.2515876893015623E-3</v>
      </c>
      <c r="P1326" s="4">
        <f t="shared" si="123"/>
        <v>9.2603268330618516</v>
      </c>
      <c r="Q1326" s="4">
        <f t="shared" si="124"/>
        <v>95.043731778425609</v>
      </c>
      <c r="R1326" s="4">
        <f t="shared" si="126"/>
        <v>2.9663643652323239</v>
      </c>
      <c r="S1326" s="4">
        <f t="shared" si="127"/>
        <v>27.234042553191387</v>
      </c>
      <c r="T1326" s="4"/>
      <c r="U1326" s="4">
        <f t="shared" si="125"/>
        <v>30.351437699680464</v>
      </c>
      <c r="V1326" s="4"/>
    </row>
    <row r="1327" spans="1:22" x14ac:dyDescent="0.25">
      <c r="A1327" s="1">
        <v>37932</v>
      </c>
      <c r="B1327">
        <v>82.5</v>
      </c>
      <c r="C1327">
        <v>82.56</v>
      </c>
      <c r="D1327">
        <v>81.67</v>
      </c>
      <c r="E1327">
        <v>81.7</v>
      </c>
      <c r="F1327">
        <v>410064</v>
      </c>
      <c r="G1327">
        <v>16.63</v>
      </c>
      <c r="H1327">
        <v>16.93</v>
      </c>
      <c r="I1327">
        <v>16.5</v>
      </c>
      <c r="J1327">
        <v>16.93</v>
      </c>
      <c r="O1327" s="9">
        <f t="shared" si="122"/>
        <v>-7.4110071680233425E-3</v>
      </c>
      <c r="P1327" s="4">
        <f t="shared" si="123"/>
        <v>9.6977504618620731</v>
      </c>
      <c r="Q1327" s="4">
        <f t="shared" si="124"/>
        <v>75.498575498575548</v>
      </c>
      <c r="R1327" s="4">
        <f t="shared" si="126"/>
        <v>10.578336871081614</v>
      </c>
      <c r="S1327" s="4">
        <f t="shared" si="127"/>
        <v>42.564102564102491</v>
      </c>
      <c r="T1327" s="4"/>
      <c r="U1327" s="4">
        <f t="shared" si="125"/>
        <v>39.446366782006933</v>
      </c>
      <c r="V1327" s="4"/>
    </row>
    <row r="1328" spans="1:22" x14ac:dyDescent="0.25">
      <c r="A1328" s="1">
        <v>37935</v>
      </c>
      <c r="B1328">
        <v>81.8</v>
      </c>
      <c r="C1328">
        <v>81.88</v>
      </c>
      <c r="D1328">
        <v>81.239999999999995</v>
      </c>
      <c r="E1328">
        <v>81.37</v>
      </c>
      <c r="F1328">
        <v>330019</v>
      </c>
      <c r="G1328">
        <v>17.79</v>
      </c>
      <c r="H1328">
        <v>17.88</v>
      </c>
      <c r="I1328">
        <v>17.53</v>
      </c>
      <c r="J1328">
        <v>17.62</v>
      </c>
      <c r="O1328" s="9">
        <f t="shared" si="122"/>
        <v>-4.0391676866584625E-3</v>
      </c>
      <c r="P1328" s="4">
        <f t="shared" si="123"/>
        <v>9.7760338459924903</v>
      </c>
      <c r="Q1328" s="4">
        <f t="shared" si="124"/>
        <v>66.096866096866208</v>
      </c>
      <c r="R1328" s="4">
        <f t="shared" si="126"/>
        <v>13.698754731464842</v>
      </c>
      <c r="S1328" s="4">
        <f t="shared" si="127"/>
        <v>77.948717948717942</v>
      </c>
      <c r="T1328" s="4"/>
      <c r="U1328" s="4">
        <f t="shared" si="125"/>
        <v>63.321799307958521</v>
      </c>
      <c r="V1328" s="4"/>
    </row>
    <row r="1329" spans="1:22" x14ac:dyDescent="0.25">
      <c r="A1329" s="1">
        <v>37936</v>
      </c>
      <c r="B1329">
        <v>81.3</v>
      </c>
      <c r="C1329">
        <v>81.48</v>
      </c>
      <c r="D1329">
        <v>81.069999999999993</v>
      </c>
      <c r="E1329">
        <v>81.349999999999994</v>
      </c>
      <c r="F1329">
        <v>343305</v>
      </c>
      <c r="G1329">
        <v>18.14</v>
      </c>
      <c r="H1329">
        <v>18.53</v>
      </c>
      <c r="I1329">
        <v>17.5</v>
      </c>
      <c r="J1329">
        <v>17.54</v>
      </c>
      <c r="O1329" s="9">
        <f t="shared" si="122"/>
        <v>-2.4579083200204632E-4</v>
      </c>
      <c r="P1329" s="4">
        <f t="shared" si="123"/>
        <v>9.6924564606478754</v>
      </c>
      <c r="Q1329" s="4">
        <f t="shared" si="124"/>
        <v>65.527065527065346</v>
      </c>
      <c r="R1329" s="4">
        <f t="shared" si="126"/>
        <v>12.039387173678328</v>
      </c>
      <c r="S1329" s="4">
        <f t="shared" si="127"/>
        <v>73.846153846153754</v>
      </c>
      <c r="T1329" s="4"/>
      <c r="U1329" s="4">
        <f t="shared" si="125"/>
        <v>60.553633217993067</v>
      </c>
      <c r="V1329" s="4"/>
    </row>
    <row r="1330" spans="1:22" x14ac:dyDescent="0.25">
      <c r="A1330" s="1">
        <v>37937</v>
      </c>
      <c r="B1330">
        <v>81.41</v>
      </c>
      <c r="C1330">
        <v>82.37</v>
      </c>
      <c r="D1330">
        <v>81.349999999999994</v>
      </c>
      <c r="E1330">
        <v>82.26</v>
      </c>
      <c r="F1330">
        <v>361937</v>
      </c>
      <c r="G1330">
        <v>17.78</v>
      </c>
      <c r="H1330">
        <v>17.850000000000001</v>
      </c>
      <c r="I1330">
        <v>16.55</v>
      </c>
      <c r="J1330">
        <v>16.75</v>
      </c>
      <c r="O1330" s="9">
        <f t="shared" si="122"/>
        <v>1.1186232329440715E-2</v>
      </c>
      <c r="P1330" s="4">
        <f t="shared" si="123"/>
        <v>10.413052965408403</v>
      </c>
      <c r="Q1330" s="4">
        <f t="shared" si="124"/>
        <v>91.45299145299154</v>
      </c>
      <c r="R1330" s="4">
        <f t="shared" si="126"/>
        <v>26.632308535991928</v>
      </c>
      <c r="S1330" s="4">
        <f t="shared" si="127"/>
        <v>33.333333333333272</v>
      </c>
      <c r="T1330" s="4"/>
      <c r="U1330" s="4">
        <f t="shared" si="125"/>
        <v>33.217993079584801</v>
      </c>
      <c r="V1330" s="4"/>
    </row>
    <row r="1331" spans="1:22" x14ac:dyDescent="0.25">
      <c r="A1331" s="1">
        <v>37938</v>
      </c>
      <c r="B1331">
        <v>82.01</v>
      </c>
      <c r="C1331">
        <v>82.42</v>
      </c>
      <c r="D1331">
        <v>81.83</v>
      </c>
      <c r="E1331">
        <v>82.28</v>
      </c>
      <c r="F1331">
        <v>384103</v>
      </c>
      <c r="G1331">
        <v>17.05</v>
      </c>
      <c r="H1331">
        <v>17.13</v>
      </c>
      <c r="I1331">
        <v>16.43</v>
      </c>
      <c r="J1331">
        <v>16.47</v>
      </c>
      <c r="O1331" s="9">
        <f t="shared" si="122"/>
        <v>2.4313153416000155E-4</v>
      </c>
      <c r="P1331" s="4">
        <f t="shared" si="123"/>
        <v>10.335316115866606</v>
      </c>
      <c r="Q1331" s="4">
        <f t="shared" si="124"/>
        <v>92.022792022792004</v>
      </c>
      <c r="R1331" s="4">
        <f t="shared" si="126"/>
        <v>25.072145758434953</v>
      </c>
      <c r="S1331" s="4">
        <f t="shared" si="127"/>
        <v>18.97435897435885</v>
      </c>
      <c r="T1331" s="4"/>
      <c r="U1331" s="4">
        <f t="shared" si="125"/>
        <v>23.529411764705866</v>
      </c>
      <c r="V1331" s="4"/>
    </row>
    <row r="1332" spans="1:22" x14ac:dyDescent="0.25">
      <c r="A1332" s="1">
        <v>37939</v>
      </c>
      <c r="B1332">
        <v>82.31</v>
      </c>
      <c r="C1332">
        <v>82.74</v>
      </c>
      <c r="D1332">
        <v>81.45</v>
      </c>
      <c r="E1332">
        <v>81.59</v>
      </c>
      <c r="F1332">
        <v>635439</v>
      </c>
      <c r="G1332">
        <v>16.63</v>
      </c>
      <c r="H1332">
        <v>17</v>
      </c>
      <c r="I1332">
        <v>16.170000000000002</v>
      </c>
      <c r="J1332">
        <v>16.940000000000001</v>
      </c>
      <c r="O1332" s="9">
        <f t="shared" si="122"/>
        <v>-8.3859990277102003E-3</v>
      </c>
      <c r="P1332" s="4">
        <f t="shared" si="123"/>
        <v>9.999711668227679</v>
      </c>
      <c r="Q1332" s="4">
        <f t="shared" si="124"/>
        <v>68.834688346883681</v>
      </c>
      <c r="R1332" s="4">
        <f t="shared" si="126"/>
        <v>20.09018568392225</v>
      </c>
      <c r="S1332" s="4">
        <f t="shared" si="127"/>
        <v>43.076923076923087</v>
      </c>
      <c r="T1332" s="4"/>
      <c r="U1332" s="4">
        <f t="shared" si="125"/>
        <v>39.792387543252659</v>
      </c>
      <c r="V1332" s="4"/>
    </row>
    <row r="1333" spans="1:22" x14ac:dyDescent="0.25">
      <c r="A1333" s="1">
        <v>37942</v>
      </c>
      <c r="B1333">
        <v>81.16</v>
      </c>
      <c r="C1333">
        <v>81.34</v>
      </c>
      <c r="D1333">
        <v>80.489999999999995</v>
      </c>
      <c r="E1333">
        <v>81.180000000000007</v>
      </c>
      <c r="F1333">
        <v>573698</v>
      </c>
      <c r="G1333">
        <v>18.14</v>
      </c>
      <c r="H1333">
        <v>19.36</v>
      </c>
      <c r="I1333">
        <v>18.04</v>
      </c>
      <c r="J1333">
        <v>18.600000000000001</v>
      </c>
      <c r="O1333" s="9">
        <f t="shared" si="122"/>
        <v>-5.0251256281406143E-3</v>
      </c>
      <c r="P1333" s="4">
        <f t="shared" si="123"/>
        <v>9.8454153201362935</v>
      </c>
      <c r="Q1333" s="4">
        <f t="shared" si="124"/>
        <v>57.723577235772652</v>
      </c>
      <c r="R1333" s="4">
        <f t="shared" si="126"/>
        <v>16.697348733918723</v>
      </c>
      <c r="S1333" s="4">
        <f t="shared" si="127"/>
        <v>100</v>
      </c>
      <c r="T1333" s="4"/>
      <c r="U1333" s="4">
        <f t="shared" si="125"/>
        <v>78.711484593837596</v>
      </c>
      <c r="V1333" s="4"/>
    </row>
    <row r="1334" spans="1:22" x14ac:dyDescent="0.25">
      <c r="A1334" s="1">
        <v>37943</v>
      </c>
      <c r="B1334">
        <v>81.42</v>
      </c>
      <c r="C1334">
        <v>81.58</v>
      </c>
      <c r="D1334">
        <v>80.22</v>
      </c>
      <c r="E1334">
        <v>80.33</v>
      </c>
      <c r="F1334">
        <v>531983</v>
      </c>
      <c r="G1334">
        <v>18.09</v>
      </c>
      <c r="H1334">
        <v>19.170000000000002</v>
      </c>
      <c r="I1334">
        <v>17.78</v>
      </c>
      <c r="J1334">
        <v>19.11</v>
      </c>
      <c r="O1334" s="9">
        <f t="shared" si="122"/>
        <v>-1.0470559251047118E-2</v>
      </c>
      <c r="P1334" s="4">
        <f t="shared" si="123"/>
        <v>10.511892151387423</v>
      </c>
      <c r="Q1334" s="4">
        <f t="shared" si="124"/>
        <v>34.688346883468888</v>
      </c>
      <c r="R1334" s="4">
        <f t="shared" si="126"/>
        <v>38.665038216277729</v>
      </c>
      <c r="S1334" s="4">
        <f t="shared" si="127"/>
        <v>99.999999999999986</v>
      </c>
      <c r="T1334" s="4"/>
      <c r="U1334" s="4">
        <f t="shared" si="125"/>
        <v>92.997198879551817</v>
      </c>
      <c r="V1334" s="4"/>
    </row>
    <row r="1335" spans="1:22" x14ac:dyDescent="0.25">
      <c r="A1335" s="1">
        <v>37944</v>
      </c>
      <c r="B1335">
        <v>80.48</v>
      </c>
      <c r="C1335">
        <v>81.239999999999995</v>
      </c>
      <c r="D1335">
        <v>80.39</v>
      </c>
      <c r="E1335">
        <v>81.010000000000005</v>
      </c>
      <c r="F1335">
        <v>385554</v>
      </c>
      <c r="G1335">
        <v>19.14</v>
      </c>
      <c r="H1335">
        <v>19.510000000000002</v>
      </c>
      <c r="I1335">
        <v>18.649999999999999</v>
      </c>
      <c r="J1335">
        <v>18.8</v>
      </c>
      <c r="O1335" s="9">
        <f t="shared" si="122"/>
        <v>8.4650815386531075E-3</v>
      </c>
      <c r="P1335" s="4">
        <f t="shared" si="123"/>
        <v>9.9354337563987034</v>
      </c>
      <c r="Q1335" s="4">
        <f t="shared" si="124"/>
        <v>53.116531165311905</v>
      </c>
      <c r="R1335" s="4">
        <f t="shared" si="126"/>
        <v>26.046404306674077</v>
      </c>
      <c r="S1335" s="4">
        <f t="shared" si="127"/>
        <v>89.700996677740903</v>
      </c>
      <c r="T1335" s="4"/>
      <c r="U1335" s="4">
        <f t="shared" si="125"/>
        <v>80.913978494623649</v>
      </c>
      <c r="V1335" s="4"/>
    </row>
    <row r="1336" spans="1:22" x14ac:dyDescent="0.25">
      <c r="A1336" s="1">
        <v>37945</v>
      </c>
      <c r="B1336">
        <v>80.459999999999994</v>
      </c>
      <c r="C1336">
        <v>81.42</v>
      </c>
      <c r="D1336">
        <v>80.260000000000005</v>
      </c>
      <c r="E1336">
        <v>80.290000000000006</v>
      </c>
      <c r="F1336">
        <v>692576</v>
      </c>
      <c r="G1336">
        <v>19.09</v>
      </c>
      <c r="H1336">
        <v>19.61</v>
      </c>
      <c r="I1336">
        <v>18.46</v>
      </c>
      <c r="J1336">
        <v>19.48</v>
      </c>
      <c r="O1336" s="9">
        <f t="shared" si="122"/>
        <v>-8.887791630662889E-3</v>
      </c>
      <c r="P1336" s="4">
        <f t="shared" si="123"/>
        <v>10.46347259158202</v>
      </c>
      <c r="Q1336" s="4">
        <f t="shared" si="124"/>
        <v>33.604336043360703</v>
      </c>
      <c r="R1336" s="4">
        <f t="shared" si="126"/>
        <v>44.057780682446619</v>
      </c>
      <c r="S1336" s="4">
        <f t="shared" si="127"/>
        <v>100</v>
      </c>
      <c r="T1336" s="4"/>
      <c r="U1336" s="4">
        <f t="shared" si="125"/>
        <v>96.596858638743484</v>
      </c>
      <c r="V1336" s="4"/>
    </row>
    <row r="1337" spans="1:22" x14ac:dyDescent="0.25">
      <c r="A1337" s="1">
        <v>37946</v>
      </c>
      <c r="B1337">
        <v>80.64</v>
      </c>
      <c r="C1337">
        <v>80.709999999999994</v>
      </c>
      <c r="D1337">
        <v>80.16</v>
      </c>
      <c r="E1337">
        <v>80.62</v>
      </c>
      <c r="F1337">
        <v>387997</v>
      </c>
      <c r="G1337">
        <v>19.079999999999998</v>
      </c>
      <c r="H1337">
        <v>19.399999999999999</v>
      </c>
      <c r="I1337">
        <v>18.82</v>
      </c>
      <c r="J1337">
        <v>18.98</v>
      </c>
      <c r="O1337" s="9">
        <f t="shared" si="122"/>
        <v>4.1101008842943099E-3</v>
      </c>
      <c r="P1337" s="4">
        <f t="shared" si="123"/>
        <v>10.531609986372104</v>
      </c>
      <c r="Q1337" s="4">
        <f t="shared" si="124"/>
        <v>25.61403508771949</v>
      </c>
      <c r="R1337" s="4">
        <f t="shared" si="126"/>
        <v>52.417645021832627</v>
      </c>
      <c r="S1337" s="4">
        <f t="shared" si="127"/>
        <v>85.207100591715971</v>
      </c>
      <c r="T1337" s="4"/>
      <c r="U1337" s="4">
        <f t="shared" si="125"/>
        <v>83.507853403141382</v>
      </c>
      <c r="V1337" s="4"/>
    </row>
    <row r="1338" spans="1:22" x14ac:dyDescent="0.25">
      <c r="A1338" s="1">
        <v>37949</v>
      </c>
      <c r="B1338">
        <v>80.989999999999995</v>
      </c>
      <c r="C1338">
        <v>81.83</v>
      </c>
      <c r="D1338">
        <v>80.98</v>
      </c>
      <c r="E1338">
        <v>81.69</v>
      </c>
      <c r="F1338">
        <v>373654</v>
      </c>
      <c r="G1338">
        <v>18.91</v>
      </c>
      <c r="H1338">
        <v>18.98</v>
      </c>
      <c r="I1338">
        <v>17.190000000000001</v>
      </c>
      <c r="J1338">
        <v>17.440000000000001</v>
      </c>
      <c r="O1338" s="9">
        <f t="shared" si="122"/>
        <v>1.3272140907963248E-2</v>
      </c>
      <c r="P1338" s="4">
        <f t="shared" si="123"/>
        <v>11.491698776338296</v>
      </c>
      <c r="Q1338" s="4">
        <f t="shared" si="124"/>
        <v>59.302325581395429</v>
      </c>
      <c r="R1338" s="4">
        <f t="shared" si="126"/>
        <v>87.231999385547965</v>
      </c>
      <c r="S1338" s="4">
        <f t="shared" si="127"/>
        <v>39.644970414201197</v>
      </c>
      <c r="T1338" s="4"/>
      <c r="U1338" s="4">
        <f t="shared" si="125"/>
        <v>43.193717277486968</v>
      </c>
      <c r="V1338" s="4"/>
    </row>
    <row r="1339" spans="1:22" x14ac:dyDescent="0.25">
      <c r="A1339" s="1">
        <v>37950</v>
      </c>
      <c r="B1339">
        <v>81.790000000000006</v>
      </c>
      <c r="C1339">
        <v>82.33</v>
      </c>
      <c r="D1339">
        <v>81.58</v>
      </c>
      <c r="E1339">
        <v>82</v>
      </c>
      <c r="F1339">
        <v>485771</v>
      </c>
      <c r="G1339">
        <v>17.399999999999999</v>
      </c>
      <c r="H1339">
        <v>17.87</v>
      </c>
      <c r="I1339">
        <v>16.399999999999999</v>
      </c>
      <c r="J1339">
        <v>16.71</v>
      </c>
      <c r="O1339" s="9">
        <f t="shared" si="122"/>
        <v>3.7948341290243714E-3</v>
      </c>
      <c r="P1339" s="4">
        <f t="shared" si="123"/>
        <v>10.550920732889594</v>
      </c>
      <c r="Q1339" s="4">
        <f t="shared" si="124"/>
        <v>71.317829457364525</v>
      </c>
      <c r="R1339" s="4">
        <f t="shared" si="126"/>
        <v>60.892658583672436</v>
      </c>
      <c r="S1339" s="4">
        <f t="shared" si="127"/>
        <v>18.047337278106497</v>
      </c>
      <c r="T1339" s="4"/>
      <c r="U1339" s="4">
        <f t="shared" si="125"/>
        <v>24.083769633507895</v>
      </c>
      <c r="V1339" s="4"/>
    </row>
    <row r="1340" spans="1:22" x14ac:dyDescent="0.25">
      <c r="A1340" s="1">
        <v>37951</v>
      </c>
      <c r="B1340">
        <v>82.33</v>
      </c>
      <c r="C1340">
        <v>82.35</v>
      </c>
      <c r="D1340">
        <v>81.53</v>
      </c>
      <c r="E1340">
        <v>82.29</v>
      </c>
      <c r="F1340">
        <v>427262</v>
      </c>
      <c r="G1340">
        <v>16.11</v>
      </c>
      <c r="H1340">
        <v>17.260000000000002</v>
      </c>
      <c r="I1340">
        <v>16.02</v>
      </c>
      <c r="J1340">
        <v>16.23</v>
      </c>
      <c r="O1340" s="9">
        <f t="shared" si="122"/>
        <v>3.5365853658537727E-3</v>
      </c>
      <c r="P1340" s="4">
        <f t="shared" si="123"/>
        <v>10.603372508899604</v>
      </c>
      <c r="Q1340" s="4">
        <f t="shared" si="124"/>
        <v>82.558139534884148</v>
      </c>
      <c r="R1340" s="4">
        <f t="shared" si="126"/>
        <v>63.073034206382253</v>
      </c>
      <c r="S1340" s="4">
        <f t="shared" si="127"/>
        <v>3.8461538461538178</v>
      </c>
      <c r="T1340" s="4"/>
      <c r="U1340" s="4">
        <f t="shared" si="125"/>
        <v>11.518324607329875</v>
      </c>
      <c r="V1340" s="4"/>
    </row>
    <row r="1341" spans="1:22" x14ac:dyDescent="0.25">
      <c r="A1341" s="1">
        <v>37953</v>
      </c>
      <c r="B1341">
        <v>82.22</v>
      </c>
      <c r="C1341">
        <v>82.51</v>
      </c>
      <c r="D1341">
        <v>82.16</v>
      </c>
      <c r="E1341">
        <v>82.35</v>
      </c>
      <c r="F1341">
        <v>135823</v>
      </c>
      <c r="G1341">
        <v>16.510000000000002</v>
      </c>
      <c r="H1341">
        <v>16.62</v>
      </c>
      <c r="I1341">
        <v>16.16</v>
      </c>
      <c r="J1341">
        <v>16.32</v>
      </c>
      <c r="O1341" s="9">
        <f t="shared" si="122"/>
        <v>7.2912869121388724E-4</v>
      </c>
      <c r="P1341" s="4">
        <f t="shared" si="123"/>
        <v>10.588736662915085</v>
      </c>
      <c r="Q1341" s="4">
        <f t="shared" si="124"/>
        <v>84.883720930232528</v>
      </c>
      <c r="R1341" s="4">
        <f t="shared" si="126"/>
        <v>62.464634563321752</v>
      </c>
      <c r="S1341" s="4">
        <f t="shared" si="127"/>
        <v>6.5088757396449388</v>
      </c>
      <c r="T1341" s="4"/>
      <c r="U1341" s="4">
        <f t="shared" si="125"/>
        <v>13.874345549738248</v>
      </c>
      <c r="V1341" s="4"/>
    </row>
    <row r="1342" spans="1:22" x14ac:dyDescent="0.25">
      <c r="A1342" s="1">
        <v>37956</v>
      </c>
      <c r="B1342">
        <v>82.66</v>
      </c>
      <c r="C1342">
        <v>83.3</v>
      </c>
      <c r="D1342">
        <v>82.62</v>
      </c>
      <c r="E1342">
        <v>83.24</v>
      </c>
      <c r="F1342">
        <v>500236</v>
      </c>
      <c r="G1342">
        <v>16.739999999999998</v>
      </c>
      <c r="H1342">
        <v>17.03</v>
      </c>
      <c r="I1342">
        <v>16.170000000000002</v>
      </c>
      <c r="J1342">
        <v>16.77</v>
      </c>
      <c r="O1342" s="9">
        <f t="shared" si="122"/>
        <v>1.0807528840315772E-2</v>
      </c>
      <c r="P1342" s="4">
        <f t="shared" si="123"/>
        <v>11.178186752493454</v>
      </c>
      <c r="Q1342" s="4">
        <f t="shared" si="124"/>
        <v>98.089171974522216</v>
      </c>
      <c r="R1342" s="4">
        <f t="shared" si="126"/>
        <v>86.628210179537362</v>
      </c>
      <c r="S1342" s="4">
        <f t="shared" si="127"/>
        <v>16.615384615384588</v>
      </c>
      <c r="T1342" s="4"/>
      <c r="U1342" s="4">
        <f t="shared" si="125"/>
        <v>20.891364902506965</v>
      </c>
      <c r="V1342" s="4"/>
    </row>
    <row r="1343" spans="1:22" x14ac:dyDescent="0.25">
      <c r="A1343" s="1">
        <v>37957</v>
      </c>
      <c r="B1343">
        <v>83.07</v>
      </c>
      <c r="C1343">
        <v>83.37</v>
      </c>
      <c r="D1343">
        <v>82.83</v>
      </c>
      <c r="E1343">
        <v>83.03</v>
      </c>
      <c r="F1343">
        <v>456972</v>
      </c>
      <c r="G1343">
        <v>16.89</v>
      </c>
      <c r="H1343">
        <v>16.89</v>
      </c>
      <c r="I1343">
        <v>16.170000000000002</v>
      </c>
      <c r="J1343">
        <v>16.27</v>
      </c>
      <c r="O1343" s="9">
        <f t="shared" si="122"/>
        <v>-2.5228255646323472E-3</v>
      </c>
      <c r="P1343" s="4">
        <f t="shared" si="123"/>
        <v>11.049640214000815</v>
      </c>
      <c r="Q1343" s="4">
        <f t="shared" si="124"/>
        <v>89.408099688473442</v>
      </c>
      <c r="R1343" s="4">
        <f t="shared" si="126"/>
        <v>81.145494480817405</v>
      </c>
      <c r="S1343" s="4">
        <f t="shared" si="127"/>
        <v>1.2307692307692046</v>
      </c>
      <c r="T1343" s="4"/>
      <c r="U1343" s="4">
        <f t="shared" si="125"/>
        <v>6.9637883008356551</v>
      </c>
      <c r="V1343" s="4"/>
    </row>
    <row r="1344" spans="1:22" x14ac:dyDescent="0.25">
      <c r="A1344" s="1">
        <v>37958</v>
      </c>
      <c r="B1344">
        <v>83.28</v>
      </c>
      <c r="C1344">
        <v>83.61</v>
      </c>
      <c r="D1344">
        <v>82.83</v>
      </c>
      <c r="E1344">
        <v>82.9</v>
      </c>
      <c r="F1344">
        <v>505143</v>
      </c>
      <c r="G1344">
        <v>16.079999999999998</v>
      </c>
      <c r="H1344">
        <v>16.68</v>
      </c>
      <c r="I1344">
        <v>15.77</v>
      </c>
      <c r="J1344">
        <v>16.63</v>
      </c>
      <c r="O1344" s="9">
        <f t="shared" si="122"/>
        <v>-1.5656991448873558E-3</v>
      </c>
      <c r="P1344" s="4">
        <f t="shared" si="123"/>
        <v>11.030407333191302</v>
      </c>
      <c r="Q1344" s="4">
        <f t="shared" si="124"/>
        <v>79.420289855072667</v>
      </c>
      <c r="R1344" s="4">
        <f t="shared" si="126"/>
        <v>80.325181318110467</v>
      </c>
      <c r="S1344" s="4">
        <f t="shared" si="127"/>
        <v>12.307692307692264</v>
      </c>
      <c r="T1344" s="4"/>
      <c r="U1344" s="4">
        <f t="shared" si="125"/>
        <v>22.395833333333318</v>
      </c>
      <c r="V1344" s="4"/>
    </row>
    <row r="1345" spans="1:22" x14ac:dyDescent="0.25">
      <c r="A1345" s="1">
        <v>37959</v>
      </c>
      <c r="B1345">
        <v>82.91</v>
      </c>
      <c r="C1345">
        <v>83.33</v>
      </c>
      <c r="D1345">
        <v>82.73</v>
      </c>
      <c r="E1345">
        <v>83.24</v>
      </c>
      <c r="F1345">
        <v>466505</v>
      </c>
      <c r="G1345">
        <v>16.48</v>
      </c>
      <c r="H1345">
        <v>16.829999999999998</v>
      </c>
      <c r="I1345">
        <v>16.29</v>
      </c>
      <c r="J1345">
        <v>16.3</v>
      </c>
      <c r="O1345" s="9">
        <f t="shared" si="122"/>
        <v>4.1013268998792984E-3</v>
      </c>
      <c r="P1345" s="4">
        <f t="shared" si="123"/>
        <v>11.097201674540919</v>
      </c>
      <c r="Q1345" s="4">
        <f t="shared" si="124"/>
        <v>89.27536231884045</v>
      </c>
      <c r="R1345" s="4">
        <f t="shared" si="126"/>
        <v>82.320423854657079</v>
      </c>
      <c r="S1345" s="4">
        <f t="shared" si="127"/>
        <v>2.1538461538461626</v>
      </c>
      <c r="T1345" s="4"/>
      <c r="U1345" s="4">
        <f t="shared" si="125"/>
        <v>13.802083333333364</v>
      </c>
      <c r="V1345" s="4"/>
    </row>
    <row r="1346" spans="1:22" x14ac:dyDescent="0.25">
      <c r="A1346" s="1">
        <v>37960</v>
      </c>
      <c r="B1346">
        <v>82.87</v>
      </c>
      <c r="C1346">
        <v>83.4</v>
      </c>
      <c r="D1346">
        <v>82.48</v>
      </c>
      <c r="E1346">
        <v>82.66</v>
      </c>
      <c r="F1346">
        <v>372594</v>
      </c>
      <c r="G1346">
        <v>16.760000000000002</v>
      </c>
      <c r="H1346">
        <v>17.32</v>
      </c>
      <c r="I1346">
        <v>16.5</v>
      </c>
      <c r="J1346">
        <v>17.09</v>
      </c>
      <c r="O1346" s="9">
        <f t="shared" si="122"/>
        <v>-6.9678039404132974E-3</v>
      </c>
      <c r="P1346" s="4">
        <f t="shared" si="123"/>
        <v>11.299785927760919</v>
      </c>
      <c r="Q1346" s="4">
        <f t="shared" si="124"/>
        <v>72.463768115941974</v>
      </c>
      <c r="R1346" s="4">
        <f t="shared" si="126"/>
        <v>89.333685246073429</v>
      </c>
      <c r="S1346" s="4">
        <f t="shared" si="127"/>
        <v>26.461538461538446</v>
      </c>
      <c r="T1346" s="4"/>
      <c r="U1346" s="4">
        <f t="shared" si="125"/>
        <v>34.375000000000007</v>
      </c>
      <c r="V1346" s="4"/>
    </row>
    <row r="1347" spans="1:22" x14ac:dyDescent="0.25">
      <c r="A1347" s="1">
        <v>37963</v>
      </c>
      <c r="B1347">
        <v>82.58</v>
      </c>
      <c r="C1347">
        <v>83.27</v>
      </c>
      <c r="D1347">
        <v>82.53</v>
      </c>
      <c r="E1347">
        <v>83.22</v>
      </c>
      <c r="F1347">
        <v>419885</v>
      </c>
      <c r="G1347">
        <v>17.55</v>
      </c>
      <c r="H1347">
        <v>17.59</v>
      </c>
      <c r="I1347">
        <v>16.52</v>
      </c>
      <c r="J1347">
        <v>16.54</v>
      </c>
      <c r="O1347" s="9">
        <f t="shared" si="122"/>
        <v>6.7747398983788454E-3</v>
      </c>
      <c r="P1347" s="4">
        <f t="shared" si="123"/>
        <v>11.147405971128922</v>
      </c>
      <c r="Q1347" s="4">
        <f t="shared" si="124"/>
        <v>88.695652173913032</v>
      </c>
      <c r="R1347" s="4">
        <f t="shared" si="126"/>
        <v>80.864567145462047</v>
      </c>
      <c r="S1347" s="4">
        <f t="shared" si="127"/>
        <v>9.5384615384614992</v>
      </c>
      <c r="T1347" s="4"/>
      <c r="U1347" s="4">
        <f t="shared" si="125"/>
        <v>20.052083333333321</v>
      </c>
      <c r="V1347" s="4"/>
    </row>
    <row r="1348" spans="1:22" x14ac:dyDescent="0.25">
      <c r="A1348" s="1">
        <v>37964</v>
      </c>
      <c r="B1348">
        <v>83.47</v>
      </c>
      <c r="C1348">
        <v>83.5</v>
      </c>
      <c r="D1348">
        <v>82.42</v>
      </c>
      <c r="E1348">
        <v>82.58</v>
      </c>
      <c r="F1348">
        <v>563537</v>
      </c>
      <c r="G1348">
        <v>16.63</v>
      </c>
      <c r="H1348">
        <v>17.8</v>
      </c>
      <c r="I1348">
        <v>16.559999999999999</v>
      </c>
      <c r="J1348">
        <v>17.63</v>
      </c>
      <c r="O1348" s="9">
        <f t="shared" ref="O1348:O1411" si="128">E1348/E1347-1</f>
        <v>-7.6904590242730109E-3</v>
      </c>
      <c r="P1348" s="4">
        <f t="shared" si="123"/>
        <v>11.435576127582285</v>
      </c>
      <c r="Q1348" s="4">
        <f t="shared" si="124"/>
        <v>70.144927536231876</v>
      </c>
      <c r="R1348" s="4">
        <f t="shared" si="126"/>
        <v>96.880762070423245</v>
      </c>
      <c r="S1348" s="4">
        <f t="shared" si="127"/>
        <v>43.07692307692303</v>
      </c>
      <c r="T1348" s="4"/>
      <c r="U1348" s="4">
        <f t="shared" si="125"/>
        <v>48.437499999999986</v>
      </c>
      <c r="V1348" s="4"/>
    </row>
    <row r="1349" spans="1:22" x14ac:dyDescent="0.25">
      <c r="A1349" s="1">
        <v>37965</v>
      </c>
      <c r="B1349">
        <v>82.6</v>
      </c>
      <c r="C1349">
        <v>82.76</v>
      </c>
      <c r="D1349">
        <v>81.97</v>
      </c>
      <c r="E1349">
        <v>82.57</v>
      </c>
      <c r="F1349">
        <v>477181</v>
      </c>
      <c r="G1349">
        <v>17.66</v>
      </c>
      <c r="H1349">
        <v>18.27</v>
      </c>
      <c r="I1349">
        <v>17.579999999999998</v>
      </c>
      <c r="J1349">
        <v>17.87</v>
      </c>
      <c r="O1349" s="9">
        <f t="shared" si="128"/>
        <v>-1.2109469605237067E-4</v>
      </c>
      <c r="P1349" s="4">
        <f t="shared" si="123"/>
        <v>11.434202836868755</v>
      </c>
      <c r="Q1349" s="4">
        <f t="shared" si="124"/>
        <v>69.855072463767954</v>
      </c>
      <c r="R1349" s="4">
        <f t="shared" si="126"/>
        <v>96.507530993345128</v>
      </c>
      <c r="S1349" s="4">
        <f t="shared" si="127"/>
        <v>50.461538461538481</v>
      </c>
      <c r="T1349" s="4"/>
      <c r="U1349" s="4">
        <f t="shared" si="125"/>
        <v>54.687500000000036</v>
      </c>
      <c r="V1349" s="4"/>
    </row>
    <row r="1350" spans="1:22" x14ac:dyDescent="0.25">
      <c r="A1350" s="1">
        <v>37966</v>
      </c>
      <c r="B1350">
        <v>82.53</v>
      </c>
      <c r="C1350">
        <v>83.63</v>
      </c>
      <c r="D1350">
        <v>82.52</v>
      </c>
      <c r="E1350">
        <v>83.5</v>
      </c>
      <c r="F1350">
        <v>585614</v>
      </c>
      <c r="G1350">
        <v>17.95</v>
      </c>
      <c r="H1350">
        <v>17.95</v>
      </c>
      <c r="I1350">
        <v>16.510000000000002</v>
      </c>
      <c r="J1350">
        <v>16.73</v>
      </c>
      <c r="O1350" s="9">
        <f t="shared" si="128"/>
        <v>1.1263170643090792E-2</v>
      </c>
      <c r="P1350" s="4">
        <f t="shared" si="123"/>
        <v>11.443528349306469</v>
      </c>
      <c r="Q1350" s="4">
        <f t="shared" si="124"/>
        <v>96.253602305475638</v>
      </c>
      <c r="R1350" s="4">
        <f t="shared" si="126"/>
        <v>97.073989485203413</v>
      </c>
      <c r="S1350" s="4">
        <f t="shared" si="127"/>
        <v>15.384615384615385</v>
      </c>
      <c r="T1350" s="4"/>
      <c r="U1350" s="4">
        <f t="shared" si="125"/>
        <v>25.000000000000025</v>
      </c>
      <c r="V1350" s="4"/>
    </row>
    <row r="1351" spans="1:22" x14ac:dyDescent="0.25">
      <c r="A1351" s="1">
        <v>37967</v>
      </c>
      <c r="B1351">
        <v>83.53</v>
      </c>
      <c r="C1351">
        <v>83.71</v>
      </c>
      <c r="D1351">
        <v>83.08</v>
      </c>
      <c r="E1351">
        <v>83.66</v>
      </c>
      <c r="F1351">
        <v>441333</v>
      </c>
      <c r="G1351">
        <v>16.190000000000001</v>
      </c>
      <c r="H1351">
        <v>16.98</v>
      </c>
      <c r="I1351">
        <v>16.09</v>
      </c>
      <c r="J1351">
        <v>16.41</v>
      </c>
      <c r="O1351" s="9">
        <f t="shared" si="128"/>
        <v>1.9161676646706205E-3</v>
      </c>
      <c r="P1351" s="4">
        <f t="shared" si="123"/>
        <v>11.448661901888292</v>
      </c>
      <c r="Q1351" s="4">
        <f t="shared" si="124"/>
        <v>98.591549295774726</v>
      </c>
      <c r="R1351" s="4">
        <f t="shared" si="126"/>
        <v>97.385816258562699</v>
      </c>
      <c r="S1351" s="4">
        <f t="shared" si="127"/>
        <v>5.5384615384615294</v>
      </c>
      <c r="T1351" s="4"/>
      <c r="U1351" s="4">
        <f t="shared" si="125"/>
        <v>16.666666666666682</v>
      </c>
      <c r="V1351" s="4"/>
    </row>
    <row r="1352" spans="1:22" x14ac:dyDescent="0.25">
      <c r="A1352" s="1">
        <v>37970</v>
      </c>
      <c r="B1352">
        <v>84.46</v>
      </c>
      <c r="C1352">
        <v>84.5</v>
      </c>
      <c r="D1352">
        <v>83.15</v>
      </c>
      <c r="E1352">
        <v>83.24</v>
      </c>
      <c r="F1352">
        <v>500164</v>
      </c>
      <c r="G1352">
        <v>15.8</v>
      </c>
      <c r="H1352">
        <v>17.420000000000002</v>
      </c>
      <c r="I1352">
        <v>15.79</v>
      </c>
      <c r="J1352">
        <v>17.23</v>
      </c>
      <c r="O1352" s="9">
        <f t="shared" si="128"/>
        <v>-5.020320344250595E-3</v>
      </c>
      <c r="P1352" s="4">
        <f t="shared" si="123"/>
        <v>11.146631397801164</v>
      </c>
      <c r="Q1352" s="4">
        <f t="shared" si="124"/>
        <v>70.967741935483772</v>
      </c>
      <c r="R1352" s="4">
        <f t="shared" si="126"/>
        <v>79.039613303701202</v>
      </c>
      <c r="S1352" s="4">
        <f t="shared" si="127"/>
        <v>30.76923076923077</v>
      </c>
      <c r="T1352" s="4"/>
      <c r="U1352" s="4">
        <f t="shared" si="125"/>
        <v>38.020833333333357</v>
      </c>
      <c r="V1352" s="4"/>
    </row>
    <row r="1353" spans="1:22" x14ac:dyDescent="0.25">
      <c r="A1353" s="1">
        <v>37971</v>
      </c>
      <c r="B1353">
        <v>83.3</v>
      </c>
      <c r="C1353">
        <v>83.94</v>
      </c>
      <c r="D1353">
        <v>83.18</v>
      </c>
      <c r="E1353">
        <v>83.67</v>
      </c>
      <c r="F1353">
        <v>425201</v>
      </c>
      <c r="G1353">
        <v>17.27</v>
      </c>
      <c r="H1353">
        <v>17.45</v>
      </c>
      <c r="I1353">
        <v>15.9</v>
      </c>
      <c r="J1353">
        <v>15.93</v>
      </c>
      <c r="O1353" s="9">
        <f t="shared" si="128"/>
        <v>5.1657856799616209E-3</v>
      </c>
      <c r="P1353" s="4">
        <f t="shared" si="123"/>
        <v>10.999002467871103</v>
      </c>
      <c r="Q1353" s="4">
        <f t="shared" si="124"/>
        <v>80.87557603686642</v>
      </c>
      <c r="R1353" s="4">
        <f t="shared" si="126"/>
        <v>68.341105007531567</v>
      </c>
      <c r="S1353" s="4">
        <f t="shared" si="127"/>
        <v>0</v>
      </c>
      <c r="T1353" s="4"/>
      <c r="U1353" s="4">
        <f t="shared" si="125"/>
        <v>4.1666666666666705</v>
      </c>
      <c r="V1353" s="4"/>
    </row>
    <row r="1354" spans="1:22" x14ac:dyDescent="0.25">
      <c r="A1354" s="1">
        <v>37972</v>
      </c>
      <c r="B1354">
        <v>83.6</v>
      </c>
      <c r="C1354">
        <v>83.94</v>
      </c>
      <c r="D1354">
        <v>83.4</v>
      </c>
      <c r="E1354">
        <v>83.94</v>
      </c>
      <c r="F1354">
        <v>299875</v>
      </c>
      <c r="G1354">
        <v>16.12</v>
      </c>
      <c r="H1354">
        <v>16.27</v>
      </c>
      <c r="I1354">
        <v>15.52</v>
      </c>
      <c r="J1354">
        <v>15.58</v>
      </c>
      <c r="O1354" s="9">
        <f t="shared" si="128"/>
        <v>3.2269630692003393E-3</v>
      </c>
      <c r="P1354" s="4">
        <f t="shared" si="123"/>
        <v>10.049809772385228</v>
      </c>
      <c r="Q1354" s="4">
        <f t="shared" si="124"/>
        <v>87.096774193548342</v>
      </c>
      <c r="R1354" s="4">
        <f t="shared" si="126"/>
        <v>7.3493919429586416</v>
      </c>
      <c r="S1354" s="4">
        <f t="shared" si="127"/>
        <v>0</v>
      </c>
      <c r="T1354" s="4"/>
      <c r="U1354" s="4">
        <f t="shared" si="125"/>
        <v>1.4669926650366871</v>
      </c>
      <c r="V1354" s="4"/>
    </row>
    <row r="1355" spans="1:22" x14ac:dyDescent="0.25">
      <c r="A1355" s="1">
        <v>37973</v>
      </c>
      <c r="B1355">
        <v>83.98</v>
      </c>
      <c r="C1355">
        <v>84.89</v>
      </c>
      <c r="D1355">
        <v>83.85</v>
      </c>
      <c r="E1355">
        <v>84.88</v>
      </c>
      <c r="F1355">
        <v>379428</v>
      </c>
      <c r="G1355">
        <v>15.59</v>
      </c>
      <c r="H1355">
        <v>16.190000000000001</v>
      </c>
      <c r="I1355">
        <v>14.66</v>
      </c>
      <c r="J1355">
        <v>16.16</v>
      </c>
      <c r="O1355" s="9">
        <f t="shared" si="128"/>
        <v>1.1198475101262817E-2</v>
      </c>
      <c r="P1355" s="4">
        <f t="shared" si="123"/>
        <v>10.318364285304233</v>
      </c>
      <c r="Q1355" s="4">
        <f t="shared" si="124"/>
        <v>99.788583509513629</v>
      </c>
      <c r="R1355" s="4">
        <f t="shared" si="126"/>
        <v>18.625186278745353</v>
      </c>
      <c r="S1355" s="4">
        <f t="shared" si="127"/>
        <v>14.871794871794872</v>
      </c>
      <c r="T1355" s="4"/>
      <c r="U1355" s="4">
        <f t="shared" si="125"/>
        <v>30.303030303030308</v>
      </c>
      <c r="V1355" s="4"/>
    </row>
    <row r="1356" spans="1:22" x14ac:dyDescent="0.25">
      <c r="A1356" s="1">
        <v>37974</v>
      </c>
      <c r="B1356">
        <v>84.96</v>
      </c>
      <c r="C1356">
        <v>85.01</v>
      </c>
      <c r="D1356">
        <v>84.4</v>
      </c>
      <c r="E1356">
        <v>84.64</v>
      </c>
      <c r="F1356">
        <v>533471</v>
      </c>
      <c r="G1356">
        <v>16.66</v>
      </c>
      <c r="H1356">
        <v>16.809999999999999</v>
      </c>
      <c r="I1356">
        <v>15.71</v>
      </c>
      <c r="J1356">
        <v>16.420000000000002</v>
      </c>
      <c r="O1356" s="9">
        <f t="shared" si="128"/>
        <v>-2.827521206408945E-3</v>
      </c>
      <c r="P1356" s="4">
        <f t="shared" si="123"/>
        <v>9.6447399676013248</v>
      </c>
      <c r="Q1356" s="4">
        <f t="shared" si="124"/>
        <v>92.37113402061847</v>
      </c>
      <c r="R1356" s="4">
        <f t="shared" si="126"/>
        <v>0</v>
      </c>
      <c r="S1356" s="4">
        <f t="shared" si="127"/>
        <v>24.705882352941224</v>
      </c>
      <c r="T1356" s="4"/>
      <c r="U1356" s="4">
        <f t="shared" si="125"/>
        <v>37.130801687763764</v>
      </c>
      <c r="V1356" s="4"/>
    </row>
    <row r="1357" spans="1:22" x14ac:dyDescent="0.25">
      <c r="A1357" s="1">
        <v>37977</v>
      </c>
      <c r="B1357">
        <v>84.56</v>
      </c>
      <c r="C1357">
        <v>85.24</v>
      </c>
      <c r="D1357">
        <v>84.55</v>
      </c>
      <c r="E1357">
        <v>85.24</v>
      </c>
      <c r="F1357">
        <v>355234</v>
      </c>
      <c r="G1357">
        <v>17.059999999999999</v>
      </c>
      <c r="H1357">
        <v>17.309999999999999</v>
      </c>
      <c r="I1357">
        <v>16.61</v>
      </c>
      <c r="J1357">
        <v>16.940000000000001</v>
      </c>
      <c r="O1357" s="9">
        <f t="shared" si="128"/>
        <v>7.0888468809073846E-3</v>
      </c>
      <c r="P1357" s="4">
        <f t="shared" si="123"/>
        <v>9.7614312077839838</v>
      </c>
      <c r="Q1357" s="4">
        <f t="shared" si="124"/>
        <v>100</v>
      </c>
      <c r="R1357" s="4">
        <f t="shared" si="126"/>
        <v>6.318020717660584</v>
      </c>
      <c r="S1357" s="4">
        <f t="shared" si="127"/>
        <v>59.388646288209635</v>
      </c>
      <c r="T1357" s="4"/>
      <c r="U1357" s="4">
        <f t="shared" si="125"/>
        <v>52.7777777777778</v>
      </c>
      <c r="V1357" s="4"/>
    </row>
    <row r="1358" spans="1:22" x14ac:dyDescent="0.25">
      <c r="A1358" s="1">
        <v>37978</v>
      </c>
      <c r="B1358">
        <v>85.1</v>
      </c>
      <c r="C1358">
        <v>85.46</v>
      </c>
      <c r="D1358">
        <v>85.02</v>
      </c>
      <c r="E1358">
        <v>85.29</v>
      </c>
      <c r="F1358">
        <v>318309</v>
      </c>
      <c r="G1358">
        <v>17.32</v>
      </c>
      <c r="H1358">
        <v>17.399999999999999</v>
      </c>
      <c r="I1358">
        <v>16.29</v>
      </c>
      <c r="J1358">
        <v>16.489999999999998</v>
      </c>
      <c r="O1358" s="9">
        <f t="shared" si="128"/>
        <v>5.8657907085879479E-4</v>
      </c>
      <c r="P1358" s="4">
        <f t="shared" si="123"/>
        <v>8.9638122905944826</v>
      </c>
      <c r="Q1358" s="4">
        <f t="shared" si="124"/>
        <v>95.674300254453243</v>
      </c>
      <c r="R1358" s="4">
        <f t="shared" si="126"/>
        <v>0</v>
      </c>
      <c r="S1358" s="4">
        <f t="shared" si="127"/>
        <v>39.737991266375452</v>
      </c>
      <c r="T1358" s="4"/>
      <c r="U1358" s="4">
        <f t="shared" si="125"/>
        <v>50.69252077562323</v>
      </c>
      <c r="V1358" s="4"/>
    </row>
    <row r="1359" spans="1:22" x14ac:dyDescent="0.25">
      <c r="A1359" s="1">
        <v>37979</v>
      </c>
      <c r="B1359">
        <v>85.13</v>
      </c>
      <c r="C1359">
        <v>85.41</v>
      </c>
      <c r="D1359">
        <v>85.06</v>
      </c>
      <c r="E1359">
        <v>85.2</v>
      </c>
      <c r="F1359">
        <v>103642</v>
      </c>
      <c r="G1359">
        <v>16.649999999999999</v>
      </c>
      <c r="H1359">
        <v>16.77</v>
      </c>
      <c r="I1359">
        <v>16.239999999999998</v>
      </c>
      <c r="J1359">
        <v>16.66</v>
      </c>
      <c r="O1359" s="9">
        <f t="shared" si="128"/>
        <v>-1.0552233556102575E-3</v>
      </c>
      <c r="P1359" s="4">
        <f t="shared" si="123"/>
        <v>9.0126691854916299</v>
      </c>
      <c r="Q1359" s="4">
        <f t="shared" si="124"/>
        <v>93.384223918575287</v>
      </c>
      <c r="R1359" s="4">
        <f t="shared" si="126"/>
        <v>1.9661912203897332</v>
      </c>
      <c r="S1359" s="4">
        <f t="shared" si="127"/>
        <v>47.161572052401731</v>
      </c>
      <c r="T1359" s="4"/>
      <c r="U1359" s="4">
        <f t="shared" si="125"/>
        <v>55.401662049861507</v>
      </c>
      <c r="V1359" s="4"/>
    </row>
    <row r="1360" spans="1:22" x14ac:dyDescent="0.25">
      <c r="A1360" s="1">
        <v>37981</v>
      </c>
      <c r="B1360">
        <v>85.27</v>
      </c>
      <c r="C1360">
        <v>85.56</v>
      </c>
      <c r="D1360">
        <v>85.21</v>
      </c>
      <c r="E1360">
        <v>85.27</v>
      </c>
      <c r="F1360">
        <v>106892</v>
      </c>
      <c r="G1360">
        <v>16.760000000000002</v>
      </c>
      <c r="H1360">
        <v>17.489999999999998</v>
      </c>
      <c r="I1360">
        <v>16.63</v>
      </c>
      <c r="J1360">
        <v>17.45</v>
      </c>
      <c r="O1360" s="9">
        <f t="shared" si="128"/>
        <v>8.2159624413136179E-4</v>
      </c>
      <c r="P1360" s="4">
        <f t="shared" si="123"/>
        <v>9.0000449091966992</v>
      </c>
      <c r="Q1360" s="4">
        <f t="shared" si="124"/>
        <v>91.922005571030468</v>
      </c>
      <c r="R1360" s="4">
        <f t="shared" si="126"/>
        <v>1.4581413071252647</v>
      </c>
      <c r="S1360" s="4">
        <f t="shared" si="127"/>
        <v>81.659388646288136</v>
      </c>
      <c r="T1360" s="4"/>
      <c r="U1360" s="4">
        <f t="shared" si="125"/>
        <v>77.285318559556771</v>
      </c>
      <c r="V1360" s="4"/>
    </row>
    <row r="1361" spans="1:22" x14ac:dyDescent="0.25">
      <c r="A1361" s="1">
        <v>37984</v>
      </c>
      <c r="B1361">
        <v>85.58</v>
      </c>
      <c r="C1361">
        <v>86.49</v>
      </c>
      <c r="D1361">
        <v>85.33</v>
      </c>
      <c r="E1361">
        <v>86.4</v>
      </c>
      <c r="F1361">
        <v>289265</v>
      </c>
      <c r="G1361">
        <v>17.809999999999999</v>
      </c>
      <c r="H1361">
        <v>17.86</v>
      </c>
      <c r="I1361">
        <v>17.07</v>
      </c>
      <c r="J1361">
        <v>17.09</v>
      </c>
      <c r="O1361" s="9">
        <f t="shared" si="128"/>
        <v>1.3252022985809964E-2</v>
      </c>
      <c r="P1361" s="4">
        <f t="shared" si="123"/>
        <v>9.8599319803290992</v>
      </c>
      <c r="Q1361" s="4">
        <f t="shared" si="124"/>
        <v>98.008849557522367</v>
      </c>
      <c r="R1361" s="4">
        <f t="shared" si="126"/>
        <v>36.063337018936373</v>
      </c>
      <c r="S1361" s="4">
        <f t="shared" si="127"/>
        <v>65.938864628820923</v>
      </c>
      <c r="T1361" s="4"/>
      <c r="U1361" s="4">
        <f t="shared" si="125"/>
        <v>67.313019390581715</v>
      </c>
      <c r="V1361" s="4"/>
    </row>
    <row r="1362" spans="1:22" x14ac:dyDescent="0.25">
      <c r="A1362" s="1">
        <v>37985</v>
      </c>
      <c r="B1362">
        <v>86.35</v>
      </c>
      <c r="C1362">
        <v>86.49</v>
      </c>
      <c r="D1362">
        <v>86.16</v>
      </c>
      <c r="E1362">
        <v>86.42</v>
      </c>
      <c r="F1362">
        <v>251643</v>
      </c>
      <c r="G1362">
        <v>17.32</v>
      </c>
      <c r="H1362">
        <v>17.97</v>
      </c>
      <c r="I1362">
        <v>17.2</v>
      </c>
      <c r="J1362">
        <v>17.68</v>
      </c>
      <c r="O1362" s="9">
        <f t="shared" si="128"/>
        <v>2.3148148148144365E-4</v>
      </c>
      <c r="P1362" s="4">
        <f t="shared" si="123"/>
        <v>9.3693948684798318</v>
      </c>
      <c r="Q1362" s="4">
        <f t="shared" si="124"/>
        <v>98.451327433628464</v>
      </c>
      <c r="R1362" s="4">
        <f t="shared" si="126"/>
        <v>16.322218296107302</v>
      </c>
      <c r="S1362" s="4">
        <f t="shared" si="127"/>
        <v>91.703056768558909</v>
      </c>
      <c r="T1362" s="4"/>
      <c r="U1362" s="4">
        <f t="shared" si="125"/>
        <v>83.65650969529085</v>
      </c>
      <c r="V1362" s="4"/>
    </row>
    <row r="1363" spans="1:22" x14ac:dyDescent="0.25">
      <c r="A1363" s="1">
        <v>37986</v>
      </c>
      <c r="B1363">
        <v>86.45</v>
      </c>
      <c r="C1363">
        <v>86.68</v>
      </c>
      <c r="D1363">
        <v>86.15</v>
      </c>
      <c r="E1363">
        <v>86.49</v>
      </c>
      <c r="F1363">
        <v>405288</v>
      </c>
      <c r="G1363">
        <v>17.489999999999998</v>
      </c>
      <c r="H1363">
        <v>18.86</v>
      </c>
      <c r="I1363">
        <v>17.41</v>
      </c>
      <c r="J1363">
        <v>18.309999999999999</v>
      </c>
      <c r="O1363" s="9">
        <f t="shared" si="128"/>
        <v>8.0999768572076469E-4</v>
      </c>
      <c r="P1363" s="4">
        <f t="shared" si="123"/>
        <v>9.234791682118427</v>
      </c>
      <c r="Q1363" s="4">
        <f t="shared" si="124"/>
        <v>95.966029723991255</v>
      </c>
      <c r="R1363" s="4">
        <f t="shared" si="126"/>
        <v>10.905263251841273</v>
      </c>
      <c r="S1363" s="4">
        <f t="shared" si="127"/>
        <v>100.00000000000001</v>
      </c>
      <c r="T1363" s="4"/>
      <c r="U1363" s="4">
        <f t="shared" si="125"/>
        <v>86.904761904761898</v>
      </c>
      <c r="V1363" s="4"/>
    </row>
    <row r="1364" spans="1:22" x14ac:dyDescent="0.25">
      <c r="A1364" s="1">
        <v>37988</v>
      </c>
      <c r="B1364">
        <v>86.85</v>
      </c>
      <c r="C1364">
        <v>87.2</v>
      </c>
      <c r="D1364">
        <v>86.07</v>
      </c>
      <c r="E1364">
        <v>86.46</v>
      </c>
      <c r="F1364">
        <v>489821</v>
      </c>
      <c r="G1364">
        <v>17.96</v>
      </c>
      <c r="H1364">
        <v>18.68</v>
      </c>
      <c r="I1364">
        <v>17.54</v>
      </c>
      <c r="J1364">
        <v>18.22</v>
      </c>
      <c r="O1364" s="9">
        <f t="shared" si="128"/>
        <v>-3.468609087755592E-4</v>
      </c>
      <c r="P1364" s="4">
        <f t="shared" si="123"/>
        <v>9.1813125908124462</v>
      </c>
      <c r="Q1364" s="4">
        <f t="shared" si="124"/>
        <v>85.850860420649937</v>
      </c>
      <c r="R1364" s="4">
        <f t="shared" si="126"/>
        <v>8.7530568944458498</v>
      </c>
      <c r="S1364" s="4">
        <f t="shared" si="127"/>
        <v>96.703296703296715</v>
      </c>
      <c r="T1364" s="4"/>
      <c r="U1364" s="4">
        <f t="shared" si="125"/>
        <v>84.761904761904745</v>
      </c>
      <c r="V1364" s="4"/>
    </row>
    <row r="1365" spans="1:22" x14ac:dyDescent="0.25">
      <c r="A1365" s="1">
        <v>37991</v>
      </c>
      <c r="B1365">
        <v>86.81</v>
      </c>
      <c r="C1365">
        <v>87.46</v>
      </c>
      <c r="D1365">
        <v>86.74</v>
      </c>
      <c r="E1365">
        <v>87.4</v>
      </c>
      <c r="F1365">
        <v>359718</v>
      </c>
      <c r="G1365">
        <v>18.45</v>
      </c>
      <c r="H1365">
        <v>18.489999999999998</v>
      </c>
      <c r="I1365">
        <v>17.440000000000001</v>
      </c>
      <c r="J1365">
        <v>17.489999999999998</v>
      </c>
      <c r="O1365" s="9">
        <f t="shared" si="128"/>
        <v>1.0872079574369753E-2</v>
      </c>
      <c r="P1365" s="4">
        <f t="shared" si="123"/>
        <v>9.6762879624279314</v>
      </c>
      <c r="Q1365" s="4">
        <f t="shared" si="124"/>
        <v>98.907103825136829</v>
      </c>
      <c r="R1365" s="4">
        <f t="shared" si="126"/>
        <v>28.672788429335881</v>
      </c>
      <c r="S1365" s="4">
        <f t="shared" si="127"/>
        <v>69.963369963369942</v>
      </c>
      <c r="T1365" s="4"/>
      <c r="U1365" s="4">
        <f t="shared" si="125"/>
        <v>67.380952380952351</v>
      </c>
      <c r="V1365" s="4"/>
    </row>
    <row r="1366" spans="1:22" x14ac:dyDescent="0.25">
      <c r="A1366" s="1">
        <v>37992</v>
      </c>
      <c r="B1366">
        <v>87.18</v>
      </c>
      <c r="C1366">
        <v>87.62</v>
      </c>
      <c r="D1366">
        <v>87.05</v>
      </c>
      <c r="E1366">
        <v>87.48</v>
      </c>
      <c r="F1366">
        <v>263394</v>
      </c>
      <c r="G1366">
        <v>17.66</v>
      </c>
      <c r="H1366">
        <v>17.670000000000002</v>
      </c>
      <c r="I1366">
        <v>16.190000000000001</v>
      </c>
      <c r="J1366">
        <v>16.73</v>
      </c>
      <c r="O1366" s="9">
        <f t="shared" si="128"/>
        <v>9.1533180778036183E-4</v>
      </c>
      <c r="P1366" s="4">
        <f t="shared" ref="P1366:P1429" si="129">100*STDEV(O1347:O1366)*SQRT(252)</f>
        <v>9.0414807324153514</v>
      </c>
      <c r="Q1366" s="4">
        <f t="shared" ref="Q1366:Q1429" si="130">100*(E1366-MIN(D1347:D1366))/(MAX(C1347:C1366)-MIN(D1347:D1366))</f>
        <v>97.522123893805286</v>
      </c>
      <c r="R1366" s="4">
        <f t="shared" si="126"/>
        <v>3.1256797782795607</v>
      </c>
      <c r="S1366" s="4">
        <f t="shared" si="127"/>
        <v>42.124542124542153</v>
      </c>
      <c r="T1366" s="4"/>
      <c r="U1366" s="4">
        <f t="shared" ref="U1366:U1429" si="131">100*(J1366-MIN(I1347:I1366))/(MAX(H1347:H1366)-MIN(I1347:I1366))</f>
        <v>49.285714285714299</v>
      </c>
      <c r="V1366" s="4"/>
    </row>
    <row r="1367" spans="1:22" x14ac:dyDescent="0.25">
      <c r="A1367" s="1">
        <v>37993</v>
      </c>
      <c r="B1367">
        <v>87.36</v>
      </c>
      <c r="C1367">
        <v>87.88</v>
      </c>
      <c r="D1367">
        <v>86.97</v>
      </c>
      <c r="E1367">
        <v>87.78</v>
      </c>
      <c r="F1367">
        <v>388158</v>
      </c>
      <c r="G1367">
        <v>16.72</v>
      </c>
      <c r="H1367">
        <v>16.75</v>
      </c>
      <c r="I1367">
        <v>15.5</v>
      </c>
      <c r="J1367">
        <v>15.5</v>
      </c>
      <c r="O1367" s="9">
        <f t="shared" si="128"/>
        <v>3.4293552812070249E-3</v>
      </c>
      <c r="P1367" s="4">
        <f t="shared" si="129"/>
        <v>8.9262765282959737</v>
      </c>
      <c r="Q1367" s="4">
        <f t="shared" si="130"/>
        <v>98.307952622673525</v>
      </c>
      <c r="R1367" s="4">
        <f t="shared" si="126"/>
        <v>0</v>
      </c>
      <c r="S1367" s="4">
        <f t="shared" si="127"/>
        <v>0</v>
      </c>
      <c r="T1367" s="4"/>
      <c r="U1367" s="4">
        <f t="shared" si="131"/>
        <v>20</v>
      </c>
      <c r="V1367" s="4"/>
    </row>
    <row r="1368" spans="1:22" x14ac:dyDescent="0.25">
      <c r="A1368" s="1">
        <v>37994</v>
      </c>
      <c r="B1368">
        <v>88.03</v>
      </c>
      <c r="C1368">
        <v>88.15</v>
      </c>
      <c r="D1368">
        <v>87.65</v>
      </c>
      <c r="E1368">
        <v>88.13</v>
      </c>
      <c r="F1368">
        <v>468800</v>
      </c>
      <c r="G1368">
        <v>15.42</v>
      </c>
      <c r="H1368">
        <v>15.68</v>
      </c>
      <c r="I1368">
        <v>15.32</v>
      </c>
      <c r="J1368">
        <v>15.61</v>
      </c>
      <c r="O1368" s="9">
        <f t="shared" si="128"/>
        <v>3.9872408293459838E-3</v>
      </c>
      <c r="P1368" s="4">
        <f t="shared" si="129"/>
        <v>8.0447901424016184</v>
      </c>
      <c r="Q1368" s="4">
        <f t="shared" si="130"/>
        <v>99.676375404530575</v>
      </c>
      <c r="R1368" s="4">
        <f t="shared" ref="R1368:R1431" si="132">100*(P1368-MIN(P1349:P1368))/(MAX(P1349:P1368)-MIN(P1349:P1368))</f>
        <v>0</v>
      </c>
      <c r="S1368" s="4">
        <f t="shared" ref="S1368:S1431" si="133">100*(J1368-MIN(J1349:J1368))/(MAX(J1349:J1368)-MIN(J1349:J1368))</f>
        <v>3.9145907473309425</v>
      </c>
      <c r="T1368" s="4"/>
      <c r="U1368" s="4">
        <f t="shared" si="131"/>
        <v>22.619047619047606</v>
      </c>
      <c r="V1368" s="4"/>
    </row>
    <row r="1369" spans="1:22" x14ac:dyDescent="0.25">
      <c r="A1369" s="1">
        <v>37995</v>
      </c>
      <c r="B1369">
        <v>87.7</v>
      </c>
      <c r="C1369">
        <v>88.22</v>
      </c>
      <c r="D1369">
        <v>87.26</v>
      </c>
      <c r="E1369">
        <v>87.36</v>
      </c>
      <c r="F1369">
        <v>695824</v>
      </c>
      <c r="G1369">
        <v>16.149999999999999</v>
      </c>
      <c r="H1369">
        <v>16.88</v>
      </c>
      <c r="I1369">
        <v>15.57</v>
      </c>
      <c r="J1369">
        <v>16.75</v>
      </c>
      <c r="O1369" s="9">
        <f t="shared" si="128"/>
        <v>-8.7370929308975276E-3</v>
      </c>
      <c r="P1369" s="4">
        <f t="shared" si="129"/>
        <v>9.0455516764664896</v>
      </c>
      <c r="Q1369" s="4">
        <f t="shared" si="130"/>
        <v>84.912280701754398</v>
      </c>
      <c r="R1369" s="4">
        <f t="shared" si="132"/>
        <v>29.400682657204243</v>
      </c>
      <c r="S1369" s="4">
        <f t="shared" si="133"/>
        <v>44.483985765124572</v>
      </c>
      <c r="T1369" s="4"/>
      <c r="U1369" s="4">
        <f t="shared" si="131"/>
        <v>49.761904761904773</v>
      </c>
      <c r="V1369" s="4"/>
    </row>
    <row r="1370" spans="1:22" x14ac:dyDescent="0.25">
      <c r="A1370" s="1">
        <v>37998</v>
      </c>
      <c r="B1370">
        <v>87.48</v>
      </c>
      <c r="C1370">
        <v>88.03</v>
      </c>
      <c r="D1370">
        <v>87.33</v>
      </c>
      <c r="E1370">
        <v>88</v>
      </c>
      <c r="F1370">
        <v>406089</v>
      </c>
      <c r="G1370">
        <v>17.32</v>
      </c>
      <c r="H1370">
        <v>17.46</v>
      </c>
      <c r="I1370">
        <v>16.79</v>
      </c>
      <c r="J1370">
        <v>16.82</v>
      </c>
      <c r="O1370" s="9">
        <f t="shared" si="128"/>
        <v>7.3260073260073E-3</v>
      </c>
      <c r="P1370" s="4">
        <f t="shared" si="129"/>
        <v>8.6589254854240387</v>
      </c>
      <c r="Q1370" s="4">
        <f t="shared" si="130"/>
        <v>95.719844357976683</v>
      </c>
      <c r="R1370" s="4">
        <f t="shared" si="132"/>
        <v>18.042258534294373</v>
      </c>
      <c r="S1370" s="4">
        <f t="shared" si="133"/>
        <v>46.975088967971558</v>
      </c>
      <c r="T1370" s="4"/>
      <c r="U1370" s="4">
        <f t="shared" si="131"/>
        <v>51.428571428571438</v>
      </c>
      <c r="V1370" s="4"/>
    </row>
    <row r="1371" spans="1:22" x14ac:dyDescent="0.25">
      <c r="A1371" s="1">
        <v>37999</v>
      </c>
      <c r="B1371">
        <v>87.9</v>
      </c>
      <c r="C1371">
        <v>88.01</v>
      </c>
      <c r="D1371">
        <v>86.87</v>
      </c>
      <c r="E1371">
        <v>87.49</v>
      </c>
      <c r="F1371">
        <v>697823</v>
      </c>
      <c r="G1371">
        <v>16.600000000000001</v>
      </c>
      <c r="H1371">
        <v>18.329999999999998</v>
      </c>
      <c r="I1371">
        <v>16.53</v>
      </c>
      <c r="J1371">
        <v>18.04</v>
      </c>
      <c r="O1371" s="9">
        <f t="shared" si="128"/>
        <v>-5.7954545454546036E-3</v>
      </c>
      <c r="P1371" s="4">
        <f t="shared" si="129"/>
        <v>9.1626940327523343</v>
      </c>
      <c r="Q1371" s="4">
        <f t="shared" si="130"/>
        <v>85.601577909270119</v>
      </c>
      <c r="R1371" s="4">
        <f t="shared" si="132"/>
        <v>36.040009733080936</v>
      </c>
      <c r="S1371" s="4">
        <f t="shared" si="133"/>
        <v>90.391459074733106</v>
      </c>
      <c r="T1371" s="4"/>
      <c r="U1371" s="4">
        <f t="shared" si="131"/>
        <v>80.476190476190467</v>
      </c>
      <c r="V1371" s="4"/>
    </row>
    <row r="1372" spans="1:22" x14ac:dyDescent="0.25">
      <c r="A1372" s="1">
        <v>38000</v>
      </c>
      <c r="B1372">
        <v>87.65</v>
      </c>
      <c r="C1372">
        <v>88.34</v>
      </c>
      <c r="D1372">
        <v>87.58</v>
      </c>
      <c r="E1372">
        <v>88.22</v>
      </c>
      <c r="F1372">
        <v>387417</v>
      </c>
      <c r="G1372">
        <v>17.29</v>
      </c>
      <c r="H1372">
        <v>17.3</v>
      </c>
      <c r="I1372">
        <v>16.399999999999999</v>
      </c>
      <c r="J1372">
        <v>16.75</v>
      </c>
      <c r="O1372" s="9">
        <f t="shared" si="128"/>
        <v>8.3438107212252532E-3</v>
      </c>
      <c r="P1372" s="4">
        <f t="shared" si="129"/>
        <v>8.9812179089834174</v>
      </c>
      <c r="Q1372" s="4">
        <f t="shared" si="130"/>
        <v>97.674418604651066</v>
      </c>
      <c r="R1372" s="4">
        <f t="shared" si="132"/>
        <v>31.698052252658641</v>
      </c>
      <c r="S1372" s="4">
        <f t="shared" si="133"/>
        <v>44.483985765124572</v>
      </c>
      <c r="T1372" s="4"/>
      <c r="U1372" s="4">
        <f t="shared" si="131"/>
        <v>49.761904761904773</v>
      </c>
      <c r="V1372" s="4"/>
    </row>
    <row r="1373" spans="1:22" x14ac:dyDescent="0.25">
      <c r="A1373" s="1">
        <v>38001</v>
      </c>
      <c r="B1373">
        <v>88.27</v>
      </c>
      <c r="C1373">
        <v>88.66</v>
      </c>
      <c r="D1373">
        <v>87.51</v>
      </c>
      <c r="E1373">
        <v>88.44</v>
      </c>
      <c r="F1373">
        <v>494149</v>
      </c>
      <c r="G1373">
        <v>17.07</v>
      </c>
      <c r="H1373">
        <v>17.309999999999999</v>
      </c>
      <c r="I1373">
        <v>15.49</v>
      </c>
      <c r="J1373">
        <v>15.56</v>
      </c>
      <c r="O1373" s="9">
        <f t="shared" si="128"/>
        <v>2.4937655860348684E-3</v>
      </c>
      <c r="P1373" s="4">
        <f t="shared" si="129"/>
        <v>8.9427848003451409</v>
      </c>
      <c r="Q1373" s="4">
        <f t="shared" si="130"/>
        <v>95.817490494296592</v>
      </c>
      <c r="R1373" s="4">
        <f t="shared" si="132"/>
        <v>39.497047446056698</v>
      </c>
      <c r="S1373" s="4">
        <f t="shared" si="133"/>
        <v>2.1352313167259975</v>
      </c>
      <c r="T1373" s="4"/>
      <c r="U1373" s="4">
        <f t="shared" si="131"/>
        <v>21.428571428571438</v>
      </c>
      <c r="V1373" s="4"/>
    </row>
    <row r="1374" spans="1:22" x14ac:dyDescent="0.25">
      <c r="A1374" s="1">
        <v>38002</v>
      </c>
      <c r="B1374">
        <v>88.64</v>
      </c>
      <c r="C1374">
        <v>88.85</v>
      </c>
      <c r="D1374">
        <v>88.32</v>
      </c>
      <c r="E1374">
        <v>88.79</v>
      </c>
      <c r="F1374">
        <v>410703</v>
      </c>
      <c r="G1374">
        <v>15.4</v>
      </c>
      <c r="H1374">
        <v>15.44</v>
      </c>
      <c r="I1374">
        <v>14.9</v>
      </c>
      <c r="J1374">
        <v>15</v>
      </c>
      <c r="O1374" s="9">
        <f t="shared" si="128"/>
        <v>3.9574853007688926E-3</v>
      </c>
      <c r="P1374" s="4">
        <f t="shared" si="129"/>
        <v>8.951262990099961</v>
      </c>
      <c r="Q1374" s="4">
        <f t="shared" si="130"/>
        <v>98.800000000000239</v>
      </c>
      <c r="R1374" s="4">
        <f t="shared" si="132"/>
        <v>39.869948843677108</v>
      </c>
      <c r="S1374" s="4">
        <f t="shared" si="133"/>
        <v>0</v>
      </c>
      <c r="T1374" s="4"/>
      <c r="U1374" s="4">
        <f t="shared" si="131"/>
        <v>8.0952380952380931</v>
      </c>
      <c r="V1374" s="4"/>
    </row>
    <row r="1375" spans="1:22" x14ac:dyDescent="0.25">
      <c r="A1375" s="1">
        <v>38006</v>
      </c>
      <c r="B1375">
        <v>89.02</v>
      </c>
      <c r="C1375">
        <v>89.11</v>
      </c>
      <c r="D1375">
        <v>88.47</v>
      </c>
      <c r="E1375">
        <v>88.76</v>
      </c>
      <c r="F1375">
        <v>384204</v>
      </c>
      <c r="G1375">
        <v>15.77</v>
      </c>
      <c r="H1375">
        <v>16.13</v>
      </c>
      <c r="I1375">
        <v>15.09</v>
      </c>
      <c r="J1375">
        <v>15.21</v>
      </c>
      <c r="O1375" s="9">
        <f t="shared" si="128"/>
        <v>-3.3787588692424375E-4</v>
      </c>
      <c r="P1375" s="4">
        <f t="shared" si="129"/>
        <v>8.4426191070653953</v>
      </c>
      <c r="Q1375" s="4">
        <f t="shared" si="130"/>
        <v>92.569002123142354</v>
      </c>
      <c r="R1375" s="4">
        <f t="shared" si="132"/>
        <v>21.917238441157629</v>
      </c>
      <c r="S1375" s="4">
        <f t="shared" si="133"/>
        <v>6.344410876132959</v>
      </c>
      <c r="T1375" s="4"/>
      <c r="U1375" s="4">
        <f t="shared" si="131"/>
        <v>7.8282828282828429</v>
      </c>
      <c r="V1375" s="4"/>
    </row>
    <row r="1376" spans="1:22" x14ac:dyDescent="0.25">
      <c r="A1376" s="1">
        <v>38007</v>
      </c>
      <c r="B1376">
        <v>88.71</v>
      </c>
      <c r="C1376">
        <v>89.62</v>
      </c>
      <c r="D1376">
        <v>88.39</v>
      </c>
      <c r="E1376">
        <v>89.46</v>
      </c>
      <c r="F1376">
        <v>395294</v>
      </c>
      <c r="G1376">
        <v>15.63</v>
      </c>
      <c r="H1376">
        <v>15.63</v>
      </c>
      <c r="I1376">
        <v>14.24</v>
      </c>
      <c r="J1376">
        <v>14.34</v>
      </c>
      <c r="O1376" s="9">
        <f t="shared" si="128"/>
        <v>7.8864353312302349E-3</v>
      </c>
      <c r="P1376" s="4">
        <f t="shared" si="129"/>
        <v>8.4444416729463256</v>
      </c>
      <c r="Q1376" s="4">
        <f t="shared" si="130"/>
        <v>96.84418145956586</v>
      </c>
      <c r="R1376" s="4">
        <f t="shared" si="132"/>
        <v>22.017647447376742</v>
      </c>
      <c r="S1376" s="4">
        <f t="shared" si="133"/>
        <v>0</v>
      </c>
      <c r="T1376" s="4"/>
      <c r="U1376" s="4">
        <f t="shared" si="131"/>
        <v>2.1645021645021574</v>
      </c>
      <c r="V1376" s="4"/>
    </row>
    <row r="1377" spans="1:22" x14ac:dyDescent="0.25">
      <c r="A1377" s="1">
        <v>38008</v>
      </c>
      <c r="B1377">
        <v>89.49</v>
      </c>
      <c r="C1377">
        <v>89.68</v>
      </c>
      <c r="D1377">
        <v>89.06</v>
      </c>
      <c r="E1377">
        <v>89.23</v>
      </c>
      <c r="F1377">
        <v>384532</v>
      </c>
      <c r="G1377">
        <v>14.2</v>
      </c>
      <c r="H1377">
        <v>14.87</v>
      </c>
      <c r="I1377">
        <v>14.01</v>
      </c>
      <c r="J1377">
        <v>14.71</v>
      </c>
      <c r="O1377" s="9">
        <f t="shared" si="128"/>
        <v>-2.5709814442207435E-3</v>
      </c>
      <c r="P1377" s="4">
        <f t="shared" si="129"/>
        <v>8.4877301779887127</v>
      </c>
      <c r="Q1377" s="4">
        <f t="shared" si="130"/>
        <v>90.343347639484946</v>
      </c>
      <c r="R1377" s="4">
        <f t="shared" si="132"/>
        <v>24.402502676751741</v>
      </c>
      <c r="S1377" s="4">
        <f t="shared" si="133"/>
        <v>9.3198992443325217</v>
      </c>
      <c r="T1377" s="4"/>
      <c r="U1377" s="4">
        <f t="shared" si="131"/>
        <v>14.432989690721675</v>
      </c>
      <c r="V1377" s="4"/>
    </row>
    <row r="1378" spans="1:22" x14ac:dyDescent="0.25">
      <c r="A1378" s="1">
        <v>38009</v>
      </c>
      <c r="B1378">
        <v>89.39</v>
      </c>
      <c r="C1378">
        <v>89.67</v>
      </c>
      <c r="D1378">
        <v>88.57</v>
      </c>
      <c r="E1378">
        <v>88.94</v>
      </c>
      <c r="F1378">
        <v>569240</v>
      </c>
      <c r="G1378">
        <v>14.73</v>
      </c>
      <c r="H1378">
        <v>15.05</v>
      </c>
      <c r="I1378">
        <v>14.56</v>
      </c>
      <c r="J1378">
        <v>14.84</v>
      </c>
      <c r="O1378" s="9">
        <f t="shared" si="128"/>
        <v>-3.2500280174829754E-3</v>
      </c>
      <c r="P1378" s="4">
        <f t="shared" si="129"/>
        <v>8.6973295092156757</v>
      </c>
      <c r="Q1378" s="4">
        <f t="shared" si="130"/>
        <v>83.982683982683795</v>
      </c>
      <c r="R1378" s="4">
        <f t="shared" si="132"/>
        <v>35.949772804483601</v>
      </c>
      <c r="S1378" s="4">
        <f t="shared" si="133"/>
        <v>12.594458438287157</v>
      </c>
      <c r="T1378" s="4"/>
      <c r="U1378" s="4">
        <f t="shared" si="131"/>
        <v>17.11340206185567</v>
      </c>
      <c r="V1378" s="4"/>
    </row>
    <row r="1379" spans="1:22" x14ac:dyDescent="0.25">
      <c r="A1379" s="1">
        <v>38012</v>
      </c>
      <c r="B1379">
        <v>88.91</v>
      </c>
      <c r="C1379">
        <v>90.11</v>
      </c>
      <c r="D1379">
        <v>88.9</v>
      </c>
      <c r="E1379">
        <v>90.06</v>
      </c>
      <c r="F1379">
        <v>391892</v>
      </c>
      <c r="G1379">
        <v>15.78</v>
      </c>
      <c r="H1379">
        <v>15.78</v>
      </c>
      <c r="I1379">
        <v>14.52</v>
      </c>
      <c r="J1379">
        <v>14.55</v>
      </c>
      <c r="O1379" s="9">
        <f t="shared" si="128"/>
        <v>1.2592759163481126E-2</v>
      </c>
      <c r="P1379" s="4">
        <f t="shared" si="129"/>
        <v>9.3620599193826219</v>
      </c>
      <c r="Q1379" s="4">
        <f t="shared" si="130"/>
        <v>98.979591836734755</v>
      </c>
      <c r="R1379" s="4">
        <f t="shared" si="132"/>
        <v>72.571175952015693</v>
      </c>
      <c r="S1379" s="4">
        <f t="shared" si="133"/>
        <v>5.2896725440806271</v>
      </c>
      <c r="T1379" s="4"/>
      <c r="U1379" s="4">
        <f t="shared" si="131"/>
        <v>11.13402061855672</v>
      </c>
      <c r="V1379" s="4"/>
    </row>
    <row r="1380" spans="1:22" x14ac:dyDescent="0.25">
      <c r="A1380" s="1">
        <v>38013</v>
      </c>
      <c r="B1380">
        <v>89.97</v>
      </c>
      <c r="C1380">
        <v>90.55</v>
      </c>
      <c r="D1380">
        <v>89.11</v>
      </c>
      <c r="E1380">
        <v>89.14</v>
      </c>
      <c r="F1380">
        <v>454447</v>
      </c>
      <c r="G1380">
        <v>15.28</v>
      </c>
      <c r="H1380">
        <v>15.44</v>
      </c>
      <c r="I1380">
        <v>14.74</v>
      </c>
      <c r="J1380">
        <v>15.35</v>
      </c>
      <c r="O1380" s="9">
        <f t="shared" si="128"/>
        <v>-1.0215411947590569E-2</v>
      </c>
      <c r="P1380" s="4">
        <f t="shared" si="129"/>
        <v>10.429367771346937</v>
      </c>
      <c r="Q1380" s="4">
        <f t="shared" si="130"/>
        <v>72.988505747126496</v>
      </c>
      <c r="R1380" s="4">
        <f t="shared" si="132"/>
        <v>100</v>
      </c>
      <c r="S1380" s="4">
        <f t="shared" si="133"/>
        <v>25.44080604534005</v>
      </c>
      <c r="T1380" s="4"/>
      <c r="U1380" s="4">
        <f t="shared" si="131"/>
        <v>27.628865979381445</v>
      </c>
      <c r="V1380" s="4"/>
    </row>
    <row r="1381" spans="1:22" x14ac:dyDescent="0.25">
      <c r="A1381" s="1">
        <v>38014</v>
      </c>
      <c r="B1381">
        <v>89.37</v>
      </c>
      <c r="C1381">
        <v>89.6</v>
      </c>
      <c r="D1381">
        <v>87.78</v>
      </c>
      <c r="E1381">
        <v>88.12</v>
      </c>
      <c r="F1381">
        <v>677001</v>
      </c>
      <c r="G1381">
        <v>15.37</v>
      </c>
      <c r="H1381">
        <v>17.059999999999999</v>
      </c>
      <c r="I1381">
        <v>15.29</v>
      </c>
      <c r="J1381">
        <v>16.78</v>
      </c>
      <c r="O1381" s="9">
        <f t="shared" si="128"/>
        <v>-1.1442674444693712E-2</v>
      </c>
      <c r="P1381" s="4">
        <f t="shared" si="129"/>
        <v>10.653130918459267</v>
      </c>
      <c r="Q1381" s="4">
        <f t="shared" si="130"/>
        <v>45.758928571428783</v>
      </c>
      <c r="R1381" s="4">
        <f t="shared" si="132"/>
        <v>100</v>
      </c>
      <c r="S1381" s="4">
        <f t="shared" si="133"/>
        <v>61.460957178841355</v>
      </c>
      <c r="T1381" s="4"/>
      <c r="U1381" s="4">
        <f t="shared" si="131"/>
        <v>57.113402061855695</v>
      </c>
      <c r="V1381" s="4"/>
    </row>
    <row r="1382" spans="1:22" x14ac:dyDescent="0.25">
      <c r="A1382" s="1">
        <v>38015</v>
      </c>
      <c r="B1382">
        <v>88.27</v>
      </c>
      <c r="C1382">
        <v>88.49</v>
      </c>
      <c r="D1382">
        <v>87.49</v>
      </c>
      <c r="E1382">
        <v>88.2</v>
      </c>
      <c r="F1382">
        <v>773439</v>
      </c>
      <c r="G1382">
        <v>16.88</v>
      </c>
      <c r="H1382">
        <v>17.66</v>
      </c>
      <c r="I1382">
        <v>16.79</v>
      </c>
      <c r="J1382">
        <v>17.14</v>
      </c>
      <c r="O1382" s="9">
        <f t="shared" si="128"/>
        <v>9.0785292782569194E-4</v>
      </c>
      <c r="P1382" s="4">
        <f t="shared" si="129"/>
        <v>10.649301189227213</v>
      </c>
      <c r="Q1382" s="4">
        <f t="shared" si="130"/>
        <v>47.544642857143032</v>
      </c>
      <c r="R1382" s="4">
        <f t="shared" si="132"/>
        <v>99.853173739136864</v>
      </c>
      <c r="S1382" s="4">
        <f t="shared" si="133"/>
        <v>70.528967254408101</v>
      </c>
      <c r="T1382" s="4"/>
      <c r="U1382" s="4">
        <f t="shared" si="131"/>
        <v>64.536082474226816</v>
      </c>
      <c r="V1382" s="4"/>
    </row>
    <row r="1383" spans="1:22" x14ac:dyDescent="0.25">
      <c r="A1383" s="1">
        <v>38016</v>
      </c>
      <c r="B1383">
        <v>88.24</v>
      </c>
      <c r="C1383">
        <v>88.39</v>
      </c>
      <c r="D1383">
        <v>87.9</v>
      </c>
      <c r="E1383">
        <v>88.2</v>
      </c>
      <c r="F1383">
        <v>398631</v>
      </c>
      <c r="G1383">
        <v>16.55</v>
      </c>
      <c r="H1383">
        <v>17.350000000000001</v>
      </c>
      <c r="I1383">
        <v>16.55</v>
      </c>
      <c r="J1383">
        <v>16.63</v>
      </c>
      <c r="O1383" s="9">
        <f t="shared" si="128"/>
        <v>0</v>
      </c>
      <c r="P1383" s="4">
        <f t="shared" si="129"/>
        <v>10.655514036032665</v>
      </c>
      <c r="Q1383" s="4">
        <f t="shared" si="130"/>
        <v>47.544642857143032</v>
      </c>
      <c r="R1383" s="4">
        <f t="shared" si="132"/>
        <v>100</v>
      </c>
      <c r="S1383" s="4">
        <f t="shared" si="133"/>
        <v>59.020618556701024</v>
      </c>
      <c r="T1383" s="4"/>
      <c r="U1383" s="4">
        <f t="shared" si="131"/>
        <v>56.102783725910051</v>
      </c>
      <c r="V1383" s="4"/>
    </row>
    <row r="1384" spans="1:22" x14ac:dyDescent="0.25">
      <c r="A1384" s="1">
        <v>38019</v>
      </c>
      <c r="B1384">
        <v>88.38</v>
      </c>
      <c r="C1384">
        <v>89.14</v>
      </c>
      <c r="D1384">
        <v>87.92</v>
      </c>
      <c r="E1384">
        <v>88.59</v>
      </c>
      <c r="F1384">
        <v>499600</v>
      </c>
      <c r="G1384">
        <v>17.45</v>
      </c>
      <c r="H1384">
        <v>17.559999999999999</v>
      </c>
      <c r="I1384">
        <v>16.670000000000002</v>
      </c>
      <c r="J1384">
        <v>17.11</v>
      </c>
      <c r="O1384" s="9">
        <f t="shared" si="128"/>
        <v>4.4217687074830092E-3</v>
      </c>
      <c r="P1384" s="4">
        <f t="shared" si="129"/>
        <v>10.709831997371081</v>
      </c>
      <c r="Q1384" s="4">
        <f t="shared" si="130"/>
        <v>48.556430446194419</v>
      </c>
      <c r="R1384" s="4">
        <f t="shared" si="132"/>
        <v>100</v>
      </c>
      <c r="S1384" s="4">
        <f t="shared" si="133"/>
        <v>74.86486486486487</v>
      </c>
      <c r="T1384" s="4"/>
      <c r="U1384" s="4">
        <f t="shared" si="131"/>
        <v>69.196428571428584</v>
      </c>
      <c r="V1384" s="4"/>
    </row>
    <row r="1385" spans="1:22" x14ac:dyDescent="0.25">
      <c r="A1385" s="1">
        <v>38020</v>
      </c>
      <c r="B1385">
        <v>88.41</v>
      </c>
      <c r="C1385">
        <v>88.72</v>
      </c>
      <c r="D1385">
        <v>88.17</v>
      </c>
      <c r="E1385">
        <v>88.44</v>
      </c>
      <c r="F1385">
        <v>322841</v>
      </c>
      <c r="G1385">
        <v>17.29</v>
      </c>
      <c r="H1385">
        <v>17.78</v>
      </c>
      <c r="I1385">
        <v>17.170000000000002</v>
      </c>
      <c r="J1385">
        <v>17.34</v>
      </c>
      <c r="O1385" s="9">
        <f t="shared" si="128"/>
        <v>-1.6931933626820328E-3</v>
      </c>
      <c r="P1385" s="4">
        <f t="shared" si="129"/>
        <v>10.123577478996607</v>
      </c>
      <c r="Q1385" s="4">
        <f t="shared" si="130"/>
        <v>42.663043478260768</v>
      </c>
      <c r="R1385" s="4">
        <f t="shared" si="132"/>
        <v>78.002052114817843</v>
      </c>
      <c r="S1385" s="4">
        <f t="shared" si="133"/>
        <v>81.081081081081095</v>
      </c>
      <c r="T1385" s="4"/>
      <c r="U1385" s="4">
        <f t="shared" si="131"/>
        <v>77.083333333333357</v>
      </c>
      <c r="V1385" s="4"/>
    </row>
    <row r="1386" spans="1:22" x14ac:dyDescent="0.25">
      <c r="A1386" s="1">
        <v>38021</v>
      </c>
      <c r="B1386">
        <v>87.98</v>
      </c>
      <c r="C1386">
        <v>88.4</v>
      </c>
      <c r="D1386">
        <v>87.67</v>
      </c>
      <c r="E1386">
        <v>87.71</v>
      </c>
      <c r="F1386">
        <v>506035</v>
      </c>
      <c r="G1386">
        <v>17.84</v>
      </c>
      <c r="H1386">
        <v>18.059999999999999</v>
      </c>
      <c r="I1386">
        <v>17.46</v>
      </c>
      <c r="J1386">
        <v>17.87</v>
      </c>
      <c r="O1386" s="9">
        <f t="shared" si="128"/>
        <v>-8.2541836273180014E-3</v>
      </c>
      <c r="P1386" s="4">
        <f t="shared" si="129"/>
        <v>10.599082811853258</v>
      </c>
      <c r="Q1386" s="4">
        <f t="shared" si="130"/>
        <v>22.826086956521493</v>
      </c>
      <c r="R1386" s="4">
        <f t="shared" si="132"/>
        <v>95.844373501627715</v>
      </c>
      <c r="S1386" s="4">
        <f t="shared" si="133"/>
        <v>95.40540540540546</v>
      </c>
      <c r="T1386" s="4"/>
      <c r="U1386" s="4">
        <f t="shared" si="131"/>
        <v>89.351851851851904</v>
      </c>
      <c r="V1386" s="4"/>
    </row>
    <row r="1387" spans="1:22" x14ac:dyDescent="0.25">
      <c r="A1387" s="1">
        <v>38022</v>
      </c>
      <c r="B1387">
        <v>87.96</v>
      </c>
      <c r="C1387">
        <v>88.25</v>
      </c>
      <c r="D1387">
        <v>87.66</v>
      </c>
      <c r="E1387">
        <v>87.97</v>
      </c>
      <c r="F1387">
        <v>478943</v>
      </c>
      <c r="G1387">
        <v>17.91</v>
      </c>
      <c r="H1387">
        <v>17.989999999999998</v>
      </c>
      <c r="I1387">
        <v>17.600000000000001</v>
      </c>
      <c r="J1387">
        <v>17.71</v>
      </c>
      <c r="O1387" s="9">
        <f t="shared" si="128"/>
        <v>2.9643142173070292E-3</v>
      </c>
      <c r="P1387" s="4">
        <f t="shared" si="129"/>
        <v>10.581284226650029</v>
      </c>
      <c r="Q1387" s="4">
        <f t="shared" si="130"/>
        <v>29.891304347825994</v>
      </c>
      <c r="R1387" s="4">
        <f t="shared" si="132"/>
        <v>95.176519630213264</v>
      </c>
      <c r="S1387" s="4">
        <f t="shared" si="133"/>
        <v>91.081081081081123</v>
      </c>
      <c r="T1387" s="4"/>
      <c r="U1387" s="4">
        <f t="shared" si="131"/>
        <v>85.648148148148209</v>
      </c>
      <c r="V1387" s="4"/>
    </row>
    <row r="1388" spans="1:22" x14ac:dyDescent="0.25">
      <c r="A1388" s="1">
        <v>38023</v>
      </c>
      <c r="B1388">
        <v>88.16</v>
      </c>
      <c r="C1388">
        <v>89.15</v>
      </c>
      <c r="D1388">
        <v>87.99</v>
      </c>
      <c r="E1388">
        <v>88.96</v>
      </c>
      <c r="F1388">
        <v>478804</v>
      </c>
      <c r="G1388">
        <v>17.71</v>
      </c>
      <c r="H1388">
        <v>17.71</v>
      </c>
      <c r="I1388">
        <v>15.94</v>
      </c>
      <c r="J1388">
        <v>16</v>
      </c>
      <c r="O1388" s="9">
        <f t="shared" si="128"/>
        <v>1.1253836535182415E-2</v>
      </c>
      <c r="P1388" s="4">
        <f t="shared" si="129"/>
        <v>11.22734871559995</v>
      </c>
      <c r="Q1388" s="4">
        <f t="shared" si="130"/>
        <v>56.793478260869385</v>
      </c>
      <c r="R1388" s="4">
        <f t="shared" si="132"/>
        <v>99.999999999999986</v>
      </c>
      <c r="S1388" s="4">
        <f t="shared" si="133"/>
        <v>44.86486486486487</v>
      </c>
      <c r="T1388" s="4"/>
      <c r="U1388" s="4">
        <f t="shared" si="131"/>
        <v>46.064814814814838</v>
      </c>
      <c r="V1388" s="4"/>
    </row>
    <row r="1389" spans="1:22" x14ac:dyDescent="0.25">
      <c r="A1389" s="1">
        <v>38026</v>
      </c>
      <c r="B1389">
        <v>89.13</v>
      </c>
      <c r="C1389">
        <v>89.29</v>
      </c>
      <c r="D1389">
        <v>88.83</v>
      </c>
      <c r="E1389">
        <v>88.98</v>
      </c>
      <c r="F1389">
        <v>319725</v>
      </c>
      <c r="G1389">
        <v>16.54</v>
      </c>
      <c r="H1389">
        <v>16.82</v>
      </c>
      <c r="I1389">
        <v>16.12</v>
      </c>
      <c r="J1389">
        <v>16.39</v>
      </c>
      <c r="O1389" s="9">
        <f t="shared" si="128"/>
        <v>2.2482014388502947E-4</v>
      </c>
      <c r="P1389" s="4">
        <f t="shared" si="129"/>
        <v>10.687929348839713</v>
      </c>
      <c r="Q1389" s="4">
        <f t="shared" si="130"/>
        <v>57.336956521739232</v>
      </c>
      <c r="R1389" s="4">
        <f t="shared" si="132"/>
        <v>80.629380852380038</v>
      </c>
      <c r="S1389" s="4">
        <f t="shared" si="133"/>
        <v>55.405405405405432</v>
      </c>
      <c r="T1389" s="4"/>
      <c r="U1389" s="4">
        <f t="shared" si="131"/>
        <v>55.092592592592631</v>
      </c>
      <c r="V1389" s="4"/>
    </row>
    <row r="1390" spans="1:22" x14ac:dyDescent="0.25">
      <c r="A1390" s="1">
        <v>38027</v>
      </c>
      <c r="B1390">
        <v>88.83</v>
      </c>
      <c r="C1390">
        <v>89.49</v>
      </c>
      <c r="D1390">
        <v>88.81</v>
      </c>
      <c r="E1390">
        <v>89.27</v>
      </c>
      <c r="F1390">
        <v>359053</v>
      </c>
      <c r="G1390">
        <v>16.41</v>
      </c>
      <c r="H1390">
        <v>16.760000000000002</v>
      </c>
      <c r="I1390">
        <v>15.84</v>
      </c>
      <c r="J1390">
        <v>15.94</v>
      </c>
      <c r="O1390" s="9">
        <f t="shared" si="128"/>
        <v>3.259159361654218E-3</v>
      </c>
      <c r="P1390" s="4">
        <f t="shared" si="129"/>
        <v>10.460753085984663</v>
      </c>
      <c r="Q1390" s="4">
        <f t="shared" si="130"/>
        <v>65.217391304347728</v>
      </c>
      <c r="R1390" s="4">
        <f t="shared" si="132"/>
        <v>72.471451904491985</v>
      </c>
      <c r="S1390" s="4">
        <f t="shared" si="133"/>
        <v>43.243243243243242</v>
      </c>
      <c r="T1390" s="4"/>
      <c r="U1390" s="4">
        <f t="shared" si="131"/>
        <v>44.675925925925938</v>
      </c>
      <c r="V1390" s="4"/>
    </row>
    <row r="1391" spans="1:22" x14ac:dyDescent="0.25">
      <c r="A1391" s="1">
        <v>38028</v>
      </c>
      <c r="B1391">
        <v>89.27</v>
      </c>
      <c r="C1391">
        <v>90.47</v>
      </c>
      <c r="D1391">
        <v>88.74</v>
      </c>
      <c r="E1391">
        <v>90.22</v>
      </c>
      <c r="F1391">
        <v>552777</v>
      </c>
      <c r="G1391">
        <v>15.9</v>
      </c>
      <c r="H1391">
        <v>16.16</v>
      </c>
      <c r="I1391">
        <v>15.26</v>
      </c>
      <c r="J1391">
        <v>15.39</v>
      </c>
      <c r="O1391" s="9">
        <f t="shared" si="128"/>
        <v>1.0641872969642696E-2</v>
      </c>
      <c r="P1391" s="4">
        <f t="shared" si="129"/>
        <v>10.723175049643338</v>
      </c>
      <c r="Q1391" s="4">
        <f t="shared" si="130"/>
        <v>89.215686274509864</v>
      </c>
      <c r="R1391" s="4">
        <f t="shared" si="132"/>
        <v>81.895058521608846</v>
      </c>
      <c r="S1391" s="4">
        <f t="shared" si="133"/>
        <v>29.745042492917857</v>
      </c>
      <c r="T1391" s="4"/>
      <c r="U1391" s="4">
        <f t="shared" si="131"/>
        <v>34.074074074074105</v>
      </c>
      <c r="V1391" s="4"/>
    </row>
    <row r="1392" spans="1:22" x14ac:dyDescent="0.25">
      <c r="A1392" s="1">
        <v>38029</v>
      </c>
      <c r="B1392">
        <v>90.14</v>
      </c>
      <c r="C1392">
        <v>90.37</v>
      </c>
      <c r="D1392">
        <v>89.84</v>
      </c>
      <c r="E1392">
        <v>89.89</v>
      </c>
      <c r="F1392">
        <v>357851</v>
      </c>
      <c r="G1392">
        <v>15.36</v>
      </c>
      <c r="H1392">
        <v>15.72</v>
      </c>
      <c r="I1392">
        <v>15.23</v>
      </c>
      <c r="J1392">
        <v>15.31</v>
      </c>
      <c r="O1392" s="9">
        <f t="shared" si="128"/>
        <v>-3.6577255597428637E-3</v>
      </c>
      <c r="P1392" s="4">
        <f t="shared" si="129"/>
        <v>10.561051210095657</v>
      </c>
      <c r="Q1392" s="4">
        <f t="shared" si="130"/>
        <v>78.431372549019741</v>
      </c>
      <c r="R1392" s="4">
        <f t="shared" si="132"/>
        <v>76.073170498771418</v>
      </c>
      <c r="S1392" s="4">
        <f t="shared" si="133"/>
        <v>27.478753541076493</v>
      </c>
      <c r="T1392" s="4"/>
      <c r="U1392" s="4">
        <f t="shared" si="131"/>
        <v>32.098765432098787</v>
      </c>
      <c r="V1392" s="4"/>
    </row>
    <row r="1393" spans="1:22" x14ac:dyDescent="0.25">
      <c r="A1393" s="1">
        <v>38030</v>
      </c>
      <c r="B1393">
        <v>90.02</v>
      </c>
      <c r="C1393">
        <v>90.32</v>
      </c>
      <c r="D1393">
        <v>89.19</v>
      </c>
      <c r="E1393">
        <v>89.49</v>
      </c>
      <c r="F1393">
        <v>575603</v>
      </c>
      <c r="G1393">
        <v>15.12</v>
      </c>
      <c r="H1393">
        <v>16.03</v>
      </c>
      <c r="I1393">
        <v>14.86</v>
      </c>
      <c r="J1393">
        <v>15.58</v>
      </c>
      <c r="O1393" s="9">
        <f t="shared" si="128"/>
        <v>-4.4498831905662728E-3</v>
      </c>
      <c r="P1393" s="4">
        <f t="shared" si="129"/>
        <v>10.713734512062357</v>
      </c>
      <c r="Q1393" s="4">
        <f t="shared" si="130"/>
        <v>65.359477124182959</v>
      </c>
      <c r="R1393" s="4">
        <f t="shared" si="132"/>
        <v>81.55604759745853</v>
      </c>
      <c r="S1393" s="4">
        <f t="shared" si="133"/>
        <v>35.127478753541077</v>
      </c>
      <c r="T1393" s="4"/>
      <c r="U1393" s="4">
        <f t="shared" si="131"/>
        <v>38.765432098765451</v>
      </c>
      <c r="V1393" s="4"/>
    </row>
    <row r="1394" spans="1:22" x14ac:dyDescent="0.25">
      <c r="A1394" s="1">
        <v>38034</v>
      </c>
      <c r="B1394">
        <v>90.05</v>
      </c>
      <c r="C1394">
        <v>90.5</v>
      </c>
      <c r="D1394">
        <v>89.98</v>
      </c>
      <c r="E1394">
        <v>90.3</v>
      </c>
      <c r="F1394">
        <v>308571</v>
      </c>
      <c r="G1394">
        <v>15.63</v>
      </c>
      <c r="H1394">
        <v>15.96</v>
      </c>
      <c r="I1394">
        <v>15.32</v>
      </c>
      <c r="J1394">
        <v>15.4</v>
      </c>
      <c r="O1394" s="9">
        <f t="shared" si="128"/>
        <v>9.0512906469997212E-3</v>
      </c>
      <c r="P1394" s="4">
        <f t="shared" si="129"/>
        <v>11.071311501204828</v>
      </c>
      <c r="Q1394" s="4">
        <f t="shared" si="130"/>
        <v>91.830065359477132</v>
      </c>
      <c r="R1394" s="4">
        <f t="shared" si="132"/>
        <v>94.396683472718379</v>
      </c>
      <c r="S1394" s="4">
        <f t="shared" si="133"/>
        <v>30.028328611898022</v>
      </c>
      <c r="T1394" s="4"/>
      <c r="U1394" s="4">
        <f t="shared" si="131"/>
        <v>34.320987654321009</v>
      </c>
      <c r="V1394" s="4"/>
    </row>
    <row r="1395" spans="1:22" x14ac:dyDescent="0.25">
      <c r="A1395" s="1">
        <v>38035</v>
      </c>
      <c r="B1395">
        <v>90.32</v>
      </c>
      <c r="C1395">
        <v>90.63</v>
      </c>
      <c r="D1395">
        <v>89.66</v>
      </c>
      <c r="E1395">
        <v>89.9</v>
      </c>
      <c r="F1395">
        <v>368186</v>
      </c>
      <c r="G1395">
        <v>15.51</v>
      </c>
      <c r="H1395">
        <v>15.76</v>
      </c>
      <c r="I1395">
        <v>15.3</v>
      </c>
      <c r="J1395">
        <v>15.59</v>
      </c>
      <c r="O1395" s="9">
        <f t="shared" si="128"/>
        <v>-4.4296788482833804E-3</v>
      </c>
      <c r="P1395" s="4">
        <f t="shared" si="129"/>
        <v>11.224566341652247</v>
      </c>
      <c r="Q1395" s="4">
        <f t="shared" si="130"/>
        <v>76.751592356688235</v>
      </c>
      <c r="R1395" s="4">
        <f t="shared" si="132"/>
        <v>99.900019156045914</v>
      </c>
      <c r="S1395" s="4">
        <f t="shared" si="133"/>
        <v>35.410764872521234</v>
      </c>
      <c r="T1395" s="4"/>
      <c r="U1395" s="4">
        <f t="shared" si="131"/>
        <v>39.012345679012356</v>
      </c>
      <c r="V1395" s="4"/>
    </row>
    <row r="1396" spans="1:22" x14ac:dyDescent="0.25">
      <c r="A1396" s="1">
        <v>38036</v>
      </c>
      <c r="B1396">
        <v>90.42</v>
      </c>
      <c r="C1396">
        <v>90.47</v>
      </c>
      <c r="D1396">
        <v>89.43</v>
      </c>
      <c r="E1396">
        <v>89.56</v>
      </c>
      <c r="F1396">
        <v>658023</v>
      </c>
      <c r="G1396">
        <v>15.33</v>
      </c>
      <c r="H1396">
        <v>15.97</v>
      </c>
      <c r="I1396">
        <v>15.2</v>
      </c>
      <c r="J1396">
        <v>15.8</v>
      </c>
      <c r="O1396" s="9">
        <f t="shared" si="128"/>
        <v>-3.7819799777530916E-3</v>
      </c>
      <c r="P1396" s="4">
        <f t="shared" si="129"/>
        <v>10.990223282992218</v>
      </c>
      <c r="Q1396" s="4">
        <f t="shared" si="130"/>
        <v>65.92356687898112</v>
      </c>
      <c r="R1396" s="4">
        <f t="shared" si="132"/>
        <v>91.344582125127218</v>
      </c>
      <c r="S1396" s="4">
        <f t="shared" si="133"/>
        <v>37.650602409638552</v>
      </c>
      <c r="T1396" s="4"/>
      <c r="U1396" s="4">
        <f t="shared" si="131"/>
        <v>44.19753086419756</v>
      </c>
      <c r="V1396" s="4"/>
    </row>
    <row r="1397" spans="1:22" x14ac:dyDescent="0.25">
      <c r="A1397" s="1">
        <v>38037</v>
      </c>
      <c r="B1397">
        <v>89.76</v>
      </c>
      <c r="C1397">
        <v>89.82</v>
      </c>
      <c r="D1397">
        <v>88.86</v>
      </c>
      <c r="E1397">
        <v>89.29</v>
      </c>
      <c r="F1397">
        <v>601191</v>
      </c>
      <c r="G1397">
        <v>15.85</v>
      </c>
      <c r="H1397">
        <v>16.55</v>
      </c>
      <c r="I1397">
        <v>15.82</v>
      </c>
      <c r="J1397">
        <v>16.04</v>
      </c>
      <c r="O1397" s="9">
        <f t="shared" si="128"/>
        <v>-3.014738722644017E-3</v>
      </c>
      <c r="P1397" s="4">
        <f t="shared" si="129"/>
        <v>11.005530798226427</v>
      </c>
      <c r="Q1397" s="4">
        <f t="shared" si="130"/>
        <v>57.324840764331562</v>
      </c>
      <c r="R1397" s="4">
        <f t="shared" si="132"/>
        <v>91.232559942083242</v>
      </c>
      <c r="S1397" s="4">
        <f t="shared" si="133"/>
        <v>44.879518072289102</v>
      </c>
      <c r="T1397" s="4"/>
      <c r="U1397" s="4">
        <f t="shared" si="131"/>
        <v>42.93785310734463</v>
      </c>
      <c r="V1397" s="4"/>
    </row>
    <row r="1398" spans="1:22" x14ac:dyDescent="0.25">
      <c r="A1398" s="1">
        <v>38040</v>
      </c>
      <c r="B1398">
        <v>89.56</v>
      </c>
      <c r="C1398">
        <v>89.59</v>
      </c>
      <c r="D1398">
        <v>88.74</v>
      </c>
      <c r="E1398">
        <v>89.07</v>
      </c>
      <c r="F1398">
        <v>467752</v>
      </c>
      <c r="G1398">
        <v>16.5</v>
      </c>
      <c r="H1398">
        <v>16.78</v>
      </c>
      <c r="I1398">
        <v>16.25</v>
      </c>
      <c r="J1398">
        <v>16.29</v>
      </c>
      <c r="O1398" s="9">
        <f t="shared" si="128"/>
        <v>-2.4638817336769536E-3</v>
      </c>
      <c r="P1398" s="4">
        <f t="shared" si="129"/>
        <v>10.977707842573842</v>
      </c>
      <c r="Q1398" s="4">
        <f t="shared" si="130"/>
        <v>50.318471337579552</v>
      </c>
      <c r="R1398" s="4">
        <f t="shared" si="132"/>
        <v>86.61650284222145</v>
      </c>
      <c r="S1398" s="4">
        <f t="shared" si="133"/>
        <v>52.409638554216812</v>
      </c>
      <c r="T1398" s="4"/>
      <c r="U1398" s="4">
        <f t="shared" si="131"/>
        <v>49.999999999999993</v>
      </c>
      <c r="V1398" s="4"/>
    </row>
    <row r="1399" spans="1:22" x14ac:dyDescent="0.25">
      <c r="A1399" s="1">
        <v>38041</v>
      </c>
      <c r="B1399">
        <v>88.82</v>
      </c>
      <c r="C1399">
        <v>89.38</v>
      </c>
      <c r="D1399">
        <v>87.85</v>
      </c>
      <c r="E1399">
        <v>88.91</v>
      </c>
      <c r="F1399">
        <v>565479</v>
      </c>
      <c r="G1399">
        <v>16.38</v>
      </c>
      <c r="H1399">
        <v>16.760000000000002</v>
      </c>
      <c r="I1399">
        <v>15.77</v>
      </c>
      <c r="J1399">
        <v>15.9</v>
      </c>
      <c r="O1399" s="9">
        <f t="shared" si="128"/>
        <v>-1.7963399573368566E-3</v>
      </c>
      <c r="P1399" s="4">
        <f t="shared" si="129"/>
        <v>9.9447448686875077</v>
      </c>
      <c r="Q1399" s="4">
        <f t="shared" si="130"/>
        <v>45.222929936305782</v>
      </c>
      <c r="R1399" s="4">
        <f t="shared" si="132"/>
        <v>0</v>
      </c>
      <c r="S1399" s="4">
        <f t="shared" si="133"/>
        <v>23.046874999999989</v>
      </c>
      <c r="T1399" s="4"/>
      <c r="U1399" s="4">
        <f t="shared" si="131"/>
        <v>34.939759036144601</v>
      </c>
      <c r="V1399" s="4"/>
    </row>
    <row r="1400" spans="1:22" x14ac:dyDescent="0.25">
      <c r="A1400" s="1">
        <v>38042</v>
      </c>
      <c r="B1400">
        <v>88.97</v>
      </c>
      <c r="C1400">
        <v>89.43</v>
      </c>
      <c r="D1400">
        <v>88.86</v>
      </c>
      <c r="E1400">
        <v>89.29</v>
      </c>
      <c r="F1400">
        <v>401580</v>
      </c>
      <c r="G1400">
        <v>15.58</v>
      </c>
      <c r="H1400">
        <v>16.05</v>
      </c>
      <c r="I1400">
        <v>14.93</v>
      </c>
      <c r="J1400">
        <v>14.93</v>
      </c>
      <c r="O1400" s="9">
        <f t="shared" si="128"/>
        <v>4.273984928579555E-3</v>
      </c>
      <c r="P1400" s="4">
        <f t="shared" si="129"/>
        <v>9.4066516182228632</v>
      </c>
      <c r="Q1400" s="4">
        <f t="shared" si="130"/>
        <v>57.324840764331562</v>
      </c>
      <c r="R1400" s="4">
        <f t="shared" si="132"/>
        <v>0</v>
      </c>
      <c r="S1400" s="4">
        <f t="shared" si="133"/>
        <v>0</v>
      </c>
      <c r="T1400" s="4"/>
      <c r="U1400" s="4">
        <f t="shared" si="131"/>
        <v>2.1875000000000093</v>
      </c>
      <c r="V1400" s="4"/>
    </row>
    <row r="1401" spans="1:22" x14ac:dyDescent="0.25">
      <c r="A1401" s="1">
        <v>38043</v>
      </c>
      <c r="B1401">
        <v>89.08</v>
      </c>
      <c r="C1401">
        <v>89.61</v>
      </c>
      <c r="D1401">
        <v>88.87</v>
      </c>
      <c r="E1401">
        <v>89.34</v>
      </c>
      <c r="F1401">
        <v>381888</v>
      </c>
      <c r="G1401">
        <v>15.32</v>
      </c>
      <c r="H1401">
        <v>15.33</v>
      </c>
      <c r="I1401">
        <v>14.69</v>
      </c>
      <c r="J1401">
        <v>14.83</v>
      </c>
      <c r="O1401" s="9">
        <f t="shared" si="128"/>
        <v>5.599731212901915E-4</v>
      </c>
      <c r="P1401" s="4">
        <f t="shared" si="129"/>
        <v>8.3596957182131213</v>
      </c>
      <c r="Q1401" s="4">
        <f t="shared" si="130"/>
        <v>58.917197452229559</v>
      </c>
      <c r="R1401" s="4">
        <f t="shared" si="132"/>
        <v>0</v>
      </c>
      <c r="S1401" s="4">
        <f t="shared" si="133"/>
        <v>0</v>
      </c>
      <c r="T1401" s="4"/>
      <c r="U1401" s="4">
        <f t="shared" si="131"/>
        <v>4.1543026706231636</v>
      </c>
      <c r="V1401" s="4"/>
    </row>
    <row r="1402" spans="1:22" x14ac:dyDescent="0.25">
      <c r="A1402" s="1">
        <v>38044</v>
      </c>
      <c r="B1402">
        <v>89.53</v>
      </c>
      <c r="C1402">
        <v>89.96</v>
      </c>
      <c r="D1402">
        <v>89.1</v>
      </c>
      <c r="E1402">
        <v>89.4</v>
      </c>
      <c r="F1402">
        <v>505770</v>
      </c>
      <c r="G1402">
        <v>13.8</v>
      </c>
      <c r="H1402">
        <v>14.77</v>
      </c>
      <c r="I1402">
        <v>13.8</v>
      </c>
      <c r="J1402">
        <v>14.55</v>
      </c>
      <c r="O1402" s="9">
        <f t="shared" si="128"/>
        <v>6.7159167226327199E-4</v>
      </c>
      <c r="P1402" s="4">
        <f t="shared" si="129"/>
        <v>8.3593404895380132</v>
      </c>
      <c r="Q1402" s="4">
        <f t="shared" si="130"/>
        <v>58.585858585858915</v>
      </c>
      <c r="R1402" s="4">
        <f t="shared" si="132"/>
        <v>0</v>
      </c>
      <c r="S1402" s="4">
        <f t="shared" si="133"/>
        <v>0</v>
      </c>
      <c r="T1402" s="4"/>
      <c r="U1402" s="4">
        <f t="shared" si="131"/>
        <v>17.605633802816911</v>
      </c>
      <c r="V1402" s="4"/>
    </row>
    <row r="1403" spans="1:22" x14ac:dyDescent="0.25">
      <c r="A1403" s="1">
        <v>38047</v>
      </c>
      <c r="B1403">
        <v>89.72</v>
      </c>
      <c r="C1403">
        <v>90.43</v>
      </c>
      <c r="D1403">
        <v>89.58</v>
      </c>
      <c r="E1403">
        <v>90.29</v>
      </c>
      <c r="F1403">
        <v>426246</v>
      </c>
      <c r="G1403">
        <v>14.91</v>
      </c>
      <c r="H1403">
        <v>15.05</v>
      </c>
      <c r="I1403">
        <v>14.4</v>
      </c>
      <c r="J1403">
        <v>14.44</v>
      </c>
      <c r="O1403" s="9">
        <f t="shared" si="128"/>
        <v>9.9552572706935738E-3</v>
      </c>
      <c r="P1403" s="4">
        <f t="shared" si="129"/>
        <v>8.9747677008228184</v>
      </c>
      <c r="Q1403" s="4">
        <f t="shared" si="130"/>
        <v>88.552188552188909</v>
      </c>
      <c r="R1403" s="4">
        <f t="shared" si="132"/>
        <v>21.45834888799634</v>
      </c>
      <c r="S1403" s="4">
        <f t="shared" si="133"/>
        <v>0</v>
      </c>
      <c r="T1403" s="4"/>
      <c r="U1403" s="4">
        <f t="shared" si="131"/>
        <v>15.023474178403735</v>
      </c>
      <c r="V1403" s="4"/>
    </row>
    <row r="1404" spans="1:22" x14ac:dyDescent="0.25">
      <c r="A1404" s="1">
        <v>38048</v>
      </c>
      <c r="B1404">
        <v>90.12</v>
      </c>
      <c r="C1404">
        <v>90.92</v>
      </c>
      <c r="D1404">
        <v>89.56</v>
      </c>
      <c r="E1404">
        <v>89.76</v>
      </c>
      <c r="F1404">
        <v>496049</v>
      </c>
      <c r="G1404">
        <v>14.59</v>
      </c>
      <c r="H1404">
        <v>14.89</v>
      </c>
      <c r="I1404">
        <v>14.18</v>
      </c>
      <c r="J1404">
        <v>14.86</v>
      </c>
      <c r="O1404" s="9">
        <f t="shared" si="128"/>
        <v>-5.8699745265256009E-3</v>
      </c>
      <c r="P1404" s="4">
        <f t="shared" si="129"/>
        <v>9.2228454640697262</v>
      </c>
      <c r="Q1404" s="4">
        <f t="shared" si="130"/>
        <v>64.417177914110596</v>
      </c>
      <c r="R1404" s="4">
        <f t="shared" si="132"/>
        <v>30.108176353363952</v>
      </c>
      <c r="S1404" s="4">
        <f t="shared" si="133"/>
        <v>12.244897959183666</v>
      </c>
      <c r="T1404" s="4"/>
      <c r="U1404" s="4">
        <f t="shared" si="131"/>
        <v>24.882629107981202</v>
      </c>
      <c r="V1404" s="4"/>
    </row>
    <row r="1405" spans="1:22" x14ac:dyDescent="0.25">
      <c r="A1405" s="1">
        <v>38049</v>
      </c>
      <c r="B1405">
        <v>89.58</v>
      </c>
      <c r="C1405">
        <v>90.06</v>
      </c>
      <c r="D1405">
        <v>89.32</v>
      </c>
      <c r="E1405">
        <v>89.92</v>
      </c>
      <c r="F1405">
        <v>403286</v>
      </c>
      <c r="G1405">
        <v>14.73</v>
      </c>
      <c r="H1405">
        <v>15.27</v>
      </c>
      <c r="I1405">
        <v>14.47</v>
      </c>
      <c r="J1405">
        <v>14.55</v>
      </c>
      <c r="O1405" s="9">
        <f t="shared" si="128"/>
        <v>1.7825311942958333E-3</v>
      </c>
      <c r="P1405" s="4">
        <f t="shared" si="129"/>
        <v>9.1870652769631622</v>
      </c>
      <c r="Q1405" s="4">
        <f t="shared" si="130"/>
        <v>69.325153374233182</v>
      </c>
      <c r="R1405" s="4">
        <f t="shared" si="132"/>
        <v>28.860614132955195</v>
      </c>
      <c r="S1405" s="4">
        <f t="shared" si="133"/>
        <v>3.2069970845481386</v>
      </c>
      <c r="T1405" s="4"/>
      <c r="U1405" s="4">
        <f t="shared" si="131"/>
        <v>17.605633802816911</v>
      </c>
      <c r="V1405" s="4"/>
    </row>
    <row r="1406" spans="1:22" x14ac:dyDescent="0.25">
      <c r="A1406" s="1">
        <v>38050</v>
      </c>
      <c r="B1406">
        <v>89.95</v>
      </c>
      <c r="C1406">
        <v>90.24</v>
      </c>
      <c r="D1406">
        <v>89.79</v>
      </c>
      <c r="E1406">
        <v>90.16</v>
      </c>
      <c r="F1406">
        <v>270948</v>
      </c>
      <c r="G1406">
        <v>14.45</v>
      </c>
      <c r="H1406">
        <v>14.5</v>
      </c>
      <c r="I1406">
        <v>14.19</v>
      </c>
      <c r="J1406">
        <v>14.4</v>
      </c>
      <c r="O1406" s="9">
        <f t="shared" si="128"/>
        <v>2.669039145907437E-3</v>
      </c>
      <c r="P1406" s="4">
        <f t="shared" si="129"/>
        <v>8.5479826282795255</v>
      </c>
      <c r="Q1406" s="4">
        <f t="shared" si="130"/>
        <v>76.687116564417053</v>
      </c>
      <c r="R1406" s="4">
        <f t="shared" si="132"/>
        <v>6.5774615646949117</v>
      </c>
      <c r="S1406" s="4">
        <f t="shared" si="133"/>
        <v>0</v>
      </c>
      <c r="T1406" s="4"/>
      <c r="U1406" s="4">
        <f t="shared" si="131"/>
        <v>14.319809069212409</v>
      </c>
      <c r="V1406" s="4"/>
    </row>
    <row r="1407" spans="1:22" x14ac:dyDescent="0.25">
      <c r="A1407" s="1">
        <v>38051</v>
      </c>
      <c r="B1407">
        <v>89.71</v>
      </c>
      <c r="C1407">
        <v>90.9</v>
      </c>
      <c r="D1407">
        <v>89.6</v>
      </c>
      <c r="E1407">
        <v>90.46</v>
      </c>
      <c r="F1407">
        <v>719256</v>
      </c>
      <c r="G1407">
        <v>14.81</v>
      </c>
      <c r="H1407">
        <v>14.82</v>
      </c>
      <c r="I1407">
        <v>13.83</v>
      </c>
      <c r="J1407">
        <v>14.48</v>
      </c>
      <c r="O1407" s="9">
        <f t="shared" si="128"/>
        <v>3.3274179236912893E-3</v>
      </c>
      <c r="P1407" s="4">
        <f t="shared" si="129"/>
        <v>8.5578060802732789</v>
      </c>
      <c r="Q1407" s="4">
        <f t="shared" si="130"/>
        <v>85.016286644950924</v>
      </c>
      <c r="R1407" s="4">
        <f t="shared" si="132"/>
        <v>6.9199798289204661</v>
      </c>
      <c r="S1407" s="4">
        <f t="shared" si="133"/>
        <v>4.020100502512566</v>
      </c>
      <c r="T1407" s="4"/>
      <c r="U1407" s="4">
        <f t="shared" si="131"/>
        <v>17.391304347826079</v>
      </c>
      <c r="V1407" s="4"/>
    </row>
    <row r="1408" spans="1:22" x14ac:dyDescent="0.25">
      <c r="A1408" s="1">
        <v>38054</v>
      </c>
      <c r="B1408">
        <v>90.43</v>
      </c>
      <c r="C1408">
        <v>90.65</v>
      </c>
      <c r="D1408">
        <v>89.32</v>
      </c>
      <c r="E1408">
        <v>89.35</v>
      </c>
      <c r="F1408">
        <v>505379</v>
      </c>
      <c r="G1408">
        <v>14.83</v>
      </c>
      <c r="H1408">
        <v>15.83</v>
      </c>
      <c r="I1408">
        <v>14.54</v>
      </c>
      <c r="J1408">
        <v>15.79</v>
      </c>
      <c r="O1408" s="9">
        <f t="shared" si="128"/>
        <v>-1.2270616847225302E-2</v>
      </c>
      <c r="P1408" s="4">
        <f t="shared" si="129"/>
        <v>9.0299093350142545</v>
      </c>
      <c r="Q1408" s="4">
        <f t="shared" si="130"/>
        <v>48.859934853420079</v>
      </c>
      <c r="R1408" s="4">
        <f t="shared" si="132"/>
        <v>23.403699397080068</v>
      </c>
      <c r="S1408" s="4">
        <f t="shared" si="133"/>
        <v>69.849246231155718</v>
      </c>
      <c r="T1408" s="4"/>
      <c r="U1408" s="4">
        <f t="shared" si="131"/>
        <v>65.894039735099284</v>
      </c>
      <c r="V1408" s="4"/>
    </row>
    <row r="1409" spans="1:22" x14ac:dyDescent="0.25">
      <c r="A1409" s="1">
        <v>38055</v>
      </c>
      <c r="B1409">
        <v>89.46</v>
      </c>
      <c r="C1409">
        <v>89.55</v>
      </c>
      <c r="D1409">
        <v>88.8</v>
      </c>
      <c r="E1409">
        <v>89</v>
      </c>
      <c r="F1409">
        <v>511355</v>
      </c>
      <c r="G1409">
        <v>15.57</v>
      </c>
      <c r="H1409">
        <v>16.739999999999998</v>
      </c>
      <c r="I1409">
        <v>15.56</v>
      </c>
      <c r="J1409">
        <v>16.600000000000001</v>
      </c>
      <c r="O1409" s="9">
        <f t="shared" si="128"/>
        <v>-3.9171796306658457E-3</v>
      </c>
      <c r="P1409" s="4">
        <f t="shared" si="129"/>
        <v>9.1493792974402872</v>
      </c>
      <c r="Q1409" s="4">
        <f t="shared" si="130"/>
        <v>37.459283387622243</v>
      </c>
      <c r="R1409" s="4">
        <f t="shared" si="132"/>
        <v>27.573351933820813</v>
      </c>
      <c r="S1409" s="4">
        <f t="shared" si="133"/>
        <v>100</v>
      </c>
      <c r="T1409" s="4"/>
      <c r="U1409" s="4">
        <f t="shared" si="131"/>
        <v>93.959731543624173</v>
      </c>
      <c r="V1409" s="4"/>
    </row>
    <row r="1410" spans="1:22" x14ac:dyDescent="0.25">
      <c r="A1410" s="1">
        <v>38056</v>
      </c>
      <c r="B1410">
        <v>89.17</v>
      </c>
      <c r="C1410">
        <v>89.21</v>
      </c>
      <c r="D1410">
        <v>87.49</v>
      </c>
      <c r="E1410">
        <v>87.51</v>
      </c>
      <c r="F1410">
        <v>870634</v>
      </c>
      <c r="G1410">
        <v>16.12</v>
      </c>
      <c r="H1410">
        <v>18.7</v>
      </c>
      <c r="I1410">
        <v>16.11</v>
      </c>
      <c r="J1410">
        <v>18.670000000000002</v>
      </c>
      <c r="O1410" s="9">
        <f t="shared" si="128"/>
        <v>-1.6741573033707824E-2</v>
      </c>
      <c r="P1410" s="4">
        <f t="shared" si="129"/>
        <v>10.815118149250422</v>
      </c>
      <c r="Q1410" s="4">
        <f t="shared" si="130"/>
        <v>0.58309037900904348</v>
      </c>
      <c r="R1410" s="4">
        <f t="shared" si="132"/>
        <v>85.709741097732461</v>
      </c>
      <c r="S1410" s="4">
        <f t="shared" si="133"/>
        <v>100</v>
      </c>
      <c r="T1410" s="4"/>
      <c r="U1410" s="4">
        <f t="shared" si="131"/>
        <v>99.38775510204087</v>
      </c>
      <c r="V1410" s="4"/>
    </row>
    <row r="1411" spans="1:22" x14ac:dyDescent="0.25">
      <c r="A1411" s="1">
        <v>38057</v>
      </c>
      <c r="B1411">
        <v>87.37</v>
      </c>
      <c r="C1411">
        <v>88.04</v>
      </c>
      <c r="D1411">
        <v>86.35</v>
      </c>
      <c r="E1411">
        <v>86.37</v>
      </c>
      <c r="F1411">
        <v>1146767</v>
      </c>
      <c r="G1411">
        <v>18.809999999999999</v>
      </c>
      <c r="H1411">
        <v>20.69</v>
      </c>
      <c r="I1411">
        <v>17.63</v>
      </c>
      <c r="J1411">
        <v>20.67</v>
      </c>
      <c r="O1411" s="9">
        <f t="shared" si="128"/>
        <v>-1.3027082619129216E-2</v>
      </c>
      <c r="P1411" s="4">
        <f t="shared" si="129"/>
        <v>10.706551164580477</v>
      </c>
      <c r="Q1411" s="4">
        <f t="shared" si="130"/>
        <v>0.4376367614881882</v>
      </c>
      <c r="R1411" s="4">
        <f t="shared" si="132"/>
        <v>81.920616251262345</v>
      </c>
      <c r="S1411" s="4">
        <f t="shared" si="133"/>
        <v>100</v>
      </c>
      <c r="T1411" s="4"/>
      <c r="U1411" s="4">
        <f t="shared" si="131"/>
        <v>99.709724238026126</v>
      </c>
      <c r="V1411" s="4"/>
    </row>
    <row r="1412" spans="1:22" x14ac:dyDescent="0.25">
      <c r="A1412" s="1">
        <v>38058</v>
      </c>
      <c r="B1412">
        <v>86.84</v>
      </c>
      <c r="C1412">
        <v>87.61</v>
      </c>
      <c r="D1412">
        <v>86.73</v>
      </c>
      <c r="E1412">
        <v>87.51</v>
      </c>
      <c r="F1412">
        <v>694896</v>
      </c>
      <c r="G1412">
        <v>19.940000000000001</v>
      </c>
      <c r="H1412">
        <v>20.079999999999998</v>
      </c>
      <c r="I1412">
        <v>18.059999999999999</v>
      </c>
      <c r="J1412">
        <v>18.3</v>
      </c>
      <c r="O1412" s="9">
        <f t="shared" ref="O1412:O1475" si="134">E1412/E1411-1</f>
        <v>1.3199027440083277E-2</v>
      </c>
      <c r="P1412" s="4">
        <f t="shared" si="129"/>
        <v>11.988342812778658</v>
      </c>
      <c r="Q1412" s="4">
        <f t="shared" si="130"/>
        <v>25.382932166302165</v>
      </c>
      <c r="R1412" s="4">
        <f t="shared" si="132"/>
        <v>100</v>
      </c>
      <c r="S1412" s="4">
        <f t="shared" si="133"/>
        <v>62.200956937799042</v>
      </c>
      <c r="T1412" s="4"/>
      <c r="U1412" s="4">
        <f t="shared" si="131"/>
        <v>65.312046444121904</v>
      </c>
      <c r="V1412" s="4"/>
    </row>
    <row r="1413" spans="1:22" x14ac:dyDescent="0.25">
      <c r="A1413" s="1">
        <v>38061</v>
      </c>
      <c r="B1413">
        <v>87.26</v>
      </c>
      <c r="C1413">
        <v>87.33</v>
      </c>
      <c r="D1413">
        <v>86.2</v>
      </c>
      <c r="E1413">
        <v>86.43</v>
      </c>
      <c r="F1413">
        <v>742048</v>
      </c>
      <c r="G1413">
        <v>18.98</v>
      </c>
      <c r="H1413">
        <v>21.39</v>
      </c>
      <c r="I1413">
        <v>18.86</v>
      </c>
      <c r="J1413">
        <v>21.13</v>
      </c>
      <c r="O1413" s="9">
        <f t="shared" si="134"/>
        <v>-1.234144669180659E-2</v>
      </c>
      <c r="P1413" s="4">
        <f t="shared" si="129"/>
        <v>12.57507304012962</v>
      </c>
      <c r="Q1413" s="4">
        <f t="shared" si="130"/>
        <v>4.8728813559322885</v>
      </c>
      <c r="R1413" s="4">
        <f t="shared" si="132"/>
        <v>100</v>
      </c>
      <c r="S1413" s="4">
        <f t="shared" si="133"/>
        <v>100</v>
      </c>
      <c r="T1413" s="4"/>
      <c r="U1413" s="4">
        <f t="shared" si="131"/>
        <v>96.574440052700893</v>
      </c>
      <c r="V1413" s="4"/>
    </row>
    <row r="1414" spans="1:22" x14ac:dyDescent="0.25">
      <c r="A1414" s="1">
        <v>38062</v>
      </c>
      <c r="B1414">
        <v>86.88</v>
      </c>
      <c r="C1414">
        <v>87.1</v>
      </c>
      <c r="D1414">
        <v>86.15</v>
      </c>
      <c r="E1414">
        <v>86.89</v>
      </c>
      <c r="F1414">
        <v>769779</v>
      </c>
      <c r="G1414">
        <v>20.27</v>
      </c>
      <c r="H1414">
        <v>20.94</v>
      </c>
      <c r="I1414">
        <v>19.86</v>
      </c>
      <c r="J1414">
        <v>20.34</v>
      </c>
      <c r="O1414" s="9">
        <f t="shared" si="134"/>
        <v>5.3222260789076437E-3</v>
      </c>
      <c r="P1414" s="4">
        <f t="shared" si="129"/>
        <v>12.216442994689737</v>
      </c>
      <c r="Q1414" s="4">
        <f t="shared" si="130"/>
        <v>15.513626834381457</v>
      </c>
      <c r="R1414" s="4">
        <f t="shared" si="132"/>
        <v>91.493055094551607</v>
      </c>
      <c r="S1414" s="4">
        <f t="shared" si="133"/>
        <v>88.261515601783074</v>
      </c>
      <c r="T1414" s="4"/>
      <c r="U1414" s="4">
        <f t="shared" si="131"/>
        <v>86.166007905138329</v>
      </c>
      <c r="V1414" s="4"/>
    </row>
    <row r="1415" spans="1:22" x14ac:dyDescent="0.25">
      <c r="A1415" s="1">
        <v>38063</v>
      </c>
      <c r="B1415">
        <v>87.19</v>
      </c>
      <c r="C1415">
        <v>88.03</v>
      </c>
      <c r="D1415">
        <v>87.13</v>
      </c>
      <c r="E1415">
        <v>87.86</v>
      </c>
      <c r="F1415">
        <v>535300</v>
      </c>
      <c r="G1415">
        <v>19.54</v>
      </c>
      <c r="H1415">
        <v>19.55</v>
      </c>
      <c r="I1415">
        <v>17.98</v>
      </c>
      <c r="J1415">
        <v>18.11</v>
      </c>
      <c r="O1415" s="9">
        <f t="shared" si="134"/>
        <v>1.1163540108182657E-2</v>
      </c>
      <c r="P1415" s="4">
        <f t="shared" si="129"/>
        <v>13.015092127105589</v>
      </c>
      <c r="Q1415" s="4">
        <f t="shared" si="130"/>
        <v>35.849056603773484</v>
      </c>
      <c r="R1415" s="4">
        <f t="shared" si="132"/>
        <v>100</v>
      </c>
      <c r="S1415" s="4">
        <f t="shared" si="133"/>
        <v>55.126300148588406</v>
      </c>
      <c r="T1415" s="4"/>
      <c r="U1415" s="4">
        <f t="shared" si="131"/>
        <v>56.78524374176547</v>
      </c>
      <c r="V1415" s="4"/>
    </row>
    <row r="1416" spans="1:22" x14ac:dyDescent="0.25">
      <c r="A1416" s="1">
        <v>38064</v>
      </c>
      <c r="B1416">
        <v>87.6</v>
      </c>
      <c r="C1416">
        <v>88.04</v>
      </c>
      <c r="D1416">
        <v>87</v>
      </c>
      <c r="E1416">
        <v>87.89</v>
      </c>
      <c r="F1416">
        <v>772116</v>
      </c>
      <c r="G1416">
        <v>18.38</v>
      </c>
      <c r="H1416">
        <v>19.23</v>
      </c>
      <c r="I1416">
        <v>18.350000000000001</v>
      </c>
      <c r="J1416">
        <v>18.53</v>
      </c>
      <c r="O1416" s="9">
        <f t="shared" si="134"/>
        <v>3.414523104938727E-4</v>
      </c>
      <c r="P1416" s="4">
        <f t="shared" si="129"/>
        <v>12.985293462707977</v>
      </c>
      <c r="Q1416" s="4">
        <f t="shared" si="130"/>
        <v>36.477987421383574</v>
      </c>
      <c r="R1416" s="4">
        <f t="shared" si="132"/>
        <v>99.359960180067063</v>
      </c>
      <c r="S1416" s="4">
        <f t="shared" si="133"/>
        <v>61.367013372956933</v>
      </c>
      <c r="T1416" s="4"/>
      <c r="U1416" s="4">
        <f t="shared" si="131"/>
        <v>62.318840579710155</v>
      </c>
      <c r="V1416" s="4"/>
    </row>
    <row r="1417" spans="1:22" x14ac:dyDescent="0.25">
      <c r="A1417" s="1">
        <v>38065</v>
      </c>
      <c r="B1417">
        <v>87.68</v>
      </c>
      <c r="C1417">
        <v>87.8</v>
      </c>
      <c r="D1417">
        <v>86.61</v>
      </c>
      <c r="E1417">
        <v>86.63</v>
      </c>
      <c r="F1417">
        <v>623545</v>
      </c>
      <c r="G1417">
        <v>17.98</v>
      </c>
      <c r="H1417">
        <v>19.25</v>
      </c>
      <c r="I1417">
        <v>17.89</v>
      </c>
      <c r="J1417">
        <v>19.149999999999999</v>
      </c>
      <c r="O1417" s="9">
        <f t="shared" si="134"/>
        <v>-1.4336101945613855E-2</v>
      </c>
      <c r="P1417" s="4">
        <f t="shared" si="129"/>
        <v>13.823602595442846</v>
      </c>
      <c r="Q1417" s="4">
        <f t="shared" si="130"/>
        <v>10.0628930817608</v>
      </c>
      <c r="R1417" s="4">
        <f t="shared" si="132"/>
        <v>99.999999999999986</v>
      </c>
      <c r="S1417" s="4">
        <f t="shared" si="133"/>
        <v>70.579494799405637</v>
      </c>
      <c r="T1417" s="4"/>
      <c r="U1417" s="4">
        <f t="shared" si="131"/>
        <v>70.487483530961768</v>
      </c>
      <c r="V1417" s="4"/>
    </row>
    <row r="1418" spans="1:22" x14ac:dyDescent="0.25">
      <c r="A1418" s="1">
        <v>38068</v>
      </c>
      <c r="B1418">
        <v>86.22</v>
      </c>
      <c r="C1418">
        <v>86.24</v>
      </c>
      <c r="D1418">
        <v>85.1</v>
      </c>
      <c r="E1418">
        <v>85.53</v>
      </c>
      <c r="F1418">
        <v>804519</v>
      </c>
      <c r="G1418">
        <v>20.61</v>
      </c>
      <c r="H1418">
        <v>22.67</v>
      </c>
      <c r="I1418">
        <v>20.61</v>
      </c>
      <c r="J1418">
        <v>21.58</v>
      </c>
      <c r="O1418" s="9">
        <f t="shared" si="134"/>
        <v>-1.2697679787602389E-2</v>
      </c>
      <c r="P1418" s="4">
        <f t="shared" si="129"/>
        <v>14.386548052829243</v>
      </c>
      <c r="Q1418" s="4">
        <f t="shared" si="130"/>
        <v>7.388316151202857</v>
      </c>
      <c r="R1418" s="4">
        <f t="shared" si="132"/>
        <v>100.00000000000001</v>
      </c>
      <c r="S1418" s="4">
        <f t="shared" si="133"/>
        <v>100</v>
      </c>
      <c r="T1418" s="4"/>
      <c r="U1418" s="4">
        <f t="shared" si="131"/>
        <v>87.711386696730514</v>
      </c>
      <c r="V1418" s="4"/>
    </row>
    <row r="1419" spans="1:22" x14ac:dyDescent="0.25">
      <c r="A1419" s="1">
        <v>38069</v>
      </c>
      <c r="B1419">
        <v>85.99</v>
      </c>
      <c r="C1419">
        <v>86.11</v>
      </c>
      <c r="D1419">
        <v>85.3</v>
      </c>
      <c r="E1419">
        <v>85.38</v>
      </c>
      <c r="F1419">
        <v>693340</v>
      </c>
      <c r="G1419">
        <v>21.06</v>
      </c>
      <c r="H1419">
        <v>21.33</v>
      </c>
      <c r="I1419">
        <v>20.010000000000002</v>
      </c>
      <c r="J1419">
        <v>20.67</v>
      </c>
      <c r="O1419" s="9">
        <f t="shared" si="134"/>
        <v>-1.7537706068047054E-3</v>
      </c>
      <c r="P1419" s="4">
        <f t="shared" si="129"/>
        <v>14.386630655328768</v>
      </c>
      <c r="Q1419" s="4">
        <f t="shared" si="130"/>
        <v>4.8109965635738963</v>
      </c>
      <c r="R1419" s="4">
        <f t="shared" si="132"/>
        <v>100</v>
      </c>
      <c r="S1419" s="4">
        <f t="shared" si="133"/>
        <v>87.325905292479149</v>
      </c>
      <c r="T1419" s="4"/>
      <c r="U1419" s="4">
        <f t="shared" si="131"/>
        <v>77.452085682074411</v>
      </c>
      <c r="V1419" s="4"/>
    </row>
    <row r="1420" spans="1:22" x14ac:dyDescent="0.25">
      <c r="A1420" s="1">
        <v>38070</v>
      </c>
      <c r="B1420">
        <v>85.47</v>
      </c>
      <c r="C1420">
        <v>85.91</v>
      </c>
      <c r="D1420">
        <v>84.9</v>
      </c>
      <c r="E1420">
        <v>85.45</v>
      </c>
      <c r="F1420">
        <v>661341</v>
      </c>
      <c r="G1420">
        <v>20.239999999999998</v>
      </c>
      <c r="H1420">
        <v>20.83</v>
      </c>
      <c r="I1420">
        <v>19.45</v>
      </c>
      <c r="J1420">
        <v>19.809999999999999</v>
      </c>
      <c r="O1420" s="9">
        <f t="shared" si="134"/>
        <v>8.1986413680024128E-4</v>
      </c>
      <c r="P1420" s="4">
        <f t="shared" si="129"/>
        <v>14.238824620079145</v>
      </c>
      <c r="Q1420" s="4">
        <f t="shared" si="130"/>
        <v>9.136212624584676</v>
      </c>
      <c r="R1420" s="4">
        <f t="shared" si="132"/>
        <v>97.547719934100257</v>
      </c>
      <c r="S1420" s="4">
        <f t="shared" si="133"/>
        <v>75.348189415041787</v>
      </c>
      <c r="T1420" s="4"/>
      <c r="U1420" s="4">
        <f t="shared" si="131"/>
        <v>67.756482525366366</v>
      </c>
      <c r="V1420" s="4"/>
    </row>
    <row r="1421" spans="1:22" x14ac:dyDescent="0.25">
      <c r="A1421" s="1">
        <v>38071</v>
      </c>
      <c r="B1421">
        <v>85.86</v>
      </c>
      <c r="C1421">
        <v>86.81</v>
      </c>
      <c r="D1421">
        <v>85.64</v>
      </c>
      <c r="E1421">
        <v>86.58</v>
      </c>
      <c r="F1421">
        <v>639409</v>
      </c>
      <c r="G1421">
        <v>19.579999999999998</v>
      </c>
      <c r="H1421">
        <v>19.579999999999998</v>
      </c>
      <c r="I1421">
        <v>17.61</v>
      </c>
      <c r="J1421">
        <v>17.88</v>
      </c>
      <c r="O1421" s="9">
        <f t="shared" si="134"/>
        <v>1.3224107665301243E-2</v>
      </c>
      <c r="P1421" s="4">
        <f t="shared" si="129"/>
        <v>15.234166808797815</v>
      </c>
      <c r="Q1421" s="4">
        <f t="shared" si="130"/>
        <v>27.906976744185943</v>
      </c>
      <c r="R1421" s="4">
        <f t="shared" si="132"/>
        <v>100</v>
      </c>
      <c r="S1421" s="4">
        <f t="shared" si="133"/>
        <v>48.467966573816156</v>
      </c>
      <c r="T1421" s="4"/>
      <c r="U1421" s="4">
        <f t="shared" si="131"/>
        <v>45.997745208568183</v>
      </c>
      <c r="V1421" s="4"/>
    </row>
    <row r="1422" spans="1:22" x14ac:dyDescent="0.25">
      <c r="A1422" s="1">
        <v>38072</v>
      </c>
      <c r="B1422">
        <v>86.55</v>
      </c>
      <c r="C1422">
        <v>87.2</v>
      </c>
      <c r="D1422">
        <v>86.42</v>
      </c>
      <c r="E1422">
        <v>86.6</v>
      </c>
      <c r="F1422">
        <v>479612</v>
      </c>
      <c r="G1422">
        <v>18.190000000000001</v>
      </c>
      <c r="H1422">
        <v>18.23</v>
      </c>
      <c r="I1422">
        <v>16.670000000000002</v>
      </c>
      <c r="J1422">
        <v>17.329999999999998</v>
      </c>
      <c r="O1422" s="9">
        <f t="shared" si="134"/>
        <v>2.3100023100020017E-4</v>
      </c>
      <c r="P1422" s="4">
        <f t="shared" si="129"/>
        <v>15.226545786292508</v>
      </c>
      <c r="Q1422" s="4">
        <f t="shared" si="130"/>
        <v>28.239202657807137</v>
      </c>
      <c r="R1422" s="4">
        <f t="shared" si="132"/>
        <v>99.886018358161408</v>
      </c>
      <c r="S1422" s="4">
        <f t="shared" si="133"/>
        <v>40.807799442896915</v>
      </c>
      <c r="T1422" s="4"/>
      <c r="U1422" s="4">
        <f t="shared" si="131"/>
        <v>39.592760180995448</v>
      </c>
      <c r="V1422" s="4"/>
    </row>
    <row r="1423" spans="1:22" x14ac:dyDescent="0.25">
      <c r="A1423" s="1">
        <v>38075</v>
      </c>
      <c r="B1423">
        <v>87.07</v>
      </c>
      <c r="C1423">
        <v>87.94</v>
      </c>
      <c r="D1423">
        <v>87.03</v>
      </c>
      <c r="E1423">
        <v>87.82</v>
      </c>
      <c r="F1423">
        <v>565562</v>
      </c>
      <c r="G1423">
        <v>17.11</v>
      </c>
      <c r="H1423">
        <v>17.170000000000002</v>
      </c>
      <c r="I1423">
        <v>16.29</v>
      </c>
      <c r="J1423">
        <v>16.5</v>
      </c>
      <c r="O1423" s="9">
        <f t="shared" si="134"/>
        <v>1.4087759815242462E-2</v>
      </c>
      <c r="P1423" s="4">
        <f t="shared" si="129"/>
        <v>15.703730615045448</v>
      </c>
      <c r="Q1423" s="4">
        <f t="shared" si="130"/>
        <v>48.50498338870414</v>
      </c>
      <c r="R1423" s="4">
        <f t="shared" si="132"/>
        <v>100</v>
      </c>
      <c r="S1423" s="4">
        <f t="shared" si="133"/>
        <v>29.247910863509755</v>
      </c>
      <c r="T1423" s="4"/>
      <c r="U1423" s="4">
        <f t="shared" si="131"/>
        <v>30.203619909502258</v>
      </c>
      <c r="V1423" s="4"/>
    </row>
    <row r="1424" spans="1:22" x14ac:dyDescent="0.25">
      <c r="A1424" s="1">
        <v>38076</v>
      </c>
      <c r="B1424">
        <v>87.59</v>
      </c>
      <c r="C1424">
        <v>88.19</v>
      </c>
      <c r="D1424">
        <v>87.53</v>
      </c>
      <c r="E1424">
        <v>88.12</v>
      </c>
      <c r="F1424">
        <v>500771</v>
      </c>
      <c r="G1424">
        <v>16.68</v>
      </c>
      <c r="H1424">
        <v>16.8</v>
      </c>
      <c r="I1424">
        <v>16.13</v>
      </c>
      <c r="J1424">
        <v>16.28</v>
      </c>
      <c r="O1424" s="9">
        <f t="shared" si="134"/>
        <v>3.4160783420633667E-3</v>
      </c>
      <c r="P1424" s="4">
        <f t="shared" si="129"/>
        <v>15.694337812430977</v>
      </c>
      <c r="Q1424" s="4">
        <f t="shared" si="130"/>
        <v>53.66666666666665</v>
      </c>
      <c r="R1424" s="4">
        <f t="shared" si="132"/>
        <v>99.868737654933597</v>
      </c>
      <c r="S1424" s="4">
        <f t="shared" si="133"/>
        <v>26.183844011142082</v>
      </c>
      <c r="T1424" s="4"/>
      <c r="U1424" s="4">
        <f t="shared" si="131"/>
        <v>27.714932126696841</v>
      </c>
      <c r="V1424" s="4"/>
    </row>
    <row r="1425" spans="1:22" x14ac:dyDescent="0.25">
      <c r="A1425" s="1">
        <v>38077</v>
      </c>
      <c r="B1425">
        <v>88.13</v>
      </c>
      <c r="C1425">
        <v>88.45</v>
      </c>
      <c r="D1425">
        <v>87.66</v>
      </c>
      <c r="E1425">
        <v>88.22</v>
      </c>
      <c r="F1425">
        <v>622024</v>
      </c>
      <c r="G1425">
        <v>16.329999999999998</v>
      </c>
      <c r="H1425">
        <v>16.96</v>
      </c>
      <c r="I1425">
        <v>16.23</v>
      </c>
      <c r="J1425">
        <v>16.739999999999998</v>
      </c>
      <c r="O1425" s="9">
        <f t="shared" si="134"/>
        <v>1.1348161597819484E-3</v>
      </c>
      <c r="P1425" s="4">
        <f t="shared" si="129"/>
        <v>15.681469482014059</v>
      </c>
      <c r="Q1425" s="4">
        <f t="shared" si="130"/>
        <v>55.333333333333222</v>
      </c>
      <c r="R1425" s="4">
        <f t="shared" si="132"/>
        <v>99.688905575314294</v>
      </c>
      <c r="S1425" s="4">
        <f t="shared" si="133"/>
        <v>32.590529247910844</v>
      </c>
      <c r="T1425" s="4"/>
      <c r="U1425" s="4">
        <f t="shared" si="131"/>
        <v>32.918552036199067</v>
      </c>
      <c r="V1425" s="4"/>
    </row>
    <row r="1426" spans="1:22" x14ac:dyDescent="0.25">
      <c r="A1426" s="1">
        <v>38078</v>
      </c>
      <c r="B1426">
        <v>88.19</v>
      </c>
      <c r="C1426">
        <v>88.82</v>
      </c>
      <c r="D1426">
        <v>88.18</v>
      </c>
      <c r="E1426">
        <v>88.75</v>
      </c>
      <c r="F1426">
        <v>578257</v>
      </c>
      <c r="G1426">
        <v>16.760000000000002</v>
      </c>
      <c r="H1426">
        <v>17.25</v>
      </c>
      <c r="I1426">
        <v>16.649999999999999</v>
      </c>
      <c r="J1426">
        <v>16.649999999999999</v>
      </c>
      <c r="O1426" s="9">
        <f t="shared" si="134"/>
        <v>6.0077080027205465E-3</v>
      </c>
      <c r="P1426" s="4">
        <f t="shared" si="129"/>
        <v>15.826572817718118</v>
      </c>
      <c r="Q1426" s="4">
        <f t="shared" si="130"/>
        <v>64.166666666666572</v>
      </c>
      <c r="R1426" s="4">
        <f t="shared" si="132"/>
        <v>100</v>
      </c>
      <c r="S1426" s="4">
        <f t="shared" si="133"/>
        <v>30.563380281690126</v>
      </c>
      <c r="T1426" s="4"/>
      <c r="U1426" s="4">
        <f t="shared" si="131"/>
        <v>31.900452488687758</v>
      </c>
      <c r="V1426" s="4"/>
    </row>
    <row r="1427" spans="1:22" x14ac:dyDescent="0.25">
      <c r="A1427" s="1">
        <v>38079</v>
      </c>
      <c r="B1427">
        <v>89.55</v>
      </c>
      <c r="C1427">
        <v>89.57</v>
      </c>
      <c r="D1427">
        <v>88.84</v>
      </c>
      <c r="E1427">
        <v>89.42</v>
      </c>
      <c r="F1427">
        <v>653693</v>
      </c>
      <c r="G1427">
        <v>15.21</v>
      </c>
      <c r="H1427">
        <v>16.55</v>
      </c>
      <c r="I1427">
        <v>15.21</v>
      </c>
      <c r="J1427">
        <v>15.64</v>
      </c>
      <c r="O1427" s="9">
        <f t="shared" si="134"/>
        <v>7.5492957746479128E-3</v>
      </c>
      <c r="P1427" s="4">
        <f t="shared" si="129"/>
        <v>16.040011995568115</v>
      </c>
      <c r="Q1427" s="4">
        <f t="shared" si="130"/>
        <v>78.60869565217385</v>
      </c>
      <c r="R1427" s="4">
        <f t="shared" si="132"/>
        <v>100</v>
      </c>
      <c r="S1427" s="4">
        <f t="shared" si="133"/>
        <v>0</v>
      </c>
      <c r="T1427" s="4"/>
      <c r="U1427" s="4">
        <f t="shared" si="131"/>
        <v>13.530135301353027</v>
      </c>
      <c r="V1427" s="4"/>
    </row>
    <row r="1428" spans="1:22" x14ac:dyDescent="0.25">
      <c r="A1428" s="1">
        <v>38082</v>
      </c>
      <c r="B1428">
        <v>89.28</v>
      </c>
      <c r="C1428">
        <v>90</v>
      </c>
      <c r="D1428">
        <v>89.26</v>
      </c>
      <c r="E1428">
        <v>89.91</v>
      </c>
      <c r="F1428">
        <v>387846</v>
      </c>
      <c r="G1428">
        <v>16.170000000000002</v>
      </c>
      <c r="H1428">
        <v>16.64</v>
      </c>
      <c r="I1428">
        <v>14.81</v>
      </c>
      <c r="J1428">
        <v>14.97</v>
      </c>
      <c r="O1428" s="9">
        <f t="shared" si="134"/>
        <v>5.4797584433012858E-3</v>
      </c>
      <c r="P1428" s="4">
        <f t="shared" si="129"/>
        <v>15.546636693162556</v>
      </c>
      <c r="Q1428" s="4">
        <f t="shared" si="130"/>
        <v>98.235294117646987</v>
      </c>
      <c r="R1428" s="4">
        <f t="shared" si="132"/>
        <v>92.839912907567864</v>
      </c>
      <c r="S1428" s="4">
        <f t="shared" si="133"/>
        <v>0</v>
      </c>
      <c r="T1428" s="4"/>
      <c r="U1428" s="4">
        <f t="shared" si="131"/>
        <v>2.0356234096692125</v>
      </c>
      <c r="V1428" s="4"/>
    </row>
    <row r="1429" spans="1:22" x14ac:dyDescent="0.25">
      <c r="A1429" s="1">
        <v>38083</v>
      </c>
      <c r="B1429">
        <v>89.57</v>
      </c>
      <c r="C1429">
        <v>89.84</v>
      </c>
      <c r="D1429">
        <v>89.4</v>
      </c>
      <c r="E1429">
        <v>89.62</v>
      </c>
      <c r="F1429">
        <v>364373</v>
      </c>
      <c r="G1429">
        <v>15.35</v>
      </c>
      <c r="H1429">
        <v>15.53</v>
      </c>
      <c r="I1429">
        <v>15.07</v>
      </c>
      <c r="J1429">
        <v>15.32</v>
      </c>
      <c r="O1429" s="9">
        <f t="shared" si="134"/>
        <v>-3.2254476698920787E-3</v>
      </c>
      <c r="P1429" s="4">
        <f t="shared" si="129"/>
        <v>15.523328543852857</v>
      </c>
      <c r="Q1429" s="4">
        <f t="shared" si="130"/>
        <v>92.549019607843221</v>
      </c>
      <c r="R1429" s="4">
        <f t="shared" si="132"/>
        <v>90.312416869862346</v>
      </c>
      <c r="S1429" s="4">
        <f t="shared" si="133"/>
        <v>5.2950075642965171</v>
      </c>
      <c r="T1429" s="4"/>
      <c r="U1429" s="4">
        <f t="shared" si="131"/>
        <v>6.4885496183206071</v>
      </c>
      <c r="V1429" s="4"/>
    </row>
    <row r="1430" spans="1:22" x14ac:dyDescent="0.25">
      <c r="A1430" s="1">
        <v>38084</v>
      </c>
      <c r="B1430">
        <v>89.66</v>
      </c>
      <c r="C1430">
        <v>89.68</v>
      </c>
      <c r="D1430">
        <v>89.01</v>
      </c>
      <c r="E1430">
        <v>89.41</v>
      </c>
      <c r="F1430">
        <v>588343</v>
      </c>
      <c r="G1430">
        <v>15.41</v>
      </c>
      <c r="H1430">
        <v>16.36</v>
      </c>
      <c r="I1430">
        <v>15.34</v>
      </c>
      <c r="J1430">
        <v>15.76</v>
      </c>
      <c r="O1430" s="9">
        <f t="shared" si="134"/>
        <v>-2.3432269582683851E-3</v>
      </c>
      <c r="P1430" s="4">
        <f t="shared" ref="P1430:P1493" si="135">100*STDEV(O1411:O1430)*SQRT(252)</f>
        <v>14.200471065140345</v>
      </c>
      <c r="Q1430" s="4">
        <f t="shared" ref="Q1430:Q1493" si="136">100*(E1430-MIN(D1411:D1430))/(MAX(C1411:C1430)-MIN(D1411:D1430))</f>
        <v>88.431372549019528</v>
      </c>
      <c r="R1430" s="4">
        <f t="shared" si="132"/>
        <v>65.509432079449098</v>
      </c>
      <c r="S1430" s="4">
        <f t="shared" si="133"/>
        <v>11.95158850226928</v>
      </c>
      <c r="T1430" s="4"/>
      <c r="U1430" s="4">
        <f t="shared" ref="U1430:U1493" si="137">100*(J1430-MIN(I1411:I1430))/(MAX(H1411:H1430)-MIN(I1411:I1430))</f>
        <v>12.086513994910931</v>
      </c>
      <c r="V1430" s="4"/>
    </row>
    <row r="1431" spans="1:22" x14ac:dyDescent="0.25">
      <c r="A1431" s="1">
        <v>38085</v>
      </c>
      <c r="B1431">
        <v>90.02</v>
      </c>
      <c r="C1431">
        <v>90.02</v>
      </c>
      <c r="D1431">
        <v>88.72</v>
      </c>
      <c r="E1431">
        <v>89.21</v>
      </c>
      <c r="F1431">
        <v>601667</v>
      </c>
      <c r="G1431">
        <v>14.96</v>
      </c>
      <c r="H1431">
        <v>16.82</v>
      </c>
      <c r="I1431">
        <v>14.96</v>
      </c>
      <c r="J1431">
        <v>16.260000000000002</v>
      </c>
      <c r="O1431" s="9">
        <f t="shared" si="134"/>
        <v>-2.2368862543340473E-3</v>
      </c>
      <c r="P1431" s="4">
        <f t="shared" si="135"/>
        <v>13.260926783931541</v>
      </c>
      <c r="Q1431" s="4">
        <f t="shared" si="136"/>
        <v>84.179687499999929</v>
      </c>
      <c r="R1431" s="4">
        <f t="shared" si="132"/>
        <v>31.408881469358914</v>
      </c>
      <c r="S1431" s="4">
        <f t="shared" si="133"/>
        <v>19.51588502269291</v>
      </c>
      <c r="T1431" s="4"/>
      <c r="U1431" s="4">
        <f t="shared" si="137"/>
        <v>18.447837150127238</v>
      </c>
      <c r="V1431" s="4"/>
    </row>
    <row r="1432" spans="1:22" x14ac:dyDescent="0.25">
      <c r="A1432" s="1">
        <v>38089</v>
      </c>
      <c r="B1432">
        <v>89.37</v>
      </c>
      <c r="C1432">
        <v>89.76</v>
      </c>
      <c r="D1432">
        <v>89.36</v>
      </c>
      <c r="E1432">
        <v>89.56</v>
      </c>
      <c r="F1432">
        <v>295966</v>
      </c>
      <c r="G1432">
        <v>15.71</v>
      </c>
      <c r="H1432">
        <v>16.12</v>
      </c>
      <c r="I1432">
        <v>15</v>
      </c>
      <c r="J1432">
        <v>15.28</v>
      </c>
      <c r="O1432" s="9">
        <f t="shared" si="134"/>
        <v>3.923326981280173E-3</v>
      </c>
      <c r="P1432" s="4">
        <f t="shared" si="135"/>
        <v>12.581010331121295</v>
      </c>
      <c r="Q1432" s="4">
        <f t="shared" si="136"/>
        <v>91.015625000000099</v>
      </c>
      <c r="R1432" s="4">
        <f t="shared" ref="R1432:R1495" si="138">100*(P1432-MIN(P1413:P1432))/(MAX(P1413:P1432)-MIN(P1413:P1432))</f>
        <v>9.5347393063341173</v>
      </c>
      <c r="S1432" s="4">
        <f t="shared" ref="S1432:S1495" si="139">100*(J1432-MIN(J1413:J1432))/(MAX(J1413:J1432)-MIN(J1413:J1432))</f>
        <v>4.6898638426626142</v>
      </c>
      <c r="T1432" s="4"/>
      <c r="U1432" s="4">
        <f t="shared" si="137"/>
        <v>5.9796437659032922</v>
      </c>
      <c r="V1432" s="4"/>
    </row>
    <row r="1433" spans="1:22" x14ac:dyDescent="0.25">
      <c r="A1433" s="1">
        <v>38090</v>
      </c>
      <c r="B1433">
        <v>89.9</v>
      </c>
      <c r="C1433">
        <v>89.93</v>
      </c>
      <c r="D1433">
        <v>88.16</v>
      </c>
      <c r="E1433">
        <v>88.3</v>
      </c>
      <c r="F1433">
        <v>720649</v>
      </c>
      <c r="G1433">
        <v>15.29</v>
      </c>
      <c r="H1433">
        <v>17.98</v>
      </c>
      <c r="I1433">
        <v>15.29</v>
      </c>
      <c r="J1433">
        <v>17.260000000000002</v>
      </c>
      <c r="O1433" s="9">
        <f t="shared" si="134"/>
        <v>-1.406878070567219E-2</v>
      </c>
      <c r="P1433" s="4">
        <f t="shared" si="135"/>
        <v>12.839668120645275</v>
      </c>
      <c r="Q1433" s="4">
        <f t="shared" si="136"/>
        <v>66.406249999999957</v>
      </c>
      <c r="R1433" s="4">
        <f t="shared" si="138"/>
        <v>16.299565296516569</v>
      </c>
      <c r="S1433" s="4">
        <f t="shared" si="139"/>
        <v>34.644478063540113</v>
      </c>
      <c r="T1433" s="4"/>
      <c r="U1433" s="4">
        <f t="shared" si="137"/>
        <v>31.170483460559804</v>
      </c>
      <c r="V1433" s="4"/>
    </row>
    <row r="1434" spans="1:22" x14ac:dyDescent="0.25">
      <c r="A1434" s="1">
        <v>38091</v>
      </c>
      <c r="B1434">
        <v>87.84</v>
      </c>
      <c r="C1434">
        <v>88.64</v>
      </c>
      <c r="D1434">
        <v>87.79</v>
      </c>
      <c r="E1434">
        <v>88.44</v>
      </c>
      <c r="F1434">
        <v>799009</v>
      </c>
      <c r="G1434">
        <v>17.29</v>
      </c>
      <c r="H1434">
        <v>17.71</v>
      </c>
      <c r="I1434">
        <v>15.6</v>
      </c>
      <c r="J1434">
        <v>15.62</v>
      </c>
      <c r="O1434" s="9">
        <f t="shared" si="134"/>
        <v>1.5855039637600044E-3</v>
      </c>
      <c r="P1434" s="4">
        <f t="shared" si="135"/>
        <v>12.744929553613673</v>
      </c>
      <c r="Q1434" s="4">
        <f t="shared" si="136"/>
        <v>69.140624999999972</v>
      </c>
      <c r="R1434" s="4">
        <f t="shared" si="138"/>
        <v>4.7389171325707631</v>
      </c>
      <c r="S1434" s="4">
        <f t="shared" si="139"/>
        <v>9.8335854765506632</v>
      </c>
      <c r="T1434" s="4"/>
      <c r="U1434" s="4">
        <f t="shared" si="137"/>
        <v>10.305343511450364</v>
      </c>
      <c r="V1434" s="4"/>
    </row>
    <row r="1435" spans="1:22" x14ac:dyDescent="0.25">
      <c r="A1435" s="1">
        <v>38092</v>
      </c>
      <c r="B1435">
        <v>88.49</v>
      </c>
      <c r="C1435">
        <v>88.75</v>
      </c>
      <c r="D1435">
        <v>87.64</v>
      </c>
      <c r="E1435">
        <v>88.11</v>
      </c>
      <c r="F1435">
        <v>789781</v>
      </c>
      <c r="G1435">
        <v>16.02</v>
      </c>
      <c r="H1435">
        <v>16.78</v>
      </c>
      <c r="I1435">
        <v>15.22</v>
      </c>
      <c r="J1435">
        <v>15.74</v>
      </c>
      <c r="O1435" s="9">
        <f t="shared" si="134"/>
        <v>-3.7313432835820448E-3</v>
      </c>
      <c r="P1435" s="4">
        <f t="shared" si="135"/>
        <v>12.243165556297585</v>
      </c>
      <c r="Q1435" s="4">
        <f t="shared" si="136"/>
        <v>62.695312499999993</v>
      </c>
      <c r="R1435" s="4">
        <f t="shared" si="138"/>
        <v>0</v>
      </c>
      <c r="S1435" s="4">
        <f t="shared" si="139"/>
        <v>11.649016641452343</v>
      </c>
      <c r="T1435" s="4"/>
      <c r="U1435" s="4">
        <f t="shared" si="137"/>
        <v>11.832061068702284</v>
      </c>
      <c r="V1435" s="4"/>
    </row>
    <row r="1436" spans="1:22" x14ac:dyDescent="0.25">
      <c r="A1436" s="1">
        <v>38093</v>
      </c>
      <c r="B1436">
        <v>88.44</v>
      </c>
      <c r="C1436">
        <v>88.96</v>
      </c>
      <c r="D1436">
        <v>88.12</v>
      </c>
      <c r="E1436">
        <v>88.79</v>
      </c>
      <c r="F1436">
        <v>603327</v>
      </c>
      <c r="G1436">
        <v>15.59</v>
      </c>
      <c r="H1436">
        <v>15.69</v>
      </c>
      <c r="I1436">
        <v>14.77</v>
      </c>
      <c r="J1436">
        <v>14.94</v>
      </c>
      <c r="O1436" s="9">
        <f t="shared" si="134"/>
        <v>7.7176256951538846E-3</v>
      </c>
      <c r="P1436" s="4">
        <f t="shared" si="135"/>
        <v>12.533365206003303</v>
      </c>
      <c r="Q1436" s="4">
        <f t="shared" si="136"/>
        <v>75.976562500000156</v>
      </c>
      <c r="R1436" s="4">
        <f t="shared" si="138"/>
        <v>7.643175839407208</v>
      </c>
      <c r="S1436" s="4">
        <f t="shared" si="139"/>
        <v>0</v>
      </c>
      <c r="T1436" s="4"/>
      <c r="U1436" s="4">
        <f t="shared" si="137"/>
        <v>2.1518987341772138</v>
      </c>
      <c r="V1436" s="4"/>
    </row>
    <row r="1437" spans="1:22" x14ac:dyDescent="0.25">
      <c r="A1437" s="1">
        <v>38096</v>
      </c>
      <c r="B1437">
        <v>88.57</v>
      </c>
      <c r="C1437">
        <v>88.91</v>
      </c>
      <c r="D1437">
        <v>88.35</v>
      </c>
      <c r="E1437">
        <v>88.79</v>
      </c>
      <c r="F1437">
        <v>362536</v>
      </c>
      <c r="G1437">
        <v>15.73</v>
      </c>
      <c r="H1437">
        <v>16.079999999999998</v>
      </c>
      <c r="I1437">
        <v>15.33</v>
      </c>
      <c r="J1437">
        <v>15.42</v>
      </c>
      <c r="O1437" s="9">
        <f t="shared" si="134"/>
        <v>0</v>
      </c>
      <c r="P1437" s="4">
        <f t="shared" si="135"/>
        <v>11.243350511070778</v>
      </c>
      <c r="Q1437" s="4">
        <f t="shared" si="136"/>
        <v>75.976562500000156</v>
      </c>
      <c r="R1437" s="4">
        <f t="shared" si="138"/>
        <v>0</v>
      </c>
      <c r="S1437" s="4">
        <f t="shared" si="139"/>
        <v>7.2289156626506106</v>
      </c>
      <c r="T1437" s="4"/>
      <c r="U1437" s="4">
        <f t="shared" si="137"/>
        <v>8.227848101265824</v>
      </c>
      <c r="V1437" s="4"/>
    </row>
    <row r="1438" spans="1:22" x14ac:dyDescent="0.25">
      <c r="A1438" s="1">
        <v>38097</v>
      </c>
      <c r="B1438">
        <v>88.98</v>
      </c>
      <c r="C1438">
        <v>89.17</v>
      </c>
      <c r="D1438">
        <v>87.19</v>
      </c>
      <c r="E1438">
        <v>87.3</v>
      </c>
      <c r="F1438">
        <v>683330</v>
      </c>
      <c r="G1438">
        <v>15.24</v>
      </c>
      <c r="H1438">
        <v>16.72</v>
      </c>
      <c r="I1438">
        <v>14.79</v>
      </c>
      <c r="J1438">
        <v>16.670000000000002</v>
      </c>
      <c r="O1438" s="9">
        <f t="shared" si="134"/>
        <v>-1.6781169050568812E-2</v>
      </c>
      <c r="P1438" s="4">
        <f t="shared" si="135"/>
        <v>11.98451359213845</v>
      </c>
      <c r="Q1438" s="4">
        <f t="shared" si="136"/>
        <v>46.874999999999922</v>
      </c>
      <c r="R1438" s="4">
        <f t="shared" si="138"/>
        <v>15.451644512815598</v>
      </c>
      <c r="S1438" s="4">
        <f t="shared" si="139"/>
        <v>30.191972076788858</v>
      </c>
      <c r="T1438" s="4"/>
      <c r="U1438" s="4">
        <f t="shared" si="137"/>
        <v>28.963414634146382</v>
      </c>
      <c r="V1438" s="4"/>
    </row>
    <row r="1439" spans="1:22" x14ac:dyDescent="0.25">
      <c r="A1439" s="1">
        <v>38098</v>
      </c>
      <c r="B1439">
        <v>87.52</v>
      </c>
      <c r="C1439">
        <v>88.1</v>
      </c>
      <c r="D1439">
        <v>87.26</v>
      </c>
      <c r="E1439">
        <v>87.88</v>
      </c>
      <c r="F1439">
        <v>643303</v>
      </c>
      <c r="G1439">
        <v>16.61</v>
      </c>
      <c r="H1439">
        <v>16.940000000000001</v>
      </c>
      <c r="I1439">
        <v>15.55</v>
      </c>
      <c r="J1439">
        <v>15.6</v>
      </c>
      <c r="O1439" s="9">
        <f t="shared" si="134"/>
        <v>6.6437571592210531E-3</v>
      </c>
      <c r="P1439" s="4">
        <f t="shared" si="135"/>
        <v>12.093978126337849</v>
      </c>
      <c r="Q1439" s="4">
        <f t="shared" si="136"/>
        <v>58.203124999999908</v>
      </c>
      <c r="R1439" s="4">
        <f t="shared" si="138"/>
        <v>17.733742896309714</v>
      </c>
      <c r="S1439" s="4">
        <f t="shared" si="139"/>
        <v>13.552361396303906</v>
      </c>
      <c r="T1439" s="4"/>
      <c r="U1439" s="4">
        <f t="shared" si="137"/>
        <v>13.696369636963698</v>
      </c>
      <c r="V1439" s="4"/>
    </row>
    <row r="1440" spans="1:22" x14ac:dyDescent="0.25">
      <c r="A1440" s="1">
        <v>38099</v>
      </c>
      <c r="B1440">
        <v>87.73</v>
      </c>
      <c r="C1440">
        <v>89.44</v>
      </c>
      <c r="D1440">
        <v>87.7</v>
      </c>
      <c r="E1440">
        <v>89.11</v>
      </c>
      <c r="F1440">
        <v>795793</v>
      </c>
      <c r="G1440">
        <v>15.89</v>
      </c>
      <c r="H1440">
        <v>15.98</v>
      </c>
      <c r="I1440">
        <v>13.86</v>
      </c>
      <c r="J1440">
        <v>14.61</v>
      </c>
      <c r="O1440" s="9">
        <f t="shared" si="134"/>
        <v>1.3996358670914866E-2</v>
      </c>
      <c r="P1440" s="4">
        <f t="shared" si="135"/>
        <v>12.878748001215611</v>
      </c>
      <c r="Q1440" s="4">
        <f t="shared" si="136"/>
        <v>79.223744292237498</v>
      </c>
      <c r="R1440" s="4">
        <f t="shared" si="138"/>
        <v>34.094494586086327</v>
      </c>
      <c r="S1440" s="4">
        <f t="shared" si="139"/>
        <v>0</v>
      </c>
      <c r="T1440" s="4"/>
      <c r="U1440" s="4">
        <f t="shared" si="137"/>
        <v>13.111888111888115</v>
      </c>
      <c r="V1440" s="4"/>
    </row>
    <row r="1441" spans="1:22" x14ac:dyDescent="0.25">
      <c r="A1441" s="1">
        <v>38100</v>
      </c>
      <c r="B1441">
        <v>89.25</v>
      </c>
      <c r="C1441">
        <v>89.36</v>
      </c>
      <c r="D1441">
        <v>88.76</v>
      </c>
      <c r="E1441">
        <v>89.2</v>
      </c>
      <c r="F1441">
        <v>376870</v>
      </c>
      <c r="G1441">
        <v>14.42</v>
      </c>
      <c r="H1441">
        <v>14.56</v>
      </c>
      <c r="I1441">
        <v>13.89</v>
      </c>
      <c r="J1441">
        <v>14.01</v>
      </c>
      <c r="O1441" s="9">
        <f t="shared" si="134"/>
        <v>1.0099876557063681E-3</v>
      </c>
      <c r="P1441" s="4">
        <f t="shared" si="135"/>
        <v>12.194944194538595</v>
      </c>
      <c r="Q1441" s="4">
        <f t="shared" si="136"/>
        <v>77.222222222222371</v>
      </c>
      <c r="R1441" s="4">
        <f t="shared" si="138"/>
        <v>19.838666675631337</v>
      </c>
      <c r="S1441" s="4">
        <f t="shared" si="139"/>
        <v>0</v>
      </c>
      <c r="T1441" s="4"/>
      <c r="U1441" s="4">
        <f t="shared" si="137"/>
        <v>3.4324942791762085</v>
      </c>
      <c r="V1441" s="4"/>
    </row>
    <row r="1442" spans="1:22" x14ac:dyDescent="0.25">
      <c r="A1442" s="1">
        <v>38103</v>
      </c>
      <c r="B1442">
        <v>89.31</v>
      </c>
      <c r="C1442">
        <v>89.65</v>
      </c>
      <c r="D1442">
        <v>88.61</v>
      </c>
      <c r="E1442">
        <v>89.08</v>
      </c>
      <c r="F1442">
        <v>455326</v>
      </c>
      <c r="G1442">
        <v>14.75</v>
      </c>
      <c r="H1442">
        <v>15.22</v>
      </c>
      <c r="I1442">
        <v>14.39</v>
      </c>
      <c r="J1442">
        <v>14.77</v>
      </c>
      <c r="O1442" s="9">
        <f t="shared" si="134"/>
        <v>-1.3452914798206539E-3</v>
      </c>
      <c r="P1442" s="4">
        <f t="shared" si="135"/>
        <v>12.229825292900761</v>
      </c>
      <c r="Q1442" s="4">
        <f t="shared" si="136"/>
        <v>68.561872909699019</v>
      </c>
      <c r="R1442" s="4">
        <f t="shared" si="138"/>
        <v>20.565862006694438</v>
      </c>
      <c r="S1442" s="4">
        <f t="shared" si="139"/>
        <v>23.384615384615362</v>
      </c>
      <c r="T1442" s="4"/>
      <c r="U1442" s="4">
        <f t="shared" si="137"/>
        <v>22.087378640776699</v>
      </c>
      <c r="V1442" s="4"/>
    </row>
    <row r="1443" spans="1:22" x14ac:dyDescent="0.25">
      <c r="A1443" s="1">
        <v>38104</v>
      </c>
      <c r="B1443">
        <v>89.1</v>
      </c>
      <c r="C1443">
        <v>89.79</v>
      </c>
      <c r="D1443">
        <v>88.89</v>
      </c>
      <c r="E1443">
        <v>89.15</v>
      </c>
      <c r="F1443">
        <v>557510</v>
      </c>
      <c r="G1443">
        <v>15.05</v>
      </c>
      <c r="H1443">
        <v>15.17</v>
      </c>
      <c r="I1443">
        <v>14.37</v>
      </c>
      <c r="J1443">
        <v>15.07</v>
      </c>
      <c r="O1443" s="9">
        <f t="shared" si="134"/>
        <v>7.8581050740922365E-4</v>
      </c>
      <c r="P1443" s="4">
        <f t="shared" si="135"/>
        <v>11.28002494212261</v>
      </c>
      <c r="Q1443" s="4">
        <f t="shared" si="136"/>
        <v>69.257950530035657</v>
      </c>
      <c r="R1443" s="4">
        <f t="shared" si="138"/>
        <v>0.76458243239308721</v>
      </c>
      <c r="S1443" s="4">
        <f t="shared" si="139"/>
        <v>32.615384615384613</v>
      </c>
      <c r="T1443" s="4"/>
      <c r="U1443" s="4">
        <f t="shared" si="137"/>
        <v>29.368932038834966</v>
      </c>
      <c r="V1443" s="4"/>
    </row>
    <row r="1444" spans="1:22" x14ac:dyDescent="0.25">
      <c r="A1444" s="1">
        <v>38105</v>
      </c>
      <c r="B1444">
        <v>88.83</v>
      </c>
      <c r="C1444">
        <v>88.93</v>
      </c>
      <c r="D1444">
        <v>87.75</v>
      </c>
      <c r="E1444">
        <v>88</v>
      </c>
      <c r="F1444">
        <v>643155</v>
      </c>
      <c r="G1444">
        <v>15.55</v>
      </c>
      <c r="H1444">
        <v>16.54</v>
      </c>
      <c r="I1444">
        <v>15.55</v>
      </c>
      <c r="J1444">
        <v>16.29</v>
      </c>
      <c r="O1444" s="9">
        <f t="shared" si="134"/>
        <v>-1.2899607403253022E-2</v>
      </c>
      <c r="P1444" s="4">
        <f t="shared" si="135"/>
        <v>12.221038344094694</v>
      </c>
      <c r="Q1444" s="4">
        <f t="shared" si="136"/>
        <v>28.621908127208577</v>
      </c>
      <c r="R1444" s="4">
        <f t="shared" si="138"/>
        <v>20.382673160984428</v>
      </c>
      <c r="S1444" s="4">
        <f t="shared" si="139"/>
        <v>70.153846153846104</v>
      </c>
      <c r="T1444" s="4"/>
      <c r="U1444" s="4">
        <f t="shared" si="137"/>
        <v>58.980582524271824</v>
      </c>
      <c r="V1444" s="4"/>
    </row>
    <row r="1445" spans="1:22" x14ac:dyDescent="0.25">
      <c r="A1445" s="1">
        <v>38106</v>
      </c>
      <c r="B1445">
        <v>87.92</v>
      </c>
      <c r="C1445">
        <v>88.39</v>
      </c>
      <c r="D1445">
        <v>86.7</v>
      </c>
      <c r="E1445">
        <v>87.23</v>
      </c>
      <c r="F1445">
        <v>893436</v>
      </c>
      <c r="G1445">
        <v>16.36</v>
      </c>
      <c r="H1445">
        <v>17.27</v>
      </c>
      <c r="I1445">
        <v>15.87</v>
      </c>
      <c r="J1445">
        <v>16.600000000000001</v>
      </c>
      <c r="O1445" s="9">
        <f t="shared" si="134"/>
        <v>-8.7499999999999245E-3</v>
      </c>
      <c r="P1445" s="4">
        <f t="shared" si="135"/>
        <v>12.593054254875231</v>
      </c>
      <c r="Q1445" s="4">
        <f t="shared" si="136"/>
        <v>15.963855421686814</v>
      </c>
      <c r="R1445" s="4">
        <f t="shared" si="138"/>
        <v>28.138398929477386</v>
      </c>
      <c r="S1445" s="4">
        <f t="shared" si="139"/>
        <v>79.692307692307708</v>
      </c>
      <c r="T1445" s="4"/>
      <c r="U1445" s="4">
        <f t="shared" si="137"/>
        <v>66.504854368932072</v>
      </c>
      <c r="V1445" s="4"/>
    </row>
    <row r="1446" spans="1:22" x14ac:dyDescent="0.25">
      <c r="A1446" s="1">
        <v>38107</v>
      </c>
      <c r="B1446">
        <v>87.49</v>
      </c>
      <c r="C1446">
        <v>87.66</v>
      </c>
      <c r="D1446">
        <v>86.5</v>
      </c>
      <c r="E1446">
        <v>86.55</v>
      </c>
      <c r="F1446">
        <v>624124</v>
      </c>
      <c r="G1446">
        <v>16.27</v>
      </c>
      <c r="H1446">
        <v>17.23</v>
      </c>
      <c r="I1446">
        <v>16.14</v>
      </c>
      <c r="J1446">
        <v>17.190000000000001</v>
      </c>
      <c r="O1446" s="9">
        <f t="shared" si="134"/>
        <v>-7.7954832053193091E-3</v>
      </c>
      <c r="P1446" s="4">
        <f t="shared" si="135"/>
        <v>12.595187745088088</v>
      </c>
      <c r="Q1446" s="4">
        <f t="shared" si="136"/>
        <v>1.4204545454544664</v>
      </c>
      <c r="R1446" s="4">
        <f t="shared" si="138"/>
        <v>28.182877578215738</v>
      </c>
      <c r="S1446" s="4">
        <f t="shared" si="139"/>
        <v>97.84615384615384</v>
      </c>
      <c r="T1446" s="4"/>
      <c r="U1446" s="4">
        <f t="shared" si="137"/>
        <v>80.825242718446617</v>
      </c>
      <c r="V1446" s="4"/>
    </row>
    <row r="1447" spans="1:22" x14ac:dyDescent="0.25">
      <c r="A1447" s="1">
        <v>38110</v>
      </c>
      <c r="B1447">
        <v>86.87</v>
      </c>
      <c r="C1447">
        <v>87.59</v>
      </c>
      <c r="D1447">
        <v>86.85</v>
      </c>
      <c r="E1447">
        <v>87.48</v>
      </c>
      <c r="F1447">
        <v>432798</v>
      </c>
      <c r="G1447">
        <v>17.690000000000001</v>
      </c>
      <c r="H1447">
        <v>17.72</v>
      </c>
      <c r="I1447">
        <v>16.61</v>
      </c>
      <c r="J1447">
        <v>16.62</v>
      </c>
      <c r="O1447" s="9">
        <f t="shared" si="134"/>
        <v>1.0745233968804335E-2</v>
      </c>
      <c r="P1447" s="4">
        <f t="shared" si="135"/>
        <v>12.936910658564296</v>
      </c>
      <c r="Q1447" s="4">
        <f t="shared" si="136"/>
        <v>27.840909090909236</v>
      </c>
      <c r="R1447" s="4">
        <f t="shared" si="138"/>
        <v>39.355043467508757</v>
      </c>
      <c r="S1447" s="4">
        <f t="shared" si="139"/>
        <v>80.307692307692292</v>
      </c>
      <c r="T1447" s="4"/>
      <c r="U1447" s="4">
        <f t="shared" si="137"/>
        <v>66.990291262135941</v>
      </c>
      <c r="V1447" s="4"/>
    </row>
    <row r="1448" spans="1:22" x14ac:dyDescent="0.25">
      <c r="A1448" s="1">
        <v>38111</v>
      </c>
      <c r="B1448">
        <v>87.55</v>
      </c>
      <c r="C1448">
        <v>88.34</v>
      </c>
      <c r="D1448">
        <v>87.09</v>
      </c>
      <c r="E1448">
        <v>87.41</v>
      </c>
      <c r="F1448">
        <v>656223</v>
      </c>
      <c r="G1448">
        <v>16.8</v>
      </c>
      <c r="H1448">
        <v>17.13</v>
      </c>
      <c r="I1448">
        <v>15.97</v>
      </c>
      <c r="J1448">
        <v>16.55</v>
      </c>
      <c r="O1448" s="9">
        <f t="shared" si="134"/>
        <v>-8.0018289894845385E-4</v>
      </c>
      <c r="P1448" s="4">
        <f t="shared" si="135"/>
        <v>12.705555683130125</v>
      </c>
      <c r="Q1448" s="4">
        <f t="shared" si="136"/>
        <v>25.852272727272659</v>
      </c>
      <c r="R1448" s="4">
        <f t="shared" si="138"/>
        <v>34.163847591266304</v>
      </c>
      <c r="S1448" s="4">
        <f t="shared" si="139"/>
        <v>78.153846153846132</v>
      </c>
      <c r="T1448" s="4"/>
      <c r="U1448" s="4">
        <f t="shared" si="137"/>
        <v>65.291262135922338</v>
      </c>
      <c r="V1448" s="4"/>
    </row>
    <row r="1449" spans="1:22" x14ac:dyDescent="0.25">
      <c r="A1449" s="1">
        <v>38112</v>
      </c>
      <c r="B1449">
        <v>87.68</v>
      </c>
      <c r="C1449">
        <v>88.11</v>
      </c>
      <c r="D1449">
        <v>87.48</v>
      </c>
      <c r="E1449">
        <v>87.97</v>
      </c>
      <c r="F1449">
        <v>441092</v>
      </c>
      <c r="G1449">
        <v>16.43</v>
      </c>
      <c r="H1449">
        <v>16.55</v>
      </c>
      <c r="I1449">
        <v>15.64</v>
      </c>
      <c r="J1449">
        <v>15.77</v>
      </c>
      <c r="O1449" s="9">
        <f t="shared" si="134"/>
        <v>6.4065896350531393E-3</v>
      </c>
      <c r="P1449" s="4">
        <f t="shared" si="135"/>
        <v>12.976976484386959</v>
      </c>
      <c r="Q1449" s="4">
        <f t="shared" si="136"/>
        <v>41.761363636363654</v>
      </c>
      <c r="R1449" s="4">
        <f t="shared" si="138"/>
        <v>58.625475073391186</v>
      </c>
      <c r="S1449" s="4">
        <f t="shared" si="139"/>
        <v>54.153846153846118</v>
      </c>
      <c r="T1449" s="4"/>
      <c r="U1449" s="4">
        <f t="shared" si="137"/>
        <v>46.359223300970861</v>
      </c>
      <c r="V1449" s="4"/>
    </row>
    <row r="1450" spans="1:22" x14ac:dyDescent="0.25">
      <c r="A1450" s="1">
        <v>38113</v>
      </c>
      <c r="B1450">
        <v>87.38</v>
      </c>
      <c r="C1450">
        <v>87.82</v>
      </c>
      <c r="D1450">
        <v>86.58</v>
      </c>
      <c r="E1450">
        <v>87.21</v>
      </c>
      <c r="F1450">
        <v>705094</v>
      </c>
      <c r="G1450">
        <v>16.45</v>
      </c>
      <c r="H1450">
        <v>17.670000000000002</v>
      </c>
      <c r="I1450">
        <v>16.45</v>
      </c>
      <c r="J1450">
        <v>17.05</v>
      </c>
      <c r="O1450" s="9">
        <f t="shared" si="134"/>
        <v>-8.6393088552916275E-3</v>
      </c>
      <c r="P1450" s="4">
        <f t="shared" si="135"/>
        <v>13.259419156131932</v>
      </c>
      <c r="Q1450" s="4">
        <f t="shared" si="136"/>
        <v>20.17045454545439</v>
      </c>
      <c r="R1450" s="4">
        <f t="shared" si="138"/>
        <v>99.925275300870183</v>
      </c>
      <c r="S1450" s="4">
        <f t="shared" si="139"/>
        <v>93.538461538461519</v>
      </c>
      <c r="T1450" s="4"/>
      <c r="U1450" s="4">
        <f t="shared" si="137"/>
        <v>77.427184466019426</v>
      </c>
      <c r="V1450" s="4"/>
    </row>
    <row r="1451" spans="1:22" x14ac:dyDescent="0.25">
      <c r="A1451" s="1">
        <v>38114</v>
      </c>
      <c r="B1451">
        <v>86.75</v>
      </c>
      <c r="C1451">
        <v>87.54</v>
      </c>
      <c r="D1451">
        <v>85.77</v>
      </c>
      <c r="E1451">
        <v>85.77</v>
      </c>
      <c r="F1451">
        <v>781415</v>
      </c>
      <c r="G1451">
        <v>17.22</v>
      </c>
      <c r="H1451">
        <v>18.170000000000002</v>
      </c>
      <c r="I1451">
        <v>16.440000000000001</v>
      </c>
      <c r="J1451">
        <v>18.13</v>
      </c>
      <c r="O1451" s="9">
        <f t="shared" si="134"/>
        <v>-1.6511867905056765E-2</v>
      </c>
      <c r="P1451" s="4">
        <f t="shared" si="135"/>
        <v>14.330732133074005</v>
      </c>
      <c r="Q1451" s="4">
        <f t="shared" si="136"/>
        <v>0</v>
      </c>
      <c r="R1451" s="4">
        <f t="shared" si="138"/>
        <v>100</v>
      </c>
      <c r="S1451" s="4">
        <f t="shared" si="139"/>
        <v>100</v>
      </c>
      <c r="T1451" s="4"/>
      <c r="U1451" s="4">
        <f t="shared" si="137"/>
        <v>99.07192575406026</v>
      </c>
      <c r="V1451" s="4"/>
    </row>
    <row r="1452" spans="1:22" x14ac:dyDescent="0.25">
      <c r="A1452" s="1">
        <v>38117</v>
      </c>
      <c r="B1452">
        <v>85.36</v>
      </c>
      <c r="C1452">
        <v>85.6</v>
      </c>
      <c r="D1452">
        <v>84.52</v>
      </c>
      <c r="E1452">
        <v>84.89</v>
      </c>
      <c r="F1452">
        <v>965126</v>
      </c>
      <c r="G1452">
        <v>19.440000000000001</v>
      </c>
      <c r="H1452">
        <v>20.2</v>
      </c>
      <c r="I1452">
        <v>18.989999999999998</v>
      </c>
      <c r="J1452">
        <v>19.77</v>
      </c>
      <c r="O1452" s="9">
        <f t="shared" si="134"/>
        <v>-1.0259997668182308E-2</v>
      </c>
      <c r="P1452" s="4">
        <f t="shared" si="135"/>
        <v>14.446867650601094</v>
      </c>
      <c r="Q1452" s="4">
        <f t="shared" si="136"/>
        <v>6.839186691312455</v>
      </c>
      <c r="R1452" s="4">
        <f t="shared" si="138"/>
        <v>100</v>
      </c>
      <c r="S1452" s="4">
        <f t="shared" si="139"/>
        <v>100</v>
      </c>
      <c r="T1452" s="4"/>
      <c r="U1452" s="4">
        <f t="shared" si="137"/>
        <v>93.217665615141954</v>
      </c>
      <c r="V1452" s="4"/>
    </row>
    <row r="1453" spans="1:22" x14ac:dyDescent="0.25">
      <c r="A1453" s="1">
        <v>38118</v>
      </c>
      <c r="B1453">
        <v>85.38</v>
      </c>
      <c r="C1453">
        <v>85.84</v>
      </c>
      <c r="D1453">
        <v>85.28</v>
      </c>
      <c r="E1453">
        <v>85.6</v>
      </c>
      <c r="F1453">
        <v>619242</v>
      </c>
      <c r="G1453">
        <v>19.23</v>
      </c>
      <c r="H1453">
        <v>19.28</v>
      </c>
      <c r="I1453">
        <v>17.940000000000001</v>
      </c>
      <c r="J1453">
        <v>18.57</v>
      </c>
      <c r="O1453" s="9">
        <f t="shared" si="134"/>
        <v>8.3637648721874847E-3</v>
      </c>
      <c r="P1453" s="4">
        <f t="shared" si="135"/>
        <v>14.285595183075134</v>
      </c>
      <c r="Q1453" s="4">
        <f t="shared" si="136"/>
        <v>20.493358633776019</v>
      </c>
      <c r="R1453" s="4">
        <f t="shared" si="138"/>
        <v>94.965768544331738</v>
      </c>
      <c r="S1453" s="4">
        <f t="shared" si="139"/>
        <v>79.166666666666686</v>
      </c>
      <c r="T1453" s="4"/>
      <c r="U1453" s="4">
        <f t="shared" si="137"/>
        <v>74.29022082018929</v>
      </c>
      <c r="V1453" s="4"/>
    </row>
    <row r="1454" spans="1:22" x14ac:dyDescent="0.25">
      <c r="A1454" s="1">
        <v>38119</v>
      </c>
      <c r="B1454">
        <v>85.46</v>
      </c>
      <c r="C1454">
        <v>86.22</v>
      </c>
      <c r="D1454">
        <v>84.29</v>
      </c>
      <c r="E1454">
        <v>86.15</v>
      </c>
      <c r="F1454">
        <v>1164501</v>
      </c>
      <c r="G1454">
        <v>18.79</v>
      </c>
      <c r="H1454">
        <v>20.41</v>
      </c>
      <c r="I1454">
        <v>18.14</v>
      </c>
      <c r="J1454">
        <v>18.14</v>
      </c>
      <c r="O1454" s="9">
        <f t="shared" si="134"/>
        <v>6.4252336448600289E-3</v>
      </c>
      <c r="P1454" s="4">
        <f t="shared" si="135"/>
        <v>14.526092617910203</v>
      </c>
      <c r="Q1454" s="4">
        <f t="shared" si="136"/>
        <v>33.818181818181806</v>
      </c>
      <c r="R1454" s="4">
        <f t="shared" si="138"/>
        <v>100</v>
      </c>
      <c r="S1454" s="4">
        <f t="shared" si="139"/>
        <v>71.7013888888889</v>
      </c>
      <c r="T1454" s="4"/>
      <c r="U1454" s="4">
        <f t="shared" si="137"/>
        <v>65.343511450381683</v>
      </c>
      <c r="V1454" s="4"/>
    </row>
    <row r="1455" spans="1:22" x14ac:dyDescent="0.25">
      <c r="A1455" s="1">
        <v>38120</v>
      </c>
      <c r="B1455">
        <v>85.61</v>
      </c>
      <c r="C1455">
        <v>86.43</v>
      </c>
      <c r="D1455">
        <v>85.51</v>
      </c>
      <c r="E1455">
        <v>85.79</v>
      </c>
      <c r="F1455">
        <v>735821</v>
      </c>
      <c r="G1455">
        <v>18.78</v>
      </c>
      <c r="H1455">
        <v>18.920000000000002</v>
      </c>
      <c r="I1455">
        <v>17.97</v>
      </c>
      <c r="J1455">
        <v>18.86</v>
      </c>
      <c r="O1455" s="9">
        <f t="shared" si="134"/>
        <v>-4.1787579802670116E-3</v>
      </c>
      <c r="P1455" s="4">
        <f t="shared" si="135"/>
        <v>14.537007604410492</v>
      </c>
      <c r="Q1455" s="4">
        <f t="shared" si="136"/>
        <v>27.272727272727273</v>
      </c>
      <c r="R1455" s="4">
        <f t="shared" si="138"/>
        <v>100</v>
      </c>
      <c r="S1455" s="4">
        <f t="shared" si="139"/>
        <v>84.201388888888886</v>
      </c>
      <c r="T1455" s="4"/>
      <c r="U1455" s="4">
        <f t="shared" si="137"/>
        <v>76.33587786259541</v>
      </c>
      <c r="V1455" s="4"/>
    </row>
    <row r="1456" spans="1:22" x14ac:dyDescent="0.25">
      <c r="A1456" s="1">
        <v>38121</v>
      </c>
      <c r="B1456">
        <v>85.76</v>
      </c>
      <c r="C1456">
        <v>86.38</v>
      </c>
      <c r="D1456">
        <v>85.23</v>
      </c>
      <c r="E1456">
        <v>85.83</v>
      </c>
      <c r="F1456">
        <v>693890</v>
      </c>
      <c r="G1456">
        <v>18.66</v>
      </c>
      <c r="H1456">
        <v>19.27</v>
      </c>
      <c r="I1456">
        <v>18.059999999999999</v>
      </c>
      <c r="J1456">
        <v>18.47</v>
      </c>
      <c r="O1456" s="9">
        <f t="shared" si="134"/>
        <v>4.6625480825257526E-4</v>
      </c>
      <c r="P1456" s="4">
        <f t="shared" si="135"/>
        <v>14.163937827745631</v>
      </c>
      <c r="Q1456" s="4">
        <f t="shared" si="136"/>
        <v>27.999999999999854</v>
      </c>
      <c r="R1456" s="4">
        <f t="shared" si="138"/>
        <v>88.673083867192304</v>
      </c>
      <c r="S1456" s="4">
        <f t="shared" si="139"/>
        <v>77.430555555555543</v>
      </c>
      <c r="T1456" s="4"/>
      <c r="U1456" s="4">
        <f t="shared" si="137"/>
        <v>70.381679389312964</v>
      </c>
      <c r="V1456" s="4"/>
    </row>
    <row r="1457" spans="1:22" x14ac:dyDescent="0.25">
      <c r="A1457" s="1">
        <v>38124</v>
      </c>
      <c r="B1457">
        <v>84.93</v>
      </c>
      <c r="C1457">
        <v>85.41</v>
      </c>
      <c r="D1457">
        <v>84.56</v>
      </c>
      <c r="E1457">
        <v>85.1</v>
      </c>
      <c r="F1457">
        <v>705394</v>
      </c>
      <c r="G1457">
        <v>19.7</v>
      </c>
      <c r="H1457">
        <v>20.45</v>
      </c>
      <c r="I1457">
        <v>19.649999999999999</v>
      </c>
      <c r="J1457">
        <v>19.96</v>
      </c>
      <c r="O1457" s="9">
        <f t="shared" si="134"/>
        <v>-8.5051846673657172E-3</v>
      </c>
      <c r="P1457" s="4">
        <f t="shared" si="135"/>
        <v>14.35255278449196</v>
      </c>
      <c r="Q1457" s="4">
        <f t="shared" si="136"/>
        <v>14.72727272727251</v>
      </c>
      <c r="R1457" s="4">
        <f t="shared" si="138"/>
        <v>94.336634884357636</v>
      </c>
      <c r="S1457" s="4">
        <f t="shared" si="139"/>
        <v>100</v>
      </c>
      <c r="T1457" s="4"/>
      <c r="U1457" s="4">
        <f t="shared" si="137"/>
        <v>92.564491654021268</v>
      </c>
      <c r="V1457" s="4"/>
    </row>
    <row r="1458" spans="1:22" x14ac:dyDescent="0.25">
      <c r="A1458" s="1">
        <v>38125</v>
      </c>
      <c r="B1458">
        <v>85.4</v>
      </c>
      <c r="C1458">
        <v>85.75</v>
      </c>
      <c r="D1458">
        <v>85.28</v>
      </c>
      <c r="E1458">
        <v>85.53</v>
      </c>
      <c r="F1458">
        <v>387093</v>
      </c>
      <c r="G1458">
        <v>19.600000000000001</v>
      </c>
      <c r="H1458">
        <v>19.7</v>
      </c>
      <c r="I1458">
        <v>19.14</v>
      </c>
      <c r="J1458">
        <v>19.329999999999998</v>
      </c>
      <c r="O1458" s="9">
        <f t="shared" si="134"/>
        <v>5.052878965922547E-3</v>
      </c>
      <c r="P1458" s="4">
        <f t="shared" si="135"/>
        <v>13.450812061304438</v>
      </c>
      <c r="Q1458" s="4">
        <f t="shared" si="136"/>
        <v>22.545454545454451</v>
      </c>
      <c r="R1458" s="4">
        <f t="shared" si="138"/>
        <v>66.650250992031644</v>
      </c>
      <c r="S1458" s="4">
        <f t="shared" si="139"/>
        <v>89.41176470588232</v>
      </c>
      <c r="T1458" s="4"/>
      <c r="U1458" s="4">
        <f t="shared" si="137"/>
        <v>83.004552352048549</v>
      </c>
      <c r="V1458" s="4"/>
    </row>
    <row r="1459" spans="1:22" x14ac:dyDescent="0.25">
      <c r="A1459" s="1">
        <v>38126</v>
      </c>
      <c r="B1459">
        <v>86.19</v>
      </c>
      <c r="C1459">
        <v>86.72</v>
      </c>
      <c r="D1459">
        <v>85.14</v>
      </c>
      <c r="E1459">
        <v>85.23</v>
      </c>
      <c r="F1459">
        <v>702621</v>
      </c>
      <c r="G1459">
        <v>18.48</v>
      </c>
      <c r="H1459">
        <v>18.93</v>
      </c>
      <c r="I1459">
        <v>17.579999999999998</v>
      </c>
      <c r="J1459">
        <v>18.93</v>
      </c>
      <c r="O1459" s="9">
        <f t="shared" si="134"/>
        <v>-3.5075412136091888E-3</v>
      </c>
      <c r="P1459" s="4">
        <f t="shared" si="135"/>
        <v>13.166394925643026</v>
      </c>
      <c r="Q1459" s="4">
        <f t="shared" si="136"/>
        <v>17.090909090909051</v>
      </c>
      <c r="R1459" s="4">
        <f t="shared" si="138"/>
        <v>57.917716460772517</v>
      </c>
      <c r="S1459" s="4">
        <f t="shared" si="139"/>
        <v>82.689075630252091</v>
      </c>
      <c r="T1459" s="4"/>
      <c r="U1459" s="4">
        <f t="shared" si="137"/>
        <v>76.934749620637334</v>
      </c>
      <c r="V1459" s="4"/>
    </row>
    <row r="1460" spans="1:22" x14ac:dyDescent="0.25">
      <c r="A1460" s="1">
        <v>38127</v>
      </c>
      <c r="B1460">
        <v>85.37</v>
      </c>
      <c r="C1460">
        <v>85.7</v>
      </c>
      <c r="D1460">
        <v>85.05</v>
      </c>
      <c r="E1460">
        <v>85.5</v>
      </c>
      <c r="F1460">
        <v>488245</v>
      </c>
      <c r="G1460">
        <v>18.600000000000001</v>
      </c>
      <c r="H1460">
        <v>19.25</v>
      </c>
      <c r="I1460">
        <v>18.55</v>
      </c>
      <c r="J1460">
        <v>18.670000000000002</v>
      </c>
      <c r="O1460" s="9">
        <f t="shared" si="134"/>
        <v>3.1678986272438703E-3</v>
      </c>
      <c r="P1460" s="4">
        <f t="shared" si="135"/>
        <v>11.984364935299352</v>
      </c>
      <c r="Q1460" s="4">
        <f t="shared" si="136"/>
        <v>21.999999999999886</v>
      </c>
      <c r="R1460" s="4">
        <f t="shared" si="138"/>
        <v>21.625537075532819</v>
      </c>
      <c r="S1460" s="4">
        <f t="shared" si="139"/>
        <v>78.319327731092457</v>
      </c>
      <c r="T1460" s="4"/>
      <c r="U1460" s="4">
        <f t="shared" si="137"/>
        <v>72.865853658536622</v>
      </c>
      <c r="V1460" s="4"/>
    </row>
    <row r="1461" spans="1:22" x14ac:dyDescent="0.25">
      <c r="A1461" s="1">
        <v>38128</v>
      </c>
      <c r="B1461">
        <v>85.78</v>
      </c>
      <c r="C1461">
        <v>86.23</v>
      </c>
      <c r="D1461">
        <v>85.39</v>
      </c>
      <c r="E1461">
        <v>85.65</v>
      </c>
      <c r="F1461">
        <v>608727</v>
      </c>
      <c r="G1461">
        <v>18.73</v>
      </c>
      <c r="H1461">
        <v>18.739999999999998</v>
      </c>
      <c r="I1461">
        <v>18</v>
      </c>
      <c r="J1461">
        <v>18.489999999999998</v>
      </c>
      <c r="O1461" s="9">
        <f t="shared" si="134"/>
        <v>1.7543859649122862E-3</v>
      </c>
      <c r="P1461" s="4">
        <f t="shared" si="135"/>
        <v>12.01235937184507</v>
      </c>
      <c r="Q1461" s="4">
        <f t="shared" si="136"/>
        <v>24.727272727272716</v>
      </c>
      <c r="R1461" s="4">
        <f t="shared" si="138"/>
        <v>22.485057664016807</v>
      </c>
      <c r="S1461" s="4">
        <f t="shared" si="139"/>
        <v>71.676300578034642</v>
      </c>
      <c r="T1461" s="4"/>
      <c r="U1461" s="4">
        <f t="shared" si="137"/>
        <v>67.763157894736835</v>
      </c>
      <c r="V1461" s="4"/>
    </row>
    <row r="1462" spans="1:22" x14ac:dyDescent="0.25">
      <c r="A1462" s="1">
        <v>38131</v>
      </c>
      <c r="B1462">
        <v>86.21</v>
      </c>
      <c r="C1462">
        <v>86.39</v>
      </c>
      <c r="D1462">
        <v>85.55</v>
      </c>
      <c r="E1462">
        <v>86.01</v>
      </c>
      <c r="F1462">
        <v>525151</v>
      </c>
      <c r="G1462">
        <v>18.79</v>
      </c>
      <c r="H1462">
        <v>18.82</v>
      </c>
      <c r="I1462">
        <v>17.96</v>
      </c>
      <c r="J1462">
        <v>18.079999999999998</v>
      </c>
      <c r="O1462" s="9">
        <f t="shared" si="134"/>
        <v>4.203152364273155E-3</v>
      </c>
      <c r="P1462" s="4">
        <f t="shared" si="135"/>
        <v>12.212336692322562</v>
      </c>
      <c r="Q1462" s="4">
        <f t="shared" si="136"/>
        <v>31.272727272727252</v>
      </c>
      <c r="R1462" s="4">
        <f t="shared" si="138"/>
        <v>28.625014219297245</v>
      </c>
      <c r="S1462" s="4">
        <f t="shared" si="139"/>
        <v>61.554192229038804</v>
      </c>
      <c r="T1462" s="4"/>
      <c r="U1462" s="4">
        <f t="shared" si="137"/>
        <v>61.019736842105246</v>
      </c>
      <c r="V1462" s="4"/>
    </row>
    <row r="1463" spans="1:22" x14ac:dyDescent="0.25">
      <c r="A1463" s="1">
        <v>38132</v>
      </c>
      <c r="B1463">
        <v>85.72</v>
      </c>
      <c r="C1463">
        <v>87.34</v>
      </c>
      <c r="D1463">
        <v>85.49</v>
      </c>
      <c r="E1463">
        <v>87.24</v>
      </c>
      <c r="F1463">
        <v>623953</v>
      </c>
      <c r="G1463">
        <v>18.41</v>
      </c>
      <c r="H1463">
        <v>18.420000000000002</v>
      </c>
      <c r="I1463">
        <v>15.73</v>
      </c>
      <c r="J1463">
        <v>15.96</v>
      </c>
      <c r="O1463" s="9">
        <f t="shared" si="134"/>
        <v>1.4300662713637724E-2</v>
      </c>
      <c r="P1463" s="4">
        <f t="shared" si="135"/>
        <v>13.459282580849964</v>
      </c>
      <c r="Q1463" s="4">
        <f t="shared" si="136"/>
        <v>63.577586206896299</v>
      </c>
      <c r="R1463" s="4">
        <f t="shared" si="138"/>
        <v>57.780027866736042</v>
      </c>
      <c r="S1463" s="4">
        <f t="shared" si="139"/>
        <v>4.5346062052506255</v>
      </c>
      <c r="T1463" s="4"/>
      <c r="U1463" s="4">
        <f t="shared" si="137"/>
        <v>8.3673469387755155</v>
      </c>
      <c r="V1463" s="4"/>
    </row>
    <row r="1464" spans="1:22" x14ac:dyDescent="0.25">
      <c r="A1464" s="1">
        <v>38133</v>
      </c>
      <c r="B1464">
        <v>87.09</v>
      </c>
      <c r="C1464">
        <v>87.59</v>
      </c>
      <c r="D1464">
        <v>86.98</v>
      </c>
      <c r="E1464">
        <v>87.55</v>
      </c>
      <c r="F1464">
        <v>461246</v>
      </c>
      <c r="G1464">
        <v>16.09</v>
      </c>
      <c r="H1464">
        <v>16.3</v>
      </c>
      <c r="I1464">
        <v>15.78</v>
      </c>
      <c r="J1464">
        <v>15.97</v>
      </c>
      <c r="O1464" s="9">
        <f t="shared" si="134"/>
        <v>3.5534158642824831E-3</v>
      </c>
      <c r="P1464" s="4">
        <f t="shared" si="135"/>
        <v>12.788127960556762</v>
      </c>
      <c r="Q1464" s="4">
        <f t="shared" si="136"/>
        <v>79.512195121951109</v>
      </c>
      <c r="R1464" s="4">
        <f t="shared" si="138"/>
        <v>31.487486869334905</v>
      </c>
      <c r="S1464" s="4">
        <f t="shared" si="139"/>
        <v>4.7732696897374938</v>
      </c>
      <c r="T1464" s="4"/>
      <c r="U1464" s="4">
        <f t="shared" si="137"/>
        <v>6.8607068607068644</v>
      </c>
      <c r="V1464" s="4"/>
    </row>
    <row r="1465" spans="1:22" x14ac:dyDescent="0.25">
      <c r="A1465" s="1">
        <v>38134</v>
      </c>
      <c r="B1465">
        <v>87.78</v>
      </c>
      <c r="C1465">
        <v>88.16</v>
      </c>
      <c r="D1465">
        <v>87.41</v>
      </c>
      <c r="E1465">
        <v>88.04</v>
      </c>
      <c r="F1465">
        <v>580861</v>
      </c>
      <c r="G1465">
        <v>15.74</v>
      </c>
      <c r="H1465">
        <v>15.86</v>
      </c>
      <c r="I1465">
        <v>15.19</v>
      </c>
      <c r="J1465">
        <v>15.28</v>
      </c>
      <c r="O1465" s="9">
        <f t="shared" si="134"/>
        <v>5.596801827527198E-3</v>
      </c>
      <c r="P1465" s="4">
        <f t="shared" si="135"/>
        <v>12.531127952973291</v>
      </c>
      <c r="Q1465" s="4">
        <f t="shared" si="136"/>
        <v>92.592592592592652</v>
      </c>
      <c r="R1465" s="4">
        <f t="shared" si="138"/>
        <v>21.419489076562694</v>
      </c>
      <c r="S1465" s="4">
        <f t="shared" si="139"/>
        <v>0</v>
      </c>
      <c r="T1465" s="4"/>
      <c r="U1465" s="4">
        <f t="shared" si="137"/>
        <v>1.7110266159695791</v>
      </c>
      <c r="V1465" s="4"/>
    </row>
    <row r="1466" spans="1:22" x14ac:dyDescent="0.25">
      <c r="A1466" s="1">
        <v>38135</v>
      </c>
      <c r="B1466">
        <v>87.93</v>
      </c>
      <c r="C1466">
        <v>88.05</v>
      </c>
      <c r="D1466">
        <v>87.64</v>
      </c>
      <c r="E1466">
        <v>88.03</v>
      </c>
      <c r="F1466">
        <v>299581</v>
      </c>
      <c r="G1466">
        <v>15.44</v>
      </c>
      <c r="H1466">
        <v>15.65</v>
      </c>
      <c r="I1466">
        <v>15.39</v>
      </c>
      <c r="J1466">
        <v>15.5</v>
      </c>
      <c r="O1466" s="9">
        <f t="shared" si="134"/>
        <v>-1.1358473421174686E-4</v>
      </c>
      <c r="P1466" s="4">
        <f t="shared" si="135"/>
        <v>12.148136690287462</v>
      </c>
      <c r="Q1466" s="4">
        <f t="shared" si="136"/>
        <v>92.345679012345613</v>
      </c>
      <c r="R1466" s="4">
        <f t="shared" si="138"/>
        <v>6.415772836906199</v>
      </c>
      <c r="S1466" s="4">
        <f t="shared" si="139"/>
        <v>4.7008547008547135</v>
      </c>
      <c r="T1466" s="4"/>
      <c r="U1466" s="4">
        <f t="shared" si="137"/>
        <v>5.8935361216730131</v>
      </c>
      <c r="V1466" s="4"/>
    </row>
    <row r="1467" spans="1:22" x14ac:dyDescent="0.25">
      <c r="A1467" s="1">
        <v>38139</v>
      </c>
      <c r="B1467">
        <v>87.72</v>
      </c>
      <c r="C1467">
        <v>88.03</v>
      </c>
      <c r="D1467">
        <v>87.26</v>
      </c>
      <c r="E1467">
        <v>87.91</v>
      </c>
      <c r="F1467">
        <v>526217</v>
      </c>
      <c r="G1467">
        <v>16.600000000000001</v>
      </c>
      <c r="H1467">
        <v>16.96</v>
      </c>
      <c r="I1467">
        <v>16.190000000000001</v>
      </c>
      <c r="J1467">
        <v>16.3</v>
      </c>
      <c r="O1467" s="9">
        <f t="shared" si="134"/>
        <v>-1.3631716460298371E-3</v>
      </c>
      <c r="P1467" s="4">
        <f t="shared" si="135"/>
        <v>11.591003837529003</v>
      </c>
      <c r="Q1467" s="4">
        <f t="shared" si="136"/>
        <v>89.382716049382537</v>
      </c>
      <c r="R1467" s="4">
        <f t="shared" si="138"/>
        <v>0</v>
      </c>
      <c r="S1467" s="4">
        <f t="shared" si="139"/>
        <v>21.794871794871817</v>
      </c>
      <c r="T1467" s="4"/>
      <c r="U1467" s="4">
        <f t="shared" si="137"/>
        <v>21.102661596958196</v>
      </c>
      <c r="V1467" s="4"/>
    </row>
    <row r="1468" spans="1:22" x14ac:dyDescent="0.25">
      <c r="A1468" s="1">
        <v>38140</v>
      </c>
      <c r="B1468">
        <v>88.16</v>
      </c>
      <c r="C1468">
        <v>88.51</v>
      </c>
      <c r="D1468">
        <v>87.72</v>
      </c>
      <c r="E1468">
        <v>88.24</v>
      </c>
      <c r="F1468">
        <v>509929</v>
      </c>
      <c r="G1468">
        <v>16.05</v>
      </c>
      <c r="H1468">
        <v>16.7</v>
      </c>
      <c r="I1468">
        <v>15.95</v>
      </c>
      <c r="J1468">
        <v>16.079999999999998</v>
      </c>
      <c r="O1468" s="9">
        <f t="shared" si="134"/>
        <v>3.7538391536797722E-3</v>
      </c>
      <c r="P1468" s="4">
        <f t="shared" si="135"/>
        <v>11.647789978495673</v>
      </c>
      <c r="Q1468" s="4">
        <f t="shared" si="136"/>
        <v>93.601895734596908</v>
      </c>
      <c r="R1468" s="4">
        <f t="shared" si="138"/>
        <v>1.9275651173651229</v>
      </c>
      <c r="S1468" s="4">
        <f t="shared" si="139"/>
        <v>17.094017094017065</v>
      </c>
      <c r="T1468" s="4"/>
      <c r="U1468" s="4">
        <f t="shared" si="137"/>
        <v>16.920152091254732</v>
      </c>
      <c r="V1468" s="4"/>
    </row>
    <row r="1469" spans="1:22" x14ac:dyDescent="0.25">
      <c r="A1469" s="1">
        <v>38141</v>
      </c>
      <c r="B1469">
        <v>87.99</v>
      </c>
      <c r="C1469">
        <v>88.29</v>
      </c>
      <c r="D1469">
        <v>87.41</v>
      </c>
      <c r="E1469">
        <v>87.43</v>
      </c>
      <c r="F1469">
        <v>496007</v>
      </c>
      <c r="G1469">
        <v>16.43</v>
      </c>
      <c r="H1469">
        <v>17.04</v>
      </c>
      <c r="I1469">
        <v>16.16</v>
      </c>
      <c r="J1469">
        <v>17.03</v>
      </c>
      <c r="O1469" s="9">
        <f t="shared" si="134"/>
        <v>-9.1795104261104266E-3</v>
      </c>
      <c r="P1469" s="4">
        <f t="shared" si="135"/>
        <v>11.910176392652614</v>
      </c>
      <c r="Q1469" s="4">
        <f t="shared" si="136"/>
        <v>74.407582938388657</v>
      </c>
      <c r="R1469" s="4">
        <f t="shared" si="138"/>
        <v>10.834085098997454</v>
      </c>
      <c r="S1469" s="4">
        <f t="shared" si="139"/>
        <v>37.39316239316242</v>
      </c>
      <c r="T1469" s="4"/>
      <c r="U1469" s="4">
        <f t="shared" si="137"/>
        <v>34.980988593155928</v>
      </c>
      <c r="V1469" s="4"/>
    </row>
    <row r="1470" spans="1:22" x14ac:dyDescent="0.25">
      <c r="A1470" s="1">
        <v>38142</v>
      </c>
      <c r="B1470">
        <v>88.12</v>
      </c>
      <c r="C1470">
        <v>88.59</v>
      </c>
      <c r="D1470">
        <v>87.91</v>
      </c>
      <c r="E1470">
        <v>88.12</v>
      </c>
      <c r="F1470">
        <v>419740</v>
      </c>
      <c r="G1470">
        <v>16.239999999999998</v>
      </c>
      <c r="H1470">
        <v>16.899999999999999</v>
      </c>
      <c r="I1470">
        <v>15.82</v>
      </c>
      <c r="J1470">
        <v>16.78</v>
      </c>
      <c r="O1470" s="9">
        <f t="shared" si="134"/>
        <v>7.8920279080407774E-3</v>
      </c>
      <c r="P1470" s="4">
        <f t="shared" si="135"/>
        <v>11.816678329086352</v>
      </c>
      <c r="Q1470" s="4">
        <f t="shared" si="136"/>
        <v>89.069767441860478</v>
      </c>
      <c r="R1470" s="4">
        <f t="shared" si="138"/>
        <v>7.6603599117674701</v>
      </c>
      <c r="S1470" s="4">
        <f t="shared" si="139"/>
        <v>32.05128205128208</v>
      </c>
      <c r="T1470" s="4"/>
      <c r="U1470" s="4">
        <f t="shared" si="137"/>
        <v>30.228136882129313</v>
      </c>
      <c r="V1470" s="4"/>
    </row>
    <row r="1471" spans="1:22" x14ac:dyDescent="0.25">
      <c r="A1471" s="1">
        <v>38145</v>
      </c>
      <c r="B1471">
        <v>88.47</v>
      </c>
      <c r="C1471">
        <v>89.55</v>
      </c>
      <c r="D1471">
        <v>88.47</v>
      </c>
      <c r="E1471">
        <v>89.47</v>
      </c>
      <c r="F1471">
        <v>405692</v>
      </c>
      <c r="G1471">
        <v>16.600000000000001</v>
      </c>
      <c r="H1471">
        <v>16.7</v>
      </c>
      <c r="I1471">
        <v>15.33</v>
      </c>
      <c r="J1471">
        <v>15.39</v>
      </c>
      <c r="O1471" s="9">
        <f t="shared" si="134"/>
        <v>1.5320018157058524E-2</v>
      </c>
      <c r="P1471" s="4">
        <f t="shared" si="135"/>
        <v>11.102973659952299</v>
      </c>
      <c r="Q1471" s="4">
        <f t="shared" si="136"/>
        <v>98.479087452471518</v>
      </c>
      <c r="R1471" s="4">
        <f t="shared" si="138"/>
        <v>0</v>
      </c>
      <c r="S1471" s="4">
        <f t="shared" si="139"/>
        <v>2.3504273504273754</v>
      </c>
      <c r="T1471" s="4"/>
      <c r="U1471" s="4">
        <f t="shared" si="137"/>
        <v>3.8022813688213133</v>
      </c>
      <c r="V1471" s="4"/>
    </row>
    <row r="1472" spans="1:22" x14ac:dyDescent="0.25">
      <c r="A1472" s="1">
        <v>38146</v>
      </c>
      <c r="B1472">
        <v>89.21</v>
      </c>
      <c r="C1472">
        <v>89.64</v>
      </c>
      <c r="D1472">
        <v>89.05</v>
      </c>
      <c r="E1472">
        <v>89.59</v>
      </c>
      <c r="F1472">
        <v>421112</v>
      </c>
      <c r="G1472">
        <v>15.79</v>
      </c>
      <c r="H1472">
        <v>15.88</v>
      </c>
      <c r="I1472">
        <v>15</v>
      </c>
      <c r="J1472">
        <v>15.01</v>
      </c>
      <c r="O1472" s="9">
        <f t="shared" si="134"/>
        <v>1.3412316977758909E-3</v>
      </c>
      <c r="P1472" s="4">
        <f t="shared" si="135"/>
        <v>10.103639094474669</v>
      </c>
      <c r="Q1472" s="4">
        <f t="shared" si="136"/>
        <v>99.065420560747725</v>
      </c>
      <c r="R1472" s="4">
        <f t="shared" si="138"/>
        <v>0</v>
      </c>
      <c r="S1472" s="4">
        <f t="shared" si="139"/>
        <v>0</v>
      </c>
      <c r="T1472" s="4"/>
      <c r="U1472" s="4">
        <f t="shared" si="137"/>
        <v>0.18348623853210622</v>
      </c>
      <c r="V1472" s="4"/>
    </row>
    <row r="1473" spans="1:22" x14ac:dyDescent="0.25">
      <c r="A1473" s="1">
        <v>38147</v>
      </c>
      <c r="B1473">
        <v>89.32</v>
      </c>
      <c r="C1473">
        <v>89.47</v>
      </c>
      <c r="D1473">
        <v>88.7</v>
      </c>
      <c r="E1473">
        <v>88.76</v>
      </c>
      <c r="F1473">
        <v>470998</v>
      </c>
      <c r="G1473">
        <v>14.56</v>
      </c>
      <c r="H1473">
        <v>15.46</v>
      </c>
      <c r="I1473">
        <v>14.56</v>
      </c>
      <c r="J1473">
        <v>15.39</v>
      </c>
      <c r="O1473" s="9">
        <f t="shared" si="134"/>
        <v>-9.2644268333519353E-3</v>
      </c>
      <c r="P1473" s="4">
        <f t="shared" si="135"/>
        <v>10.716082239701343</v>
      </c>
      <c r="Q1473" s="4">
        <f t="shared" si="136"/>
        <v>83.551401869158951</v>
      </c>
      <c r="R1473" s="4">
        <f t="shared" si="138"/>
        <v>13.814397423857278</v>
      </c>
      <c r="S1473" s="4">
        <f t="shared" si="139"/>
        <v>7.6767676767676907</v>
      </c>
      <c r="T1473" s="4"/>
      <c r="U1473" s="4">
        <f t="shared" si="137"/>
        <v>14.091680814940581</v>
      </c>
      <c r="V1473" s="4"/>
    </row>
    <row r="1474" spans="1:22" x14ac:dyDescent="0.25">
      <c r="A1474" s="1">
        <v>38148</v>
      </c>
      <c r="B1474">
        <v>88.95</v>
      </c>
      <c r="C1474">
        <v>89.19</v>
      </c>
      <c r="D1474">
        <v>88.86</v>
      </c>
      <c r="E1474">
        <v>89.19</v>
      </c>
      <c r="F1474">
        <v>278348</v>
      </c>
      <c r="G1474">
        <v>15.33</v>
      </c>
      <c r="H1474">
        <v>15.35</v>
      </c>
      <c r="I1474">
        <v>14.92</v>
      </c>
      <c r="J1474">
        <v>15.04</v>
      </c>
      <c r="O1474" s="9">
        <f t="shared" si="134"/>
        <v>4.8445245606127951E-3</v>
      </c>
      <c r="P1474" s="4">
        <f t="shared" si="135"/>
        <v>10.640717651159081</v>
      </c>
      <c r="Q1474" s="4">
        <f t="shared" si="136"/>
        <v>91.141732283464506</v>
      </c>
      <c r="R1474" s="4">
        <f t="shared" si="138"/>
        <v>12.114457787137264</v>
      </c>
      <c r="S1474" s="4">
        <f t="shared" si="139"/>
        <v>0.60606060606059298</v>
      </c>
      <c r="T1474" s="4"/>
      <c r="U1474" s="4">
        <f t="shared" si="137"/>
        <v>8.1494057724957347</v>
      </c>
      <c r="V1474" s="4"/>
    </row>
    <row r="1475" spans="1:22" x14ac:dyDescent="0.25">
      <c r="A1475" s="1">
        <v>38152</v>
      </c>
      <c r="B1475">
        <v>88.78</v>
      </c>
      <c r="C1475">
        <v>88.8</v>
      </c>
      <c r="D1475">
        <v>88.04</v>
      </c>
      <c r="E1475">
        <v>88.31</v>
      </c>
      <c r="F1475">
        <v>444016</v>
      </c>
      <c r="G1475">
        <v>15.54</v>
      </c>
      <c r="H1475">
        <v>16.36</v>
      </c>
      <c r="I1475">
        <v>15.54</v>
      </c>
      <c r="J1475">
        <v>16.07</v>
      </c>
      <c r="O1475" s="9">
        <f t="shared" si="134"/>
        <v>-9.8665769705122974E-3</v>
      </c>
      <c r="P1475" s="4">
        <f t="shared" si="135"/>
        <v>11.236388967695161</v>
      </c>
      <c r="Q1475" s="4">
        <f t="shared" si="136"/>
        <v>73.818897637795303</v>
      </c>
      <c r="R1475" s="4">
        <f t="shared" si="138"/>
        <v>26.659752488779834</v>
      </c>
      <c r="S1475" s="4">
        <f t="shared" si="139"/>
        <v>21.414141414141422</v>
      </c>
      <c r="T1475" s="4"/>
      <c r="U1475" s="4">
        <f t="shared" si="137"/>
        <v>25.636672325976232</v>
      </c>
      <c r="V1475" s="4"/>
    </row>
    <row r="1476" spans="1:22" x14ac:dyDescent="0.25">
      <c r="A1476" s="1">
        <v>38153</v>
      </c>
      <c r="B1476">
        <v>88.84</v>
      </c>
      <c r="C1476">
        <v>89.27</v>
      </c>
      <c r="D1476">
        <v>88.54</v>
      </c>
      <c r="E1476">
        <v>88.94</v>
      </c>
      <c r="F1476">
        <v>480067</v>
      </c>
      <c r="G1476">
        <v>15.34</v>
      </c>
      <c r="H1476">
        <v>15.35</v>
      </c>
      <c r="I1476">
        <v>14.72</v>
      </c>
      <c r="J1476">
        <v>15.05</v>
      </c>
      <c r="O1476" s="9">
        <f t="shared" ref="O1476:O1539" si="140">E1476/E1475-1</f>
        <v>7.1339599139395027E-3</v>
      </c>
      <c r="P1476" s="4">
        <f t="shared" si="135"/>
        <v>11.405204785079619</v>
      </c>
      <c r="Q1476" s="4">
        <f t="shared" si="136"/>
        <v>86.220472440944818</v>
      </c>
      <c r="R1476" s="4">
        <f t="shared" si="138"/>
        <v>30.632904915506824</v>
      </c>
      <c r="S1476" s="4">
        <f t="shared" si="139"/>
        <v>0.80808080808082661</v>
      </c>
      <c r="T1476" s="4"/>
      <c r="U1476" s="4">
        <f t="shared" si="137"/>
        <v>8.3191850594227557</v>
      </c>
      <c r="V1476" s="4"/>
    </row>
    <row r="1477" spans="1:22" x14ac:dyDescent="0.25">
      <c r="A1477" s="1">
        <v>38154</v>
      </c>
      <c r="B1477">
        <v>88.92</v>
      </c>
      <c r="C1477">
        <v>89.08</v>
      </c>
      <c r="D1477">
        <v>88.69</v>
      </c>
      <c r="E1477">
        <v>88.92</v>
      </c>
      <c r="F1477">
        <v>341456</v>
      </c>
      <c r="G1477">
        <v>14.83</v>
      </c>
      <c r="H1477">
        <v>15.22</v>
      </c>
      <c r="I1477">
        <v>14.48</v>
      </c>
      <c r="J1477">
        <v>14.79</v>
      </c>
      <c r="O1477" s="9">
        <f t="shared" si="140"/>
        <v>-2.2487069934784554E-4</v>
      </c>
      <c r="P1477" s="4">
        <f t="shared" si="135"/>
        <v>10.773585892191173</v>
      </c>
      <c r="Q1477" s="4">
        <f t="shared" si="136"/>
        <v>84.31372549019612</v>
      </c>
      <c r="R1477" s="4">
        <f t="shared" si="138"/>
        <v>19.964778750682136</v>
      </c>
      <c r="S1477" s="4">
        <f t="shared" si="139"/>
        <v>0</v>
      </c>
      <c r="T1477" s="4"/>
      <c r="U1477" s="4">
        <f t="shared" si="137"/>
        <v>5.9386973180076392</v>
      </c>
      <c r="V1477" s="4"/>
    </row>
    <row r="1478" spans="1:22" x14ac:dyDescent="0.25">
      <c r="A1478" s="1">
        <v>38155</v>
      </c>
      <c r="B1478">
        <v>88.8</v>
      </c>
      <c r="C1478">
        <v>88.97</v>
      </c>
      <c r="D1478">
        <v>88.4</v>
      </c>
      <c r="E1478">
        <v>88.79</v>
      </c>
      <c r="F1478">
        <v>364136</v>
      </c>
      <c r="G1478">
        <v>15.06</v>
      </c>
      <c r="H1478">
        <v>15.58</v>
      </c>
      <c r="I1478">
        <v>15</v>
      </c>
      <c r="J1478">
        <v>15.15</v>
      </c>
      <c r="O1478" s="9">
        <f t="shared" si="140"/>
        <v>-1.4619883040934978E-3</v>
      </c>
      <c r="P1478" s="4">
        <f t="shared" si="135"/>
        <v>10.794533776980657</v>
      </c>
      <c r="Q1478" s="4">
        <f t="shared" si="136"/>
        <v>81.481481481481623</v>
      </c>
      <c r="R1478" s="4">
        <f t="shared" si="138"/>
        <v>20.589037104542946</v>
      </c>
      <c r="S1478" s="4">
        <f t="shared" si="139"/>
        <v>8.6956521739130714</v>
      </c>
      <c r="T1478" s="4"/>
      <c r="U1478" s="4">
        <f t="shared" si="137"/>
        <v>14.046121593291407</v>
      </c>
      <c r="V1478" s="4"/>
    </row>
    <row r="1479" spans="1:22" x14ac:dyDescent="0.25">
      <c r="A1479" s="1">
        <v>38156</v>
      </c>
      <c r="B1479">
        <v>88.67</v>
      </c>
      <c r="C1479">
        <v>89.42</v>
      </c>
      <c r="D1479">
        <v>88.6</v>
      </c>
      <c r="E1479">
        <v>88.95</v>
      </c>
      <c r="F1479">
        <v>406209</v>
      </c>
      <c r="G1479">
        <v>14.74</v>
      </c>
      <c r="H1479">
        <v>15.25</v>
      </c>
      <c r="I1479">
        <v>14.51</v>
      </c>
      <c r="J1479">
        <v>14.99</v>
      </c>
      <c r="O1479" s="9">
        <f t="shared" si="140"/>
        <v>1.8020047302624853E-3</v>
      </c>
      <c r="P1479" s="4">
        <f t="shared" si="135"/>
        <v>10.605016123082738</v>
      </c>
      <c r="Q1479" s="4">
        <f t="shared" si="136"/>
        <v>84.967320261437976</v>
      </c>
      <c r="R1479" s="4">
        <f t="shared" si="138"/>
        <v>14.941307997818534</v>
      </c>
      <c r="S1479" s="4">
        <f t="shared" si="139"/>
        <v>5.1546391752577563</v>
      </c>
      <c r="T1479" s="4"/>
      <c r="U1479" s="4">
        <f t="shared" si="137"/>
        <v>10.691823899371066</v>
      </c>
      <c r="V1479" s="4"/>
    </row>
    <row r="1480" spans="1:22" x14ac:dyDescent="0.25">
      <c r="A1480" s="1">
        <v>38159</v>
      </c>
      <c r="B1480">
        <v>89.05</v>
      </c>
      <c r="C1480">
        <v>89.35</v>
      </c>
      <c r="D1480">
        <v>88.56</v>
      </c>
      <c r="E1480">
        <v>88.62</v>
      </c>
      <c r="F1480">
        <v>322977</v>
      </c>
      <c r="G1480">
        <v>15.61</v>
      </c>
      <c r="H1480">
        <v>15.62</v>
      </c>
      <c r="I1480">
        <v>14.96</v>
      </c>
      <c r="J1480">
        <v>15.26</v>
      </c>
      <c r="O1480" s="9">
        <f t="shared" si="140"/>
        <v>-3.709949409780755E-3</v>
      </c>
      <c r="P1480" s="4">
        <f t="shared" si="135"/>
        <v>10.7975455398292</v>
      </c>
      <c r="Q1480" s="4">
        <f t="shared" si="136"/>
        <v>76.000000000000099</v>
      </c>
      <c r="R1480" s="4">
        <f t="shared" si="138"/>
        <v>20.678789274604242</v>
      </c>
      <c r="S1480" s="4">
        <f t="shared" si="139"/>
        <v>12.702702702702723</v>
      </c>
      <c r="T1480" s="4"/>
      <c r="U1480" s="4">
        <f t="shared" si="137"/>
        <v>17.972350230414733</v>
      </c>
      <c r="V1480" s="4"/>
    </row>
    <row r="1481" spans="1:22" x14ac:dyDescent="0.25">
      <c r="A1481" s="1">
        <v>38160</v>
      </c>
      <c r="B1481">
        <v>88.56</v>
      </c>
      <c r="C1481">
        <v>89.15</v>
      </c>
      <c r="D1481">
        <v>88.2</v>
      </c>
      <c r="E1481">
        <v>89.06</v>
      </c>
      <c r="F1481">
        <v>476903</v>
      </c>
      <c r="G1481">
        <v>15.44</v>
      </c>
      <c r="H1481">
        <v>15.64</v>
      </c>
      <c r="I1481">
        <v>14.31</v>
      </c>
      <c r="J1481">
        <v>14.31</v>
      </c>
      <c r="O1481" s="9">
        <f t="shared" si="140"/>
        <v>4.9650191830286072E-3</v>
      </c>
      <c r="P1481" s="4">
        <f t="shared" si="135"/>
        <v>10.855122622699383</v>
      </c>
      <c r="Q1481" s="4">
        <f t="shared" si="136"/>
        <v>86.024096385542222</v>
      </c>
      <c r="R1481" s="4">
        <f t="shared" si="138"/>
        <v>22.394617642664212</v>
      </c>
      <c r="S1481" s="4">
        <f t="shared" si="139"/>
        <v>0</v>
      </c>
      <c r="T1481" s="4"/>
      <c r="U1481" s="4">
        <f t="shared" si="137"/>
        <v>0</v>
      </c>
      <c r="V1481" s="4"/>
    </row>
    <row r="1482" spans="1:22" x14ac:dyDescent="0.25">
      <c r="A1482" s="1">
        <v>38161</v>
      </c>
      <c r="B1482">
        <v>88.94</v>
      </c>
      <c r="C1482">
        <v>89.9</v>
      </c>
      <c r="D1482">
        <v>88.79</v>
      </c>
      <c r="E1482">
        <v>89.83</v>
      </c>
      <c r="F1482">
        <v>454498</v>
      </c>
      <c r="G1482">
        <v>14.6</v>
      </c>
      <c r="H1482">
        <v>14.82</v>
      </c>
      <c r="I1482">
        <v>13.75</v>
      </c>
      <c r="J1482">
        <v>13.98</v>
      </c>
      <c r="O1482" s="9">
        <f t="shared" si="140"/>
        <v>8.6458567258027585E-3</v>
      </c>
      <c r="P1482" s="4">
        <f t="shared" si="135"/>
        <v>11.08806308481517</v>
      </c>
      <c r="Q1482" s="4">
        <f t="shared" si="136"/>
        <v>98.412698412698248</v>
      </c>
      <c r="R1482" s="4">
        <f t="shared" si="138"/>
        <v>29.336370038637742</v>
      </c>
      <c r="S1482" s="4">
        <f t="shared" si="139"/>
        <v>0</v>
      </c>
      <c r="T1482" s="4"/>
      <c r="U1482" s="4">
        <f t="shared" si="137"/>
        <v>4.9250535331905851</v>
      </c>
      <c r="V1482" s="4"/>
    </row>
    <row r="1483" spans="1:22" x14ac:dyDescent="0.25">
      <c r="A1483" s="1">
        <v>38162</v>
      </c>
      <c r="B1483">
        <v>89.68</v>
      </c>
      <c r="C1483">
        <v>89.97</v>
      </c>
      <c r="D1483">
        <v>89.45</v>
      </c>
      <c r="E1483">
        <v>89.55</v>
      </c>
      <c r="F1483">
        <v>450565</v>
      </c>
      <c r="G1483">
        <v>14.39</v>
      </c>
      <c r="H1483">
        <v>14.97</v>
      </c>
      <c r="I1483">
        <v>14.16</v>
      </c>
      <c r="J1483">
        <v>14.81</v>
      </c>
      <c r="O1483" s="9">
        <f t="shared" si="140"/>
        <v>-3.1169987754647854E-3</v>
      </c>
      <c r="P1483" s="4">
        <f t="shared" si="135"/>
        <v>10.259342542561349</v>
      </c>
      <c r="Q1483" s="4">
        <f t="shared" si="136"/>
        <v>85.953177257524999</v>
      </c>
      <c r="R1483" s="4">
        <f t="shared" si="138"/>
        <v>5.8001152492736097</v>
      </c>
      <c r="S1483" s="4">
        <f t="shared" si="139"/>
        <v>27.213114754098353</v>
      </c>
      <c r="T1483" s="4"/>
      <c r="U1483" s="4">
        <f t="shared" si="137"/>
        <v>32.218844984802459</v>
      </c>
      <c r="V1483" s="4"/>
    </row>
    <row r="1484" spans="1:22" x14ac:dyDescent="0.25">
      <c r="A1484" s="1">
        <v>38163</v>
      </c>
      <c r="B1484">
        <v>89.56</v>
      </c>
      <c r="C1484">
        <v>89.98</v>
      </c>
      <c r="D1484">
        <v>88.99</v>
      </c>
      <c r="E1484">
        <v>89.12</v>
      </c>
      <c r="F1484">
        <v>419470</v>
      </c>
      <c r="G1484">
        <v>14.78</v>
      </c>
      <c r="H1484">
        <v>15.29</v>
      </c>
      <c r="I1484">
        <v>14.47</v>
      </c>
      <c r="J1484">
        <v>15.19</v>
      </c>
      <c r="O1484" s="9">
        <f t="shared" si="140"/>
        <v>-4.8017867113343549E-3</v>
      </c>
      <c r="P1484" s="4">
        <f t="shared" si="135"/>
        <v>10.445883073299008</v>
      </c>
      <c r="Q1484" s="4">
        <f t="shared" si="136"/>
        <v>68.382352941176478</v>
      </c>
      <c r="R1484" s="4">
        <f t="shared" si="138"/>
        <v>14.098683815834827</v>
      </c>
      <c r="S1484" s="4">
        <f t="shared" si="139"/>
        <v>39.672131147540945</v>
      </c>
      <c r="T1484" s="4"/>
      <c r="U1484" s="4">
        <f t="shared" si="137"/>
        <v>43.768996960486319</v>
      </c>
      <c r="V1484" s="4"/>
    </row>
    <row r="1485" spans="1:22" x14ac:dyDescent="0.25">
      <c r="A1485" s="1">
        <v>38166</v>
      </c>
      <c r="B1485">
        <v>89.65</v>
      </c>
      <c r="C1485">
        <v>89.72</v>
      </c>
      <c r="D1485">
        <v>88.78</v>
      </c>
      <c r="E1485">
        <v>88.81</v>
      </c>
      <c r="F1485">
        <v>521491</v>
      </c>
      <c r="G1485">
        <v>15.28</v>
      </c>
      <c r="H1485">
        <v>16.13</v>
      </c>
      <c r="I1485">
        <v>15.19</v>
      </c>
      <c r="J1485">
        <v>16.07</v>
      </c>
      <c r="O1485" s="9">
        <f t="shared" si="140"/>
        <v>-3.4784560143626964E-3</v>
      </c>
      <c r="P1485" s="4">
        <f t="shared" si="135"/>
        <v>10.402416700689718</v>
      </c>
      <c r="Q1485" s="4">
        <f t="shared" si="136"/>
        <v>56.98529411764698</v>
      </c>
      <c r="R1485" s="4">
        <f t="shared" si="138"/>
        <v>14.61374211576266</v>
      </c>
      <c r="S1485" s="4">
        <f t="shared" si="139"/>
        <v>68.524590163934405</v>
      </c>
      <c r="T1485" s="4"/>
      <c r="U1485" s="4">
        <f t="shared" si="137"/>
        <v>70.516717325227987</v>
      </c>
      <c r="V1485" s="4"/>
    </row>
    <row r="1486" spans="1:22" x14ac:dyDescent="0.25">
      <c r="A1486" s="1">
        <v>38167</v>
      </c>
      <c r="B1486">
        <v>88.88</v>
      </c>
      <c r="C1486">
        <v>89.38</v>
      </c>
      <c r="D1486">
        <v>88.79</v>
      </c>
      <c r="E1486">
        <v>89.18</v>
      </c>
      <c r="F1486">
        <v>363012</v>
      </c>
      <c r="G1486">
        <v>15.22</v>
      </c>
      <c r="H1486">
        <v>16.28</v>
      </c>
      <c r="I1486">
        <v>15.22</v>
      </c>
      <c r="J1486">
        <v>15.47</v>
      </c>
      <c r="O1486" s="9">
        <f t="shared" si="140"/>
        <v>4.1661975002815765E-3</v>
      </c>
      <c r="P1486" s="4">
        <f t="shared" si="135"/>
        <v>10.481969578023202</v>
      </c>
      <c r="Q1486" s="4">
        <f t="shared" si="136"/>
        <v>70.588235294117737</v>
      </c>
      <c r="R1486" s="4">
        <f t="shared" si="138"/>
        <v>20.942301270508672</v>
      </c>
      <c r="S1486" s="4">
        <f t="shared" si="139"/>
        <v>48.852459016393439</v>
      </c>
      <c r="T1486" s="4"/>
      <c r="U1486" s="4">
        <f t="shared" si="137"/>
        <v>52.279635258358695</v>
      </c>
      <c r="V1486" s="4"/>
    </row>
    <row r="1487" spans="1:22" x14ac:dyDescent="0.25">
      <c r="A1487" s="1">
        <v>38168</v>
      </c>
      <c r="B1487">
        <v>89.3</v>
      </c>
      <c r="C1487">
        <v>89.86</v>
      </c>
      <c r="D1487">
        <v>88.97</v>
      </c>
      <c r="E1487">
        <v>89.66</v>
      </c>
      <c r="F1487">
        <v>667192</v>
      </c>
      <c r="G1487">
        <v>15.27</v>
      </c>
      <c r="H1487">
        <v>15.73</v>
      </c>
      <c r="I1487">
        <v>14.25</v>
      </c>
      <c r="J1487">
        <v>14.34</v>
      </c>
      <c r="O1487" s="9">
        <f t="shared" si="140"/>
        <v>5.3823727293114132E-3</v>
      </c>
      <c r="P1487" s="4">
        <f t="shared" si="135"/>
        <v>10.581456130843566</v>
      </c>
      <c r="Q1487" s="4">
        <f t="shared" si="136"/>
        <v>87.548638132295466</v>
      </c>
      <c r="R1487" s="4">
        <f t="shared" si="138"/>
        <v>26.449331372832351</v>
      </c>
      <c r="S1487" s="4">
        <f t="shared" si="139"/>
        <v>11.80327868852457</v>
      </c>
      <c r="T1487" s="4"/>
      <c r="U1487" s="4">
        <f t="shared" si="137"/>
        <v>17.933130699088146</v>
      </c>
      <c r="V1487" s="4"/>
    </row>
    <row r="1488" spans="1:22" x14ac:dyDescent="0.25">
      <c r="A1488" s="1">
        <v>38169</v>
      </c>
      <c r="B1488">
        <v>89.44</v>
      </c>
      <c r="C1488">
        <v>89.56</v>
      </c>
      <c r="D1488">
        <v>88.13</v>
      </c>
      <c r="E1488">
        <v>88.41</v>
      </c>
      <c r="F1488">
        <v>737501</v>
      </c>
      <c r="G1488">
        <v>14.74</v>
      </c>
      <c r="H1488">
        <v>15.57</v>
      </c>
      <c r="I1488">
        <v>14.41</v>
      </c>
      <c r="J1488">
        <v>15.2</v>
      </c>
      <c r="O1488" s="9">
        <f t="shared" si="140"/>
        <v>-1.3941556993084969E-2</v>
      </c>
      <c r="P1488" s="4">
        <f t="shared" si="135"/>
        <v>11.769805284588124</v>
      </c>
      <c r="Q1488" s="4">
        <f t="shared" si="136"/>
        <v>38.910505836575766</v>
      </c>
      <c r="R1488" s="4">
        <f t="shared" si="138"/>
        <v>92.22982507994341</v>
      </c>
      <c r="S1488" s="4">
        <f t="shared" si="139"/>
        <v>39.99999999999995</v>
      </c>
      <c r="T1488" s="4"/>
      <c r="U1488" s="4">
        <f t="shared" si="137"/>
        <v>44.072948328267472</v>
      </c>
      <c r="V1488" s="4"/>
    </row>
    <row r="1489" spans="1:22" x14ac:dyDescent="0.25">
      <c r="A1489" s="1">
        <v>38170</v>
      </c>
      <c r="B1489">
        <v>88.59</v>
      </c>
      <c r="C1489">
        <v>88.69</v>
      </c>
      <c r="D1489">
        <v>88.15</v>
      </c>
      <c r="E1489">
        <v>88.37</v>
      </c>
      <c r="F1489">
        <v>442172</v>
      </c>
      <c r="G1489">
        <v>15.23</v>
      </c>
      <c r="H1489">
        <v>15.45</v>
      </c>
      <c r="I1489">
        <v>14.8</v>
      </c>
      <c r="J1489">
        <v>15.08</v>
      </c>
      <c r="O1489" s="9">
        <f t="shared" si="140"/>
        <v>-4.5243750706924768E-4</v>
      </c>
      <c r="P1489" s="4">
        <f t="shared" si="135"/>
        <v>11.251273545976952</v>
      </c>
      <c r="Q1489" s="4">
        <f t="shared" si="136"/>
        <v>22.222222222222527</v>
      </c>
      <c r="R1489" s="4">
        <f t="shared" si="138"/>
        <v>66.994055262396373</v>
      </c>
      <c r="S1489" s="4">
        <f t="shared" si="139"/>
        <v>39.285714285714263</v>
      </c>
      <c r="T1489" s="4"/>
      <c r="U1489" s="4">
        <f t="shared" si="137"/>
        <v>42.222222222222243</v>
      </c>
      <c r="V1489" s="4"/>
    </row>
    <row r="1490" spans="1:22" x14ac:dyDescent="0.25">
      <c r="A1490" s="1">
        <v>38174</v>
      </c>
      <c r="B1490">
        <v>87.97</v>
      </c>
      <c r="C1490">
        <v>88.03</v>
      </c>
      <c r="D1490">
        <v>87.39</v>
      </c>
      <c r="E1490">
        <v>87.59</v>
      </c>
      <c r="F1490">
        <v>494329</v>
      </c>
      <c r="G1490">
        <v>16.25</v>
      </c>
      <c r="H1490">
        <v>16.75</v>
      </c>
      <c r="I1490">
        <v>16.13</v>
      </c>
      <c r="J1490">
        <v>16.25</v>
      </c>
      <c r="O1490" s="9">
        <f t="shared" si="140"/>
        <v>-8.8265248387462414E-3</v>
      </c>
      <c r="P1490" s="4">
        <f t="shared" si="135"/>
        <v>11.370465824520972</v>
      </c>
      <c r="Q1490" s="4">
        <f t="shared" si="136"/>
        <v>7.7220077220078212</v>
      </c>
      <c r="R1490" s="4">
        <f t="shared" si="138"/>
        <v>76.032435273460962</v>
      </c>
      <c r="S1490" s="4">
        <f t="shared" si="139"/>
        <v>100</v>
      </c>
      <c r="T1490" s="4"/>
      <c r="U1490" s="4">
        <f t="shared" si="137"/>
        <v>83.333333333333329</v>
      </c>
      <c r="V1490" s="4"/>
    </row>
    <row r="1491" spans="1:22" x14ac:dyDescent="0.25">
      <c r="A1491" s="1">
        <v>38175</v>
      </c>
      <c r="B1491">
        <v>87.53</v>
      </c>
      <c r="C1491">
        <v>88.12</v>
      </c>
      <c r="D1491">
        <v>87.48</v>
      </c>
      <c r="E1491">
        <v>87.85</v>
      </c>
      <c r="F1491">
        <v>381173</v>
      </c>
      <c r="G1491">
        <v>16.36</v>
      </c>
      <c r="H1491">
        <v>16.47</v>
      </c>
      <c r="I1491">
        <v>15.59</v>
      </c>
      <c r="J1491">
        <v>15.81</v>
      </c>
      <c r="O1491" s="9">
        <f t="shared" si="140"/>
        <v>2.9683753853178008E-3</v>
      </c>
      <c r="P1491" s="4">
        <f t="shared" si="135"/>
        <v>9.8695032331118036</v>
      </c>
      <c r="Q1491" s="4">
        <f t="shared" si="136"/>
        <v>17.760617760617496</v>
      </c>
      <c r="R1491" s="4">
        <f t="shared" si="138"/>
        <v>0</v>
      </c>
      <c r="S1491" s="4">
        <f t="shared" si="139"/>
        <v>80.616740088105743</v>
      </c>
      <c r="T1491" s="4"/>
      <c r="U1491" s="4">
        <f t="shared" si="137"/>
        <v>68.666666666666686</v>
      </c>
      <c r="V1491" s="4"/>
    </row>
    <row r="1492" spans="1:22" x14ac:dyDescent="0.25">
      <c r="A1492" s="1">
        <v>38176</v>
      </c>
      <c r="B1492">
        <v>87.53</v>
      </c>
      <c r="C1492">
        <v>87.93</v>
      </c>
      <c r="D1492">
        <v>87.05</v>
      </c>
      <c r="E1492">
        <v>87.24</v>
      </c>
      <c r="F1492">
        <v>578547</v>
      </c>
      <c r="G1492">
        <v>15.86</v>
      </c>
      <c r="H1492">
        <v>16.36</v>
      </c>
      <c r="I1492">
        <v>15.5</v>
      </c>
      <c r="J1492">
        <v>16.2</v>
      </c>
      <c r="O1492" s="9">
        <f t="shared" si="140"/>
        <v>-6.9436539556061438E-3</v>
      </c>
      <c r="P1492" s="4">
        <f t="shared" si="135"/>
        <v>10.056916799470279</v>
      </c>
      <c r="Q1492" s="4">
        <f t="shared" si="136"/>
        <v>6.4846416382251633</v>
      </c>
      <c r="R1492" s="4">
        <f t="shared" si="138"/>
        <v>9.8623040591297979</v>
      </c>
      <c r="S1492" s="4">
        <f t="shared" si="139"/>
        <v>97.797356828193799</v>
      </c>
      <c r="T1492" s="4"/>
      <c r="U1492" s="4">
        <f t="shared" si="137"/>
        <v>81.666666666666643</v>
      </c>
      <c r="V1492" s="4"/>
    </row>
    <row r="1493" spans="1:22" x14ac:dyDescent="0.25">
      <c r="A1493" s="1">
        <v>38177</v>
      </c>
      <c r="B1493">
        <v>87.46</v>
      </c>
      <c r="C1493">
        <v>87.63</v>
      </c>
      <c r="D1493">
        <v>87.19</v>
      </c>
      <c r="E1493">
        <v>87.47</v>
      </c>
      <c r="F1493">
        <v>350171</v>
      </c>
      <c r="G1493">
        <v>16.010000000000002</v>
      </c>
      <c r="H1493">
        <v>16.03</v>
      </c>
      <c r="I1493">
        <v>15.71</v>
      </c>
      <c r="J1493">
        <v>15.78</v>
      </c>
      <c r="O1493" s="9">
        <f t="shared" si="140"/>
        <v>2.6364053186611613E-3</v>
      </c>
      <c r="P1493" s="4">
        <f t="shared" si="135"/>
        <v>9.6888063270760441</v>
      </c>
      <c r="Q1493" s="4">
        <f t="shared" si="136"/>
        <v>14.334470989761117</v>
      </c>
      <c r="R1493" s="4">
        <f t="shared" si="138"/>
        <v>0</v>
      </c>
      <c r="S1493" s="4">
        <f t="shared" si="139"/>
        <v>79.295154185021985</v>
      </c>
      <c r="T1493" s="4"/>
      <c r="U1493" s="4">
        <f t="shared" si="137"/>
        <v>67.666666666666643</v>
      </c>
      <c r="V1493" s="4"/>
    </row>
    <row r="1494" spans="1:22" x14ac:dyDescent="0.25">
      <c r="A1494" s="1">
        <v>38180</v>
      </c>
      <c r="B1494">
        <v>87.3</v>
      </c>
      <c r="C1494">
        <v>87.71</v>
      </c>
      <c r="D1494">
        <v>86.9</v>
      </c>
      <c r="E1494">
        <v>87.51</v>
      </c>
      <c r="F1494">
        <v>455919</v>
      </c>
      <c r="G1494">
        <v>15.25</v>
      </c>
      <c r="H1494">
        <v>15.61</v>
      </c>
      <c r="I1494">
        <v>14.61</v>
      </c>
      <c r="J1494">
        <v>14.96</v>
      </c>
      <c r="O1494" s="9">
        <f t="shared" si="140"/>
        <v>4.5729964559293457E-4</v>
      </c>
      <c r="P1494" s="4">
        <f t="shared" ref="P1494:P1557" si="141">100*STDEV(O1475:O1494)*SQRT(252)</f>
        <v>9.4778341078356299</v>
      </c>
      <c r="Q1494" s="4">
        <f t="shared" ref="Q1494:Q1557" si="142">100*(E1494-MIN(D1475:D1494))/(MAX(C1475:C1494)-MIN(D1475:D1494))</f>
        <v>19.805194805194798</v>
      </c>
      <c r="R1494" s="4">
        <f t="shared" si="138"/>
        <v>0</v>
      </c>
      <c r="S1494" s="4">
        <f t="shared" si="139"/>
        <v>43.171806167400909</v>
      </c>
      <c r="T1494" s="4"/>
      <c r="U1494" s="4">
        <f t="shared" ref="U1494:U1557" si="143">100*(J1494-MIN(I1475:I1494))/(MAX(H1475:H1494)-MIN(I1475:I1494))</f>
        <v>40.333333333333364</v>
      </c>
      <c r="V1494" s="4"/>
    </row>
    <row r="1495" spans="1:22" x14ac:dyDescent="0.25">
      <c r="A1495" s="1">
        <v>38181</v>
      </c>
      <c r="B1495">
        <v>87.62</v>
      </c>
      <c r="C1495">
        <v>87.69</v>
      </c>
      <c r="D1495">
        <v>87.37</v>
      </c>
      <c r="E1495">
        <v>87.57</v>
      </c>
      <c r="F1495">
        <v>341729</v>
      </c>
      <c r="G1495">
        <v>14.86</v>
      </c>
      <c r="H1495">
        <v>15.08</v>
      </c>
      <c r="I1495">
        <v>14.28</v>
      </c>
      <c r="J1495">
        <v>14.46</v>
      </c>
      <c r="O1495" s="9">
        <f t="shared" si="140"/>
        <v>6.856359273224033E-4</v>
      </c>
      <c r="P1495" s="4">
        <f t="shared" si="141"/>
        <v>8.8799925049085591</v>
      </c>
      <c r="Q1495" s="4">
        <f t="shared" si="142"/>
        <v>21.753246753246358</v>
      </c>
      <c r="R1495" s="4">
        <f t="shared" si="138"/>
        <v>0</v>
      </c>
      <c r="S1495" s="4">
        <f t="shared" si="139"/>
        <v>21.145374449339229</v>
      </c>
      <c r="T1495" s="4"/>
      <c r="U1495" s="4">
        <f t="shared" si="143"/>
        <v>23.666666666666696</v>
      </c>
      <c r="V1495" s="4"/>
    </row>
    <row r="1496" spans="1:22" x14ac:dyDescent="0.25">
      <c r="A1496" s="1">
        <v>38182</v>
      </c>
      <c r="B1496">
        <v>87.1</v>
      </c>
      <c r="C1496">
        <v>87.98</v>
      </c>
      <c r="D1496">
        <v>86.99</v>
      </c>
      <c r="E1496">
        <v>87.3</v>
      </c>
      <c r="F1496">
        <v>690936</v>
      </c>
      <c r="G1496">
        <v>14.9</v>
      </c>
      <c r="H1496">
        <v>16.59</v>
      </c>
      <c r="I1496">
        <v>13.34</v>
      </c>
      <c r="J1496">
        <v>13.76</v>
      </c>
      <c r="O1496" s="9">
        <f t="shared" si="140"/>
        <v>-3.0832476875641834E-3</v>
      </c>
      <c r="P1496" s="4">
        <f t="shared" si="141"/>
        <v>8.4600870085031534</v>
      </c>
      <c r="Q1496" s="4">
        <f t="shared" si="142"/>
        <v>12.987012987012717</v>
      </c>
      <c r="R1496" s="4">
        <f t="shared" ref="R1496:R1559" si="144">100*(P1496-MIN(P1477:P1496))/(MAX(P1477:P1496)-MIN(P1477:P1496))</f>
        <v>0</v>
      </c>
      <c r="S1496" s="4">
        <f t="shared" ref="S1496:S1559" si="145">100*(J1496-MIN(J1477:J1496))/(MAX(J1477:J1496)-MIN(J1477:J1496))</f>
        <v>0</v>
      </c>
      <c r="T1496" s="4"/>
      <c r="U1496" s="4">
        <f t="shared" si="143"/>
        <v>12.316715542521992</v>
      </c>
      <c r="V1496" s="4"/>
    </row>
    <row r="1497" spans="1:22" x14ac:dyDescent="0.25">
      <c r="A1497" s="1">
        <v>38183</v>
      </c>
      <c r="B1497">
        <v>87.47</v>
      </c>
      <c r="C1497">
        <v>87.61</v>
      </c>
      <c r="D1497">
        <v>86.66</v>
      </c>
      <c r="E1497">
        <v>86.74</v>
      </c>
      <c r="F1497">
        <v>490565</v>
      </c>
      <c r="G1497">
        <v>13.94</v>
      </c>
      <c r="H1497">
        <v>14.73</v>
      </c>
      <c r="I1497">
        <v>13.6</v>
      </c>
      <c r="J1497">
        <v>14.71</v>
      </c>
      <c r="O1497" s="9">
        <f t="shared" si="140"/>
        <v>-6.4146620847651548E-3</v>
      </c>
      <c r="P1497" s="4">
        <f t="shared" si="141"/>
        <v>8.6755278672959708</v>
      </c>
      <c r="Q1497" s="4">
        <f t="shared" si="142"/>
        <v>2.4096385542168108</v>
      </c>
      <c r="R1497" s="4">
        <f t="shared" si="144"/>
        <v>6.5093413040477888</v>
      </c>
      <c r="S1497" s="4">
        <f t="shared" si="145"/>
        <v>38.152610441767109</v>
      </c>
      <c r="T1497" s="4"/>
      <c r="U1497" s="4">
        <f t="shared" si="143"/>
        <v>40.175953079178917</v>
      </c>
      <c r="V1497" s="4"/>
    </row>
    <row r="1498" spans="1:22" x14ac:dyDescent="0.25">
      <c r="A1498" s="1">
        <v>38184</v>
      </c>
      <c r="B1498">
        <v>87.34</v>
      </c>
      <c r="C1498">
        <v>87.42</v>
      </c>
      <c r="D1498">
        <v>86.46</v>
      </c>
      <c r="E1498">
        <v>86.67</v>
      </c>
      <c r="F1498">
        <v>522087</v>
      </c>
      <c r="G1498">
        <v>14.27</v>
      </c>
      <c r="H1498">
        <v>14.58</v>
      </c>
      <c r="I1498">
        <v>13.95</v>
      </c>
      <c r="J1498">
        <v>14.34</v>
      </c>
      <c r="O1498" s="9">
        <f t="shared" si="140"/>
        <v>-8.0700945353928688E-4</v>
      </c>
      <c r="P1498" s="4">
        <f t="shared" si="141"/>
        <v>8.6762811511102367</v>
      </c>
      <c r="Q1498" s="4">
        <f t="shared" si="142"/>
        <v>5.9659090909092996</v>
      </c>
      <c r="R1498" s="4">
        <f t="shared" si="144"/>
        <v>6.5321010603602474</v>
      </c>
      <c r="S1498" s="4">
        <f t="shared" si="145"/>
        <v>23.293172690763054</v>
      </c>
      <c r="T1498" s="4"/>
      <c r="U1498" s="4">
        <f t="shared" si="143"/>
        <v>29.325513196480937</v>
      </c>
      <c r="V1498" s="4"/>
    </row>
    <row r="1499" spans="1:22" x14ac:dyDescent="0.25">
      <c r="A1499" s="1">
        <v>38187</v>
      </c>
      <c r="B1499">
        <v>86.7</v>
      </c>
      <c r="C1499">
        <v>86.86</v>
      </c>
      <c r="D1499">
        <v>86.1</v>
      </c>
      <c r="E1499">
        <v>86.3</v>
      </c>
      <c r="F1499">
        <v>505757</v>
      </c>
      <c r="G1499">
        <v>15.17</v>
      </c>
      <c r="H1499">
        <v>15.83</v>
      </c>
      <c r="I1499">
        <v>14.86</v>
      </c>
      <c r="J1499">
        <v>15.17</v>
      </c>
      <c r="O1499" s="9">
        <f t="shared" si="140"/>
        <v>-4.2690665743625456E-3</v>
      </c>
      <c r="P1499" s="4">
        <f t="shared" si="141"/>
        <v>8.6659175945386355</v>
      </c>
      <c r="Q1499" s="4">
        <f t="shared" si="142"/>
        <v>5.1546391752577927</v>
      </c>
      <c r="R1499" s="4">
        <f t="shared" si="144"/>
        <v>6.2189760235108853</v>
      </c>
      <c r="S1499" s="4">
        <f t="shared" si="145"/>
        <v>56.626506024096379</v>
      </c>
      <c r="T1499" s="4"/>
      <c r="U1499" s="4">
        <f t="shared" si="143"/>
        <v>53.665689149560116</v>
      </c>
      <c r="V1499" s="4"/>
    </row>
    <row r="1500" spans="1:22" x14ac:dyDescent="0.25">
      <c r="A1500" s="1">
        <v>38188</v>
      </c>
      <c r="B1500">
        <v>86.53</v>
      </c>
      <c r="C1500">
        <v>87.6</v>
      </c>
      <c r="D1500">
        <v>86.31</v>
      </c>
      <c r="E1500">
        <v>87.4</v>
      </c>
      <c r="F1500">
        <v>596286</v>
      </c>
      <c r="G1500">
        <v>15.53</v>
      </c>
      <c r="H1500">
        <v>15.57</v>
      </c>
      <c r="I1500">
        <v>13.98</v>
      </c>
      <c r="J1500">
        <v>14.17</v>
      </c>
      <c r="O1500" s="9">
        <f t="shared" si="140"/>
        <v>1.274623406720754E-2</v>
      </c>
      <c r="P1500" s="4">
        <f t="shared" si="141"/>
        <v>9.9779394534582604</v>
      </c>
      <c r="Q1500" s="4">
        <f t="shared" si="142"/>
        <v>33.505154639175466</v>
      </c>
      <c r="R1500" s="4">
        <f t="shared" si="144"/>
        <v>45.860472654807296</v>
      </c>
      <c r="S1500" s="4">
        <f t="shared" si="145"/>
        <v>16.465863453815267</v>
      </c>
      <c r="T1500" s="4"/>
      <c r="U1500" s="4">
        <f t="shared" si="143"/>
        <v>24.340175953079179</v>
      </c>
      <c r="V1500" s="4"/>
    </row>
    <row r="1501" spans="1:22" x14ac:dyDescent="0.25">
      <c r="A1501" s="1">
        <v>38189</v>
      </c>
      <c r="B1501">
        <v>87.54</v>
      </c>
      <c r="C1501">
        <v>87.73</v>
      </c>
      <c r="D1501">
        <v>85.68</v>
      </c>
      <c r="E1501">
        <v>85.78</v>
      </c>
      <c r="F1501">
        <v>718422</v>
      </c>
      <c r="G1501">
        <v>14</v>
      </c>
      <c r="H1501">
        <v>16.46</v>
      </c>
      <c r="I1501">
        <v>13.91</v>
      </c>
      <c r="J1501">
        <v>16.41</v>
      </c>
      <c r="O1501" s="9">
        <f t="shared" si="140"/>
        <v>-1.853546910755155E-2</v>
      </c>
      <c r="P1501" s="4">
        <f t="shared" si="141"/>
        <v>11.575510680716249</v>
      </c>
      <c r="Q1501" s="4">
        <f t="shared" si="142"/>
        <v>2.3255813953487063</v>
      </c>
      <c r="R1501" s="4">
        <f t="shared" si="144"/>
        <v>94.129572741106429</v>
      </c>
      <c r="S1501" s="4">
        <f t="shared" si="145"/>
        <v>100.00000000000001</v>
      </c>
      <c r="T1501" s="4"/>
      <c r="U1501" s="4">
        <f t="shared" si="143"/>
        <v>90.029325513196483</v>
      </c>
      <c r="V1501" s="4"/>
    </row>
    <row r="1502" spans="1:22" x14ac:dyDescent="0.25">
      <c r="A1502" s="1">
        <v>38190</v>
      </c>
      <c r="B1502">
        <v>85.61</v>
      </c>
      <c r="C1502">
        <v>86.42</v>
      </c>
      <c r="D1502">
        <v>85.15</v>
      </c>
      <c r="E1502">
        <v>86.02</v>
      </c>
      <c r="F1502">
        <v>925820</v>
      </c>
      <c r="G1502">
        <v>16.649999999999999</v>
      </c>
      <c r="H1502">
        <v>17.100000000000001</v>
      </c>
      <c r="I1502">
        <v>15.29</v>
      </c>
      <c r="J1502">
        <v>15.75</v>
      </c>
      <c r="O1502" s="9">
        <f t="shared" si="140"/>
        <v>2.7978549778502337E-3</v>
      </c>
      <c r="P1502" s="4">
        <f t="shared" si="141"/>
        <v>11.04631606544455</v>
      </c>
      <c r="Q1502" s="4">
        <f t="shared" si="142"/>
        <v>18.012422360248255</v>
      </c>
      <c r="R1502" s="4">
        <f t="shared" si="144"/>
        <v>78.140459132993612</v>
      </c>
      <c r="S1502" s="4">
        <f t="shared" si="145"/>
        <v>75.094339622641513</v>
      </c>
      <c r="T1502" s="4"/>
      <c r="U1502" s="4">
        <f t="shared" si="143"/>
        <v>64.095744680851041</v>
      </c>
      <c r="V1502" s="4"/>
    </row>
    <row r="1503" spans="1:22" x14ac:dyDescent="0.25">
      <c r="A1503" s="1">
        <v>38191</v>
      </c>
      <c r="B1503">
        <v>85.82</v>
      </c>
      <c r="C1503">
        <v>85.89</v>
      </c>
      <c r="D1503">
        <v>85.09</v>
      </c>
      <c r="E1503">
        <v>85.3</v>
      </c>
      <c r="F1503">
        <v>633723</v>
      </c>
      <c r="G1503">
        <v>15.82</v>
      </c>
      <c r="H1503">
        <v>16.940000000000001</v>
      </c>
      <c r="I1503">
        <v>15.82</v>
      </c>
      <c r="J1503">
        <v>16.5</v>
      </c>
      <c r="O1503" s="9">
        <f t="shared" si="140"/>
        <v>-8.3701464775632894E-3</v>
      </c>
      <c r="P1503" s="4">
        <f t="shared" si="141"/>
        <v>11.263100361727295</v>
      </c>
      <c r="Q1503" s="4">
        <f t="shared" si="142"/>
        <v>4.2944785276072333</v>
      </c>
      <c r="R1503" s="4">
        <f t="shared" si="144"/>
        <v>84.690391127180646</v>
      </c>
      <c r="S1503" s="4">
        <f t="shared" si="145"/>
        <v>99.999999999999986</v>
      </c>
      <c r="T1503" s="4"/>
      <c r="U1503" s="4">
        <f t="shared" si="143"/>
        <v>84.042553191489333</v>
      </c>
      <c r="V1503" s="4"/>
    </row>
    <row r="1504" spans="1:22" x14ac:dyDescent="0.25">
      <c r="A1504" s="1">
        <v>38194</v>
      </c>
      <c r="B1504">
        <v>85.48</v>
      </c>
      <c r="C1504">
        <v>85.67</v>
      </c>
      <c r="D1504">
        <v>84.71</v>
      </c>
      <c r="E1504">
        <v>85.13</v>
      </c>
      <c r="F1504">
        <v>634599</v>
      </c>
      <c r="G1504">
        <v>17.22</v>
      </c>
      <c r="H1504">
        <v>17.93</v>
      </c>
      <c r="I1504">
        <v>16.98</v>
      </c>
      <c r="J1504">
        <v>17.3</v>
      </c>
      <c r="O1504" s="9">
        <f t="shared" si="140"/>
        <v>-1.9929660023446649E-3</v>
      </c>
      <c r="P1504" s="4">
        <f t="shared" si="141"/>
        <v>11.227871758877782</v>
      </c>
      <c r="Q1504" s="4">
        <f t="shared" si="142"/>
        <v>8.1553398058252675</v>
      </c>
      <c r="R1504" s="4">
        <f t="shared" si="144"/>
        <v>83.625992289851681</v>
      </c>
      <c r="S1504" s="4">
        <f t="shared" si="145"/>
        <v>100</v>
      </c>
      <c r="T1504" s="4"/>
      <c r="U1504" s="4">
        <f t="shared" si="143"/>
        <v>86.274509803921589</v>
      </c>
      <c r="V1504" s="4"/>
    </row>
    <row r="1505" spans="1:22" x14ac:dyDescent="0.25">
      <c r="A1505" s="1">
        <v>38195</v>
      </c>
      <c r="B1505">
        <v>85.37</v>
      </c>
      <c r="C1505">
        <v>86.2</v>
      </c>
      <c r="D1505">
        <v>85.31</v>
      </c>
      <c r="E1505">
        <v>85.93</v>
      </c>
      <c r="F1505">
        <v>655242</v>
      </c>
      <c r="G1505">
        <v>17.239999999999998</v>
      </c>
      <c r="H1505">
        <v>17.34</v>
      </c>
      <c r="I1505">
        <v>16.3</v>
      </c>
      <c r="J1505">
        <v>16.55</v>
      </c>
      <c r="O1505" s="9">
        <f t="shared" si="140"/>
        <v>9.3973922236580965E-3</v>
      </c>
      <c r="P1505" s="4">
        <f t="shared" si="141"/>
        <v>11.950124711643822</v>
      </c>
      <c r="Q1505" s="4">
        <f t="shared" si="142"/>
        <v>23.689320388349742</v>
      </c>
      <c r="R1505" s="4">
        <f t="shared" si="144"/>
        <v>100</v>
      </c>
      <c r="S1505" s="4">
        <f t="shared" si="145"/>
        <v>78.81355932203391</v>
      </c>
      <c r="T1505" s="4"/>
      <c r="U1505" s="4">
        <f t="shared" si="143"/>
        <v>69.934640522875839</v>
      </c>
      <c r="V1505" s="4"/>
    </row>
    <row r="1506" spans="1:22" x14ac:dyDescent="0.25">
      <c r="A1506" s="1">
        <v>38196</v>
      </c>
      <c r="B1506">
        <v>85.76</v>
      </c>
      <c r="C1506">
        <v>86.4</v>
      </c>
      <c r="D1506">
        <v>85.01</v>
      </c>
      <c r="E1506">
        <v>86.19</v>
      </c>
      <c r="F1506">
        <v>841323</v>
      </c>
      <c r="G1506">
        <v>16.77</v>
      </c>
      <c r="H1506">
        <v>17.41</v>
      </c>
      <c r="I1506">
        <v>15.94</v>
      </c>
      <c r="J1506">
        <v>16.149999999999999</v>
      </c>
      <c r="O1506" s="9">
        <f t="shared" si="140"/>
        <v>3.0257186081692478E-3</v>
      </c>
      <c r="P1506" s="4">
        <f t="shared" si="141"/>
        <v>11.883555957969635</v>
      </c>
      <c r="Q1506" s="4">
        <f t="shared" si="142"/>
        <v>28.737864077669947</v>
      </c>
      <c r="R1506" s="4">
        <f t="shared" si="144"/>
        <v>98.09260646054679</v>
      </c>
      <c r="S1506" s="4">
        <f t="shared" si="145"/>
        <v>67.514124293785258</v>
      </c>
      <c r="T1506" s="4"/>
      <c r="U1506" s="4">
        <f t="shared" si="143"/>
        <v>61.220043572984729</v>
      </c>
      <c r="V1506" s="4"/>
    </row>
    <row r="1507" spans="1:22" x14ac:dyDescent="0.25">
      <c r="A1507" s="1">
        <v>38197</v>
      </c>
      <c r="B1507">
        <v>86.54</v>
      </c>
      <c r="C1507">
        <v>86.79</v>
      </c>
      <c r="D1507">
        <v>86.11</v>
      </c>
      <c r="E1507">
        <v>86.56</v>
      </c>
      <c r="F1507">
        <v>666807</v>
      </c>
      <c r="G1507">
        <v>16</v>
      </c>
      <c r="H1507">
        <v>16.12</v>
      </c>
      <c r="I1507">
        <v>15.42</v>
      </c>
      <c r="J1507">
        <v>15.68</v>
      </c>
      <c r="O1507" s="9">
        <f t="shared" si="140"/>
        <v>4.2928413969138823E-3</v>
      </c>
      <c r="P1507" s="4">
        <f t="shared" si="141"/>
        <v>11.803738175123739</v>
      </c>
      <c r="Q1507" s="4">
        <f t="shared" si="142"/>
        <v>38.144329896907323</v>
      </c>
      <c r="R1507" s="4">
        <f t="shared" si="144"/>
        <v>95.80558867921826</v>
      </c>
      <c r="S1507" s="4">
        <f t="shared" si="145"/>
        <v>54.237288135593204</v>
      </c>
      <c r="T1507" s="4"/>
      <c r="U1507" s="4">
        <f t="shared" si="143"/>
        <v>50.980392156862749</v>
      </c>
      <c r="V1507" s="4"/>
    </row>
    <row r="1508" spans="1:22" x14ac:dyDescent="0.25">
      <c r="A1508" s="1">
        <v>38198</v>
      </c>
      <c r="B1508">
        <v>86.36</v>
      </c>
      <c r="C1508">
        <v>86.82</v>
      </c>
      <c r="D1508">
        <v>86.19</v>
      </c>
      <c r="E1508">
        <v>86.77</v>
      </c>
      <c r="F1508">
        <v>531163</v>
      </c>
      <c r="G1508">
        <v>15.85</v>
      </c>
      <c r="H1508">
        <v>15.89</v>
      </c>
      <c r="I1508">
        <v>15.27</v>
      </c>
      <c r="J1508">
        <v>15.32</v>
      </c>
      <c r="O1508" s="9">
        <f t="shared" si="140"/>
        <v>2.4260628465804235E-3</v>
      </c>
      <c r="P1508" s="4">
        <f t="shared" si="141"/>
        <v>10.957671158157247</v>
      </c>
      <c r="Q1508" s="4">
        <f t="shared" si="142"/>
        <v>51.758793969849251</v>
      </c>
      <c r="R1508" s="4">
        <f t="shared" si="144"/>
        <v>71.563242637938529</v>
      </c>
      <c r="S1508" s="4">
        <f t="shared" si="145"/>
        <v>44.067796610169495</v>
      </c>
      <c r="T1508" s="4"/>
      <c r="U1508" s="4">
        <f t="shared" si="143"/>
        <v>43.137254901960794</v>
      </c>
      <c r="V1508" s="4"/>
    </row>
    <row r="1509" spans="1:22" x14ac:dyDescent="0.25">
      <c r="A1509" s="1">
        <v>38201</v>
      </c>
      <c r="B1509">
        <v>86.26</v>
      </c>
      <c r="C1509">
        <v>87.18</v>
      </c>
      <c r="D1509">
        <v>86.15</v>
      </c>
      <c r="E1509">
        <v>86.95</v>
      </c>
      <c r="F1509">
        <v>488771</v>
      </c>
      <c r="G1509">
        <v>16.420000000000002</v>
      </c>
      <c r="H1509">
        <v>16.579999999999998</v>
      </c>
      <c r="I1509">
        <v>15.22</v>
      </c>
      <c r="J1509">
        <v>15.37</v>
      </c>
      <c r="O1509" s="9">
        <f t="shared" si="140"/>
        <v>2.0744496945950264E-3</v>
      </c>
      <c r="P1509" s="4">
        <f t="shared" si="141"/>
        <v>11.008353346218129</v>
      </c>
      <c r="Q1509" s="4">
        <f t="shared" si="142"/>
        <v>65.689149560117357</v>
      </c>
      <c r="R1509" s="4">
        <f t="shared" si="144"/>
        <v>73.015438641874937</v>
      </c>
      <c r="S1509" s="4">
        <f t="shared" si="145"/>
        <v>45.480225988700539</v>
      </c>
      <c r="T1509" s="4"/>
      <c r="U1509" s="4">
        <f t="shared" si="143"/>
        <v>44.226579520697157</v>
      </c>
      <c r="V1509" s="4"/>
    </row>
    <row r="1510" spans="1:22" x14ac:dyDescent="0.25">
      <c r="A1510" s="1">
        <v>38202</v>
      </c>
      <c r="B1510">
        <v>86.84</v>
      </c>
      <c r="C1510">
        <v>86.94</v>
      </c>
      <c r="D1510">
        <v>86.24</v>
      </c>
      <c r="E1510">
        <v>86.28</v>
      </c>
      <c r="F1510">
        <v>523078</v>
      </c>
      <c r="G1510">
        <v>15.56</v>
      </c>
      <c r="H1510">
        <v>16.05</v>
      </c>
      <c r="I1510">
        <v>15.28</v>
      </c>
      <c r="J1510">
        <v>16.03</v>
      </c>
      <c r="O1510" s="9">
        <f t="shared" si="140"/>
        <v>-7.7055779183439199E-3</v>
      </c>
      <c r="P1510" s="4">
        <f t="shared" si="141"/>
        <v>10.906491788487209</v>
      </c>
      <c r="Q1510" s="4">
        <f t="shared" si="142"/>
        <v>46.041055718475143</v>
      </c>
      <c r="R1510" s="4">
        <f t="shared" si="144"/>
        <v>70.096800896521756</v>
      </c>
      <c r="S1510" s="4">
        <f t="shared" si="145"/>
        <v>64.124293785310755</v>
      </c>
      <c r="T1510" s="4"/>
      <c r="U1510" s="4">
        <f t="shared" si="143"/>
        <v>58.605664488017453</v>
      </c>
      <c r="V1510" s="4"/>
    </row>
    <row r="1511" spans="1:22" x14ac:dyDescent="0.25">
      <c r="A1511" s="1">
        <v>38203</v>
      </c>
      <c r="B1511">
        <v>86.03</v>
      </c>
      <c r="C1511">
        <v>86.7</v>
      </c>
      <c r="D1511">
        <v>85.83</v>
      </c>
      <c r="E1511">
        <v>86.27</v>
      </c>
      <c r="F1511">
        <v>520708</v>
      </c>
      <c r="G1511">
        <v>16.329999999999998</v>
      </c>
      <c r="H1511">
        <v>16.649999999999999</v>
      </c>
      <c r="I1511">
        <v>15.82</v>
      </c>
      <c r="J1511">
        <v>16.21</v>
      </c>
      <c r="O1511" s="9">
        <f t="shared" si="140"/>
        <v>-1.1590171534547888E-4</v>
      </c>
      <c r="P1511" s="4">
        <f t="shared" si="141"/>
        <v>10.822375454215036</v>
      </c>
      <c r="Q1511" s="4">
        <f t="shared" si="142"/>
        <v>47.706422018348547</v>
      </c>
      <c r="R1511" s="4">
        <f t="shared" si="144"/>
        <v>67.686616783138774</v>
      </c>
      <c r="S1511" s="4">
        <f t="shared" si="145"/>
        <v>69.209039548022616</v>
      </c>
      <c r="T1511" s="4"/>
      <c r="U1511" s="4">
        <f t="shared" si="143"/>
        <v>62.527233115468434</v>
      </c>
      <c r="V1511" s="4"/>
    </row>
    <row r="1512" spans="1:22" x14ac:dyDescent="0.25">
      <c r="A1512" s="1">
        <v>38204</v>
      </c>
      <c r="B1512">
        <v>86.34</v>
      </c>
      <c r="C1512">
        <v>86.41</v>
      </c>
      <c r="D1512">
        <v>84.76</v>
      </c>
      <c r="E1512">
        <v>84.86</v>
      </c>
      <c r="F1512">
        <v>648560</v>
      </c>
      <c r="G1512">
        <v>16.190000000000001</v>
      </c>
      <c r="H1512">
        <v>18.41</v>
      </c>
      <c r="I1512">
        <v>16.170000000000002</v>
      </c>
      <c r="J1512">
        <v>18.32</v>
      </c>
      <c r="O1512" s="9">
        <f t="shared" si="140"/>
        <v>-1.6344036165526821E-2</v>
      </c>
      <c r="P1512" s="4">
        <f t="shared" si="141"/>
        <v>11.973556607989874</v>
      </c>
      <c r="Q1512" s="4">
        <f t="shared" si="142"/>
        <v>4.5871559633029122</v>
      </c>
      <c r="R1512" s="4">
        <f t="shared" si="144"/>
        <v>100</v>
      </c>
      <c r="S1512" s="4">
        <f t="shared" si="145"/>
        <v>100</v>
      </c>
      <c r="T1512" s="4"/>
      <c r="U1512" s="4">
        <f t="shared" si="143"/>
        <v>98.224852071005927</v>
      </c>
      <c r="V1512" s="4"/>
    </row>
    <row r="1513" spans="1:22" x14ac:dyDescent="0.25">
      <c r="A1513" s="1">
        <v>38205</v>
      </c>
      <c r="B1513">
        <v>84.26</v>
      </c>
      <c r="C1513">
        <v>84.52</v>
      </c>
      <c r="D1513">
        <v>83.47</v>
      </c>
      <c r="E1513">
        <v>83.65</v>
      </c>
      <c r="F1513">
        <v>954586</v>
      </c>
      <c r="G1513">
        <v>18.21</v>
      </c>
      <c r="H1513">
        <v>19.68</v>
      </c>
      <c r="I1513">
        <v>18.18</v>
      </c>
      <c r="J1513">
        <v>19.34</v>
      </c>
      <c r="O1513" s="9">
        <f t="shared" si="140"/>
        <v>-1.4258779165684632E-2</v>
      </c>
      <c r="P1513" s="4">
        <f t="shared" si="141"/>
        <v>12.70608739728592</v>
      </c>
      <c r="Q1513" s="4">
        <f t="shared" si="142"/>
        <v>3.9911308203992597</v>
      </c>
      <c r="R1513" s="4">
        <f t="shared" si="144"/>
        <v>100</v>
      </c>
      <c r="S1513" s="4">
        <f t="shared" si="145"/>
        <v>100</v>
      </c>
      <c r="T1513" s="4"/>
      <c r="U1513" s="4">
        <f t="shared" si="143"/>
        <v>94.637223974763415</v>
      </c>
      <c r="V1513" s="4"/>
    </row>
    <row r="1514" spans="1:22" x14ac:dyDescent="0.25">
      <c r="A1514" s="1">
        <v>38208</v>
      </c>
      <c r="B1514">
        <v>83.78</v>
      </c>
      <c r="C1514">
        <v>84.14</v>
      </c>
      <c r="D1514">
        <v>83.66</v>
      </c>
      <c r="E1514">
        <v>83.76</v>
      </c>
      <c r="F1514">
        <v>478721</v>
      </c>
      <c r="G1514">
        <v>19.97</v>
      </c>
      <c r="H1514">
        <v>19.97</v>
      </c>
      <c r="I1514">
        <v>18.63</v>
      </c>
      <c r="J1514">
        <v>18.89</v>
      </c>
      <c r="O1514" s="9">
        <f t="shared" si="140"/>
        <v>1.3150029886430659E-3</v>
      </c>
      <c r="P1514" s="4">
        <f t="shared" si="141"/>
        <v>12.733493440311097</v>
      </c>
      <c r="Q1514" s="4">
        <f t="shared" si="142"/>
        <v>6.4301552106431465</v>
      </c>
      <c r="R1514" s="4">
        <f t="shared" si="144"/>
        <v>100</v>
      </c>
      <c r="S1514" s="4">
        <f t="shared" si="145"/>
        <v>91.935483870967758</v>
      </c>
      <c r="T1514" s="4"/>
      <c r="U1514" s="4">
        <f t="shared" si="143"/>
        <v>83.710407239819034</v>
      </c>
      <c r="V1514" s="4"/>
    </row>
    <row r="1515" spans="1:22" x14ac:dyDescent="0.25">
      <c r="A1515" s="1">
        <v>38209</v>
      </c>
      <c r="B1515">
        <v>84.01</v>
      </c>
      <c r="C1515">
        <v>84.87</v>
      </c>
      <c r="D1515">
        <v>83.97</v>
      </c>
      <c r="E1515">
        <v>84.84</v>
      </c>
      <c r="F1515">
        <v>713689</v>
      </c>
      <c r="G1515">
        <v>18.8</v>
      </c>
      <c r="H1515">
        <v>18.86</v>
      </c>
      <c r="I1515">
        <v>17.25</v>
      </c>
      <c r="J1515">
        <v>17.47</v>
      </c>
      <c r="O1515" s="9">
        <f t="shared" si="140"/>
        <v>1.2893982808023008E-2</v>
      </c>
      <c r="P1515" s="4">
        <f t="shared" si="141"/>
        <v>13.788630341339184</v>
      </c>
      <c r="Q1515" s="4">
        <f t="shared" si="142"/>
        <v>30.37694013303776</v>
      </c>
      <c r="R1515" s="4">
        <f t="shared" si="144"/>
        <v>100</v>
      </c>
      <c r="S1515" s="4">
        <f t="shared" si="145"/>
        <v>66.48745519713259</v>
      </c>
      <c r="T1515" s="4"/>
      <c r="U1515" s="4">
        <f t="shared" si="143"/>
        <v>62.292609351432873</v>
      </c>
      <c r="V1515" s="4"/>
    </row>
    <row r="1516" spans="1:22" x14ac:dyDescent="0.25">
      <c r="A1516" s="1">
        <v>38210</v>
      </c>
      <c r="B1516">
        <v>84.3</v>
      </c>
      <c r="C1516">
        <v>84.81</v>
      </c>
      <c r="D1516">
        <v>83.84</v>
      </c>
      <c r="E1516">
        <v>84.67</v>
      </c>
      <c r="F1516">
        <v>676167</v>
      </c>
      <c r="G1516">
        <v>18.149999999999999</v>
      </c>
      <c r="H1516">
        <v>18.489999999999998</v>
      </c>
      <c r="I1516">
        <v>17.84</v>
      </c>
      <c r="J1516">
        <v>18.04</v>
      </c>
      <c r="O1516" s="9">
        <f t="shared" si="140"/>
        <v>-2.0037718057520637E-3</v>
      </c>
      <c r="P1516" s="4">
        <f t="shared" si="141"/>
        <v>13.777992301293976</v>
      </c>
      <c r="Q1516" s="4">
        <f t="shared" si="142"/>
        <v>28.169014084507076</v>
      </c>
      <c r="R1516" s="4">
        <f t="shared" si="144"/>
        <v>99.79233580778363</v>
      </c>
      <c r="S1516" s="4">
        <f t="shared" si="145"/>
        <v>74.854932301740803</v>
      </c>
      <c r="T1516" s="4"/>
      <c r="U1516" s="4">
        <f t="shared" si="143"/>
        <v>69.701726844583987</v>
      </c>
      <c r="V1516" s="4"/>
    </row>
    <row r="1517" spans="1:22" x14ac:dyDescent="0.25">
      <c r="A1517" s="1">
        <v>38211</v>
      </c>
      <c r="B1517">
        <v>84.3</v>
      </c>
      <c r="C1517">
        <v>84.51</v>
      </c>
      <c r="D1517">
        <v>83.47</v>
      </c>
      <c r="E1517">
        <v>83.75</v>
      </c>
      <c r="F1517">
        <v>638901</v>
      </c>
      <c r="G1517">
        <v>18.61</v>
      </c>
      <c r="H1517">
        <v>19.3</v>
      </c>
      <c r="I1517">
        <v>18.36</v>
      </c>
      <c r="J1517">
        <v>19.079999999999998</v>
      </c>
      <c r="O1517" s="9">
        <f t="shared" si="140"/>
        <v>-1.086571394826974E-2</v>
      </c>
      <c r="P1517" s="4">
        <f t="shared" si="141"/>
        <v>14.076259829885529</v>
      </c>
      <c r="Q1517" s="4">
        <f t="shared" si="142"/>
        <v>6.5727699530516617</v>
      </c>
      <c r="R1517" s="4">
        <f t="shared" si="144"/>
        <v>100</v>
      </c>
      <c r="S1517" s="4">
        <f t="shared" si="145"/>
        <v>94.970986460348129</v>
      </c>
      <c r="T1517" s="4"/>
      <c r="U1517" s="4">
        <f t="shared" si="143"/>
        <v>85.313531353135289</v>
      </c>
      <c r="V1517" s="4"/>
    </row>
    <row r="1518" spans="1:22" x14ac:dyDescent="0.25">
      <c r="A1518" s="1">
        <v>38212</v>
      </c>
      <c r="B1518">
        <v>83.84</v>
      </c>
      <c r="C1518">
        <v>84.04</v>
      </c>
      <c r="D1518">
        <v>83.44</v>
      </c>
      <c r="E1518">
        <v>83.91</v>
      </c>
      <c r="F1518">
        <v>531840</v>
      </c>
      <c r="G1518">
        <v>18.91</v>
      </c>
      <c r="H1518">
        <v>19.25</v>
      </c>
      <c r="I1518">
        <v>17.97</v>
      </c>
      <c r="J1518">
        <v>17.98</v>
      </c>
      <c r="O1518" s="9">
        <f t="shared" si="140"/>
        <v>1.9104477611939785E-3</v>
      </c>
      <c r="P1518" s="4">
        <f t="shared" si="141"/>
        <v>14.132445806152946</v>
      </c>
      <c r="Q1518" s="4">
        <f t="shared" si="142"/>
        <v>10.955710955710913</v>
      </c>
      <c r="R1518" s="4">
        <f t="shared" si="144"/>
        <v>100</v>
      </c>
      <c r="S1518" s="4">
        <f t="shared" si="145"/>
        <v>73.694390715667325</v>
      </c>
      <c r="T1518" s="4"/>
      <c r="U1518" s="4">
        <f t="shared" si="143"/>
        <v>67.161716171617172</v>
      </c>
      <c r="V1518" s="4"/>
    </row>
    <row r="1519" spans="1:22" x14ac:dyDescent="0.25">
      <c r="A1519" s="1">
        <v>38215</v>
      </c>
      <c r="B1519">
        <v>83.87</v>
      </c>
      <c r="C1519">
        <v>85.05</v>
      </c>
      <c r="D1519">
        <v>83.84</v>
      </c>
      <c r="E1519">
        <v>84.78</v>
      </c>
      <c r="F1519">
        <v>584178</v>
      </c>
      <c r="G1519">
        <v>19.28</v>
      </c>
      <c r="H1519">
        <v>19.28</v>
      </c>
      <c r="I1519">
        <v>17.420000000000002</v>
      </c>
      <c r="J1519">
        <v>17.57</v>
      </c>
      <c r="O1519" s="9">
        <f t="shared" si="140"/>
        <v>1.0368251698248176E-2</v>
      </c>
      <c r="P1519" s="4">
        <f t="shared" si="141"/>
        <v>14.706362863558995</v>
      </c>
      <c r="Q1519" s="4">
        <f t="shared" si="142"/>
        <v>31.235431235431271</v>
      </c>
      <c r="R1519" s="4">
        <f t="shared" si="144"/>
        <v>100</v>
      </c>
      <c r="S1519" s="4">
        <f t="shared" si="145"/>
        <v>65.764023210831738</v>
      </c>
      <c r="T1519" s="4"/>
      <c r="U1519" s="4">
        <f t="shared" si="143"/>
        <v>60.396039603960411</v>
      </c>
      <c r="V1519" s="4"/>
    </row>
    <row r="1520" spans="1:22" x14ac:dyDescent="0.25">
      <c r="A1520" s="1">
        <v>38216</v>
      </c>
      <c r="B1520">
        <v>85.13</v>
      </c>
      <c r="C1520">
        <v>85.55</v>
      </c>
      <c r="D1520">
        <v>84.96</v>
      </c>
      <c r="E1520">
        <v>85.26</v>
      </c>
      <c r="F1520">
        <v>519921</v>
      </c>
      <c r="G1520">
        <v>16.579999999999998</v>
      </c>
      <c r="H1520">
        <v>17.28</v>
      </c>
      <c r="I1520">
        <v>16.16</v>
      </c>
      <c r="J1520">
        <v>17.02</v>
      </c>
      <c r="O1520" s="9">
        <f t="shared" si="140"/>
        <v>5.6617126680822416E-3</v>
      </c>
      <c r="P1520" s="4">
        <f t="shared" si="141"/>
        <v>14.037644454469962</v>
      </c>
      <c r="Q1520" s="4">
        <f t="shared" si="142"/>
        <v>42.424242424242536</v>
      </c>
      <c r="R1520" s="4">
        <f t="shared" si="144"/>
        <v>82.782683396958134</v>
      </c>
      <c r="S1520" s="4">
        <f t="shared" si="145"/>
        <v>42.288557213930339</v>
      </c>
      <c r="T1520" s="4"/>
      <c r="U1520" s="4">
        <f t="shared" si="143"/>
        <v>51.320132013201324</v>
      </c>
      <c r="V1520" s="4"/>
    </row>
    <row r="1521" spans="1:22" x14ac:dyDescent="0.25">
      <c r="A1521" s="1">
        <v>38217</v>
      </c>
      <c r="B1521">
        <v>84.95</v>
      </c>
      <c r="C1521">
        <v>86.25</v>
      </c>
      <c r="D1521">
        <v>84.93</v>
      </c>
      <c r="E1521">
        <v>86.14</v>
      </c>
      <c r="F1521">
        <v>551393</v>
      </c>
      <c r="G1521">
        <v>17.55</v>
      </c>
      <c r="H1521">
        <v>17.55</v>
      </c>
      <c r="I1521">
        <v>16.13</v>
      </c>
      <c r="J1521">
        <v>16.23</v>
      </c>
      <c r="O1521" s="9">
        <f t="shared" si="140"/>
        <v>1.0321369927281276E-2</v>
      </c>
      <c r="P1521" s="4">
        <f t="shared" si="141"/>
        <v>13.011215553450267</v>
      </c>
      <c r="Q1521" s="4">
        <f t="shared" si="142"/>
        <v>72.192513368983853</v>
      </c>
      <c r="R1521" s="4">
        <f t="shared" si="144"/>
        <v>56.355489051519498</v>
      </c>
      <c r="S1521" s="4">
        <f t="shared" si="145"/>
        <v>22.636815920398014</v>
      </c>
      <c r="T1521" s="4"/>
      <c r="U1521" s="4">
        <f t="shared" si="143"/>
        <v>21.263157894736842</v>
      </c>
      <c r="V1521" s="4"/>
    </row>
    <row r="1522" spans="1:22" x14ac:dyDescent="0.25">
      <c r="A1522" s="1">
        <v>38218</v>
      </c>
      <c r="B1522">
        <v>85.96</v>
      </c>
      <c r="C1522">
        <v>86.13</v>
      </c>
      <c r="D1522">
        <v>85.47</v>
      </c>
      <c r="E1522">
        <v>85.89</v>
      </c>
      <c r="F1522">
        <v>509446</v>
      </c>
      <c r="G1522">
        <v>16.54</v>
      </c>
      <c r="H1522">
        <v>17.55</v>
      </c>
      <c r="I1522">
        <v>16.309999999999999</v>
      </c>
      <c r="J1522">
        <v>16.96</v>
      </c>
      <c r="O1522" s="9">
        <f t="shared" si="140"/>
        <v>-2.9022521476665952E-3</v>
      </c>
      <c r="P1522" s="4">
        <f t="shared" si="141"/>
        <v>13.019992556831189</v>
      </c>
      <c r="Q1522" s="4">
        <f t="shared" si="142"/>
        <v>65.508021390374253</v>
      </c>
      <c r="R1522" s="4">
        <f t="shared" si="144"/>
        <v>56.581468243929002</v>
      </c>
      <c r="S1522" s="4">
        <f t="shared" si="145"/>
        <v>40.796019900497534</v>
      </c>
      <c r="T1522" s="4"/>
      <c r="U1522" s="4">
        <f t="shared" si="143"/>
        <v>36.631578947368439</v>
      </c>
      <c r="V1522" s="4"/>
    </row>
    <row r="1523" spans="1:22" x14ac:dyDescent="0.25">
      <c r="A1523" s="1">
        <v>38219</v>
      </c>
      <c r="B1523">
        <v>85.81</v>
      </c>
      <c r="C1523">
        <v>86.61</v>
      </c>
      <c r="D1523">
        <v>85.73</v>
      </c>
      <c r="E1523">
        <v>86.49</v>
      </c>
      <c r="F1523">
        <v>573179</v>
      </c>
      <c r="G1523">
        <v>16.989999999999998</v>
      </c>
      <c r="H1523">
        <v>17.04</v>
      </c>
      <c r="I1523">
        <v>15.78</v>
      </c>
      <c r="J1523">
        <v>16</v>
      </c>
      <c r="O1523" s="9">
        <f t="shared" si="140"/>
        <v>6.9856793573175313E-3</v>
      </c>
      <c r="P1523" s="4">
        <f t="shared" si="141"/>
        <v>12.857462860276279</v>
      </c>
      <c r="Q1523" s="4">
        <f t="shared" si="142"/>
        <v>81.55080213903716</v>
      </c>
      <c r="R1523" s="4">
        <f t="shared" si="144"/>
        <v>52.396858989946807</v>
      </c>
      <c r="S1523" s="4">
        <f t="shared" si="145"/>
        <v>16.915422885572134</v>
      </c>
      <c r="T1523" s="4"/>
      <c r="U1523" s="4">
        <f t="shared" si="143"/>
        <v>16.421052631578942</v>
      </c>
      <c r="V1523" s="4"/>
    </row>
    <row r="1524" spans="1:22" x14ac:dyDescent="0.25">
      <c r="A1524" s="1">
        <v>38222</v>
      </c>
      <c r="B1524">
        <v>86.54</v>
      </c>
      <c r="C1524">
        <v>86.72</v>
      </c>
      <c r="D1524">
        <v>86.15</v>
      </c>
      <c r="E1524">
        <v>86.27</v>
      </c>
      <c r="F1524">
        <v>431059</v>
      </c>
      <c r="G1524">
        <v>16.68</v>
      </c>
      <c r="H1524">
        <v>16.71</v>
      </c>
      <c r="I1524">
        <v>15.79</v>
      </c>
      <c r="J1524">
        <v>15.88</v>
      </c>
      <c r="O1524" s="9">
        <f t="shared" si="140"/>
        <v>-2.5436466643542488E-3</v>
      </c>
      <c r="P1524" s="4">
        <f t="shared" si="141"/>
        <v>12.87437263646089</v>
      </c>
      <c r="Q1524" s="4">
        <f t="shared" si="142"/>
        <v>75.668449197860738</v>
      </c>
      <c r="R1524" s="4">
        <f t="shared" si="144"/>
        <v>52.832230539914526</v>
      </c>
      <c r="S1524" s="4">
        <f t="shared" si="145"/>
        <v>13.930348258706481</v>
      </c>
      <c r="T1524" s="4"/>
      <c r="U1524" s="4">
        <f t="shared" si="143"/>
        <v>13.894736842105271</v>
      </c>
      <c r="V1524" s="4"/>
    </row>
    <row r="1525" spans="1:22" x14ac:dyDescent="0.25">
      <c r="A1525" s="1">
        <v>38223</v>
      </c>
      <c r="B1525">
        <v>86.61</v>
      </c>
      <c r="C1525">
        <v>86.68</v>
      </c>
      <c r="D1525">
        <v>86</v>
      </c>
      <c r="E1525">
        <v>86.39</v>
      </c>
      <c r="F1525">
        <v>389007</v>
      </c>
      <c r="G1525">
        <v>15.63</v>
      </c>
      <c r="H1525">
        <v>15.81</v>
      </c>
      <c r="I1525">
        <v>15.33</v>
      </c>
      <c r="J1525">
        <v>15.33</v>
      </c>
      <c r="O1525" s="9">
        <f t="shared" si="140"/>
        <v>1.390981801321578E-3</v>
      </c>
      <c r="P1525" s="4">
        <f t="shared" si="141"/>
        <v>12.463857268993898</v>
      </c>
      <c r="Q1525" s="4">
        <f t="shared" si="142"/>
        <v>78.877005347593467</v>
      </c>
      <c r="R1525" s="4">
        <f t="shared" si="144"/>
        <v>42.262799586575468</v>
      </c>
      <c r="S1525" s="4">
        <f t="shared" si="145"/>
        <v>0.24875621890546737</v>
      </c>
      <c r="T1525" s="4"/>
      <c r="U1525" s="4">
        <f t="shared" si="143"/>
        <v>2.3157894736841995</v>
      </c>
      <c r="V1525" s="4"/>
    </row>
    <row r="1526" spans="1:22" x14ac:dyDescent="0.25">
      <c r="A1526" s="1">
        <v>38224</v>
      </c>
      <c r="B1526">
        <v>86.37</v>
      </c>
      <c r="C1526">
        <v>87.11</v>
      </c>
      <c r="D1526">
        <v>86.03</v>
      </c>
      <c r="E1526">
        <v>86.97</v>
      </c>
      <c r="F1526">
        <v>492454</v>
      </c>
      <c r="G1526">
        <v>15.4</v>
      </c>
      <c r="H1526">
        <v>15.76</v>
      </c>
      <c r="I1526">
        <v>14.81</v>
      </c>
      <c r="J1526">
        <v>14.98</v>
      </c>
      <c r="O1526" s="9">
        <f t="shared" si="140"/>
        <v>6.713740016205616E-3</v>
      </c>
      <c r="P1526" s="4">
        <f t="shared" si="141"/>
        <v>12.638499393490175</v>
      </c>
      <c r="Q1526" s="4">
        <f t="shared" si="142"/>
        <v>94.385026737967721</v>
      </c>
      <c r="R1526" s="4">
        <f t="shared" si="144"/>
        <v>46.759264329899011</v>
      </c>
      <c r="S1526" s="4">
        <f t="shared" si="145"/>
        <v>0</v>
      </c>
      <c r="T1526" s="4"/>
      <c r="U1526" s="4">
        <f t="shared" si="143"/>
        <v>3.2945736434108523</v>
      </c>
      <c r="V1526" s="4"/>
    </row>
    <row r="1527" spans="1:22" x14ac:dyDescent="0.25">
      <c r="A1527" s="1">
        <v>38225</v>
      </c>
      <c r="B1527">
        <v>86.86</v>
      </c>
      <c r="C1527">
        <v>87.14</v>
      </c>
      <c r="D1527">
        <v>86.78</v>
      </c>
      <c r="E1527">
        <v>86.97</v>
      </c>
      <c r="F1527">
        <v>340164</v>
      </c>
      <c r="G1527">
        <v>15.22</v>
      </c>
      <c r="H1527">
        <v>15.22</v>
      </c>
      <c r="I1527">
        <v>14.76</v>
      </c>
      <c r="J1527">
        <v>14.91</v>
      </c>
      <c r="O1527" s="9">
        <f t="shared" si="140"/>
        <v>0</v>
      </c>
      <c r="P1527" s="4">
        <f t="shared" si="141"/>
        <v>12.558371486892607</v>
      </c>
      <c r="Q1527" s="4">
        <f t="shared" si="142"/>
        <v>94.385026737967721</v>
      </c>
      <c r="R1527" s="4">
        <f t="shared" si="144"/>
        <v>44.696232240639432</v>
      </c>
      <c r="S1527" s="4">
        <f t="shared" si="145"/>
        <v>0</v>
      </c>
      <c r="T1527" s="4"/>
      <c r="U1527" s="4">
        <f t="shared" si="143"/>
        <v>2.8790786948176659</v>
      </c>
      <c r="V1527" s="4"/>
    </row>
    <row r="1528" spans="1:22" x14ac:dyDescent="0.25">
      <c r="A1528" s="1">
        <v>38226</v>
      </c>
      <c r="B1528">
        <v>87.05</v>
      </c>
      <c r="C1528">
        <v>87.39</v>
      </c>
      <c r="D1528">
        <v>86.93</v>
      </c>
      <c r="E1528">
        <v>87.25</v>
      </c>
      <c r="F1528">
        <v>318109</v>
      </c>
      <c r="G1528">
        <v>14.91</v>
      </c>
      <c r="H1528">
        <v>15.02</v>
      </c>
      <c r="I1528">
        <v>14.67</v>
      </c>
      <c r="J1528">
        <v>14.71</v>
      </c>
      <c r="O1528" s="9">
        <f t="shared" si="140"/>
        <v>3.2195009773485772E-3</v>
      </c>
      <c r="P1528" s="4">
        <f t="shared" si="141"/>
        <v>12.579611444999609</v>
      </c>
      <c r="Q1528" s="4">
        <f t="shared" si="142"/>
        <v>96.455696202531627</v>
      </c>
      <c r="R1528" s="4">
        <f t="shared" si="144"/>
        <v>45.243091843116595</v>
      </c>
      <c r="S1528" s="4">
        <f t="shared" si="145"/>
        <v>0</v>
      </c>
      <c r="T1528" s="4"/>
      <c r="U1528" s="4">
        <f t="shared" si="143"/>
        <v>0.75471698113209307</v>
      </c>
      <c r="V1528" s="4"/>
    </row>
    <row r="1529" spans="1:22" x14ac:dyDescent="0.25">
      <c r="A1529" s="1">
        <v>38229</v>
      </c>
      <c r="B1529">
        <v>87.07</v>
      </c>
      <c r="C1529">
        <v>87.16</v>
      </c>
      <c r="D1529">
        <v>86.46</v>
      </c>
      <c r="E1529">
        <v>86.53</v>
      </c>
      <c r="F1529">
        <v>341403</v>
      </c>
      <c r="G1529">
        <v>15.35</v>
      </c>
      <c r="H1529">
        <v>15.58</v>
      </c>
      <c r="I1529">
        <v>15.3</v>
      </c>
      <c r="J1529">
        <v>15.44</v>
      </c>
      <c r="O1529" s="9">
        <f t="shared" si="140"/>
        <v>-8.2521489971346673E-3</v>
      </c>
      <c r="P1529" s="4">
        <f t="shared" si="141"/>
        <v>12.91658677233559</v>
      </c>
      <c r="Q1529" s="4">
        <f t="shared" si="142"/>
        <v>78.227848101265849</v>
      </c>
      <c r="R1529" s="4">
        <f t="shared" si="144"/>
        <v>53.91910676853314</v>
      </c>
      <c r="S1529" s="4">
        <f t="shared" si="145"/>
        <v>15.7667386609071</v>
      </c>
      <c r="T1529" s="4"/>
      <c r="U1529" s="4">
        <f t="shared" si="143"/>
        <v>14.528301886792448</v>
      </c>
      <c r="V1529" s="4"/>
    </row>
    <row r="1530" spans="1:22" x14ac:dyDescent="0.25">
      <c r="A1530" s="1">
        <v>38230</v>
      </c>
      <c r="B1530">
        <v>86.63</v>
      </c>
      <c r="C1530">
        <v>87.02</v>
      </c>
      <c r="D1530">
        <v>86.19</v>
      </c>
      <c r="E1530">
        <v>86.98</v>
      </c>
      <c r="F1530">
        <v>563655</v>
      </c>
      <c r="G1530">
        <v>15.64</v>
      </c>
      <c r="H1530">
        <v>15.85</v>
      </c>
      <c r="I1530">
        <v>15.28</v>
      </c>
      <c r="J1530">
        <v>15.29</v>
      </c>
      <c r="O1530" s="9">
        <f t="shared" si="140"/>
        <v>5.2005084941639801E-3</v>
      </c>
      <c r="P1530" s="4">
        <f t="shared" si="141"/>
        <v>12.734456959124367</v>
      </c>
      <c r="Q1530" s="4">
        <f t="shared" si="142"/>
        <v>89.620253164557056</v>
      </c>
      <c r="R1530" s="4">
        <f t="shared" si="144"/>
        <v>49.229858477638551</v>
      </c>
      <c r="S1530" s="4">
        <f t="shared" si="145"/>
        <v>12.526997840172752</v>
      </c>
      <c r="T1530" s="4"/>
      <c r="U1530" s="4">
        <f t="shared" si="143"/>
        <v>11.698113207547157</v>
      </c>
      <c r="V1530" s="4"/>
    </row>
    <row r="1531" spans="1:22" x14ac:dyDescent="0.25">
      <c r="A1531" s="1">
        <v>38231</v>
      </c>
      <c r="B1531">
        <v>86.86</v>
      </c>
      <c r="C1531">
        <v>87.4</v>
      </c>
      <c r="D1531">
        <v>86.49</v>
      </c>
      <c r="E1531">
        <v>87.15</v>
      </c>
      <c r="F1531">
        <v>674188</v>
      </c>
      <c r="G1531">
        <v>15.39</v>
      </c>
      <c r="H1531">
        <v>15.39</v>
      </c>
      <c r="I1531">
        <v>14.72</v>
      </c>
      <c r="J1531">
        <v>14.91</v>
      </c>
      <c r="O1531" s="9">
        <f t="shared" si="140"/>
        <v>1.9544722924811353E-3</v>
      </c>
      <c r="P1531" s="4">
        <f t="shared" si="141"/>
        <v>12.743785699307336</v>
      </c>
      <c r="Q1531" s="4">
        <f t="shared" si="142"/>
        <v>93.686868686868706</v>
      </c>
      <c r="R1531" s="4">
        <f t="shared" si="144"/>
        <v>28.184548017183097</v>
      </c>
      <c r="S1531" s="4">
        <f t="shared" si="145"/>
        <v>4.3196544276457738</v>
      </c>
      <c r="T1531" s="4"/>
      <c r="U1531" s="4">
        <f t="shared" si="143"/>
        <v>4.528301886792458</v>
      </c>
      <c r="V1531" s="4"/>
    </row>
    <row r="1532" spans="1:22" x14ac:dyDescent="0.25">
      <c r="A1532" s="1">
        <v>38232</v>
      </c>
      <c r="B1532">
        <v>87.08</v>
      </c>
      <c r="C1532">
        <v>88.23</v>
      </c>
      <c r="D1532">
        <v>87.08</v>
      </c>
      <c r="E1532">
        <v>88.13</v>
      </c>
      <c r="F1532">
        <v>545916</v>
      </c>
      <c r="G1532">
        <v>14.97</v>
      </c>
      <c r="H1532">
        <v>15.05</v>
      </c>
      <c r="I1532">
        <v>14.18</v>
      </c>
      <c r="J1532">
        <v>14.28</v>
      </c>
      <c r="O1532" s="9">
        <f t="shared" si="140"/>
        <v>1.1244979919678544E-2</v>
      </c>
      <c r="P1532" s="4">
        <f t="shared" si="141"/>
        <v>11.608568918425499</v>
      </c>
      <c r="Q1532" s="4">
        <f t="shared" si="142"/>
        <v>97.912317327766004</v>
      </c>
      <c r="R1532" s="4">
        <f t="shared" si="144"/>
        <v>0</v>
      </c>
      <c r="S1532" s="4">
        <f t="shared" si="145"/>
        <v>0</v>
      </c>
      <c r="T1532" s="4"/>
      <c r="U1532" s="4">
        <f t="shared" si="143"/>
        <v>1.7271157167530167</v>
      </c>
      <c r="V1532" s="4"/>
    </row>
    <row r="1533" spans="1:22" x14ac:dyDescent="0.25">
      <c r="A1533" s="1">
        <v>38233</v>
      </c>
      <c r="B1533">
        <v>87.94</v>
      </c>
      <c r="C1533">
        <v>88.32</v>
      </c>
      <c r="D1533">
        <v>87.69</v>
      </c>
      <c r="E1533">
        <v>87.77</v>
      </c>
      <c r="F1533">
        <v>389357</v>
      </c>
      <c r="G1533">
        <v>14.36</v>
      </c>
      <c r="H1533">
        <v>14.38</v>
      </c>
      <c r="I1533">
        <v>13.79</v>
      </c>
      <c r="J1533">
        <v>13.91</v>
      </c>
      <c r="O1533" s="9">
        <f t="shared" si="140"/>
        <v>-4.0848746170429884E-3</v>
      </c>
      <c r="P1533" s="4">
        <f t="shared" si="141"/>
        <v>10.205116923711699</v>
      </c>
      <c r="Q1533" s="4">
        <f t="shared" si="142"/>
        <v>88.729508196721355</v>
      </c>
      <c r="R1533" s="4">
        <f t="shared" si="144"/>
        <v>0</v>
      </c>
      <c r="S1533" s="4">
        <f t="shared" si="145"/>
        <v>0</v>
      </c>
      <c r="T1533" s="4"/>
      <c r="U1533" s="4">
        <f t="shared" si="143"/>
        <v>1.9417475728155502</v>
      </c>
      <c r="V1533" s="4"/>
    </row>
    <row r="1534" spans="1:22" x14ac:dyDescent="0.25">
      <c r="A1534" s="1">
        <v>38237</v>
      </c>
      <c r="B1534">
        <v>88.1</v>
      </c>
      <c r="C1534">
        <v>88.56</v>
      </c>
      <c r="D1534">
        <v>87.93</v>
      </c>
      <c r="E1534">
        <v>88.35</v>
      </c>
      <c r="F1534">
        <v>476964</v>
      </c>
      <c r="G1534">
        <v>14.52</v>
      </c>
      <c r="H1534">
        <v>14.64</v>
      </c>
      <c r="I1534">
        <v>14.03</v>
      </c>
      <c r="J1534">
        <v>14.07</v>
      </c>
      <c r="O1534" s="9">
        <f t="shared" si="140"/>
        <v>6.6081804716873194E-3</v>
      </c>
      <c r="P1534" s="4">
        <f t="shared" si="141"/>
        <v>10.301171470810495</v>
      </c>
      <c r="Q1534" s="4">
        <f t="shared" si="142"/>
        <v>95.898437499999844</v>
      </c>
      <c r="R1534" s="4">
        <f t="shared" si="144"/>
        <v>2.1339546512771501</v>
      </c>
      <c r="S1534" s="4">
        <f t="shared" si="145"/>
        <v>3.094777562862673</v>
      </c>
      <c r="T1534" s="4"/>
      <c r="U1534" s="4">
        <f t="shared" si="143"/>
        <v>5.0816696914700739</v>
      </c>
      <c r="V1534" s="4"/>
    </row>
    <row r="1535" spans="1:22" x14ac:dyDescent="0.25">
      <c r="A1535" s="1">
        <v>38238</v>
      </c>
      <c r="B1535">
        <v>88.16</v>
      </c>
      <c r="C1535">
        <v>88.51</v>
      </c>
      <c r="D1535">
        <v>87.92</v>
      </c>
      <c r="E1535">
        <v>88.13</v>
      </c>
      <c r="F1535">
        <v>421069</v>
      </c>
      <c r="G1535">
        <v>14.16</v>
      </c>
      <c r="H1535">
        <v>14.31</v>
      </c>
      <c r="I1535">
        <v>13.88</v>
      </c>
      <c r="J1535">
        <v>14.06</v>
      </c>
      <c r="O1535" s="9">
        <f t="shared" si="140"/>
        <v>-2.4900962082625711E-3</v>
      </c>
      <c r="P1535" s="4">
        <f t="shared" si="141"/>
        <v>9.7107256730809457</v>
      </c>
      <c r="Q1535" s="4">
        <f t="shared" si="142"/>
        <v>91.601562499999872</v>
      </c>
      <c r="R1535" s="4">
        <f t="shared" si="144"/>
        <v>0</v>
      </c>
      <c r="S1535" s="4">
        <f t="shared" si="145"/>
        <v>2.9013539651837603</v>
      </c>
      <c r="T1535" s="4"/>
      <c r="U1535" s="4">
        <f t="shared" si="143"/>
        <v>4.9001814882032901</v>
      </c>
      <c r="V1535" s="4"/>
    </row>
    <row r="1536" spans="1:22" x14ac:dyDescent="0.25">
      <c r="A1536" s="1">
        <v>38239</v>
      </c>
      <c r="B1536">
        <v>88.12</v>
      </c>
      <c r="C1536">
        <v>88.37</v>
      </c>
      <c r="D1536">
        <v>87.7</v>
      </c>
      <c r="E1536">
        <v>88.05</v>
      </c>
      <c r="F1536">
        <v>438336</v>
      </c>
      <c r="G1536">
        <v>14.12</v>
      </c>
      <c r="H1536">
        <v>14.41</v>
      </c>
      <c r="I1536">
        <v>13.7</v>
      </c>
      <c r="J1536">
        <v>14.01</v>
      </c>
      <c r="O1536" s="9">
        <f t="shared" si="140"/>
        <v>-9.0774991489839252E-4</v>
      </c>
      <c r="P1536" s="4">
        <f t="shared" si="141"/>
        <v>9.6596187848722401</v>
      </c>
      <c r="Q1536" s="4">
        <f t="shared" si="142"/>
        <v>90.039062499999915</v>
      </c>
      <c r="R1536" s="4">
        <f t="shared" si="144"/>
        <v>0</v>
      </c>
      <c r="S1536" s="4">
        <f t="shared" si="145"/>
        <v>1.9342359767891621</v>
      </c>
      <c r="T1536" s="4"/>
      <c r="U1536" s="4">
        <f t="shared" si="143"/>
        <v>5.5357142857142936</v>
      </c>
      <c r="V1536" s="4"/>
    </row>
    <row r="1537" spans="1:22" x14ac:dyDescent="0.25">
      <c r="A1537" s="1">
        <v>38240</v>
      </c>
      <c r="B1537">
        <v>88.09</v>
      </c>
      <c r="C1537">
        <v>88.67</v>
      </c>
      <c r="D1537">
        <v>87.74</v>
      </c>
      <c r="E1537">
        <v>88.51</v>
      </c>
      <c r="F1537">
        <v>356401</v>
      </c>
      <c r="G1537">
        <v>13.9</v>
      </c>
      <c r="H1537">
        <v>14.23</v>
      </c>
      <c r="I1537">
        <v>13.69</v>
      </c>
      <c r="J1537">
        <v>13.76</v>
      </c>
      <c r="O1537" s="9">
        <f t="shared" si="140"/>
        <v>5.2243043725157534E-3</v>
      </c>
      <c r="P1537" s="4">
        <f t="shared" si="141"/>
        <v>8.4330174656042782</v>
      </c>
      <c r="Q1537" s="4">
        <f t="shared" si="142"/>
        <v>96.940726577437928</v>
      </c>
      <c r="R1537" s="4">
        <f t="shared" si="144"/>
        <v>0</v>
      </c>
      <c r="S1537" s="4">
        <f t="shared" si="145"/>
        <v>0</v>
      </c>
      <c r="T1537" s="4"/>
      <c r="U1537" s="4">
        <f t="shared" si="143"/>
        <v>1.2522361359570708</v>
      </c>
      <c r="V1537" s="4"/>
    </row>
    <row r="1538" spans="1:22" x14ac:dyDescent="0.25">
      <c r="A1538" s="1">
        <v>38243</v>
      </c>
      <c r="B1538">
        <v>88.7</v>
      </c>
      <c r="C1538">
        <v>89.04</v>
      </c>
      <c r="D1538">
        <v>88.47</v>
      </c>
      <c r="E1538">
        <v>88.8</v>
      </c>
      <c r="F1538">
        <v>567140</v>
      </c>
      <c r="G1538">
        <v>13.64</v>
      </c>
      <c r="H1538">
        <v>13.78</v>
      </c>
      <c r="I1538">
        <v>13.16</v>
      </c>
      <c r="J1538">
        <v>13.17</v>
      </c>
      <c r="O1538" s="9">
        <f t="shared" si="140"/>
        <v>3.2764659360522419E-3</v>
      </c>
      <c r="P1538" s="4">
        <f t="shared" si="141"/>
        <v>8.428249583846128</v>
      </c>
      <c r="Q1538" s="4">
        <f t="shared" si="142"/>
        <v>95.384615384615216</v>
      </c>
      <c r="R1538" s="4">
        <f t="shared" si="144"/>
        <v>0</v>
      </c>
      <c r="S1538" s="4">
        <f t="shared" si="145"/>
        <v>0</v>
      </c>
      <c r="T1538" s="4"/>
      <c r="U1538" s="4">
        <f t="shared" si="143"/>
        <v>0.16339869281045399</v>
      </c>
      <c r="V1538" s="4"/>
    </row>
    <row r="1539" spans="1:22" x14ac:dyDescent="0.25">
      <c r="A1539" s="1">
        <v>38244</v>
      </c>
      <c r="B1539">
        <v>88.7</v>
      </c>
      <c r="C1539">
        <v>89</v>
      </c>
      <c r="D1539">
        <v>88.61</v>
      </c>
      <c r="E1539">
        <v>88.98</v>
      </c>
      <c r="F1539">
        <v>358296</v>
      </c>
      <c r="G1539">
        <v>13.5</v>
      </c>
      <c r="H1539">
        <v>13.89</v>
      </c>
      <c r="I1539">
        <v>13.5</v>
      </c>
      <c r="J1539">
        <v>13.56</v>
      </c>
      <c r="O1539" s="9">
        <f t="shared" si="140"/>
        <v>2.0270270270270618E-3</v>
      </c>
      <c r="P1539" s="4">
        <f t="shared" si="141"/>
        <v>7.9476892674301673</v>
      </c>
      <c r="Q1539" s="4">
        <f t="shared" si="142"/>
        <v>98.540145985401409</v>
      </c>
      <c r="R1539" s="4">
        <f t="shared" si="144"/>
        <v>0</v>
      </c>
      <c r="S1539" s="4">
        <f t="shared" si="145"/>
        <v>10.129870129870145</v>
      </c>
      <c r="T1539" s="4"/>
      <c r="U1539" s="4">
        <f t="shared" si="143"/>
        <v>9.1116173120728998</v>
      </c>
      <c r="V1539" s="4"/>
    </row>
    <row r="1540" spans="1:22" x14ac:dyDescent="0.25">
      <c r="A1540" s="1">
        <v>38245</v>
      </c>
      <c r="B1540">
        <v>88.7</v>
      </c>
      <c r="C1540">
        <v>88.74</v>
      </c>
      <c r="D1540">
        <v>88.21</v>
      </c>
      <c r="E1540">
        <v>88.3</v>
      </c>
      <c r="F1540">
        <v>489179</v>
      </c>
      <c r="G1540">
        <v>13.88</v>
      </c>
      <c r="H1540">
        <v>14.67</v>
      </c>
      <c r="I1540">
        <v>13.68</v>
      </c>
      <c r="J1540">
        <v>14.64</v>
      </c>
      <c r="O1540" s="9">
        <f t="shared" ref="O1540:O1603" si="146">E1540/E1539-1</f>
        <v>-7.6421667790514958E-3</v>
      </c>
      <c r="P1540" s="4">
        <f t="shared" si="141"/>
        <v>8.6064277110826826</v>
      </c>
      <c r="Q1540" s="4">
        <f t="shared" si="142"/>
        <v>81.995133819951121</v>
      </c>
      <c r="R1540" s="4">
        <f t="shared" si="144"/>
        <v>12.986968760898057</v>
      </c>
      <c r="S1540" s="4">
        <f t="shared" si="145"/>
        <v>38.786279683377316</v>
      </c>
      <c r="T1540" s="4"/>
      <c r="U1540" s="4">
        <f t="shared" si="143"/>
        <v>33.712984054669711</v>
      </c>
      <c r="V1540" s="4"/>
    </row>
    <row r="1541" spans="1:22" x14ac:dyDescent="0.25">
      <c r="A1541" s="1">
        <v>38246</v>
      </c>
      <c r="B1541">
        <v>88.34</v>
      </c>
      <c r="C1541">
        <v>88.75</v>
      </c>
      <c r="D1541">
        <v>88.3</v>
      </c>
      <c r="E1541">
        <v>88.57</v>
      </c>
      <c r="F1541">
        <v>305447</v>
      </c>
      <c r="G1541">
        <v>14.29</v>
      </c>
      <c r="H1541">
        <v>14.66</v>
      </c>
      <c r="I1541">
        <v>14.27</v>
      </c>
      <c r="J1541">
        <v>14.39</v>
      </c>
      <c r="O1541" s="9">
        <f t="shared" si="146"/>
        <v>3.0577576443939769E-3</v>
      </c>
      <c r="P1541" s="4">
        <f t="shared" si="141"/>
        <v>8.0147667033720769</v>
      </c>
      <c r="Q1541" s="4">
        <f t="shared" si="142"/>
        <v>86.834733893557086</v>
      </c>
      <c r="R1541" s="4">
        <f t="shared" si="144"/>
        <v>1.3224255750257108</v>
      </c>
      <c r="S1541" s="4">
        <f t="shared" si="145"/>
        <v>32.189973614775731</v>
      </c>
      <c r="T1541" s="4"/>
      <c r="U1541" s="4">
        <f t="shared" si="143"/>
        <v>28.018223234624152</v>
      </c>
      <c r="V1541" s="4"/>
    </row>
    <row r="1542" spans="1:22" x14ac:dyDescent="0.25">
      <c r="A1542" s="1">
        <v>38247</v>
      </c>
      <c r="B1542">
        <v>88.79</v>
      </c>
      <c r="C1542">
        <v>89.11</v>
      </c>
      <c r="D1542">
        <v>88.59</v>
      </c>
      <c r="E1542">
        <v>88.95</v>
      </c>
      <c r="F1542">
        <v>428482</v>
      </c>
      <c r="G1542">
        <v>14.11</v>
      </c>
      <c r="H1542">
        <v>14.43</v>
      </c>
      <c r="I1542">
        <v>13.93</v>
      </c>
      <c r="J1542">
        <v>14.03</v>
      </c>
      <c r="O1542" s="9">
        <f t="shared" si="146"/>
        <v>4.2903917805126035E-3</v>
      </c>
      <c r="P1542" s="4">
        <f t="shared" si="141"/>
        <v>7.9081500036054297</v>
      </c>
      <c r="Q1542" s="4">
        <f t="shared" si="142"/>
        <v>95.266272189349209</v>
      </c>
      <c r="R1542" s="4">
        <f t="shared" si="144"/>
        <v>0</v>
      </c>
      <c r="S1542" s="4">
        <f t="shared" si="145"/>
        <v>30.388692579505278</v>
      </c>
      <c r="T1542" s="4"/>
      <c r="U1542" s="4">
        <f t="shared" si="143"/>
        <v>22.422680412371118</v>
      </c>
      <c r="V1542" s="4"/>
    </row>
    <row r="1543" spans="1:22" x14ac:dyDescent="0.25">
      <c r="A1543" s="1">
        <v>38250</v>
      </c>
      <c r="B1543">
        <v>88.57</v>
      </c>
      <c r="C1543">
        <v>88.82</v>
      </c>
      <c r="D1543">
        <v>88.26</v>
      </c>
      <c r="E1543">
        <v>88.41</v>
      </c>
      <c r="F1543">
        <v>472578</v>
      </c>
      <c r="G1543">
        <v>13.98</v>
      </c>
      <c r="H1543">
        <v>15.29</v>
      </c>
      <c r="I1543">
        <v>13.98</v>
      </c>
      <c r="J1543">
        <v>14.43</v>
      </c>
      <c r="O1543" s="9">
        <f t="shared" si="146"/>
        <v>-6.0708263069140234E-3</v>
      </c>
      <c r="P1543" s="4">
        <f t="shared" si="141"/>
        <v>8.1198753802118002</v>
      </c>
      <c r="Q1543" s="4">
        <f t="shared" si="142"/>
        <v>77.491961414790907</v>
      </c>
      <c r="R1543" s="4">
        <f t="shared" si="144"/>
        <v>4.2273744560031927</v>
      </c>
      <c r="S1543" s="4">
        <f t="shared" si="145"/>
        <v>46.494464944649422</v>
      </c>
      <c r="T1543" s="4"/>
      <c r="U1543" s="4">
        <f t="shared" si="143"/>
        <v>35.774647887323923</v>
      </c>
      <c r="V1543" s="4"/>
    </row>
    <row r="1544" spans="1:22" x14ac:dyDescent="0.25">
      <c r="A1544" s="1">
        <v>38251</v>
      </c>
      <c r="B1544">
        <v>88.63</v>
      </c>
      <c r="C1544">
        <v>89.2</v>
      </c>
      <c r="D1544">
        <v>88.47</v>
      </c>
      <c r="E1544">
        <v>88.8</v>
      </c>
      <c r="F1544">
        <v>520554</v>
      </c>
      <c r="G1544">
        <v>15.98</v>
      </c>
      <c r="H1544">
        <v>15.98</v>
      </c>
      <c r="I1544">
        <v>13.38</v>
      </c>
      <c r="J1544">
        <v>13.66</v>
      </c>
      <c r="O1544" s="9">
        <f t="shared" si="146"/>
        <v>4.4112656939261363E-3</v>
      </c>
      <c r="P1544" s="4">
        <f t="shared" si="141"/>
        <v>8.0799134214931101</v>
      </c>
      <c r="Q1544" s="4">
        <f t="shared" si="142"/>
        <v>87.499999999999829</v>
      </c>
      <c r="R1544" s="4">
        <f t="shared" si="144"/>
        <v>3.4294816091135214</v>
      </c>
      <c r="S1544" s="4">
        <f t="shared" si="145"/>
        <v>21.585903083700455</v>
      </c>
      <c r="T1544" s="4"/>
      <c r="U1544" s="4">
        <f t="shared" si="143"/>
        <v>17.730496453900706</v>
      </c>
      <c r="V1544" s="4"/>
    </row>
    <row r="1545" spans="1:22" x14ac:dyDescent="0.25">
      <c r="A1545" s="1">
        <v>38252</v>
      </c>
      <c r="B1545">
        <v>88.44</v>
      </c>
      <c r="C1545">
        <v>88.45</v>
      </c>
      <c r="D1545">
        <v>87.63</v>
      </c>
      <c r="E1545">
        <v>87.69</v>
      </c>
      <c r="F1545">
        <v>623865</v>
      </c>
      <c r="G1545">
        <v>15.28</v>
      </c>
      <c r="H1545">
        <v>15.3</v>
      </c>
      <c r="I1545">
        <v>13.95</v>
      </c>
      <c r="J1545">
        <v>14.74</v>
      </c>
      <c r="O1545" s="9">
        <f t="shared" si="146"/>
        <v>-1.2499999999999956E-2</v>
      </c>
      <c r="P1545" s="4">
        <f t="shared" si="141"/>
        <v>9.478765038432698</v>
      </c>
      <c r="Q1545" s="4">
        <f t="shared" si="142"/>
        <v>52.365930599368951</v>
      </c>
      <c r="R1545" s="4">
        <f t="shared" si="144"/>
        <v>31.359386318567466</v>
      </c>
      <c r="S1545" s="4">
        <f t="shared" si="145"/>
        <v>69.162995594713678</v>
      </c>
      <c r="T1545" s="4"/>
      <c r="U1545" s="4">
        <f t="shared" si="143"/>
        <v>56.028368794326234</v>
      </c>
      <c r="V1545" s="4"/>
    </row>
    <row r="1546" spans="1:22" x14ac:dyDescent="0.25">
      <c r="A1546" s="1">
        <v>38253</v>
      </c>
      <c r="B1546">
        <v>87.73</v>
      </c>
      <c r="C1546">
        <v>87.81</v>
      </c>
      <c r="D1546">
        <v>87.22</v>
      </c>
      <c r="E1546">
        <v>87.22</v>
      </c>
      <c r="F1546">
        <v>560598</v>
      </c>
      <c r="G1546">
        <v>14.85</v>
      </c>
      <c r="H1546">
        <v>15.08</v>
      </c>
      <c r="I1546">
        <v>14.61</v>
      </c>
      <c r="J1546">
        <v>14.8</v>
      </c>
      <c r="O1546" s="9">
        <f t="shared" si="146"/>
        <v>-5.3597901699167227E-3</v>
      </c>
      <c r="P1546" s="4">
        <f t="shared" si="141"/>
        <v>9.4424112216212475</v>
      </c>
      <c r="Q1546" s="4">
        <f t="shared" si="142"/>
        <v>34.219269102990012</v>
      </c>
      <c r="R1546" s="4">
        <f t="shared" si="144"/>
        <v>30.633534750700555</v>
      </c>
      <c r="S1546" s="4">
        <f t="shared" si="145"/>
        <v>71.806167400881108</v>
      </c>
      <c r="T1546" s="4"/>
      <c r="U1546" s="4">
        <f t="shared" si="143"/>
        <v>58.156028368794338</v>
      </c>
      <c r="V1546" s="4"/>
    </row>
    <row r="1547" spans="1:22" x14ac:dyDescent="0.25">
      <c r="A1547" s="1">
        <v>38254</v>
      </c>
      <c r="B1547">
        <v>87.39</v>
      </c>
      <c r="C1547">
        <v>87.83</v>
      </c>
      <c r="D1547">
        <v>87.36</v>
      </c>
      <c r="E1547">
        <v>87.62</v>
      </c>
      <c r="F1547">
        <v>444995</v>
      </c>
      <c r="G1547">
        <v>14.93</v>
      </c>
      <c r="H1547">
        <v>14.94</v>
      </c>
      <c r="I1547">
        <v>14.08</v>
      </c>
      <c r="J1547">
        <v>14.28</v>
      </c>
      <c r="O1547" s="9">
        <f t="shared" si="146"/>
        <v>4.5861041045631712E-3</v>
      </c>
      <c r="P1547" s="4">
        <f t="shared" si="141"/>
        <v>9.5715267291067647</v>
      </c>
      <c r="Q1547" s="4">
        <f t="shared" si="142"/>
        <v>47.508305647840679</v>
      </c>
      <c r="R1547" s="4">
        <f t="shared" si="144"/>
        <v>33.21149496957846</v>
      </c>
      <c r="S1547" s="4">
        <f t="shared" si="145"/>
        <v>48.898678414096899</v>
      </c>
      <c r="T1547" s="4"/>
      <c r="U1547" s="4">
        <f t="shared" si="143"/>
        <v>39.716312056737557</v>
      </c>
      <c r="V1547" s="4"/>
    </row>
    <row r="1548" spans="1:22" x14ac:dyDescent="0.25">
      <c r="A1548" s="1">
        <v>38257</v>
      </c>
      <c r="B1548">
        <v>87.34</v>
      </c>
      <c r="C1548">
        <v>87.41</v>
      </c>
      <c r="D1548">
        <v>86.93</v>
      </c>
      <c r="E1548">
        <v>87.06</v>
      </c>
      <c r="F1548">
        <v>500637</v>
      </c>
      <c r="G1548">
        <v>14.86</v>
      </c>
      <c r="H1548">
        <v>15.09</v>
      </c>
      <c r="I1548">
        <v>14.55</v>
      </c>
      <c r="J1548">
        <v>14.62</v>
      </c>
      <c r="O1548" s="9">
        <f t="shared" si="146"/>
        <v>-6.3912348778817352E-3</v>
      </c>
      <c r="P1548" s="4">
        <f t="shared" si="141"/>
        <v>9.7998959530308642</v>
      </c>
      <c r="Q1548" s="4">
        <f t="shared" si="142"/>
        <v>28.903654485049938</v>
      </c>
      <c r="R1548" s="4">
        <f t="shared" si="144"/>
        <v>37.771185636932145</v>
      </c>
      <c r="S1548" s="4">
        <f t="shared" si="145"/>
        <v>63.876651982378839</v>
      </c>
      <c r="T1548" s="4"/>
      <c r="U1548" s="4">
        <f t="shared" si="143"/>
        <v>51.773049645390039</v>
      </c>
      <c r="V1548" s="4"/>
    </row>
    <row r="1549" spans="1:22" x14ac:dyDescent="0.25">
      <c r="A1549" s="1">
        <v>38258</v>
      </c>
      <c r="B1549">
        <v>87.19</v>
      </c>
      <c r="C1549">
        <v>87.66</v>
      </c>
      <c r="D1549">
        <v>86.79</v>
      </c>
      <c r="E1549">
        <v>87.48</v>
      </c>
      <c r="F1549">
        <v>529994</v>
      </c>
      <c r="G1549">
        <v>14.73</v>
      </c>
      <c r="H1549">
        <v>14.84</v>
      </c>
      <c r="I1549">
        <v>13.69</v>
      </c>
      <c r="J1549">
        <v>13.83</v>
      </c>
      <c r="O1549" s="9">
        <f t="shared" si="146"/>
        <v>4.8242591316334238E-3</v>
      </c>
      <c r="P1549" s="4">
        <f t="shared" si="141"/>
        <v>9.4484958227549622</v>
      </c>
      <c r="Q1549" s="4">
        <f t="shared" si="142"/>
        <v>42.857142857142989</v>
      </c>
      <c r="R1549" s="4">
        <f t="shared" si="144"/>
        <v>31.854050141094156</v>
      </c>
      <c r="S1549" s="4">
        <f t="shared" si="145"/>
        <v>31.13207547169813</v>
      </c>
      <c r="T1549" s="4"/>
      <c r="U1549" s="4">
        <f t="shared" si="143"/>
        <v>23.758865248226947</v>
      </c>
      <c r="V1549" s="4"/>
    </row>
    <row r="1550" spans="1:22" x14ac:dyDescent="0.25">
      <c r="A1550" s="1">
        <v>38259</v>
      </c>
      <c r="B1550">
        <v>87.42</v>
      </c>
      <c r="C1550">
        <v>87.93</v>
      </c>
      <c r="D1550">
        <v>87.26</v>
      </c>
      <c r="E1550">
        <v>87.92</v>
      </c>
      <c r="F1550">
        <v>423937</v>
      </c>
      <c r="G1550">
        <v>14.09</v>
      </c>
      <c r="H1550">
        <v>14.14</v>
      </c>
      <c r="I1550">
        <v>13.2</v>
      </c>
      <c r="J1550">
        <v>13.21</v>
      </c>
      <c r="O1550" s="9">
        <f t="shared" si="146"/>
        <v>5.0297210791037106E-3</v>
      </c>
      <c r="P1550" s="4">
        <f t="shared" si="141"/>
        <v>9.4375659116533406</v>
      </c>
      <c r="Q1550" s="4">
        <f t="shared" si="142"/>
        <v>52.767527675276853</v>
      </c>
      <c r="R1550" s="4">
        <f t="shared" si="144"/>
        <v>31.628021718164433</v>
      </c>
      <c r="S1550" s="4">
        <f t="shared" si="145"/>
        <v>2.2988505747126964</v>
      </c>
      <c r="T1550" s="4"/>
      <c r="U1550" s="4">
        <f t="shared" si="143"/>
        <v>1.7730496453900959</v>
      </c>
      <c r="V1550" s="4"/>
    </row>
    <row r="1551" spans="1:22" x14ac:dyDescent="0.25">
      <c r="A1551" s="1">
        <v>38260</v>
      </c>
      <c r="B1551">
        <v>87.69</v>
      </c>
      <c r="C1551">
        <v>88.03</v>
      </c>
      <c r="D1551">
        <v>87.46</v>
      </c>
      <c r="E1551">
        <v>87.85</v>
      </c>
      <c r="F1551">
        <v>553831</v>
      </c>
      <c r="G1551">
        <v>13.49</v>
      </c>
      <c r="H1551">
        <v>13.67</v>
      </c>
      <c r="I1551">
        <v>13.2</v>
      </c>
      <c r="J1551">
        <v>13.34</v>
      </c>
      <c r="O1551" s="9">
        <f t="shared" si="146"/>
        <v>-7.9617834394918319E-4</v>
      </c>
      <c r="P1551" s="4">
        <f t="shared" si="141"/>
        <v>9.4339506942909974</v>
      </c>
      <c r="Q1551" s="4">
        <f t="shared" si="142"/>
        <v>43.983402489626123</v>
      </c>
      <c r="R1551" s="4">
        <f t="shared" si="144"/>
        <v>41.233188074322634</v>
      </c>
      <c r="S1551" s="4">
        <f t="shared" si="145"/>
        <v>10.429447852760727</v>
      </c>
      <c r="T1551" s="4"/>
      <c r="U1551" s="4">
        <f t="shared" si="143"/>
        <v>6.3829787234042445</v>
      </c>
      <c r="V1551" s="4"/>
    </row>
    <row r="1552" spans="1:22" x14ac:dyDescent="0.25">
      <c r="A1552" s="1">
        <v>38261</v>
      </c>
      <c r="B1552">
        <v>88.25</v>
      </c>
      <c r="C1552">
        <v>89.34</v>
      </c>
      <c r="D1552">
        <v>88.21</v>
      </c>
      <c r="E1552">
        <v>89.34</v>
      </c>
      <c r="F1552">
        <v>799189</v>
      </c>
      <c r="G1552">
        <v>13.11</v>
      </c>
      <c r="H1552">
        <v>13.11</v>
      </c>
      <c r="I1552">
        <v>12.6</v>
      </c>
      <c r="J1552">
        <v>12.75</v>
      </c>
      <c r="O1552" s="9">
        <f t="shared" si="146"/>
        <v>1.6960728514513468E-2</v>
      </c>
      <c r="P1552" s="4">
        <f t="shared" si="141"/>
        <v>10.465808353454657</v>
      </c>
      <c r="Q1552" s="4">
        <f t="shared" si="142"/>
        <v>100</v>
      </c>
      <c r="R1552" s="4">
        <f t="shared" si="144"/>
        <v>100</v>
      </c>
      <c r="S1552" s="4">
        <f t="shared" si="145"/>
        <v>0</v>
      </c>
      <c r="T1552" s="4"/>
      <c r="U1552" s="4">
        <f t="shared" si="143"/>
        <v>4.4378698224852169</v>
      </c>
      <c r="V1552" s="4"/>
    </row>
    <row r="1553" spans="1:22" x14ac:dyDescent="0.25">
      <c r="A1553" s="1">
        <v>38264</v>
      </c>
      <c r="B1553">
        <v>89.69</v>
      </c>
      <c r="C1553">
        <v>89.96</v>
      </c>
      <c r="D1553">
        <v>89.46</v>
      </c>
      <c r="E1553">
        <v>89.49</v>
      </c>
      <c r="F1553">
        <v>420842</v>
      </c>
      <c r="G1553">
        <v>13.05</v>
      </c>
      <c r="H1553">
        <v>13.45</v>
      </c>
      <c r="I1553">
        <v>12.99</v>
      </c>
      <c r="J1553">
        <v>13.41</v>
      </c>
      <c r="O1553" s="9">
        <f t="shared" si="146"/>
        <v>1.6789791806579579E-3</v>
      </c>
      <c r="P1553" s="4">
        <f t="shared" si="141"/>
        <v>10.31500204405584</v>
      </c>
      <c r="Q1553" s="4">
        <f t="shared" si="142"/>
        <v>85.173501577287041</v>
      </c>
      <c r="R1553" s="4">
        <f t="shared" si="144"/>
        <v>94.103735183876026</v>
      </c>
      <c r="S1553" s="4">
        <f t="shared" si="145"/>
        <v>32.195121951219505</v>
      </c>
      <c r="T1553" s="4"/>
      <c r="U1553" s="4">
        <f t="shared" si="143"/>
        <v>23.964497041420131</v>
      </c>
      <c r="V1553" s="4"/>
    </row>
    <row r="1554" spans="1:22" x14ac:dyDescent="0.25">
      <c r="A1554" s="1">
        <v>38265</v>
      </c>
      <c r="B1554">
        <v>89.5</v>
      </c>
      <c r="C1554">
        <v>89.74</v>
      </c>
      <c r="D1554">
        <v>89.25</v>
      </c>
      <c r="E1554">
        <v>89.54</v>
      </c>
      <c r="F1554">
        <v>469540</v>
      </c>
      <c r="G1554">
        <v>13.51</v>
      </c>
      <c r="H1554">
        <v>14.19</v>
      </c>
      <c r="I1554">
        <v>13.51</v>
      </c>
      <c r="J1554">
        <v>13.95</v>
      </c>
      <c r="O1554" s="9">
        <f t="shared" si="146"/>
        <v>5.5872164487658083E-4</v>
      </c>
      <c r="P1554" s="4">
        <f t="shared" si="141"/>
        <v>10.099319109705617</v>
      </c>
      <c r="Q1554" s="4">
        <f t="shared" si="142"/>
        <v>86.750788643533468</v>
      </c>
      <c r="R1554" s="4">
        <f t="shared" si="144"/>
        <v>85.670906993084344</v>
      </c>
      <c r="S1554" s="4">
        <f t="shared" si="145"/>
        <v>58.536585365853604</v>
      </c>
      <c r="T1554" s="4"/>
      <c r="U1554" s="4">
        <f t="shared" si="143"/>
        <v>39.940828402366847</v>
      </c>
      <c r="V1554" s="4"/>
    </row>
    <row r="1555" spans="1:22" x14ac:dyDescent="0.25">
      <c r="A1555" s="1">
        <v>38266</v>
      </c>
      <c r="B1555">
        <v>89.43</v>
      </c>
      <c r="C1555">
        <v>90.15</v>
      </c>
      <c r="D1555">
        <v>89.36</v>
      </c>
      <c r="E1555">
        <v>90.15</v>
      </c>
      <c r="F1555">
        <v>538071</v>
      </c>
      <c r="G1555">
        <v>14.01</v>
      </c>
      <c r="H1555">
        <v>14.1</v>
      </c>
      <c r="I1555">
        <v>13.24</v>
      </c>
      <c r="J1555">
        <v>13.28</v>
      </c>
      <c r="O1555" s="9">
        <f t="shared" si="146"/>
        <v>6.8125977216886291E-3</v>
      </c>
      <c r="P1555" s="4">
        <f t="shared" si="141"/>
        <v>10.24972612936083</v>
      </c>
      <c r="Q1555" s="4">
        <f t="shared" si="142"/>
        <v>100</v>
      </c>
      <c r="R1555" s="4">
        <f t="shared" si="144"/>
        <v>91.551560273616516</v>
      </c>
      <c r="S1555" s="4">
        <f t="shared" si="145"/>
        <v>25.853658536585325</v>
      </c>
      <c r="T1555" s="4"/>
      <c r="U1555" s="4">
        <f t="shared" si="143"/>
        <v>20.118343195266259</v>
      </c>
      <c r="V1555" s="4"/>
    </row>
    <row r="1556" spans="1:22" x14ac:dyDescent="0.25">
      <c r="A1556" s="1">
        <v>38267</v>
      </c>
      <c r="B1556">
        <v>89.91</v>
      </c>
      <c r="C1556">
        <v>89.93</v>
      </c>
      <c r="D1556">
        <v>89.11</v>
      </c>
      <c r="E1556">
        <v>89.18</v>
      </c>
      <c r="F1556">
        <v>501065</v>
      </c>
      <c r="G1556">
        <v>13.33</v>
      </c>
      <c r="H1556">
        <v>14.66</v>
      </c>
      <c r="I1556">
        <v>13.32</v>
      </c>
      <c r="J1556">
        <v>14.5</v>
      </c>
      <c r="O1556" s="9">
        <f t="shared" si="146"/>
        <v>-1.0759844703272292E-2</v>
      </c>
      <c r="P1556" s="4">
        <f t="shared" si="141"/>
        <v>11.075822146713463</v>
      </c>
      <c r="Q1556" s="4">
        <f t="shared" si="142"/>
        <v>71.130952380952408</v>
      </c>
      <c r="R1556" s="4">
        <f t="shared" si="144"/>
        <v>100</v>
      </c>
      <c r="S1556" s="4">
        <f t="shared" si="145"/>
        <v>85.365853658536551</v>
      </c>
      <c r="T1556" s="4"/>
      <c r="U1556" s="4">
        <f t="shared" si="143"/>
        <v>56.213017751479285</v>
      </c>
      <c r="V1556" s="4"/>
    </row>
    <row r="1557" spans="1:22" x14ac:dyDescent="0.25">
      <c r="A1557" s="1">
        <v>38268</v>
      </c>
      <c r="B1557">
        <v>88.95</v>
      </c>
      <c r="C1557">
        <v>89.43</v>
      </c>
      <c r="D1557">
        <v>88.32</v>
      </c>
      <c r="E1557">
        <v>88.44</v>
      </c>
      <c r="F1557">
        <v>659872</v>
      </c>
      <c r="G1557">
        <v>14.7</v>
      </c>
      <c r="H1557">
        <v>15.52</v>
      </c>
      <c r="I1557">
        <v>13.78</v>
      </c>
      <c r="J1557">
        <v>15.05</v>
      </c>
      <c r="O1557" s="9">
        <f t="shared" si="146"/>
        <v>-8.2978246243553544E-3</v>
      </c>
      <c r="P1557" s="4">
        <f t="shared" si="141"/>
        <v>11.37295709176137</v>
      </c>
      <c r="Q1557" s="4">
        <f t="shared" si="142"/>
        <v>49.107142857142613</v>
      </c>
      <c r="R1557" s="4">
        <f t="shared" si="144"/>
        <v>100</v>
      </c>
      <c r="S1557" s="4">
        <f t="shared" si="145"/>
        <v>100</v>
      </c>
      <c r="T1557" s="4"/>
      <c r="U1557" s="4">
        <f t="shared" si="143"/>
        <v>72.485207100591737</v>
      </c>
      <c r="V1557" s="4"/>
    </row>
    <row r="1558" spans="1:22" x14ac:dyDescent="0.25">
      <c r="A1558" s="1">
        <v>38271</v>
      </c>
      <c r="B1558">
        <v>88.66</v>
      </c>
      <c r="C1558">
        <v>88.85</v>
      </c>
      <c r="D1558">
        <v>88.55</v>
      </c>
      <c r="E1558">
        <v>88.81</v>
      </c>
      <c r="F1558">
        <v>257335</v>
      </c>
      <c r="G1558">
        <v>14.69</v>
      </c>
      <c r="H1558">
        <v>15.27</v>
      </c>
      <c r="I1558">
        <v>14.28</v>
      </c>
      <c r="J1558">
        <v>14.71</v>
      </c>
      <c r="O1558" s="9">
        <f t="shared" si="146"/>
        <v>4.1836273179556294E-3</v>
      </c>
      <c r="P1558" s="4">
        <f t="shared" ref="P1558:P1621" si="147">100*STDEV(O1539:O1558)*SQRT(252)</f>
        <v>11.412271323986461</v>
      </c>
      <c r="Q1558" s="4">
        <f t="shared" ref="Q1558:Q1621" si="148">100*(E1558-MIN(D1539:D1558))/(MAX(C1539:C1558)-MIN(D1539:D1558))</f>
        <v>60.119047619047514</v>
      </c>
      <c r="R1558" s="4">
        <f t="shared" si="144"/>
        <v>100</v>
      </c>
      <c r="S1558" s="4">
        <f t="shared" si="145"/>
        <v>85.217391304347842</v>
      </c>
      <c r="T1558" s="4"/>
      <c r="U1558" s="4">
        <f t="shared" ref="U1558:U1621" si="149">100*(J1558-MIN(I1539:I1558))/(MAX(H1539:H1558)-MIN(I1539:I1558))</f>
        <v>62.426035502958598</v>
      </c>
      <c r="V1558" s="4"/>
    </row>
    <row r="1559" spans="1:22" x14ac:dyDescent="0.25">
      <c r="A1559" s="1">
        <v>38272</v>
      </c>
      <c r="B1559">
        <v>88.2</v>
      </c>
      <c r="C1559">
        <v>88.7</v>
      </c>
      <c r="D1559">
        <v>88</v>
      </c>
      <c r="E1559">
        <v>88.46</v>
      </c>
      <c r="F1559">
        <v>531162</v>
      </c>
      <c r="G1559">
        <v>15.21</v>
      </c>
      <c r="H1559">
        <v>15.69</v>
      </c>
      <c r="I1559">
        <v>14.91</v>
      </c>
      <c r="J1559">
        <v>15.05</v>
      </c>
      <c r="O1559" s="9">
        <f t="shared" si="146"/>
        <v>-3.9409976354015663E-3</v>
      </c>
      <c r="P1559" s="4">
        <f t="shared" si="147"/>
        <v>11.470243835957602</v>
      </c>
      <c r="Q1559" s="4">
        <f t="shared" si="148"/>
        <v>49.702380952380587</v>
      </c>
      <c r="R1559" s="4">
        <f t="shared" si="144"/>
        <v>100</v>
      </c>
      <c r="S1559" s="4">
        <f t="shared" si="145"/>
        <v>100</v>
      </c>
      <c r="T1559" s="4"/>
      <c r="U1559" s="4">
        <f t="shared" si="149"/>
        <v>72.485207100591737</v>
      </c>
      <c r="V1559" s="4"/>
    </row>
    <row r="1560" spans="1:22" x14ac:dyDescent="0.25">
      <c r="A1560" s="1">
        <v>38273</v>
      </c>
      <c r="B1560">
        <v>88.83</v>
      </c>
      <c r="C1560">
        <v>88.88</v>
      </c>
      <c r="D1560">
        <v>87.51</v>
      </c>
      <c r="E1560">
        <v>87.68</v>
      </c>
      <c r="F1560">
        <v>689639</v>
      </c>
      <c r="G1560">
        <v>13.92</v>
      </c>
      <c r="H1560">
        <v>15.63</v>
      </c>
      <c r="I1560">
        <v>13.92</v>
      </c>
      <c r="J1560">
        <v>15.42</v>
      </c>
      <c r="O1560" s="9">
        <f t="shared" si="146"/>
        <v>-8.8175446529503709E-3</v>
      </c>
      <c r="P1560" s="4">
        <f t="shared" si="147"/>
        <v>11.577549023922517</v>
      </c>
      <c r="Q1560" s="4">
        <f t="shared" si="148"/>
        <v>26.488095238095259</v>
      </c>
      <c r="R1560" s="4">
        <f t="shared" ref="R1560:R1623" si="150">100*(P1560-MIN(P1541:P1560))/(MAX(P1541:P1560)-MIN(P1541:P1560))</f>
        <v>100</v>
      </c>
      <c r="S1560" s="4">
        <f t="shared" ref="S1560:S1623" si="151">100*(J1560-MIN(J1541:J1560))/(MAX(J1541:J1560)-MIN(J1541:J1560))</f>
        <v>100</v>
      </c>
      <c r="T1560" s="4"/>
      <c r="U1560" s="4">
        <f t="shared" si="149"/>
        <v>83.431952662721869</v>
      </c>
      <c r="V1560" s="4"/>
    </row>
    <row r="1561" spans="1:22" x14ac:dyDescent="0.25">
      <c r="A1561" s="1">
        <v>38274</v>
      </c>
      <c r="B1561">
        <v>87.79</v>
      </c>
      <c r="C1561">
        <v>87.99</v>
      </c>
      <c r="D1561">
        <v>86.93</v>
      </c>
      <c r="E1561">
        <v>86.97</v>
      </c>
      <c r="F1561">
        <v>815190</v>
      </c>
      <c r="G1561">
        <v>15.22</v>
      </c>
      <c r="H1561">
        <v>16.559999999999999</v>
      </c>
      <c r="I1561">
        <v>15.22</v>
      </c>
      <c r="J1561">
        <v>16.43</v>
      </c>
      <c r="O1561" s="9">
        <f t="shared" si="146"/>
        <v>-8.0976277372263317E-3</v>
      </c>
      <c r="P1561" s="4">
        <f t="shared" si="147"/>
        <v>11.819624335841015</v>
      </c>
      <c r="Q1561" s="4">
        <f t="shared" si="148"/>
        <v>5.3571428571426383</v>
      </c>
      <c r="R1561" s="4">
        <f t="shared" si="150"/>
        <v>100</v>
      </c>
      <c r="S1561" s="4">
        <f t="shared" si="151"/>
        <v>100.00000000000001</v>
      </c>
      <c r="T1561" s="4"/>
      <c r="U1561" s="4">
        <f t="shared" si="149"/>
        <v>96.717171717171738</v>
      </c>
      <c r="V1561" s="4"/>
    </row>
    <row r="1562" spans="1:22" x14ac:dyDescent="0.25">
      <c r="A1562" s="1">
        <v>38275</v>
      </c>
      <c r="B1562">
        <v>87.27</v>
      </c>
      <c r="C1562">
        <v>87.84</v>
      </c>
      <c r="D1562">
        <v>86.92</v>
      </c>
      <c r="E1562">
        <v>87.46</v>
      </c>
      <c r="F1562">
        <v>807558</v>
      </c>
      <c r="G1562">
        <v>16.28</v>
      </c>
      <c r="H1562">
        <v>16.489999999999998</v>
      </c>
      <c r="I1562">
        <v>14.72</v>
      </c>
      <c r="J1562">
        <v>15.04</v>
      </c>
      <c r="O1562" s="9">
        <f t="shared" si="146"/>
        <v>5.6341267103598991E-3</v>
      </c>
      <c r="P1562" s="4">
        <f t="shared" si="147"/>
        <v>11.906959369121813</v>
      </c>
      <c r="Q1562" s="4">
        <f t="shared" si="148"/>
        <v>19.94047619047582</v>
      </c>
      <c r="R1562" s="4">
        <f t="shared" si="150"/>
        <v>100</v>
      </c>
      <c r="S1562" s="4">
        <f t="shared" si="151"/>
        <v>62.228260869565197</v>
      </c>
      <c r="T1562" s="4"/>
      <c r="U1562" s="4">
        <f t="shared" si="149"/>
        <v>61.616161616161619</v>
      </c>
      <c r="V1562" s="4"/>
    </row>
    <row r="1563" spans="1:22" x14ac:dyDescent="0.25">
      <c r="A1563" s="1">
        <v>38278</v>
      </c>
      <c r="B1563">
        <v>87.17</v>
      </c>
      <c r="C1563">
        <v>87.96</v>
      </c>
      <c r="D1563">
        <v>87.02</v>
      </c>
      <c r="E1563">
        <v>87.79</v>
      </c>
      <c r="F1563">
        <v>553811</v>
      </c>
      <c r="G1563">
        <v>16.16</v>
      </c>
      <c r="H1563">
        <v>16.16</v>
      </c>
      <c r="I1563">
        <v>14.64</v>
      </c>
      <c r="J1563">
        <v>14.71</v>
      </c>
      <c r="O1563" s="9">
        <f t="shared" si="146"/>
        <v>3.7731534415734735E-3</v>
      </c>
      <c r="P1563" s="4">
        <f t="shared" si="147"/>
        <v>11.84348266196333</v>
      </c>
      <c r="Q1563" s="4">
        <f t="shared" si="148"/>
        <v>29.761904761904766</v>
      </c>
      <c r="R1563" s="4">
        <f t="shared" si="150"/>
        <v>98.341365428397495</v>
      </c>
      <c r="S1563" s="4">
        <f t="shared" si="151"/>
        <v>53.260869565217419</v>
      </c>
      <c r="T1563" s="4"/>
      <c r="U1563" s="4">
        <f t="shared" si="149"/>
        <v>53.282828282828326</v>
      </c>
      <c r="V1563" s="4"/>
    </row>
    <row r="1564" spans="1:22" x14ac:dyDescent="0.25">
      <c r="A1564" s="1">
        <v>38279</v>
      </c>
      <c r="B1564">
        <v>88.06</v>
      </c>
      <c r="C1564">
        <v>88.22</v>
      </c>
      <c r="D1564">
        <v>86.93</v>
      </c>
      <c r="E1564">
        <v>87.05</v>
      </c>
      <c r="F1564">
        <v>710493</v>
      </c>
      <c r="G1564">
        <v>16.32</v>
      </c>
      <c r="H1564">
        <v>16.32</v>
      </c>
      <c r="I1564">
        <v>14.32</v>
      </c>
      <c r="J1564">
        <v>15.13</v>
      </c>
      <c r="O1564" s="9">
        <f t="shared" si="146"/>
        <v>-8.429206059915817E-3</v>
      </c>
      <c r="P1564" s="4">
        <f t="shared" si="147"/>
        <v>12.037821166656524</v>
      </c>
      <c r="Q1564" s="4">
        <f t="shared" si="148"/>
        <v>7.738095238094969</v>
      </c>
      <c r="R1564" s="4">
        <f t="shared" si="150"/>
        <v>100</v>
      </c>
      <c r="S1564" s="4">
        <f t="shared" si="151"/>
        <v>64.673913043478294</v>
      </c>
      <c r="T1564" s="4"/>
      <c r="U1564" s="4">
        <f t="shared" si="149"/>
        <v>63.888888888888935</v>
      </c>
      <c r="V1564" s="4"/>
    </row>
    <row r="1565" spans="1:22" x14ac:dyDescent="0.25">
      <c r="A1565" s="1">
        <v>38280</v>
      </c>
      <c r="B1565">
        <v>86.77</v>
      </c>
      <c r="C1565">
        <v>87.12</v>
      </c>
      <c r="D1565">
        <v>86.27</v>
      </c>
      <c r="E1565">
        <v>86.88</v>
      </c>
      <c r="F1565">
        <v>726605</v>
      </c>
      <c r="G1565">
        <v>15.46</v>
      </c>
      <c r="H1565">
        <v>15.53</v>
      </c>
      <c r="I1565">
        <v>14.8</v>
      </c>
      <c r="J1565">
        <v>14.85</v>
      </c>
      <c r="O1565" s="9">
        <f t="shared" si="146"/>
        <v>-1.9529006318208531E-3</v>
      </c>
      <c r="P1565" s="4">
        <f t="shared" si="147"/>
        <v>11.254339785023317</v>
      </c>
      <c r="Q1565" s="4">
        <f t="shared" si="148"/>
        <v>15.721649484536028</v>
      </c>
      <c r="R1565" s="4">
        <f t="shared" si="150"/>
        <v>69.91089265198967</v>
      </c>
      <c r="S1565" s="4">
        <f t="shared" si="151"/>
        <v>57.065217391304344</v>
      </c>
      <c r="T1565" s="4"/>
      <c r="U1565" s="4">
        <f t="shared" si="149"/>
        <v>56.818181818181834</v>
      </c>
      <c r="V1565" s="4"/>
    </row>
    <row r="1566" spans="1:22" x14ac:dyDescent="0.25">
      <c r="A1566" s="1">
        <v>38281</v>
      </c>
      <c r="B1566">
        <v>87.09</v>
      </c>
      <c r="C1566">
        <v>87.51</v>
      </c>
      <c r="D1566">
        <v>86.64</v>
      </c>
      <c r="E1566">
        <v>87.45</v>
      </c>
      <c r="F1566">
        <v>676991</v>
      </c>
      <c r="G1566">
        <v>14.98</v>
      </c>
      <c r="H1566">
        <v>15.19</v>
      </c>
      <c r="I1566">
        <v>14.28</v>
      </c>
      <c r="J1566">
        <v>14.54</v>
      </c>
      <c r="O1566" s="9">
        <f t="shared" si="146"/>
        <v>6.5607734806629736E-3</v>
      </c>
      <c r="P1566" s="4">
        <f t="shared" si="147"/>
        <v>11.358174189734497</v>
      </c>
      <c r="Q1566" s="4">
        <f t="shared" si="148"/>
        <v>30.41237113402072</v>
      </c>
      <c r="R1566" s="4">
        <f t="shared" si="150"/>
        <v>73.898587347757285</v>
      </c>
      <c r="S1566" s="4">
        <f t="shared" si="151"/>
        <v>48.641304347826065</v>
      </c>
      <c r="T1566" s="4"/>
      <c r="U1566" s="4">
        <f t="shared" si="149"/>
        <v>48.98989898989899</v>
      </c>
      <c r="V1566" s="4"/>
    </row>
    <row r="1567" spans="1:22" x14ac:dyDescent="0.25">
      <c r="A1567" s="1">
        <v>38282</v>
      </c>
      <c r="B1567">
        <v>87.41</v>
      </c>
      <c r="C1567">
        <v>87.45</v>
      </c>
      <c r="D1567">
        <v>86.36</v>
      </c>
      <c r="E1567">
        <v>86.46</v>
      </c>
      <c r="F1567">
        <v>620180</v>
      </c>
      <c r="G1567">
        <v>14.59</v>
      </c>
      <c r="H1567">
        <v>15.41</v>
      </c>
      <c r="I1567">
        <v>14.31</v>
      </c>
      <c r="J1567">
        <v>15.28</v>
      </c>
      <c r="O1567" s="9">
        <f t="shared" si="146"/>
        <v>-1.1320754716981241E-2</v>
      </c>
      <c r="P1567" s="4">
        <f t="shared" si="147"/>
        <v>11.924626154986411</v>
      </c>
      <c r="Q1567" s="4">
        <f t="shared" si="148"/>
        <v>4.8969072164947747</v>
      </c>
      <c r="R1567" s="4">
        <f t="shared" si="150"/>
        <v>95.652817109321134</v>
      </c>
      <c r="S1567" s="4">
        <f t="shared" si="151"/>
        <v>68.749999999999986</v>
      </c>
      <c r="T1567" s="4"/>
      <c r="U1567" s="4">
        <f t="shared" si="149"/>
        <v>67.676767676767696</v>
      </c>
      <c r="V1567" s="4"/>
    </row>
    <row r="1568" spans="1:22" x14ac:dyDescent="0.25">
      <c r="A1568" s="1">
        <v>38285</v>
      </c>
      <c r="B1568">
        <v>86.27</v>
      </c>
      <c r="C1568">
        <v>86.57</v>
      </c>
      <c r="D1568">
        <v>85.96</v>
      </c>
      <c r="E1568">
        <v>86.36</v>
      </c>
      <c r="F1568">
        <v>559609</v>
      </c>
      <c r="G1568">
        <v>16.07</v>
      </c>
      <c r="H1568">
        <v>16.71</v>
      </c>
      <c r="I1568">
        <v>16.02</v>
      </c>
      <c r="J1568">
        <v>16.579999999999998</v>
      </c>
      <c r="O1568" s="9">
        <f t="shared" si="146"/>
        <v>-1.1566042100392693E-3</v>
      </c>
      <c r="P1568" s="4">
        <f t="shared" si="147"/>
        <v>11.732966507827069</v>
      </c>
      <c r="Q1568" s="4">
        <f t="shared" si="148"/>
        <v>9.5465393794750479</v>
      </c>
      <c r="R1568" s="4">
        <f t="shared" si="150"/>
        <v>88.292249477659098</v>
      </c>
      <c r="S1568" s="4">
        <f t="shared" si="151"/>
        <v>100</v>
      </c>
      <c r="T1568" s="4"/>
      <c r="U1568" s="4">
        <f t="shared" si="149"/>
        <v>96.836982968369767</v>
      </c>
      <c r="V1568" s="4"/>
    </row>
    <row r="1569" spans="1:22" x14ac:dyDescent="0.25">
      <c r="A1569" s="1">
        <v>38286</v>
      </c>
      <c r="B1569">
        <v>86.57</v>
      </c>
      <c r="C1569">
        <v>87.73</v>
      </c>
      <c r="D1569">
        <v>86.38</v>
      </c>
      <c r="E1569">
        <v>87.68</v>
      </c>
      <c r="F1569">
        <v>691227</v>
      </c>
      <c r="G1569">
        <v>16.72</v>
      </c>
      <c r="H1569">
        <v>16.87</v>
      </c>
      <c r="I1569">
        <v>15.97</v>
      </c>
      <c r="J1569">
        <v>16.39</v>
      </c>
      <c r="O1569" s="9">
        <f t="shared" si="146"/>
        <v>1.5284854099119949E-2</v>
      </c>
      <c r="P1569" s="4">
        <f t="shared" si="147"/>
        <v>12.879604668550956</v>
      </c>
      <c r="Q1569" s="4">
        <f t="shared" si="148"/>
        <v>41.050119331742437</v>
      </c>
      <c r="R1569" s="4">
        <f t="shared" si="150"/>
        <v>100</v>
      </c>
      <c r="S1569" s="4">
        <f t="shared" si="151"/>
        <v>95.03916449086168</v>
      </c>
      <c r="T1569" s="4"/>
      <c r="U1569" s="4">
        <f t="shared" si="149"/>
        <v>88.758782201405154</v>
      </c>
      <c r="V1569" s="4"/>
    </row>
    <row r="1570" spans="1:22" x14ac:dyDescent="0.25">
      <c r="A1570" s="1">
        <v>38287</v>
      </c>
      <c r="B1570">
        <v>87.56</v>
      </c>
      <c r="C1570">
        <v>88.91</v>
      </c>
      <c r="D1570">
        <v>87.35</v>
      </c>
      <c r="E1570">
        <v>88.74</v>
      </c>
      <c r="F1570">
        <v>940032</v>
      </c>
      <c r="G1570">
        <v>16.48</v>
      </c>
      <c r="H1570">
        <v>16.53</v>
      </c>
      <c r="I1570">
        <v>15.66</v>
      </c>
      <c r="J1570">
        <v>15.72</v>
      </c>
      <c r="O1570" s="9">
        <f t="shared" si="146"/>
        <v>1.2089416058393976E-2</v>
      </c>
      <c r="P1570" s="4">
        <f t="shared" si="147"/>
        <v>13.465167721463976</v>
      </c>
      <c r="Q1570" s="4">
        <f t="shared" si="148"/>
        <v>66.348448687350668</v>
      </c>
      <c r="R1570" s="4">
        <f t="shared" si="150"/>
        <v>100</v>
      </c>
      <c r="S1570" s="4">
        <f t="shared" si="151"/>
        <v>77.545691906005274</v>
      </c>
      <c r="T1570" s="4"/>
      <c r="U1570" s="4">
        <f t="shared" si="149"/>
        <v>73.067915690866514</v>
      </c>
      <c r="V1570" s="4"/>
    </row>
    <row r="1571" spans="1:22" x14ac:dyDescent="0.25">
      <c r="A1571" s="1">
        <v>38288</v>
      </c>
      <c r="B1571">
        <v>88.66</v>
      </c>
      <c r="C1571">
        <v>89.27</v>
      </c>
      <c r="D1571">
        <v>88.43</v>
      </c>
      <c r="E1571">
        <v>89</v>
      </c>
      <c r="F1571">
        <v>692192</v>
      </c>
      <c r="G1571">
        <v>16.02</v>
      </c>
      <c r="H1571">
        <v>16.05</v>
      </c>
      <c r="I1571">
        <v>15.36</v>
      </c>
      <c r="J1571">
        <v>15.39</v>
      </c>
      <c r="O1571" s="9">
        <f t="shared" si="146"/>
        <v>2.9299075952220477E-3</v>
      </c>
      <c r="P1571" s="4">
        <f t="shared" si="147"/>
        <v>13.482602212109454</v>
      </c>
      <c r="Q1571" s="4">
        <f t="shared" si="148"/>
        <v>72.553699284009483</v>
      </c>
      <c r="R1571" s="4">
        <f t="shared" si="150"/>
        <v>100</v>
      </c>
      <c r="S1571" s="4">
        <f t="shared" si="151"/>
        <v>68.929503916449136</v>
      </c>
      <c r="T1571" s="4"/>
      <c r="U1571" s="4">
        <f t="shared" si="149"/>
        <v>65.339578454332553</v>
      </c>
      <c r="V1571" s="4"/>
    </row>
    <row r="1572" spans="1:22" x14ac:dyDescent="0.25">
      <c r="A1572" s="1">
        <v>38289</v>
      </c>
      <c r="B1572">
        <v>88.92</v>
      </c>
      <c r="C1572">
        <v>89.33</v>
      </c>
      <c r="D1572">
        <v>88.75</v>
      </c>
      <c r="E1572">
        <v>88.99</v>
      </c>
      <c r="F1572">
        <v>621042</v>
      </c>
      <c r="G1572">
        <v>15.83</v>
      </c>
      <c r="H1572">
        <v>16.29</v>
      </c>
      <c r="I1572">
        <v>14.96</v>
      </c>
      <c r="J1572">
        <v>16.27</v>
      </c>
      <c r="O1572" s="9">
        <f t="shared" si="146"/>
        <v>-1.1235955056188018E-4</v>
      </c>
      <c r="P1572" s="4">
        <f t="shared" si="147"/>
        <v>12.033136536334693</v>
      </c>
      <c r="Q1572" s="4">
        <f t="shared" si="148"/>
        <v>72.315035799522491</v>
      </c>
      <c r="R1572" s="4">
        <f t="shared" si="150"/>
        <v>57.158013920120695</v>
      </c>
      <c r="S1572" s="4">
        <f t="shared" si="151"/>
        <v>90.606060606060637</v>
      </c>
      <c r="T1572" s="4"/>
      <c r="U1572" s="4">
        <f t="shared" si="149"/>
        <v>84.536082474226774</v>
      </c>
      <c r="V1572" s="4"/>
    </row>
    <row r="1573" spans="1:22" x14ac:dyDescent="0.25">
      <c r="A1573" s="1">
        <v>38292</v>
      </c>
      <c r="B1573">
        <v>89.27</v>
      </c>
      <c r="C1573">
        <v>89.49</v>
      </c>
      <c r="D1573">
        <v>88.99</v>
      </c>
      <c r="E1573">
        <v>89.23</v>
      </c>
      <c r="F1573">
        <v>467127</v>
      </c>
      <c r="G1573">
        <v>16.43</v>
      </c>
      <c r="H1573">
        <v>16.760000000000002</v>
      </c>
      <c r="I1573">
        <v>16.18</v>
      </c>
      <c r="J1573">
        <v>16.27</v>
      </c>
      <c r="O1573" s="9">
        <f t="shared" si="146"/>
        <v>2.6969322395775652E-3</v>
      </c>
      <c r="P1573" s="4">
        <f t="shared" si="147"/>
        <v>12.059267574306761</v>
      </c>
      <c r="Q1573" s="4">
        <f t="shared" si="148"/>
        <v>78.042959427207663</v>
      </c>
      <c r="R1573" s="4">
        <f t="shared" si="150"/>
        <v>57.930371336900308</v>
      </c>
      <c r="S1573" s="4">
        <f t="shared" si="151"/>
        <v>90.606060606060637</v>
      </c>
      <c r="T1573" s="4"/>
      <c r="U1573" s="4">
        <f t="shared" si="149"/>
        <v>83.471074380165263</v>
      </c>
      <c r="V1573" s="4"/>
    </row>
    <row r="1574" spans="1:22" x14ac:dyDescent="0.25">
      <c r="A1574" s="1">
        <v>38293</v>
      </c>
      <c r="B1574">
        <v>89.36</v>
      </c>
      <c r="C1574">
        <v>90.06</v>
      </c>
      <c r="D1574">
        <v>89</v>
      </c>
      <c r="E1574">
        <v>89.26</v>
      </c>
      <c r="F1574">
        <v>715048</v>
      </c>
      <c r="G1574">
        <v>15.99</v>
      </c>
      <c r="H1574">
        <v>16.32</v>
      </c>
      <c r="I1574">
        <v>15.21</v>
      </c>
      <c r="J1574">
        <v>16.18</v>
      </c>
      <c r="O1574" s="9">
        <f t="shared" si="146"/>
        <v>3.3620979491200131E-4</v>
      </c>
      <c r="P1574" s="4">
        <f t="shared" si="147"/>
        <v>12.057869850967229</v>
      </c>
      <c r="Q1574" s="4">
        <f t="shared" si="148"/>
        <v>78.758949880668311</v>
      </c>
      <c r="R1574" s="4">
        <f t="shared" si="150"/>
        <v>55.929880246727464</v>
      </c>
      <c r="S1574" s="4">
        <f t="shared" si="151"/>
        <v>87.878787878787918</v>
      </c>
      <c r="T1574" s="4"/>
      <c r="U1574" s="4">
        <f t="shared" si="149"/>
        <v>80.991735537190053</v>
      </c>
      <c r="V1574" s="4"/>
    </row>
    <row r="1575" spans="1:22" x14ac:dyDescent="0.25">
      <c r="A1575" s="1">
        <v>38294</v>
      </c>
      <c r="B1575">
        <v>90.43</v>
      </c>
      <c r="C1575">
        <v>90.68</v>
      </c>
      <c r="D1575">
        <v>89.8</v>
      </c>
      <c r="E1575">
        <v>90.39</v>
      </c>
      <c r="F1575">
        <v>979012</v>
      </c>
      <c r="G1575">
        <v>15.05</v>
      </c>
      <c r="H1575">
        <v>15.18</v>
      </c>
      <c r="I1575">
        <v>13.79</v>
      </c>
      <c r="J1575">
        <v>14.04</v>
      </c>
      <c r="O1575" s="9">
        <f t="shared" si="146"/>
        <v>1.26596459780417E-2</v>
      </c>
      <c r="P1575" s="4">
        <f t="shared" si="147"/>
        <v>12.667544686568576</v>
      </c>
      <c r="Q1575" s="4">
        <f t="shared" si="148"/>
        <v>93.855932203389713</v>
      </c>
      <c r="R1575" s="4">
        <f t="shared" si="150"/>
        <v>66.134939487843255</v>
      </c>
      <c r="S1575" s="4">
        <f t="shared" si="151"/>
        <v>0</v>
      </c>
      <c r="T1575" s="4"/>
      <c r="U1575" s="4">
        <f t="shared" si="149"/>
        <v>20.281690140845033</v>
      </c>
      <c r="V1575" s="4"/>
    </row>
    <row r="1576" spans="1:22" x14ac:dyDescent="0.25">
      <c r="A1576" s="1">
        <v>38295</v>
      </c>
      <c r="B1576">
        <v>90.23</v>
      </c>
      <c r="C1576">
        <v>91.71</v>
      </c>
      <c r="D1576">
        <v>90.15</v>
      </c>
      <c r="E1576">
        <v>91.62</v>
      </c>
      <c r="F1576">
        <v>704112</v>
      </c>
      <c r="G1576">
        <v>13.83</v>
      </c>
      <c r="H1576">
        <v>14.02</v>
      </c>
      <c r="I1576">
        <v>12.95</v>
      </c>
      <c r="J1576">
        <v>13.97</v>
      </c>
      <c r="O1576" s="9">
        <f t="shared" si="146"/>
        <v>1.3607699966810438E-2</v>
      </c>
      <c r="P1576" s="4">
        <f t="shared" si="147"/>
        <v>12.832709882847421</v>
      </c>
      <c r="Q1576" s="4">
        <f t="shared" si="148"/>
        <v>98.434782608695855</v>
      </c>
      <c r="R1576" s="4">
        <f t="shared" si="150"/>
        <v>70.834120731825735</v>
      </c>
      <c r="S1576" s="4">
        <f t="shared" si="151"/>
        <v>0</v>
      </c>
      <c r="T1576" s="4"/>
      <c r="U1576" s="4">
        <f t="shared" si="149"/>
        <v>26.02040816326533</v>
      </c>
      <c r="V1576" s="4"/>
    </row>
    <row r="1577" spans="1:22" x14ac:dyDescent="0.25">
      <c r="A1577" s="1">
        <v>38296</v>
      </c>
      <c r="B1577">
        <v>92.01</v>
      </c>
      <c r="C1577">
        <v>92.48</v>
      </c>
      <c r="D1577">
        <v>91.57</v>
      </c>
      <c r="E1577">
        <v>92.19</v>
      </c>
      <c r="F1577">
        <v>805077</v>
      </c>
      <c r="G1577">
        <v>13.67</v>
      </c>
      <c r="H1577">
        <v>14.1</v>
      </c>
      <c r="I1577">
        <v>13.23</v>
      </c>
      <c r="J1577">
        <v>13.84</v>
      </c>
      <c r="O1577" s="9">
        <f t="shared" si="146"/>
        <v>6.2213490504257063E-3</v>
      </c>
      <c r="P1577" s="4">
        <f t="shared" si="147"/>
        <v>12.40810136790282</v>
      </c>
      <c r="Q1577" s="4">
        <f t="shared" si="148"/>
        <v>95.552147239263718</v>
      </c>
      <c r="R1577" s="4">
        <f t="shared" si="150"/>
        <v>51.778532405101771</v>
      </c>
      <c r="S1577" s="4">
        <f t="shared" si="151"/>
        <v>0</v>
      </c>
      <c r="T1577" s="4"/>
      <c r="U1577" s="4">
        <f t="shared" si="149"/>
        <v>22.704081632653065</v>
      </c>
      <c r="V1577" s="4"/>
    </row>
    <row r="1578" spans="1:22" x14ac:dyDescent="0.25">
      <c r="A1578" s="1">
        <v>38299</v>
      </c>
      <c r="B1578">
        <v>91.96</v>
      </c>
      <c r="C1578">
        <v>92.15</v>
      </c>
      <c r="D1578">
        <v>91.75</v>
      </c>
      <c r="E1578">
        <v>92.06</v>
      </c>
      <c r="F1578">
        <v>430782</v>
      </c>
      <c r="G1578">
        <v>14.11</v>
      </c>
      <c r="H1578">
        <v>14.48</v>
      </c>
      <c r="I1578">
        <v>13.68</v>
      </c>
      <c r="J1578">
        <v>13.8</v>
      </c>
      <c r="O1578" s="9">
        <f t="shared" si="146"/>
        <v>-1.410131250677904E-3</v>
      </c>
      <c r="P1578" s="4">
        <f t="shared" si="147"/>
        <v>12.442785826533893</v>
      </c>
      <c r="Q1578" s="4">
        <f t="shared" si="148"/>
        <v>93.558282208588949</v>
      </c>
      <c r="R1578" s="4">
        <f t="shared" si="150"/>
        <v>53.335102143452978</v>
      </c>
      <c r="S1578" s="4">
        <f t="shared" si="151"/>
        <v>0</v>
      </c>
      <c r="T1578" s="4"/>
      <c r="U1578" s="4">
        <f t="shared" si="149"/>
        <v>21.683673469387781</v>
      </c>
      <c r="V1578" s="4"/>
    </row>
    <row r="1579" spans="1:22" x14ac:dyDescent="0.25">
      <c r="A1579" s="1">
        <v>38300</v>
      </c>
      <c r="B1579">
        <v>92.04</v>
      </c>
      <c r="C1579">
        <v>92.37</v>
      </c>
      <c r="D1579">
        <v>91.79</v>
      </c>
      <c r="E1579">
        <v>91.88</v>
      </c>
      <c r="F1579">
        <v>568096</v>
      </c>
      <c r="G1579">
        <v>12.89</v>
      </c>
      <c r="H1579">
        <v>13.96</v>
      </c>
      <c r="I1579">
        <v>12.89</v>
      </c>
      <c r="J1579">
        <v>13.61</v>
      </c>
      <c r="O1579" s="9">
        <f t="shared" si="146"/>
        <v>-1.9552465783185813E-3</v>
      </c>
      <c r="P1579" s="4">
        <f t="shared" si="147"/>
        <v>12.340221645076962</v>
      </c>
      <c r="Q1579" s="4">
        <f t="shared" si="148"/>
        <v>90.797546012269834</v>
      </c>
      <c r="R1579" s="4">
        <f t="shared" si="150"/>
        <v>48.732225022240115</v>
      </c>
      <c r="S1579" s="4">
        <f t="shared" si="151"/>
        <v>0</v>
      </c>
      <c r="T1579" s="4"/>
      <c r="U1579" s="4">
        <f t="shared" si="149"/>
        <v>18.090452261306503</v>
      </c>
      <c r="V1579" s="4"/>
    </row>
    <row r="1580" spans="1:22" x14ac:dyDescent="0.25">
      <c r="A1580" s="1">
        <v>38301</v>
      </c>
      <c r="B1580">
        <v>92.02</v>
      </c>
      <c r="C1580">
        <v>92.41</v>
      </c>
      <c r="D1580">
        <v>91.79</v>
      </c>
      <c r="E1580">
        <v>91.95</v>
      </c>
      <c r="F1580">
        <v>575822</v>
      </c>
      <c r="G1580">
        <v>13.16</v>
      </c>
      <c r="H1580">
        <v>13.51</v>
      </c>
      <c r="I1580">
        <v>12.79</v>
      </c>
      <c r="J1580">
        <v>13.08</v>
      </c>
      <c r="O1580" s="9">
        <f t="shared" si="146"/>
        <v>7.6186329995664437E-4</v>
      </c>
      <c r="P1580" s="4">
        <f t="shared" si="147"/>
        <v>11.685062115033396</v>
      </c>
      <c r="Q1580" s="4">
        <f t="shared" si="148"/>
        <v>91.871165644171768</v>
      </c>
      <c r="R1580" s="4">
        <f t="shared" si="150"/>
        <v>19.329964225682694</v>
      </c>
      <c r="S1580" s="4">
        <f t="shared" si="151"/>
        <v>0</v>
      </c>
      <c r="T1580" s="4"/>
      <c r="U1580" s="4">
        <f t="shared" si="149"/>
        <v>7.1078431372549211</v>
      </c>
      <c r="V1580" s="4"/>
    </row>
    <row r="1581" spans="1:22" x14ac:dyDescent="0.25">
      <c r="A1581" s="1">
        <v>38302</v>
      </c>
      <c r="B1581">
        <v>92.12</v>
      </c>
      <c r="C1581">
        <v>92.85</v>
      </c>
      <c r="D1581">
        <v>92.05</v>
      </c>
      <c r="E1581">
        <v>92.65</v>
      </c>
      <c r="F1581">
        <v>481658</v>
      </c>
      <c r="G1581">
        <v>13.11</v>
      </c>
      <c r="H1581">
        <v>13.12</v>
      </c>
      <c r="I1581">
        <v>12.64</v>
      </c>
      <c r="J1581">
        <v>13.04</v>
      </c>
      <c r="O1581" s="9">
        <f t="shared" si="146"/>
        <v>7.6128330614464446E-3</v>
      </c>
      <c r="P1581" s="4">
        <f t="shared" si="147"/>
        <v>11.129541868423138</v>
      </c>
      <c r="Q1581" s="4">
        <f t="shared" si="148"/>
        <v>97.097242380261406</v>
      </c>
      <c r="R1581" s="4">
        <f t="shared" si="150"/>
        <v>0</v>
      </c>
      <c r="S1581" s="4">
        <f t="shared" si="151"/>
        <v>0</v>
      </c>
      <c r="T1581" s="4"/>
      <c r="U1581" s="4">
        <f t="shared" si="149"/>
        <v>9.4562647754136773</v>
      </c>
      <c r="V1581" s="4"/>
    </row>
    <row r="1582" spans="1:22" x14ac:dyDescent="0.25">
      <c r="A1582" s="1">
        <v>38303</v>
      </c>
      <c r="B1582">
        <v>92.74</v>
      </c>
      <c r="C1582">
        <v>93.55</v>
      </c>
      <c r="D1582">
        <v>92.51</v>
      </c>
      <c r="E1582">
        <v>93.38</v>
      </c>
      <c r="F1582">
        <v>707081</v>
      </c>
      <c r="G1582">
        <v>13.24</v>
      </c>
      <c r="H1582">
        <v>13.48</v>
      </c>
      <c r="I1582">
        <v>13.04</v>
      </c>
      <c r="J1582">
        <v>13.33</v>
      </c>
      <c r="O1582" s="9">
        <f t="shared" si="146"/>
        <v>7.8791149487316137E-3</v>
      </c>
      <c r="P1582" s="4">
        <f t="shared" si="147"/>
        <v>11.223025766121891</v>
      </c>
      <c r="Q1582" s="4">
        <f t="shared" si="148"/>
        <v>97.760210803689048</v>
      </c>
      <c r="R1582" s="4">
        <f t="shared" si="150"/>
        <v>3.972864442239556</v>
      </c>
      <c r="S1582" s="4">
        <f t="shared" si="151"/>
        <v>8.1920903954802533</v>
      </c>
      <c r="T1582" s="4"/>
      <c r="U1582" s="4">
        <f t="shared" si="149"/>
        <v>16.312056737588637</v>
      </c>
      <c r="V1582" s="4"/>
    </row>
    <row r="1583" spans="1:22" x14ac:dyDescent="0.25">
      <c r="A1583" s="1">
        <v>38306</v>
      </c>
      <c r="B1583">
        <v>93.43</v>
      </c>
      <c r="C1583">
        <v>93.64</v>
      </c>
      <c r="D1583">
        <v>93.22</v>
      </c>
      <c r="E1583">
        <v>93.61</v>
      </c>
      <c r="F1583">
        <v>447698</v>
      </c>
      <c r="G1583">
        <v>14.05</v>
      </c>
      <c r="H1583">
        <v>14.06</v>
      </c>
      <c r="I1583">
        <v>13.25</v>
      </c>
      <c r="J1583">
        <v>13.38</v>
      </c>
      <c r="O1583" s="9">
        <f t="shared" si="146"/>
        <v>2.4630541871921707E-3</v>
      </c>
      <c r="P1583" s="4">
        <f t="shared" si="147"/>
        <v>11.225393893454187</v>
      </c>
      <c r="Q1583" s="4">
        <f t="shared" si="148"/>
        <v>99.609374999999986</v>
      </c>
      <c r="R1583" s="4">
        <f t="shared" si="150"/>
        <v>4.0735047568260701</v>
      </c>
      <c r="S1583" s="4">
        <f t="shared" si="151"/>
        <v>9.6045197740113473</v>
      </c>
      <c r="T1583" s="4"/>
      <c r="U1583" s="4">
        <f t="shared" si="149"/>
        <v>17.494089834515371</v>
      </c>
      <c r="V1583" s="4"/>
    </row>
    <row r="1584" spans="1:22" x14ac:dyDescent="0.25">
      <c r="A1584" s="1">
        <v>38307</v>
      </c>
      <c r="B1584">
        <v>93.32</v>
      </c>
      <c r="C1584">
        <v>93.36</v>
      </c>
      <c r="D1584">
        <v>92.82</v>
      </c>
      <c r="E1584">
        <v>92.94</v>
      </c>
      <c r="F1584">
        <v>507701</v>
      </c>
      <c r="G1584">
        <v>13.41</v>
      </c>
      <c r="H1584">
        <v>13.67</v>
      </c>
      <c r="I1584">
        <v>13.2</v>
      </c>
      <c r="J1584">
        <v>13.21</v>
      </c>
      <c r="O1584" s="9">
        <f t="shared" si="146"/>
        <v>-7.1573549834419437E-3</v>
      </c>
      <c r="P1584" s="4">
        <f t="shared" si="147"/>
        <v>11.057890899042304</v>
      </c>
      <c r="Q1584" s="4">
        <f t="shared" si="148"/>
        <v>90.885416666666643</v>
      </c>
      <c r="R1584" s="4">
        <f t="shared" si="150"/>
        <v>0</v>
      </c>
      <c r="S1584" s="4">
        <f t="shared" si="151"/>
        <v>4.8022598870056994</v>
      </c>
      <c r="T1584" s="4"/>
      <c r="U1584" s="4">
        <f t="shared" si="149"/>
        <v>13.475177304964545</v>
      </c>
      <c r="V1584" s="4"/>
    </row>
    <row r="1585" spans="1:22" x14ac:dyDescent="0.25">
      <c r="A1585" s="1">
        <v>38308</v>
      </c>
      <c r="B1585">
        <v>93.33</v>
      </c>
      <c r="C1585">
        <v>93.93</v>
      </c>
      <c r="D1585">
        <v>93.09</v>
      </c>
      <c r="E1585">
        <v>93.49</v>
      </c>
      <c r="F1585">
        <v>691170</v>
      </c>
      <c r="G1585">
        <v>13.2</v>
      </c>
      <c r="H1585">
        <v>13.39</v>
      </c>
      <c r="I1585">
        <v>12.77</v>
      </c>
      <c r="J1585">
        <v>13.21</v>
      </c>
      <c r="O1585" s="9">
        <f t="shared" si="146"/>
        <v>5.9177964278027684E-3</v>
      </c>
      <c r="P1585" s="4">
        <f t="shared" si="147"/>
        <v>10.913814523922142</v>
      </c>
      <c r="Q1585" s="4">
        <f t="shared" si="148"/>
        <v>94.479297365119052</v>
      </c>
      <c r="R1585" s="4">
        <f t="shared" si="150"/>
        <v>0</v>
      </c>
      <c r="S1585" s="4">
        <f t="shared" si="151"/>
        <v>4.8022598870056994</v>
      </c>
      <c r="T1585" s="4"/>
      <c r="U1585" s="4">
        <f t="shared" si="149"/>
        <v>13.475177304964545</v>
      </c>
      <c r="V1585" s="4"/>
    </row>
    <row r="1586" spans="1:22" x14ac:dyDescent="0.25">
      <c r="A1586" s="1">
        <v>38309</v>
      </c>
      <c r="B1586">
        <v>93.45</v>
      </c>
      <c r="C1586">
        <v>93.67</v>
      </c>
      <c r="D1586">
        <v>93.22</v>
      </c>
      <c r="E1586">
        <v>93.62</v>
      </c>
      <c r="F1586">
        <v>404022</v>
      </c>
      <c r="G1586">
        <v>13.22</v>
      </c>
      <c r="H1586">
        <v>13.29</v>
      </c>
      <c r="I1586">
        <v>12.96</v>
      </c>
      <c r="J1586">
        <v>12.98</v>
      </c>
      <c r="O1586" s="9">
        <f t="shared" si="146"/>
        <v>1.3905230505937283E-3</v>
      </c>
      <c r="P1586" s="4">
        <f t="shared" si="147"/>
        <v>10.888057216027462</v>
      </c>
      <c r="Q1586" s="4">
        <f t="shared" si="148"/>
        <v>96.110414052697607</v>
      </c>
      <c r="R1586" s="4">
        <f t="shared" si="150"/>
        <v>0</v>
      </c>
      <c r="S1586" s="4">
        <f t="shared" si="151"/>
        <v>0</v>
      </c>
      <c r="T1586" s="4"/>
      <c r="U1586" s="4">
        <f t="shared" si="149"/>
        <v>8.0378250591016513</v>
      </c>
      <c r="V1586" s="4"/>
    </row>
    <row r="1587" spans="1:22" x14ac:dyDescent="0.25">
      <c r="A1587" s="1">
        <v>38310</v>
      </c>
      <c r="B1587">
        <v>93.59</v>
      </c>
      <c r="C1587">
        <v>93.6</v>
      </c>
      <c r="D1587">
        <v>92.36</v>
      </c>
      <c r="E1587">
        <v>92.58</v>
      </c>
      <c r="F1587">
        <v>688412</v>
      </c>
      <c r="G1587">
        <v>12.79</v>
      </c>
      <c r="H1587">
        <v>13.83</v>
      </c>
      <c r="I1587">
        <v>12.77</v>
      </c>
      <c r="J1587">
        <v>13.5</v>
      </c>
      <c r="O1587" s="9">
        <f t="shared" si="146"/>
        <v>-1.1108737449262995E-2</v>
      </c>
      <c r="P1587" s="4">
        <f t="shared" si="147"/>
        <v>10.850137130020883</v>
      </c>
      <c r="Q1587" s="4">
        <f t="shared" si="148"/>
        <v>83.061480552070179</v>
      </c>
      <c r="R1587" s="4">
        <f t="shared" si="150"/>
        <v>0</v>
      </c>
      <c r="S1587" s="4">
        <f t="shared" si="151"/>
        <v>14.444444444444441</v>
      </c>
      <c r="T1587" s="4"/>
      <c r="U1587" s="4">
        <f t="shared" si="149"/>
        <v>20.330969267139466</v>
      </c>
      <c r="V1587" s="4"/>
    </row>
    <row r="1588" spans="1:22" x14ac:dyDescent="0.25">
      <c r="A1588" s="1">
        <v>38313</v>
      </c>
      <c r="B1588">
        <v>92.38</v>
      </c>
      <c r="C1588">
        <v>93.13</v>
      </c>
      <c r="D1588">
        <v>92.27</v>
      </c>
      <c r="E1588">
        <v>93.02</v>
      </c>
      <c r="F1588">
        <v>476392</v>
      </c>
      <c r="G1588">
        <v>13.71</v>
      </c>
      <c r="H1588">
        <v>13.71</v>
      </c>
      <c r="I1588">
        <v>12.94</v>
      </c>
      <c r="J1588">
        <v>12.97</v>
      </c>
      <c r="O1588" s="9">
        <f t="shared" si="146"/>
        <v>4.7526463599050217E-3</v>
      </c>
      <c r="P1588" s="4">
        <f t="shared" si="147"/>
        <v>10.719527840870228</v>
      </c>
      <c r="Q1588" s="4">
        <f t="shared" si="148"/>
        <v>87.947019867549542</v>
      </c>
      <c r="R1588" s="4">
        <f t="shared" si="150"/>
        <v>0</v>
      </c>
      <c r="S1588" s="4">
        <f t="shared" si="151"/>
        <v>0</v>
      </c>
      <c r="T1588" s="4"/>
      <c r="U1588" s="4">
        <f t="shared" si="149"/>
        <v>7.8014184397163131</v>
      </c>
      <c r="V1588" s="4"/>
    </row>
    <row r="1589" spans="1:22" x14ac:dyDescent="0.25">
      <c r="A1589" s="1">
        <v>38314</v>
      </c>
      <c r="B1589">
        <v>92.98</v>
      </c>
      <c r="C1589">
        <v>93.24</v>
      </c>
      <c r="D1589">
        <v>92.54</v>
      </c>
      <c r="E1589">
        <v>93.16</v>
      </c>
      <c r="F1589">
        <v>532308</v>
      </c>
      <c r="G1589">
        <v>12.78</v>
      </c>
      <c r="H1589">
        <v>12.91</v>
      </c>
      <c r="I1589">
        <v>12.57</v>
      </c>
      <c r="J1589">
        <v>12.67</v>
      </c>
      <c r="O1589" s="9">
        <f t="shared" si="146"/>
        <v>1.5050526768436434E-3</v>
      </c>
      <c r="P1589" s="4">
        <f t="shared" si="147"/>
        <v>9.8308134909048359</v>
      </c>
      <c r="Q1589" s="4">
        <f t="shared" si="148"/>
        <v>88.2978723404254</v>
      </c>
      <c r="R1589" s="4">
        <f t="shared" si="150"/>
        <v>0</v>
      </c>
      <c r="S1589" s="4">
        <f t="shared" si="151"/>
        <v>0</v>
      </c>
      <c r="T1589" s="4"/>
      <c r="U1589" s="4">
        <f t="shared" si="149"/>
        <v>2.386634844868726</v>
      </c>
      <c r="V1589" s="4"/>
    </row>
    <row r="1590" spans="1:22" x14ac:dyDescent="0.25">
      <c r="A1590" s="1">
        <v>38315</v>
      </c>
      <c r="B1590">
        <v>93.25</v>
      </c>
      <c r="C1590">
        <v>93.5</v>
      </c>
      <c r="D1590">
        <v>93.07</v>
      </c>
      <c r="E1590">
        <v>93.38</v>
      </c>
      <c r="F1590">
        <v>377012</v>
      </c>
      <c r="G1590">
        <v>12.58</v>
      </c>
      <c r="H1590">
        <v>12.89</v>
      </c>
      <c r="I1590">
        <v>12.56</v>
      </c>
      <c r="J1590">
        <v>12.72</v>
      </c>
      <c r="O1590" s="9">
        <f t="shared" si="146"/>
        <v>2.3615285530269592E-3</v>
      </c>
      <c r="P1590" s="4">
        <f t="shared" si="147"/>
        <v>9.2332598263201255</v>
      </c>
      <c r="Q1590" s="4">
        <f t="shared" si="148"/>
        <v>89.999999999999787</v>
      </c>
      <c r="R1590" s="4">
        <f t="shared" si="150"/>
        <v>0</v>
      </c>
      <c r="S1590" s="4">
        <f t="shared" si="151"/>
        <v>1.3888888888889088</v>
      </c>
      <c r="T1590" s="4"/>
      <c r="U1590" s="4">
        <f t="shared" si="149"/>
        <v>3.809523809523812</v>
      </c>
      <c r="V1590" s="4"/>
    </row>
    <row r="1591" spans="1:22" x14ac:dyDescent="0.25">
      <c r="A1591" s="1">
        <v>38317</v>
      </c>
      <c r="B1591">
        <v>93.44</v>
      </c>
      <c r="C1591">
        <v>93.81</v>
      </c>
      <c r="D1591">
        <v>93.27</v>
      </c>
      <c r="E1591">
        <v>93.31</v>
      </c>
      <c r="F1591">
        <v>196437</v>
      </c>
      <c r="G1591">
        <v>12.76</v>
      </c>
      <c r="H1591">
        <v>12.9</v>
      </c>
      <c r="I1591">
        <v>12.59</v>
      </c>
      <c r="J1591">
        <v>12.78</v>
      </c>
      <c r="O1591" s="9">
        <f t="shared" si="146"/>
        <v>-7.4962518740617767E-4</v>
      </c>
      <c r="P1591" s="4">
        <f t="shared" si="147"/>
        <v>9.3062013633681619</v>
      </c>
      <c r="Q1591" s="4">
        <f t="shared" si="148"/>
        <v>88.030888030887965</v>
      </c>
      <c r="R1591" s="4">
        <f t="shared" si="150"/>
        <v>2.0264633736412914</v>
      </c>
      <c r="S1591" s="4">
        <f t="shared" si="151"/>
        <v>3.0555555555555403</v>
      </c>
      <c r="T1591" s="4"/>
      <c r="U1591" s="4">
        <f t="shared" si="149"/>
        <v>5.2380952380952097</v>
      </c>
      <c r="V1591" s="4"/>
    </row>
    <row r="1592" spans="1:22" x14ac:dyDescent="0.25">
      <c r="A1592" s="1">
        <v>38320</v>
      </c>
      <c r="B1592">
        <v>93.66</v>
      </c>
      <c r="C1592">
        <v>93.83</v>
      </c>
      <c r="D1592">
        <v>92.62</v>
      </c>
      <c r="E1592">
        <v>92.89</v>
      </c>
      <c r="F1592">
        <v>779533</v>
      </c>
      <c r="G1592">
        <v>12.99</v>
      </c>
      <c r="H1592">
        <v>13.69</v>
      </c>
      <c r="I1592">
        <v>12.93</v>
      </c>
      <c r="J1592">
        <v>13.3</v>
      </c>
      <c r="O1592" s="9">
        <f t="shared" si="146"/>
        <v>-4.5011252813202951E-3</v>
      </c>
      <c r="P1592" s="4">
        <f t="shared" si="147"/>
        <v>9.5884352348751118</v>
      </c>
      <c r="Q1592" s="4">
        <f t="shared" si="148"/>
        <v>78.947368421052559</v>
      </c>
      <c r="R1592" s="4">
        <f t="shared" si="150"/>
        <v>9.8674909493717244</v>
      </c>
      <c r="S1592" s="4">
        <f t="shared" si="151"/>
        <v>17.500000000000025</v>
      </c>
      <c r="T1592" s="4"/>
      <c r="U1592" s="4">
        <f t="shared" si="149"/>
        <v>17.61904761904762</v>
      </c>
      <c r="V1592" s="4"/>
    </row>
    <row r="1593" spans="1:22" x14ac:dyDescent="0.25">
      <c r="A1593" s="1">
        <v>38321</v>
      </c>
      <c r="B1593">
        <v>93.03</v>
      </c>
      <c r="C1593">
        <v>93.22</v>
      </c>
      <c r="D1593">
        <v>92.75</v>
      </c>
      <c r="E1593">
        <v>92.95</v>
      </c>
      <c r="F1593">
        <v>680912</v>
      </c>
      <c r="G1593">
        <v>13.27</v>
      </c>
      <c r="H1593">
        <v>13.38</v>
      </c>
      <c r="I1593">
        <v>13.07</v>
      </c>
      <c r="J1593">
        <v>13.24</v>
      </c>
      <c r="O1593" s="9">
        <f t="shared" si="146"/>
        <v>6.4592528797513538E-4</v>
      </c>
      <c r="P1593" s="4">
        <f t="shared" si="147"/>
        <v>9.6009525504912521</v>
      </c>
      <c r="Q1593" s="4">
        <f t="shared" si="148"/>
        <v>80.121703853955324</v>
      </c>
      <c r="R1593" s="4">
        <f t="shared" si="150"/>
        <v>10.215247284910847</v>
      </c>
      <c r="S1593" s="4">
        <f t="shared" si="151"/>
        <v>16.239316239316249</v>
      </c>
      <c r="T1593" s="4"/>
      <c r="U1593" s="4">
        <f t="shared" si="149"/>
        <v>18.085106382978719</v>
      </c>
      <c r="V1593" s="4"/>
    </row>
    <row r="1594" spans="1:22" x14ac:dyDescent="0.25">
      <c r="A1594" s="1">
        <v>38322</v>
      </c>
      <c r="B1594">
        <v>93.16</v>
      </c>
      <c r="C1594">
        <v>94.22</v>
      </c>
      <c r="D1594">
        <v>93.11</v>
      </c>
      <c r="E1594">
        <v>94</v>
      </c>
      <c r="F1594">
        <v>632881</v>
      </c>
      <c r="G1594">
        <v>13.1</v>
      </c>
      <c r="H1594">
        <v>13.12</v>
      </c>
      <c r="I1594">
        <v>12.77</v>
      </c>
      <c r="J1594">
        <v>12.97</v>
      </c>
      <c r="O1594" s="9">
        <f t="shared" si="146"/>
        <v>1.1296395911780444E-2</v>
      </c>
      <c r="P1594" s="4">
        <f t="shared" si="147"/>
        <v>10.11423215504977</v>
      </c>
      <c r="Q1594" s="4">
        <f t="shared" si="148"/>
        <v>95.022624434389172</v>
      </c>
      <c r="R1594" s="4">
        <f t="shared" si="150"/>
        <v>24.475192457027596</v>
      </c>
      <c r="S1594" s="4">
        <f t="shared" si="151"/>
        <v>21.897810218978165</v>
      </c>
      <c r="T1594" s="4"/>
      <c r="U1594" s="4">
        <f t="shared" si="149"/>
        <v>15.648854961832072</v>
      </c>
      <c r="V1594" s="4"/>
    </row>
    <row r="1595" spans="1:22" x14ac:dyDescent="0.25">
      <c r="A1595" s="1">
        <v>38323</v>
      </c>
      <c r="B1595">
        <v>93.9</v>
      </c>
      <c r="C1595">
        <v>94.51</v>
      </c>
      <c r="D1595">
        <v>93.83</v>
      </c>
      <c r="E1595">
        <v>94.08</v>
      </c>
      <c r="F1595">
        <v>763079</v>
      </c>
      <c r="G1595">
        <v>12.97</v>
      </c>
      <c r="H1595">
        <v>13.04</v>
      </c>
      <c r="I1595">
        <v>12.72</v>
      </c>
      <c r="J1595">
        <v>12.98</v>
      </c>
      <c r="O1595" s="9">
        <f t="shared" si="146"/>
        <v>8.5106382978716866E-4</v>
      </c>
      <c r="P1595" s="4">
        <f t="shared" si="147"/>
        <v>9.4014397527080558</v>
      </c>
      <c r="Q1595" s="4">
        <f t="shared" si="148"/>
        <v>90.137614678898927</v>
      </c>
      <c r="R1595" s="4">
        <f t="shared" si="150"/>
        <v>4.6723783841076019</v>
      </c>
      <c r="S1595" s="4">
        <f t="shared" si="151"/>
        <v>23.846153846153872</v>
      </c>
      <c r="T1595" s="4"/>
      <c r="U1595" s="4">
        <f t="shared" si="149"/>
        <v>21.874999999999996</v>
      </c>
      <c r="V1595" s="4"/>
    </row>
    <row r="1596" spans="1:22" x14ac:dyDescent="0.25">
      <c r="A1596" s="1">
        <v>38324</v>
      </c>
      <c r="B1596">
        <v>94.07</v>
      </c>
      <c r="C1596">
        <v>94.72</v>
      </c>
      <c r="D1596">
        <v>93.89</v>
      </c>
      <c r="E1596">
        <v>94.02</v>
      </c>
      <c r="F1596">
        <v>622349</v>
      </c>
      <c r="G1596">
        <v>13.02</v>
      </c>
      <c r="H1596">
        <v>13.06</v>
      </c>
      <c r="I1596">
        <v>12.4</v>
      </c>
      <c r="J1596">
        <v>12.96</v>
      </c>
      <c r="O1596" s="9">
        <f t="shared" si="146"/>
        <v>-6.3775510204089336E-4</v>
      </c>
      <c r="P1596" s="4">
        <f t="shared" si="147"/>
        <v>8.3765258721040183</v>
      </c>
      <c r="Q1596" s="4">
        <f t="shared" si="148"/>
        <v>77.777777777777729</v>
      </c>
      <c r="R1596" s="4">
        <f t="shared" si="150"/>
        <v>0</v>
      </c>
      <c r="S1596" s="4">
        <f t="shared" si="151"/>
        <v>24.786324786324865</v>
      </c>
      <c r="T1596" s="4"/>
      <c r="U1596" s="4">
        <f t="shared" si="149"/>
        <v>26.923076923076945</v>
      </c>
      <c r="V1596" s="4"/>
    </row>
    <row r="1597" spans="1:22" x14ac:dyDescent="0.25">
      <c r="A1597" s="1">
        <v>38327</v>
      </c>
      <c r="B1597">
        <v>93.99</v>
      </c>
      <c r="C1597">
        <v>94.33</v>
      </c>
      <c r="D1597">
        <v>93.7</v>
      </c>
      <c r="E1597">
        <v>93.99</v>
      </c>
      <c r="F1597">
        <v>418940</v>
      </c>
      <c r="G1597">
        <v>12.95</v>
      </c>
      <c r="H1597">
        <v>13.4</v>
      </c>
      <c r="I1597">
        <v>12.93</v>
      </c>
      <c r="J1597">
        <v>13.19</v>
      </c>
      <c r="O1597" s="9">
        <f t="shared" si="146"/>
        <v>-3.1908104658584513E-4</v>
      </c>
      <c r="P1597" s="4">
        <f t="shared" si="147"/>
        <v>8.1871831144198364</v>
      </c>
      <c r="Q1597" s="4">
        <f t="shared" si="148"/>
        <v>75.420875420875277</v>
      </c>
      <c r="R1597" s="4">
        <f t="shared" si="150"/>
        <v>0</v>
      </c>
      <c r="S1597" s="4">
        <f t="shared" si="151"/>
        <v>46.017699115044181</v>
      </c>
      <c r="T1597" s="4"/>
      <c r="U1597" s="4">
        <f t="shared" si="149"/>
        <v>37.980769230769191</v>
      </c>
      <c r="V1597" s="4"/>
    </row>
    <row r="1598" spans="1:22" x14ac:dyDescent="0.25">
      <c r="A1598" s="1">
        <v>38328</v>
      </c>
      <c r="B1598">
        <v>94.21</v>
      </c>
      <c r="C1598">
        <v>94.31</v>
      </c>
      <c r="D1598">
        <v>93.07</v>
      </c>
      <c r="E1598">
        <v>93.11</v>
      </c>
      <c r="F1598">
        <v>660137</v>
      </c>
      <c r="G1598">
        <v>13.07</v>
      </c>
      <c r="H1598">
        <v>13.74</v>
      </c>
      <c r="I1598">
        <v>12.96</v>
      </c>
      <c r="J1598">
        <v>13.67</v>
      </c>
      <c r="O1598" s="9">
        <f t="shared" si="146"/>
        <v>-9.362698159378624E-3</v>
      </c>
      <c r="P1598" s="4">
        <f t="shared" si="147"/>
        <v>8.9465373063380778</v>
      </c>
      <c r="Q1598" s="4">
        <f t="shared" si="148"/>
        <v>45.051194539249025</v>
      </c>
      <c r="R1598" s="4">
        <f t="shared" si="150"/>
        <v>18.284304041794925</v>
      </c>
      <c r="S1598" s="4">
        <f t="shared" si="151"/>
        <v>100</v>
      </c>
      <c r="T1598" s="4"/>
      <c r="U1598" s="4">
        <f t="shared" si="149"/>
        <v>76.506024096385516</v>
      </c>
      <c r="V1598" s="4"/>
    </row>
    <row r="1599" spans="1:22" x14ac:dyDescent="0.25">
      <c r="A1599" s="1">
        <v>38329</v>
      </c>
      <c r="B1599">
        <v>93.2</v>
      </c>
      <c r="C1599">
        <v>93.68</v>
      </c>
      <c r="D1599">
        <v>93.04</v>
      </c>
      <c r="E1599">
        <v>93.66</v>
      </c>
      <c r="F1599">
        <v>556740</v>
      </c>
      <c r="G1599">
        <v>13.52</v>
      </c>
      <c r="H1599">
        <v>13.68</v>
      </c>
      <c r="I1599">
        <v>13.18</v>
      </c>
      <c r="J1599">
        <v>13.19</v>
      </c>
      <c r="O1599" s="9">
        <f t="shared" si="146"/>
        <v>5.9069917302114749E-3</v>
      </c>
      <c r="P1599" s="4">
        <f t="shared" si="147"/>
        <v>9.0849856475113295</v>
      </c>
      <c r="Q1599" s="4">
        <f t="shared" si="148"/>
        <v>63.822525597269454</v>
      </c>
      <c r="R1599" s="4">
        <f t="shared" si="150"/>
        <v>25.667055176408628</v>
      </c>
      <c r="S1599" s="4">
        <f t="shared" si="151"/>
        <v>51.999999999999957</v>
      </c>
      <c r="T1599" s="4"/>
      <c r="U1599" s="4">
        <f t="shared" si="149"/>
        <v>47.590361445783074</v>
      </c>
      <c r="V1599" s="4"/>
    </row>
    <row r="1600" spans="1:22" x14ac:dyDescent="0.25">
      <c r="A1600" s="1">
        <v>38330</v>
      </c>
      <c r="B1600">
        <v>93.15</v>
      </c>
      <c r="C1600">
        <v>94.19</v>
      </c>
      <c r="D1600">
        <v>92.82</v>
      </c>
      <c r="E1600">
        <v>93.99</v>
      </c>
      <c r="F1600">
        <v>772710</v>
      </c>
      <c r="G1600">
        <v>13.52</v>
      </c>
      <c r="H1600">
        <v>13.71</v>
      </c>
      <c r="I1600">
        <v>12.77</v>
      </c>
      <c r="J1600">
        <v>12.88</v>
      </c>
      <c r="O1600" s="9">
        <f t="shared" si="146"/>
        <v>3.5233824471492259E-3</v>
      </c>
      <c r="P1600" s="4">
        <f t="shared" si="147"/>
        <v>9.1291512049040247</v>
      </c>
      <c r="Q1600" s="4">
        <f t="shared" si="148"/>
        <v>72.65917602996241</v>
      </c>
      <c r="R1600" s="4">
        <f t="shared" si="150"/>
        <v>31.004040173393712</v>
      </c>
      <c r="S1600" s="4">
        <f t="shared" si="151"/>
        <v>21.000000000000085</v>
      </c>
      <c r="T1600" s="4"/>
      <c r="U1600" s="4">
        <f t="shared" si="149"/>
        <v>28.915662650602432</v>
      </c>
      <c r="V1600" s="4"/>
    </row>
    <row r="1601" spans="1:22" x14ac:dyDescent="0.25">
      <c r="A1601" s="1">
        <v>38331</v>
      </c>
      <c r="B1601">
        <v>93.76</v>
      </c>
      <c r="C1601">
        <v>94.26</v>
      </c>
      <c r="D1601">
        <v>93.7</v>
      </c>
      <c r="E1601">
        <v>94.08</v>
      </c>
      <c r="F1601">
        <v>606630</v>
      </c>
      <c r="G1601">
        <v>13.05</v>
      </c>
      <c r="H1601">
        <v>13.15</v>
      </c>
      <c r="I1601">
        <v>12.68</v>
      </c>
      <c r="J1601">
        <v>12.76</v>
      </c>
      <c r="O1601" s="9">
        <f t="shared" si="146"/>
        <v>9.5754867539099564E-4</v>
      </c>
      <c r="P1601" s="4">
        <f t="shared" si="147"/>
        <v>8.8004747467212532</v>
      </c>
      <c r="Q1601" s="4">
        <f t="shared" si="148"/>
        <v>73.877551020408177</v>
      </c>
      <c r="R1601" s="4">
        <f t="shared" si="150"/>
        <v>20.185947483747068</v>
      </c>
      <c r="S1601" s="4">
        <f t="shared" si="151"/>
        <v>8.9999999999999858</v>
      </c>
      <c r="T1601" s="4"/>
      <c r="U1601" s="4">
        <f t="shared" si="149"/>
        <v>21.686746987951771</v>
      </c>
      <c r="V1601" s="4"/>
    </row>
    <row r="1602" spans="1:22" x14ac:dyDescent="0.25">
      <c r="A1602" s="1">
        <v>38334</v>
      </c>
      <c r="B1602">
        <v>94.42</v>
      </c>
      <c r="C1602">
        <v>94.93</v>
      </c>
      <c r="D1602">
        <v>94.1</v>
      </c>
      <c r="E1602">
        <v>94.9</v>
      </c>
      <c r="F1602">
        <v>488832</v>
      </c>
      <c r="G1602">
        <v>12.37</v>
      </c>
      <c r="H1602">
        <v>12.61</v>
      </c>
      <c r="I1602">
        <v>12.13</v>
      </c>
      <c r="J1602">
        <v>12.54</v>
      </c>
      <c r="O1602" s="9">
        <f t="shared" si="146"/>
        <v>8.7159863945578397E-3</v>
      </c>
      <c r="P1602" s="4">
        <f t="shared" si="147"/>
        <v>8.894513958318802</v>
      </c>
      <c r="Q1602" s="4">
        <f t="shared" si="148"/>
        <v>98.872180451127775</v>
      </c>
      <c r="R1602" s="4">
        <f t="shared" si="150"/>
        <v>23.281164321449083</v>
      </c>
      <c r="S1602" s="4">
        <f t="shared" si="151"/>
        <v>0</v>
      </c>
      <c r="T1602" s="4"/>
      <c r="U1602" s="4">
        <f t="shared" si="149"/>
        <v>21.243523316062095</v>
      </c>
      <c r="V1602" s="4"/>
    </row>
    <row r="1603" spans="1:22" x14ac:dyDescent="0.25">
      <c r="A1603" s="1">
        <v>38335</v>
      </c>
      <c r="B1603">
        <v>94.75</v>
      </c>
      <c r="C1603">
        <v>95.37</v>
      </c>
      <c r="D1603">
        <v>94.75</v>
      </c>
      <c r="E1603">
        <v>95.23</v>
      </c>
      <c r="F1603">
        <v>526371</v>
      </c>
      <c r="G1603">
        <v>12.55</v>
      </c>
      <c r="H1603">
        <v>12.97</v>
      </c>
      <c r="I1603">
        <v>12.21</v>
      </c>
      <c r="J1603">
        <v>12.73</v>
      </c>
      <c r="O1603" s="9">
        <f t="shared" si="146"/>
        <v>3.4773445732350083E-3</v>
      </c>
      <c r="P1603" s="4">
        <f t="shared" si="147"/>
        <v>8.9265549061184366</v>
      </c>
      <c r="Q1603" s="4">
        <f t="shared" si="148"/>
        <v>95.483870967741936</v>
      </c>
      <c r="R1603" s="4">
        <f t="shared" si="150"/>
        <v>25.755731588537024</v>
      </c>
      <c r="S1603" s="4">
        <f t="shared" si="151"/>
        <v>16.814159292035498</v>
      </c>
      <c r="T1603" s="4"/>
      <c r="U1603" s="4">
        <f t="shared" si="149"/>
        <v>35.294117647058819</v>
      </c>
      <c r="V1603" s="4"/>
    </row>
    <row r="1604" spans="1:22" x14ac:dyDescent="0.25">
      <c r="A1604" s="1">
        <v>38336</v>
      </c>
      <c r="B1604">
        <v>95.16</v>
      </c>
      <c r="C1604">
        <v>95.49</v>
      </c>
      <c r="D1604">
        <v>94.86</v>
      </c>
      <c r="E1604">
        <v>95.31</v>
      </c>
      <c r="F1604">
        <v>592306</v>
      </c>
      <c r="G1604">
        <v>12.41</v>
      </c>
      <c r="H1604">
        <v>12.88</v>
      </c>
      <c r="I1604">
        <v>12.23</v>
      </c>
      <c r="J1604">
        <v>12.35</v>
      </c>
      <c r="O1604" s="9">
        <f t="shared" ref="O1604:O1667" si="152">E1604/E1603-1</f>
        <v>8.4007140606945363E-4</v>
      </c>
      <c r="P1604" s="4">
        <f t="shared" si="147"/>
        <v>8.4086742362452433</v>
      </c>
      <c r="Q1604" s="4">
        <f t="shared" si="148"/>
        <v>94.409937888198982</v>
      </c>
      <c r="R1604" s="4">
        <f t="shared" si="150"/>
        <v>8.1232513149196048</v>
      </c>
      <c r="S1604" s="4">
        <f t="shared" si="151"/>
        <v>0</v>
      </c>
      <c r="T1604" s="4"/>
      <c r="U1604" s="4">
        <f t="shared" si="149"/>
        <v>12.941176470588173</v>
      </c>
      <c r="V1604" s="4"/>
    </row>
    <row r="1605" spans="1:22" x14ac:dyDescent="0.25">
      <c r="A1605" s="1">
        <v>38337</v>
      </c>
      <c r="B1605">
        <v>95.18</v>
      </c>
      <c r="C1605">
        <v>95.59</v>
      </c>
      <c r="D1605">
        <v>94.64</v>
      </c>
      <c r="E1605">
        <v>95.25</v>
      </c>
      <c r="F1605">
        <v>654995</v>
      </c>
      <c r="G1605">
        <v>12.34</v>
      </c>
      <c r="H1605">
        <v>12.59</v>
      </c>
      <c r="I1605">
        <v>11.96</v>
      </c>
      <c r="J1605">
        <v>12.27</v>
      </c>
      <c r="O1605" s="9">
        <f t="shared" si="152"/>
        <v>-6.295247088448086E-4</v>
      </c>
      <c r="P1605" s="4">
        <f t="shared" si="147"/>
        <v>8.248664532006126</v>
      </c>
      <c r="Q1605" s="4">
        <f t="shared" si="148"/>
        <v>89.759036144578232</v>
      </c>
      <c r="R1605" s="4">
        <f t="shared" si="150"/>
        <v>2.2763525908036377</v>
      </c>
      <c r="S1605" s="4">
        <f t="shared" si="151"/>
        <v>0</v>
      </c>
      <c r="T1605" s="4"/>
      <c r="U1605" s="4">
        <f t="shared" si="149"/>
        <v>16.577540106951812</v>
      </c>
      <c r="V1605" s="4"/>
    </row>
    <row r="1606" spans="1:22" x14ac:dyDescent="0.25">
      <c r="A1606" s="1">
        <v>38338</v>
      </c>
      <c r="B1606">
        <v>94.63</v>
      </c>
      <c r="C1606">
        <v>95.03</v>
      </c>
      <c r="D1606">
        <v>94.39</v>
      </c>
      <c r="E1606">
        <v>94.61</v>
      </c>
      <c r="F1606">
        <v>893283</v>
      </c>
      <c r="G1606">
        <v>12.34</v>
      </c>
      <c r="H1606">
        <v>12.75</v>
      </c>
      <c r="I1606">
        <v>11.87</v>
      </c>
      <c r="J1606">
        <v>11.95</v>
      </c>
      <c r="O1606" s="9">
        <f t="shared" si="152"/>
        <v>-6.7191601049868543E-3</v>
      </c>
      <c r="P1606" s="4">
        <f t="shared" si="147"/>
        <v>8.6816131035408741</v>
      </c>
      <c r="Q1606" s="4">
        <f t="shared" si="148"/>
        <v>70.481927710843323</v>
      </c>
      <c r="R1606" s="4">
        <f t="shared" si="150"/>
        <v>18.566974353458431</v>
      </c>
      <c r="S1606" s="4">
        <f t="shared" si="151"/>
        <v>0</v>
      </c>
      <c r="T1606" s="4"/>
      <c r="U1606" s="4">
        <f t="shared" si="149"/>
        <v>4.0816326530612264</v>
      </c>
      <c r="V1606" s="4"/>
    </row>
    <row r="1607" spans="1:22" x14ac:dyDescent="0.25">
      <c r="A1607" s="1">
        <v>38341</v>
      </c>
      <c r="B1607">
        <v>94.86</v>
      </c>
      <c r="C1607">
        <v>95.29</v>
      </c>
      <c r="D1607">
        <v>94.4</v>
      </c>
      <c r="E1607">
        <v>94.64</v>
      </c>
      <c r="F1607">
        <v>595684</v>
      </c>
      <c r="G1607">
        <v>12.26</v>
      </c>
      <c r="H1607">
        <v>12.34</v>
      </c>
      <c r="I1607">
        <v>11.77</v>
      </c>
      <c r="J1607">
        <v>11.83</v>
      </c>
      <c r="O1607" s="9">
        <f t="shared" si="152"/>
        <v>3.1709121657330641E-4</v>
      </c>
      <c r="P1607" s="4">
        <f t="shared" si="147"/>
        <v>7.5175204931773658</v>
      </c>
      <c r="Q1607" s="4">
        <f t="shared" si="148"/>
        <v>71.385542168674675</v>
      </c>
      <c r="R1607" s="4">
        <f t="shared" si="150"/>
        <v>0</v>
      </c>
      <c r="S1607" s="4">
        <f t="shared" si="151"/>
        <v>0</v>
      </c>
      <c r="T1607" s="4"/>
      <c r="U1607" s="4">
        <f t="shared" si="149"/>
        <v>3.0456852791878415</v>
      </c>
      <c r="V1607" s="4"/>
    </row>
    <row r="1608" spans="1:22" x14ac:dyDescent="0.25">
      <c r="A1608" s="1">
        <v>38342</v>
      </c>
      <c r="B1608">
        <v>94.74</v>
      </c>
      <c r="C1608">
        <v>95.44</v>
      </c>
      <c r="D1608">
        <v>94.63</v>
      </c>
      <c r="E1608">
        <v>95.37</v>
      </c>
      <c r="F1608">
        <v>417774</v>
      </c>
      <c r="G1608">
        <v>11.78</v>
      </c>
      <c r="H1608">
        <v>12</v>
      </c>
      <c r="I1608">
        <v>11.37</v>
      </c>
      <c r="J1608">
        <v>11.55</v>
      </c>
      <c r="O1608" s="9">
        <f t="shared" si="152"/>
        <v>7.7134404057481731E-3</v>
      </c>
      <c r="P1608" s="4">
        <f t="shared" si="147"/>
        <v>7.7767156222821558</v>
      </c>
      <c r="Q1608" s="4">
        <f t="shared" si="148"/>
        <v>92.786885245901672</v>
      </c>
      <c r="R1608" s="4">
        <f t="shared" si="150"/>
        <v>9.9816676957461219</v>
      </c>
      <c r="S1608" s="4">
        <f t="shared" si="151"/>
        <v>0</v>
      </c>
      <c r="T1608" s="4"/>
      <c r="U1608" s="4">
        <f t="shared" si="149"/>
        <v>7.5949367088608195</v>
      </c>
      <c r="V1608" s="4"/>
    </row>
    <row r="1609" spans="1:22" x14ac:dyDescent="0.25">
      <c r="A1609" s="1">
        <v>38343</v>
      </c>
      <c r="B1609">
        <v>95.36</v>
      </c>
      <c r="C1609">
        <v>95.91</v>
      </c>
      <c r="D1609">
        <v>95.3</v>
      </c>
      <c r="E1609">
        <v>95.6</v>
      </c>
      <c r="F1609">
        <v>397658</v>
      </c>
      <c r="G1609">
        <v>11.42</v>
      </c>
      <c r="H1609">
        <v>11.71</v>
      </c>
      <c r="I1609">
        <v>11.37</v>
      </c>
      <c r="J1609">
        <v>11.45</v>
      </c>
      <c r="O1609" s="9">
        <f t="shared" si="152"/>
        <v>2.4116598511061405E-3</v>
      </c>
      <c r="P1609" s="4">
        <f t="shared" si="147"/>
        <v>7.787161768030737</v>
      </c>
      <c r="Q1609" s="4">
        <f t="shared" si="148"/>
        <v>90.577507598784109</v>
      </c>
      <c r="R1609" s="4">
        <f t="shared" si="150"/>
        <v>10.383951318605073</v>
      </c>
      <c r="S1609" s="4">
        <f t="shared" si="151"/>
        <v>0</v>
      </c>
      <c r="T1609" s="4"/>
      <c r="U1609" s="4">
        <f t="shared" si="149"/>
        <v>3.375527426160339</v>
      </c>
      <c r="V1609" s="4"/>
    </row>
    <row r="1610" spans="1:22" x14ac:dyDescent="0.25">
      <c r="A1610" s="1">
        <v>38344</v>
      </c>
      <c r="B1610">
        <v>95.75</v>
      </c>
      <c r="C1610">
        <v>96.07</v>
      </c>
      <c r="D1610">
        <v>95.58</v>
      </c>
      <c r="E1610">
        <v>95.67</v>
      </c>
      <c r="F1610">
        <v>323751</v>
      </c>
      <c r="G1610">
        <v>11.41</v>
      </c>
      <c r="H1610">
        <v>11.64</v>
      </c>
      <c r="I1610">
        <v>11.14</v>
      </c>
      <c r="J1610">
        <v>11.23</v>
      </c>
      <c r="O1610" s="9">
        <f t="shared" si="152"/>
        <v>7.3221757322183834E-4</v>
      </c>
      <c r="P1610" s="4">
        <f t="shared" si="147"/>
        <v>7.7793145960868193</v>
      </c>
      <c r="Q1610" s="4">
        <f t="shared" si="148"/>
        <v>88.40579710144948</v>
      </c>
      <c r="R1610" s="4">
        <f t="shared" si="150"/>
        <v>10.081754811417234</v>
      </c>
      <c r="S1610" s="4">
        <f t="shared" si="151"/>
        <v>0</v>
      </c>
      <c r="T1610" s="4"/>
      <c r="U1610" s="4">
        <f t="shared" si="149"/>
        <v>3.4615384615384563</v>
      </c>
      <c r="V1610" s="4"/>
    </row>
    <row r="1611" spans="1:22" x14ac:dyDescent="0.25">
      <c r="A1611" s="1">
        <v>38348</v>
      </c>
      <c r="B1611">
        <v>96.01</v>
      </c>
      <c r="C1611">
        <v>96.14</v>
      </c>
      <c r="D1611">
        <v>95.37</v>
      </c>
      <c r="E1611">
        <v>95.47</v>
      </c>
      <c r="F1611">
        <v>378008</v>
      </c>
      <c r="G1611">
        <v>11.53</v>
      </c>
      <c r="H1611">
        <v>12.16</v>
      </c>
      <c r="I1611">
        <v>11.53</v>
      </c>
      <c r="J1611">
        <v>12.14</v>
      </c>
      <c r="O1611" s="9">
        <f t="shared" si="152"/>
        <v>-2.0905194940943339E-3</v>
      </c>
      <c r="P1611" s="4">
        <f t="shared" si="147"/>
        <v>7.8387566970668807</v>
      </c>
      <c r="Q1611" s="4">
        <f t="shared" si="148"/>
        <v>80.965909090909022</v>
      </c>
      <c r="R1611" s="4">
        <f t="shared" si="150"/>
        <v>12.370884630982941</v>
      </c>
      <c r="S1611" s="4">
        <f t="shared" si="151"/>
        <v>37.295081967213129</v>
      </c>
      <c r="T1611" s="4"/>
      <c r="U1611" s="4">
        <f t="shared" si="149"/>
        <v>38.461538461538467</v>
      </c>
      <c r="V1611" s="4"/>
    </row>
    <row r="1612" spans="1:22" x14ac:dyDescent="0.25">
      <c r="A1612" s="1">
        <v>38349</v>
      </c>
      <c r="B1612">
        <v>95.57</v>
      </c>
      <c r="C1612">
        <v>96.11</v>
      </c>
      <c r="D1612">
        <v>95.53</v>
      </c>
      <c r="E1612">
        <v>95.99</v>
      </c>
      <c r="F1612">
        <v>295686</v>
      </c>
      <c r="G1612">
        <v>12.25</v>
      </c>
      <c r="H1612">
        <v>12.4</v>
      </c>
      <c r="I1612">
        <v>11.97</v>
      </c>
      <c r="J1612">
        <v>12</v>
      </c>
      <c r="O1612" s="9">
        <f t="shared" si="152"/>
        <v>5.4467371949302734E-3</v>
      </c>
      <c r="P1612" s="4">
        <f t="shared" si="147"/>
        <v>7.6802220768550198</v>
      </c>
      <c r="Q1612" s="4">
        <f t="shared" si="148"/>
        <v>95.575221238937885</v>
      </c>
      <c r="R1612" s="4">
        <f t="shared" si="150"/>
        <v>6.2656777056384909</v>
      </c>
      <c r="S1612" s="4">
        <f t="shared" si="151"/>
        <v>31.557377049180317</v>
      </c>
      <c r="T1612" s="4"/>
      <c r="U1612" s="4">
        <f t="shared" si="149"/>
        <v>33.076923076923059</v>
      </c>
      <c r="V1612" s="4"/>
    </row>
    <row r="1613" spans="1:22" x14ac:dyDescent="0.25">
      <c r="A1613" s="1">
        <v>38350</v>
      </c>
      <c r="B1613">
        <v>95.91</v>
      </c>
      <c r="C1613">
        <v>96.17</v>
      </c>
      <c r="D1613">
        <v>95.81</v>
      </c>
      <c r="E1613">
        <v>96.14</v>
      </c>
      <c r="F1613">
        <v>285936</v>
      </c>
      <c r="G1613">
        <v>11.61</v>
      </c>
      <c r="H1613">
        <v>11.79</v>
      </c>
      <c r="I1613">
        <v>11.61</v>
      </c>
      <c r="J1613">
        <v>11.62</v>
      </c>
      <c r="O1613" s="9">
        <f t="shared" si="152"/>
        <v>1.5626627773726032E-3</v>
      </c>
      <c r="P1613" s="4">
        <f t="shared" si="147"/>
        <v>7.6711535827813693</v>
      </c>
      <c r="Q1613" s="4">
        <f t="shared" si="148"/>
        <v>99.104477611940268</v>
      </c>
      <c r="R1613" s="4">
        <f t="shared" si="150"/>
        <v>5.9164477850892254</v>
      </c>
      <c r="S1613" s="4">
        <f t="shared" si="151"/>
        <v>15.983606557377003</v>
      </c>
      <c r="T1613" s="4"/>
      <c r="U1613" s="4">
        <f t="shared" si="149"/>
        <v>18.461538461538414</v>
      </c>
      <c r="V1613" s="4"/>
    </row>
    <row r="1614" spans="1:22" x14ac:dyDescent="0.25">
      <c r="A1614" s="1">
        <v>38351</v>
      </c>
      <c r="B1614">
        <v>96.17</v>
      </c>
      <c r="C1614">
        <v>96.3</v>
      </c>
      <c r="D1614">
        <v>95.88</v>
      </c>
      <c r="E1614">
        <v>95.95</v>
      </c>
      <c r="F1614">
        <v>266070</v>
      </c>
      <c r="G1614">
        <v>12.25</v>
      </c>
      <c r="H1614">
        <v>12.61</v>
      </c>
      <c r="I1614">
        <v>12.18</v>
      </c>
      <c r="J1614">
        <v>12.56</v>
      </c>
      <c r="O1614" s="9">
        <f t="shared" si="152"/>
        <v>-1.9762845849802257E-3</v>
      </c>
      <c r="P1614" s="4">
        <f t="shared" si="147"/>
        <v>6.8742741098333404</v>
      </c>
      <c r="Q1614" s="4">
        <f t="shared" si="148"/>
        <v>89.942528735632365</v>
      </c>
      <c r="R1614" s="4">
        <f t="shared" si="150"/>
        <v>0</v>
      </c>
      <c r="S1614" s="4">
        <f t="shared" si="151"/>
        <v>54.508196721311485</v>
      </c>
      <c r="T1614" s="4"/>
      <c r="U1614" s="4">
        <f t="shared" si="149"/>
        <v>54.61538461538462</v>
      </c>
      <c r="V1614" s="4"/>
    </row>
    <row r="1615" spans="1:22" x14ac:dyDescent="0.25">
      <c r="A1615" s="1">
        <v>38352</v>
      </c>
      <c r="B1615">
        <v>96.09</v>
      </c>
      <c r="C1615">
        <v>96.37</v>
      </c>
      <c r="D1615">
        <v>95.69</v>
      </c>
      <c r="E1615">
        <v>95.75</v>
      </c>
      <c r="F1615">
        <v>361656</v>
      </c>
      <c r="G1615">
        <v>12.42</v>
      </c>
      <c r="H1615">
        <v>13.29</v>
      </c>
      <c r="I1615">
        <v>12.42</v>
      </c>
      <c r="J1615">
        <v>13.29</v>
      </c>
      <c r="O1615" s="9">
        <f t="shared" si="152"/>
        <v>-2.0844189682126535E-3</v>
      </c>
      <c r="P1615" s="4">
        <f t="shared" si="147"/>
        <v>6.963149072007</v>
      </c>
      <c r="Q1615" s="4">
        <f t="shared" si="148"/>
        <v>82.535211267605561</v>
      </c>
      <c r="R1615" s="4">
        <f t="shared" si="150"/>
        <v>3.941454829974826</v>
      </c>
      <c r="S1615" s="4">
        <f t="shared" si="151"/>
        <v>84.426229508196698</v>
      </c>
      <c r="T1615" s="4"/>
      <c r="U1615" s="4">
        <f t="shared" si="149"/>
        <v>82.692307692307651</v>
      </c>
      <c r="V1615" s="4"/>
    </row>
    <row r="1616" spans="1:22" x14ac:dyDescent="0.25">
      <c r="A1616" s="1">
        <v>38355</v>
      </c>
      <c r="B1616">
        <v>96.29</v>
      </c>
      <c r="C1616">
        <v>96.45</v>
      </c>
      <c r="D1616">
        <v>94.98</v>
      </c>
      <c r="E1616">
        <v>95.3</v>
      </c>
      <c r="F1616">
        <v>703751</v>
      </c>
      <c r="G1616">
        <v>13.39</v>
      </c>
      <c r="H1616">
        <v>14.23</v>
      </c>
      <c r="I1616">
        <v>13.25</v>
      </c>
      <c r="J1616">
        <v>14.08</v>
      </c>
      <c r="O1616" s="9">
        <f t="shared" si="152"/>
        <v>-4.6997389033942572E-3</v>
      </c>
      <c r="P1616" s="4">
        <f t="shared" si="147"/>
        <v>7.2256339428326601</v>
      </c>
      <c r="Q1616" s="4">
        <f t="shared" si="148"/>
        <v>68.319559228650064</v>
      </c>
      <c r="R1616" s="4">
        <f t="shared" si="150"/>
        <v>15.582216599184779</v>
      </c>
      <c r="S1616" s="4">
        <f t="shared" si="151"/>
        <v>99.999999999999986</v>
      </c>
      <c r="T1616" s="4"/>
      <c r="U1616" s="4">
        <f t="shared" si="149"/>
        <v>95.145631067961148</v>
      </c>
      <c r="V1616" s="4"/>
    </row>
    <row r="1617" spans="1:22" x14ac:dyDescent="0.25">
      <c r="A1617" s="1">
        <v>38356</v>
      </c>
      <c r="B1617">
        <v>95.42</v>
      </c>
      <c r="C1617">
        <v>95.49</v>
      </c>
      <c r="D1617">
        <v>93.82</v>
      </c>
      <c r="E1617">
        <v>94.13</v>
      </c>
      <c r="F1617">
        <v>873157</v>
      </c>
      <c r="G1617">
        <v>14.01</v>
      </c>
      <c r="H1617">
        <v>14.45</v>
      </c>
      <c r="I1617">
        <v>13.93</v>
      </c>
      <c r="J1617">
        <v>13.98</v>
      </c>
      <c r="O1617" s="9">
        <f t="shared" si="152"/>
        <v>-1.2277019937040889E-2</v>
      </c>
      <c r="P1617" s="4">
        <f t="shared" si="147"/>
        <v>8.5682858168555285</v>
      </c>
      <c r="Q1617" s="4">
        <f t="shared" si="148"/>
        <v>36.088154269972421</v>
      </c>
      <c r="R1617" s="4">
        <f t="shared" si="150"/>
        <v>75.126565023229588</v>
      </c>
      <c r="S1617" s="4">
        <f t="shared" si="151"/>
        <v>96.491228070175453</v>
      </c>
      <c r="T1617" s="4"/>
      <c r="U1617" s="4">
        <f t="shared" si="149"/>
        <v>85.800604229607288</v>
      </c>
      <c r="V1617" s="4"/>
    </row>
    <row r="1618" spans="1:22" x14ac:dyDescent="0.25">
      <c r="A1618" s="1">
        <v>38357</v>
      </c>
      <c r="B1618">
        <v>94.06</v>
      </c>
      <c r="C1618">
        <v>94.46</v>
      </c>
      <c r="D1618">
        <v>93.47</v>
      </c>
      <c r="E1618">
        <v>93.48</v>
      </c>
      <c r="F1618">
        <v>828970</v>
      </c>
      <c r="G1618">
        <v>13.98</v>
      </c>
      <c r="H1618">
        <v>14.09</v>
      </c>
      <c r="I1618">
        <v>13.26</v>
      </c>
      <c r="J1618">
        <v>14.09</v>
      </c>
      <c r="O1618" s="9">
        <f t="shared" si="152"/>
        <v>-6.9053436736427054E-3</v>
      </c>
      <c r="P1618" s="4">
        <f t="shared" si="147"/>
        <v>8.247169221067967</v>
      </c>
      <c r="Q1618" s="4">
        <f t="shared" si="148"/>
        <v>18.181818181818432</v>
      </c>
      <c r="R1618" s="4">
        <f t="shared" si="150"/>
        <v>60.885585038575684</v>
      </c>
      <c r="S1618" s="4">
        <f t="shared" si="151"/>
        <v>100</v>
      </c>
      <c r="T1618" s="4"/>
      <c r="U1618" s="4">
        <f t="shared" si="149"/>
        <v>89.123867069486423</v>
      </c>
      <c r="V1618" s="4"/>
    </row>
    <row r="1619" spans="1:22" x14ac:dyDescent="0.25">
      <c r="A1619" s="1">
        <v>38358</v>
      </c>
      <c r="B1619">
        <v>93.82</v>
      </c>
      <c r="C1619">
        <v>94.39</v>
      </c>
      <c r="D1619">
        <v>93.68</v>
      </c>
      <c r="E1619">
        <v>93.96</v>
      </c>
      <c r="F1619">
        <v>603603</v>
      </c>
      <c r="G1619">
        <v>14.09</v>
      </c>
      <c r="H1619">
        <v>14.09</v>
      </c>
      <c r="I1619">
        <v>13.33</v>
      </c>
      <c r="J1619">
        <v>13.58</v>
      </c>
      <c r="O1619" s="9">
        <f t="shared" si="152"/>
        <v>5.1347881899870274E-3</v>
      </c>
      <c r="P1619" s="4">
        <f t="shared" si="147"/>
        <v>8.1807221583216219</v>
      </c>
      <c r="Q1619" s="4">
        <f t="shared" si="148"/>
        <v>31.404958677685883</v>
      </c>
      <c r="R1619" s="4">
        <f t="shared" si="150"/>
        <v>57.938769760190752</v>
      </c>
      <c r="S1619" s="4">
        <f t="shared" si="151"/>
        <v>82.167832167832174</v>
      </c>
      <c r="T1619" s="4"/>
      <c r="U1619" s="4">
        <f t="shared" si="149"/>
        <v>73.716012084592151</v>
      </c>
      <c r="V1619" s="4"/>
    </row>
    <row r="1620" spans="1:22" x14ac:dyDescent="0.25">
      <c r="A1620" s="1">
        <v>38359</v>
      </c>
      <c r="B1620">
        <v>94.24</v>
      </c>
      <c r="C1620">
        <v>94.45</v>
      </c>
      <c r="D1620">
        <v>93.58</v>
      </c>
      <c r="E1620">
        <v>93.82</v>
      </c>
      <c r="F1620">
        <v>705010</v>
      </c>
      <c r="G1620">
        <v>13.47</v>
      </c>
      <c r="H1620">
        <v>13.51</v>
      </c>
      <c r="I1620">
        <v>12.94</v>
      </c>
      <c r="J1620">
        <v>13.49</v>
      </c>
      <c r="O1620" s="9">
        <f t="shared" si="152"/>
        <v>-1.4899957428693433E-3</v>
      </c>
      <c r="P1620" s="4">
        <f t="shared" si="147"/>
        <v>8.1015390874666764</v>
      </c>
      <c r="Q1620" s="4">
        <f t="shared" si="148"/>
        <v>11.744966442952814</v>
      </c>
      <c r="R1620" s="4">
        <f t="shared" si="150"/>
        <v>59.800051720741642</v>
      </c>
      <c r="S1620" s="4">
        <f t="shared" si="151"/>
        <v>79.020979020979027</v>
      </c>
      <c r="T1620" s="4"/>
      <c r="U1620" s="4">
        <f t="shared" si="149"/>
        <v>70.99697885196376</v>
      </c>
      <c r="V1620" s="4"/>
    </row>
    <row r="1621" spans="1:22" x14ac:dyDescent="0.25">
      <c r="A1621" s="1">
        <v>38362</v>
      </c>
      <c r="B1621">
        <v>93.74</v>
      </c>
      <c r="C1621">
        <v>94.63</v>
      </c>
      <c r="D1621">
        <v>93.74</v>
      </c>
      <c r="E1621">
        <v>94.27</v>
      </c>
      <c r="F1621">
        <v>714043</v>
      </c>
      <c r="G1621">
        <v>13.92</v>
      </c>
      <c r="H1621">
        <v>13.93</v>
      </c>
      <c r="I1621">
        <v>12.94</v>
      </c>
      <c r="J1621">
        <v>13.23</v>
      </c>
      <c r="O1621" s="9">
        <f t="shared" si="152"/>
        <v>4.7964186740567794E-3</v>
      </c>
      <c r="P1621" s="4">
        <f t="shared" si="147"/>
        <v>8.2792767430566023</v>
      </c>
      <c r="Q1621" s="4">
        <f t="shared" si="148"/>
        <v>26.845637583892486</v>
      </c>
      <c r="R1621" s="4">
        <f t="shared" si="150"/>
        <v>68.460545738502518</v>
      </c>
      <c r="S1621" s="4">
        <f t="shared" si="151"/>
        <v>69.930069930069948</v>
      </c>
      <c r="T1621" s="4"/>
      <c r="U1621" s="4">
        <f t="shared" si="149"/>
        <v>63.141993957703953</v>
      </c>
      <c r="V1621" s="4"/>
    </row>
    <row r="1622" spans="1:22" x14ac:dyDescent="0.25">
      <c r="A1622" s="1">
        <v>38363</v>
      </c>
      <c r="B1622">
        <v>93.98</v>
      </c>
      <c r="C1622">
        <v>94.06</v>
      </c>
      <c r="D1622">
        <v>93.47</v>
      </c>
      <c r="E1622">
        <v>93.62</v>
      </c>
      <c r="F1622">
        <v>796557</v>
      </c>
      <c r="G1622">
        <v>13.44</v>
      </c>
      <c r="H1622">
        <v>13.68</v>
      </c>
      <c r="I1622">
        <v>13.05</v>
      </c>
      <c r="J1622">
        <v>13.19</v>
      </c>
      <c r="O1622" s="9">
        <f t="shared" si="152"/>
        <v>-6.8950885753685798E-3</v>
      </c>
      <c r="P1622" s="4">
        <f t="shared" ref="P1622:P1685" si="153">100*STDEV(O1603:O1622)*SQRT(252)</f>
        <v>7.9769291059052945</v>
      </c>
      <c r="Q1622" s="4">
        <f t="shared" ref="Q1622:Q1685" si="154">100*(E1622-MIN(D1603:D1622))/(MAX(C1603:C1622)-MIN(D1603:D1622))</f>
        <v>5.0335570469800501</v>
      </c>
      <c r="R1622" s="4">
        <f t="shared" si="150"/>
        <v>53.728271397749651</v>
      </c>
      <c r="S1622" s="4">
        <f t="shared" si="151"/>
        <v>68.531468531468519</v>
      </c>
      <c r="T1622" s="4"/>
      <c r="U1622" s="4">
        <f t="shared" ref="U1622:U1685" si="155">100*(J1622-MIN(I1603:I1622))/(MAX(H1603:H1622)-MIN(I1603:I1622))</f>
        <v>61.933534743202408</v>
      </c>
      <c r="V1622" s="4"/>
    </row>
    <row r="1623" spans="1:22" x14ac:dyDescent="0.25">
      <c r="A1623" s="1">
        <v>38364</v>
      </c>
      <c r="B1623">
        <v>93.79</v>
      </c>
      <c r="C1623">
        <v>94.14</v>
      </c>
      <c r="D1623">
        <v>93.09</v>
      </c>
      <c r="E1623">
        <v>93.93</v>
      </c>
      <c r="F1623">
        <v>918008</v>
      </c>
      <c r="G1623">
        <v>13.94</v>
      </c>
      <c r="H1623">
        <v>13.94</v>
      </c>
      <c r="I1623">
        <v>12.54</v>
      </c>
      <c r="J1623">
        <v>12.56</v>
      </c>
      <c r="O1623" s="9">
        <f t="shared" si="152"/>
        <v>3.3112582781458233E-3</v>
      </c>
      <c r="P1623" s="4">
        <f t="shared" si="153"/>
        <v>7.9656951834937377</v>
      </c>
      <c r="Q1623" s="4">
        <f t="shared" si="154"/>
        <v>25.000000000000107</v>
      </c>
      <c r="R1623" s="4">
        <f t="shared" si="150"/>
        <v>60.38828783423088</v>
      </c>
      <c r="S1623" s="4">
        <f t="shared" si="151"/>
        <v>46.503496503496514</v>
      </c>
      <c r="T1623" s="4"/>
      <c r="U1623" s="4">
        <f t="shared" si="155"/>
        <v>42.900302114803644</v>
      </c>
      <c r="V1623" s="4"/>
    </row>
    <row r="1624" spans="1:22" x14ac:dyDescent="0.25">
      <c r="A1624" s="1">
        <v>38365</v>
      </c>
      <c r="B1624">
        <v>93.98</v>
      </c>
      <c r="C1624">
        <v>94.05</v>
      </c>
      <c r="D1624">
        <v>93.08</v>
      </c>
      <c r="E1624">
        <v>93.17</v>
      </c>
      <c r="F1624">
        <v>701094</v>
      </c>
      <c r="G1624">
        <v>12.7</v>
      </c>
      <c r="H1624">
        <v>12.86</v>
      </c>
      <c r="I1624">
        <v>12.37</v>
      </c>
      <c r="J1624">
        <v>12.84</v>
      </c>
      <c r="O1624" s="9">
        <f t="shared" si="152"/>
        <v>-8.0911316938145905E-3</v>
      </c>
      <c r="P1624" s="4">
        <f t="shared" si="153"/>
        <v>8.36142280622364</v>
      </c>
      <c r="Q1624" s="4">
        <f t="shared" si="154"/>
        <v>2.670623145400691</v>
      </c>
      <c r="R1624" s="4">
        <f t="shared" ref="R1624:R1687" si="156">100*(P1624-MIN(P1605:P1624))/(MAX(P1605:P1624)-MIN(P1605:P1624))</f>
        <v>82.283882634524304</v>
      </c>
      <c r="S1624" s="4">
        <f t="shared" ref="S1624:S1687" si="157">100*(J1624-MIN(J1605:J1624))/(MAX(J1605:J1624)-MIN(J1605:J1624))</f>
        <v>56.293706293706286</v>
      </c>
      <c r="T1624" s="4"/>
      <c r="U1624" s="4">
        <f t="shared" si="155"/>
        <v>51.359516616314203</v>
      </c>
      <c r="V1624" s="4"/>
    </row>
    <row r="1625" spans="1:22" x14ac:dyDescent="0.25">
      <c r="A1625" s="1">
        <v>38366</v>
      </c>
      <c r="B1625">
        <v>93.45</v>
      </c>
      <c r="C1625">
        <v>93.89</v>
      </c>
      <c r="D1625">
        <v>93.28</v>
      </c>
      <c r="E1625">
        <v>93.66</v>
      </c>
      <c r="F1625">
        <v>530610</v>
      </c>
      <c r="G1625">
        <v>12.68</v>
      </c>
      <c r="H1625">
        <v>12.82</v>
      </c>
      <c r="I1625">
        <v>12.29</v>
      </c>
      <c r="J1625">
        <v>12.43</v>
      </c>
      <c r="O1625" s="9">
        <f t="shared" si="152"/>
        <v>5.259203606311047E-3</v>
      </c>
      <c r="P1625" s="4">
        <f t="shared" si="153"/>
        <v>8.6632186468490868</v>
      </c>
      <c r="Q1625" s="4">
        <f t="shared" si="154"/>
        <v>17.21068249258153</v>
      </c>
      <c r="R1625" s="4">
        <f t="shared" si="156"/>
        <v>98.982235388279136</v>
      </c>
      <c r="S1625" s="4">
        <f t="shared" si="157"/>
        <v>41.958041958041939</v>
      </c>
      <c r="T1625" s="4"/>
      <c r="U1625" s="4">
        <f t="shared" si="155"/>
        <v>38.972809667673708</v>
      </c>
      <c r="V1625" s="4"/>
    </row>
    <row r="1626" spans="1:22" x14ac:dyDescent="0.25">
      <c r="A1626" s="1">
        <v>38370</v>
      </c>
      <c r="B1626">
        <v>93.51</v>
      </c>
      <c r="C1626">
        <v>94.76</v>
      </c>
      <c r="D1626">
        <v>93.43</v>
      </c>
      <c r="E1626">
        <v>94.64</v>
      </c>
      <c r="F1626">
        <v>724501</v>
      </c>
      <c r="G1626">
        <v>13.13</v>
      </c>
      <c r="H1626">
        <v>13.15</v>
      </c>
      <c r="I1626">
        <v>12.3</v>
      </c>
      <c r="J1626">
        <v>12.47</v>
      </c>
      <c r="O1626" s="9">
        <f t="shared" si="152"/>
        <v>1.0463378176382765E-2</v>
      </c>
      <c r="P1626" s="4">
        <f t="shared" si="153"/>
        <v>9.2410194805478216</v>
      </c>
      <c r="Q1626" s="4">
        <f t="shared" si="154"/>
        <v>46.290801186943625</v>
      </c>
      <c r="R1626" s="4">
        <f t="shared" si="156"/>
        <v>100</v>
      </c>
      <c r="S1626" s="4">
        <f t="shared" si="157"/>
        <v>43.356643356643374</v>
      </c>
      <c r="T1626" s="4"/>
      <c r="U1626" s="4">
        <f t="shared" si="155"/>
        <v>40.181268882175239</v>
      </c>
      <c r="V1626" s="4"/>
    </row>
    <row r="1627" spans="1:22" x14ac:dyDescent="0.25">
      <c r="A1627" s="1">
        <v>38371</v>
      </c>
      <c r="B1627">
        <v>94.61</v>
      </c>
      <c r="C1627">
        <v>94.68</v>
      </c>
      <c r="D1627">
        <v>93.64</v>
      </c>
      <c r="E1627">
        <v>93.65</v>
      </c>
      <c r="F1627">
        <v>686468</v>
      </c>
      <c r="G1627">
        <v>12.47</v>
      </c>
      <c r="H1627">
        <v>13.21</v>
      </c>
      <c r="I1627">
        <v>12.41</v>
      </c>
      <c r="J1627">
        <v>13.18</v>
      </c>
      <c r="O1627" s="9">
        <f t="shared" si="152"/>
        <v>-1.04606931530008E-2</v>
      </c>
      <c r="P1627" s="4">
        <f t="shared" si="153"/>
        <v>9.9607992588207992</v>
      </c>
      <c r="Q1627" s="4">
        <f t="shared" si="154"/>
        <v>16.913946587537289</v>
      </c>
      <c r="R1627" s="4">
        <f t="shared" si="156"/>
        <v>100</v>
      </c>
      <c r="S1627" s="4">
        <f t="shared" si="157"/>
        <v>68.181818181818173</v>
      </c>
      <c r="T1627" s="4"/>
      <c r="U1627" s="4">
        <f t="shared" si="155"/>
        <v>61.631419939577036</v>
      </c>
      <c r="V1627" s="4"/>
    </row>
    <row r="1628" spans="1:22" x14ac:dyDescent="0.25">
      <c r="A1628" s="1">
        <v>38372</v>
      </c>
      <c r="B1628">
        <v>93.39</v>
      </c>
      <c r="C1628">
        <v>93.63</v>
      </c>
      <c r="D1628">
        <v>92.91</v>
      </c>
      <c r="E1628">
        <v>93.08</v>
      </c>
      <c r="F1628">
        <v>909535</v>
      </c>
      <c r="G1628">
        <v>13.37</v>
      </c>
      <c r="H1628">
        <v>14.11</v>
      </c>
      <c r="I1628">
        <v>13.28</v>
      </c>
      <c r="J1628">
        <v>13.83</v>
      </c>
      <c r="O1628" s="9">
        <f t="shared" si="152"/>
        <v>-6.0864922584090708E-3</v>
      </c>
      <c r="P1628" s="4">
        <f t="shared" si="153"/>
        <v>9.6499300947793092</v>
      </c>
      <c r="Q1628" s="4">
        <f t="shared" si="154"/>
        <v>4.8022598870056896</v>
      </c>
      <c r="R1628" s="4">
        <f t="shared" si="156"/>
        <v>89.928183020200848</v>
      </c>
      <c r="S1628" s="4">
        <f t="shared" si="157"/>
        <v>90.909090909090907</v>
      </c>
      <c r="T1628" s="4"/>
      <c r="U1628" s="4">
        <f t="shared" si="155"/>
        <v>81.268882175226594</v>
      </c>
      <c r="V1628" s="4"/>
    </row>
    <row r="1629" spans="1:22" x14ac:dyDescent="0.25">
      <c r="A1629" s="1">
        <v>38373</v>
      </c>
      <c r="B1629">
        <v>93.31</v>
      </c>
      <c r="C1629">
        <v>93.47</v>
      </c>
      <c r="D1629">
        <v>92.4</v>
      </c>
      <c r="E1629">
        <v>92.51</v>
      </c>
      <c r="F1629">
        <v>797324</v>
      </c>
      <c r="G1629">
        <v>13.75</v>
      </c>
      <c r="H1629">
        <v>14.46</v>
      </c>
      <c r="I1629">
        <v>13.4</v>
      </c>
      <c r="J1629">
        <v>14.36</v>
      </c>
      <c r="O1629" s="9">
        <f t="shared" si="152"/>
        <v>-6.1237645036527066E-3</v>
      </c>
      <c r="P1629" s="4">
        <f t="shared" si="153"/>
        <v>9.7020812540790029</v>
      </c>
      <c r="Q1629" s="4">
        <f t="shared" si="154"/>
        <v>2.7160493827160375</v>
      </c>
      <c r="R1629" s="4">
        <f t="shared" si="156"/>
        <v>91.617822883229408</v>
      </c>
      <c r="S1629" s="4">
        <f t="shared" si="157"/>
        <v>100</v>
      </c>
      <c r="T1629" s="4"/>
      <c r="U1629" s="4">
        <f t="shared" si="155"/>
        <v>96.987951807228868</v>
      </c>
      <c r="V1629" s="4"/>
    </row>
    <row r="1630" spans="1:22" x14ac:dyDescent="0.25">
      <c r="A1630" s="1">
        <v>38376</v>
      </c>
      <c r="B1630">
        <v>92.75</v>
      </c>
      <c r="C1630">
        <v>92.95</v>
      </c>
      <c r="D1630">
        <v>92.18</v>
      </c>
      <c r="E1630">
        <v>92.33</v>
      </c>
      <c r="F1630">
        <v>737758</v>
      </c>
      <c r="G1630">
        <v>14.38</v>
      </c>
      <c r="H1630">
        <v>14.75</v>
      </c>
      <c r="I1630">
        <v>14.17</v>
      </c>
      <c r="J1630">
        <v>14.65</v>
      </c>
      <c r="O1630" s="9">
        <f t="shared" si="152"/>
        <v>-1.9457355961518541E-3</v>
      </c>
      <c r="P1630" s="4">
        <f t="shared" si="153"/>
        <v>9.6623202350799602</v>
      </c>
      <c r="Q1630" s="4">
        <f t="shared" si="154"/>
        <v>3.5128805620606935</v>
      </c>
      <c r="R1630" s="4">
        <f t="shared" si="156"/>
        <v>90.329609857909119</v>
      </c>
      <c r="S1630" s="4">
        <f t="shared" si="157"/>
        <v>100</v>
      </c>
      <c r="T1630" s="4"/>
      <c r="U1630" s="4">
        <f t="shared" si="155"/>
        <v>96.894409937888213</v>
      </c>
      <c r="V1630" s="4"/>
    </row>
    <row r="1631" spans="1:22" x14ac:dyDescent="0.25">
      <c r="A1631" s="1">
        <v>38377</v>
      </c>
      <c r="B1631">
        <v>92.61</v>
      </c>
      <c r="C1631">
        <v>93.05</v>
      </c>
      <c r="D1631">
        <v>92.46</v>
      </c>
      <c r="E1631">
        <v>92.59</v>
      </c>
      <c r="F1631">
        <v>861511</v>
      </c>
      <c r="G1631">
        <v>14.34</v>
      </c>
      <c r="H1631">
        <v>14.36</v>
      </c>
      <c r="I1631">
        <v>13.88</v>
      </c>
      <c r="J1631">
        <v>14.06</v>
      </c>
      <c r="O1631" s="9">
        <f t="shared" si="152"/>
        <v>2.8159861366836569E-3</v>
      </c>
      <c r="P1631" s="4">
        <f t="shared" si="153"/>
        <v>9.7959387876718242</v>
      </c>
      <c r="Q1631" s="4">
        <f t="shared" si="154"/>
        <v>9.6018735362996956</v>
      </c>
      <c r="R1631" s="4">
        <f t="shared" si="156"/>
        <v>94.658703130831185</v>
      </c>
      <c r="S1631" s="4">
        <f t="shared" si="157"/>
        <v>80.528052805280538</v>
      </c>
      <c r="T1631" s="4"/>
      <c r="U1631" s="4">
        <f t="shared" si="155"/>
        <v>78.025477707006388</v>
      </c>
      <c r="V1631" s="4"/>
    </row>
    <row r="1632" spans="1:22" x14ac:dyDescent="0.25">
      <c r="A1632" s="1">
        <v>38378</v>
      </c>
      <c r="B1632">
        <v>92.94</v>
      </c>
      <c r="C1632">
        <v>93.16</v>
      </c>
      <c r="D1632">
        <v>92.71</v>
      </c>
      <c r="E1632">
        <v>92.86</v>
      </c>
      <c r="F1632">
        <v>722019</v>
      </c>
      <c r="G1632">
        <v>13.84</v>
      </c>
      <c r="H1632">
        <v>13.84</v>
      </c>
      <c r="I1632">
        <v>13.06</v>
      </c>
      <c r="J1632">
        <v>13.44</v>
      </c>
      <c r="O1632" s="9">
        <f t="shared" si="152"/>
        <v>2.9160816502862286E-3</v>
      </c>
      <c r="P1632" s="4">
        <f t="shared" si="153"/>
        <v>9.5966578882068756</v>
      </c>
      <c r="Q1632" s="4">
        <f t="shared" si="154"/>
        <v>15.92505854800921</v>
      </c>
      <c r="R1632" s="4">
        <f t="shared" si="156"/>
        <v>88.202222465824363</v>
      </c>
      <c r="S1632" s="4">
        <f t="shared" si="157"/>
        <v>60.066006600660053</v>
      </c>
      <c r="T1632" s="4"/>
      <c r="U1632" s="4">
        <f t="shared" si="155"/>
        <v>58.280254777070056</v>
      </c>
      <c r="V1632" s="4"/>
    </row>
    <row r="1633" spans="1:22" x14ac:dyDescent="0.25">
      <c r="A1633" s="1">
        <v>38379</v>
      </c>
      <c r="B1633">
        <v>92.83</v>
      </c>
      <c r="C1633">
        <v>93.28</v>
      </c>
      <c r="D1633">
        <v>92.67</v>
      </c>
      <c r="E1633">
        <v>93.02</v>
      </c>
      <c r="F1633">
        <v>705402</v>
      </c>
      <c r="G1633">
        <v>13.5</v>
      </c>
      <c r="H1633">
        <v>13.57</v>
      </c>
      <c r="I1633">
        <v>12.96</v>
      </c>
      <c r="J1633">
        <v>13.24</v>
      </c>
      <c r="O1633" s="9">
        <f t="shared" si="152"/>
        <v>1.7230239069567777E-3</v>
      </c>
      <c r="P1633" s="4">
        <f t="shared" si="153"/>
        <v>9.6039193121406843</v>
      </c>
      <c r="Q1633" s="4">
        <f t="shared" si="154"/>
        <v>19.67213114754075</v>
      </c>
      <c r="R1633" s="4">
        <f t="shared" si="156"/>
        <v>88.437484567485527</v>
      </c>
      <c r="S1633" s="4">
        <f t="shared" si="157"/>
        <v>36.486486486486498</v>
      </c>
      <c r="T1633" s="4"/>
      <c r="U1633" s="4">
        <f t="shared" si="155"/>
        <v>41.245136186770445</v>
      </c>
      <c r="V1633" s="4"/>
    </row>
    <row r="1634" spans="1:22" x14ac:dyDescent="0.25">
      <c r="A1634" s="1">
        <v>38380</v>
      </c>
      <c r="B1634">
        <v>93.07</v>
      </c>
      <c r="C1634">
        <v>93.12</v>
      </c>
      <c r="D1634">
        <v>92.37</v>
      </c>
      <c r="E1634">
        <v>93.02</v>
      </c>
      <c r="F1634">
        <v>766755</v>
      </c>
      <c r="G1634">
        <v>13.15</v>
      </c>
      <c r="H1634">
        <v>13.56</v>
      </c>
      <c r="I1634">
        <v>12.83</v>
      </c>
      <c r="J1634">
        <v>13.24</v>
      </c>
      <c r="O1634" s="9">
        <f t="shared" si="152"/>
        <v>0</v>
      </c>
      <c r="P1634" s="4">
        <f t="shared" si="153"/>
        <v>9.6200965624724315</v>
      </c>
      <c r="Q1634" s="4">
        <f t="shared" si="154"/>
        <v>19.67213114754075</v>
      </c>
      <c r="R1634" s="4">
        <f t="shared" si="156"/>
        <v>88.634341063307986</v>
      </c>
      <c r="S1634" s="4">
        <f t="shared" si="157"/>
        <v>36.486486486486498</v>
      </c>
      <c r="T1634" s="4"/>
      <c r="U1634" s="4">
        <f t="shared" si="155"/>
        <v>38.617886178861824</v>
      </c>
      <c r="V1634" s="4"/>
    </row>
    <row r="1635" spans="1:22" x14ac:dyDescent="0.25">
      <c r="A1635" s="1">
        <v>38383</v>
      </c>
      <c r="B1635">
        <v>93.43</v>
      </c>
      <c r="C1635">
        <v>93.67</v>
      </c>
      <c r="D1635">
        <v>93.24</v>
      </c>
      <c r="E1635">
        <v>93.6</v>
      </c>
      <c r="F1635">
        <v>663162</v>
      </c>
      <c r="G1635">
        <v>13.63</v>
      </c>
      <c r="H1635">
        <v>13.63</v>
      </c>
      <c r="I1635">
        <v>12.79</v>
      </c>
      <c r="J1635">
        <v>12.82</v>
      </c>
      <c r="O1635" s="9">
        <f t="shared" si="152"/>
        <v>6.2352182326381733E-3</v>
      </c>
      <c r="P1635" s="4">
        <f t="shared" si="153"/>
        <v>10.002415257323621</v>
      </c>
      <c r="Q1635" s="4">
        <f t="shared" si="154"/>
        <v>33.255269320842828</v>
      </c>
      <c r="R1635" s="4">
        <f t="shared" si="156"/>
        <v>100</v>
      </c>
      <c r="S1635" s="4">
        <f t="shared" si="157"/>
        <v>17.56756756756759</v>
      </c>
      <c r="T1635" s="4"/>
      <c r="U1635" s="4">
        <f t="shared" si="155"/>
        <v>21.544715447154509</v>
      </c>
      <c r="V1635" s="4"/>
    </row>
    <row r="1636" spans="1:22" x14ac:dyDescent="0.25">
      <c r="A1636" s="1">
        <v>38384</v>
      </c>
      <c r="B1636">
        <v>93.67</v>
      </c>
      <c r="C1636">
        <v>94.33</v>
      </c>
      <c r="D1636">
        <v>93.55</v>
      </c>
      <c r="E1636">
        <v>94.2</v>
      </c>
      <c r="F1636">
        <v>629185</v>
      </c>
      <c r="G1636">
        <v>12.8</v>
      </c>
      <c r="H1636">
        <v>13.02</v>
      </c>
      <c r="I1636">
        <v>12.02</v>
      </c>
      <c r="J1636">
        <v>12.03</v>
      </c>
      <c r="O1636" s="9">
        <f t="shared" si="152"/>
        <v>6.4102564102566095E-3</v>
      </c>
      <c r="P1636" s="4">
        <f t="shared" si="153"/>
        <v>10.248861025146615</v>
      </c>
      <c r="Q1636" s="4">
        <f t="shared" si="154"/>
        <v>61.027190332326384</v>
      </c>
      <c r="R1636" s="4">
        <f t="shared" si="156"/>
        <v>100</v>
      </c>
      <c r="S1636" s="4">
        <f t="shared" si="157"/>
        <v>0</v>
      </c>
      <c r="T1636" s="4"/>
      <c r="U1636" s="4">
        <f t="shared" si="155"/>
        <v>0.36630036630035845</v>
      </c>
      <c r="V1636" s="4"/>
    </row>
    <row r="1637" spans="1:22" x14ac:dyDescent="0.25">
      <c r="A1637" s="1">
        <v>38385</v>
      </c>
      <c r="B1637">
        <v>94.31</v>
      </c>
      <c r="C1637">
        <v>94.73</v>
      </c>
      <c r="D1637">
        <v>94.19</v>
      </c>
      <c r="E1637">
        <v>94.48</v>
      </c>
      <c r="F1637">
        <v>662356</v>
      </c>
      <c r="G1637">
        <v>12.01</v>
      </c>
      <c r="H1637">
        <v>12.06</v>
      </c>
      <c r="I1637">
        <v>11.52</v>
      </c>
      <c r="J1637">
        <v>11.66</v>
      </c>
      <c r="O1637" s="9">
        <f t="shared" si="152"/>
        <v>2.9723991507430991E-3</v>
      </c>
      <c r="P1637" s="4">
        <f t="shared" si="153"/>
        <v>9.3244369005003609</v>
      </c>
      <c r="Q1637" s="4">
        <f t="shared" si="154"/>
        <v>89.147286821705379</v>
      </c>
      <c r="R1637" s="4">
        <f t="shared" si="156"/>
        <v>59.511301904507043</v>
      </c>
      <c r="S1637" s="4">
        <f t="shared" si="157"/>
        <v>0</v>
      </c>
      <c r="T1637" s="4"/>
      <c r="U1637" s="4">
        <f t="shared" si="155"/>
        <v>4.3343653250774166</v>
      </c>
      <c r="V1637" s="4"/>
    </row>
    <row r="1638" spans="1:22" x14ac:dyDescent="0.25">
      <c r="A1638" s="1">
        <v>38386</v>
      </c>
      <c r="B1638">
        <v>94.31</v>
      </c>
      <c r="C1638">
        <v>94.39</v>
      </c>
      <c r="D1638">
        <v>93.93</v>
      </c>
      <c r="E1638">
        <v>94.23</v>
      </c>
      <c r="F1638">
        <v>616509</v>
      </c>
      <c r="G1638">
        <v>12.03</v>
      </c>
      <c r="H1638">
        <v>12.12</v>
      </c>
      <c r="I1638">
        <v>11.72</v>
      </c>
      <c r="J1638">
        <v>11.79</v>
      </c>
      <c r="O1638" s="9">
        <f t="shared" si="152"/>
        <v>-2.6460626587637703E-3</v>
      </c>
      <c r="P1638" s="4">
        <f t="shared" si="153"/>
        <v>9.0111525354386668</v>
      </c>
      <c r="Q1638" s="4">
        <f t="shared" si="154"/>
        <v>79.45736434108521</v>
      </c>
      <c r="R1638" s="4">
        <f t="shared" si="156"/>
        <v>45.789812236682707</v>
      </c>
      <c r="S1638" s="4">
        <f t="shared" si="157"/>
        <v>4.3478260869564878</v>
      </c>
      <c r="T1638" s="4"/>
      <c r="U1638" s="4">
        <f t="shared" si="155"/>
        <v>8.3591331269349709</v>
      </c>
      <c r="V1638" s="4"/>
    </row>
    <row r="1639" spans="1:22" x14ac:dyDescent="0.25">
      <c r="A1639" s="1">
        <v>38387</v>
      </c>
      <c r="B1639">
        <v>94.27</v>
      </c>
      <c r="C1639">
        <v>95.4</v>
      </c>
      <c r="D1639">
        <v>94.25</v>
      </c>
      <c r="E1639">
        <v>95.24</v>
      </c>
      <c r="F1639">
        <v>631500</v>
      </c>
      <c r="G1639">
        <v>11.97</v>
      </c>
      <c r="H1639">
        <v>11.97</v>
      </c>
      <c r="I1639">
        <v>10.9</v>
      </c>
      <c r="J1639">
        <v>11.21</v>
      </c>
      <c r="O1639" s="9">
        <f t="shared" si="152"/>
        <v>1.0718454844529157E-2</v>
      </c>
      <c r="P1639" s="4">
        <f t="shared" si="153"/>
        <v>9.5979141761045206</v>
      </c>
      <c r="Q1639" s="4">
        <f t="shared" si="154"/>
        <v>95.031055900620785</v>
      </c>
      <c r="R1639" s="4">
        <f t="shared" si="156"/>
        <v>71.489287498675623</v>
      </c>
      <c r="S1639" s="4">
        <f t="shared" si="157"/>
        <v>0</v>
      </c>
      <c r="T1639" s="4"/>
      <c r="U1639" s="4">
        <f t="shared" si="155"/>
        <v>8.0519480519480648</v>
      </c>
      <c r="V1639" s="4"/>
    </row>
    <row r="1640" spans="1:22" x14ac:dyDescent="0.25">
      <c r="A1640" s="1">
        <v>38390</v>
      </c>
      <c r="B1640">
        <v>95.26</v>
      </c>
      <c r="C1640">
        <v>95.47</v>
      </c>
      <c r="D1640">
        <v>95.03</v>
      </c>
      <c r="E1640">
        <v>95.11</v>
      </c>
      <c r="F1640">
        <v>573272</v>
      </c>
      <c r="G1640">
        <v>11.53</v>
      </c>
      <c r="H1640">
        <v>11.75</v>
      </c>
      <c r="I1640">
        <v>11.36</v>
      </c>
      <c r="J1640">
        <v>11.73</v>
      </c>
      <c r="O1640" s="9">
        <f t="shared" si="152"/>
        <v>-1.3649727005459189E-3</v>
      </c>
      <c r="P1640" s="4">
        <f t="shared" si="153"/>
        <v>9.5942426202282842</v>
      </c>
      <c r="Q1640" s="4">
        <f t="shared" si="154"/>
        <v>89.057750759878417</v>
      </c>
      <c r="R1640" s="4">
        <f t="shared" si="156"/>
        <v>71.32847763505319</v>
      </c>
      <c r="S1640" s="4">
        <f t="shared" si="157"/>
        <v>15.116279069767431</v>
      </c>
      <c r="T1640" s="4"/>
      <c r="U1640" s="4">
        <f t="shared" si="155"/>
        <v>21.558441558441562</v>
      </c>
      <c r="V1640" s="4"/>
    </row>
    <row r="1641" spans="1:22" x14ac:dyDescent="0.25">
      <c r="A1641" s="1">
        <v>38391</v>
      </c>
      <c r="B1641">
        <v>95.19</v>
      </c>
      <c r="C1641">
        <v>95.57</v>
      </c>
      <c r="D1641">
        <v>95.11</v>
      </c>
      <c r="E1641">
        <v>95.22</v>
      </c>
      <c r="F1641">
        <v>495654</v>
      </c>
      <c r="G1641">
        <v>11.66</v>
      </c>
      <c r="H1641">
        <v>11.67</v>
      </c>
      <c r="I1641">
        <v>11.45</v>
      </c>
      <c r="J1641">
        <v>11.6</v>
      </c>
      <c r="O1641" s="9">
        <f t="shared" si="152"/>
        <v>1.1565555672379269E-3</v>
      </c>
      <c r="P1641" s="4">
        <f t="shared" si="153"/>
        <v>9.4743869673340697</v>
      </c>
      <c r="Q1641" s="4">
        <f t="shared" si="154"/>
        <v>89.675516224188911</v>
      </c>
      <c r="R1641" s="4">
        <f t="shared" si="156"/>
        <v>66.078939878853831</v>
      </c>
      <c r="S1641" s="4">
        <f t="shared" si="157"/>
        <v>11.337209302325547</v>
      </c>
      <c r="T1641" s="4"/>
      <c r="U1641" s="4">
        <f t="shared" si="155"/>
        <v>18.181818181818166</v>
      </c>
      <c r="V1641" s="4"/>
    </row>
    <row r="1642" spans="1:22" x14ac:dyDescent="0.25">
      <c r="A1642" s="1">
        <v>38392</v>
      </c>
      <c r="B1642">
        <v>95.39</v>
      </c>
      <c r="C1642">
        <v>95.45</v>
      </c>
      <c r="D1642">
        <v>94.46</v>
      </c>
      <c r="E1642">
        <v>94.51</v>
      </c>
      <c r="F1642">
        <v>697836</v>
      </c>
      <c r="G1642">
        <v>11.52</v>
      </c>
      <c r="H1642">
        <v>12.02</v>
      </c>
      <c r="I1642">
        <v>11.41</v>
      </c>
      <c r="J1642">
        <v>12</v>
      </c>
      <c r="O1642" s="9">
        <f t="shared" si="152"/>
        <v>-7.4564167191766284E-3</v>
      </c>
      <c r="P1642" s="4">
        <f t="shared" si="153"/>
        <v>9.5345463852222849</v>
      </c>
      <c r="Q1642" s="4">
        <f t="shared" si="154"/>
        <v>68.731563421829136</v>
      </c>
      <c r="R1642" s="4">
        <f t="shared" si="156"/>
        <v>68.713852191866692</v>
      </c>
      <c r="S1642" s="4">
        <f t="shared" si="157"/>
        <v>22.965116279069747</v>
      </c>
      <c r="T1642" s="4"/>
      <c r="U1642" s="4">
        <f t="shared" si="155"/>
        <v>28.571428571428566</v>
      </c>
      <c r="V1642" s="4"/>
    </row>
    <row r="1643" spans="1:22" x14ac:dyDescent="0.25">
      <c r="A1643" s="1">
        <v>38393</v>
      </c>
      <c r="B1643">
        <v>94.79</v>
      </c>
      <c r="C1643">
        <v>95.07</v>
      </c>
      <c r="D1643">
        <v>94.47</v>
      </c>
      <c r="E1643">
        <v>94.85</v>
      </c>
      <c r="F1643">
        <v>578909</v>
      </c>
      <c r="G1643">
        <v>11.98</v>
      </c>
      <c r="H1643">
        <v>11.99</v>
      </c>
      <c r="I1643">
        <v>11.38</v>
      </c>
      <c r="J1643">
        <v>11.51</v>
      </c>
      <c r="O1643" s="9">
        <f t="shared" si="152"/>
        <v>3.5975029097448097E-3</v>
      </c>
      <c r="P1643" s="4">
        <f t="shared" si="153"/>
        <v>9.5463130280842901</v>
      </c>
      <c r="Q1643" s="4">
        <f t="shared" si="154"/>
        <v>78.761061946902601</v>
      </c>
      <c r="R1643" s="4">
        <f t="shared" si="156"/>
        <v>62.777695713758582</v>
      </c>
      <c r="S1643" s="4">
        <f t="shared" si="157"/>
        <v>8.7209302325581106</v>
      </c>
      <c r="T1643" s="4"/>
      <c r="U1643" s="4">
        <f t="shared" si="155"/>
        <v>15.84415584415583</v>
      </c>
      <c r="V1643" s="4"/>
    </row>
    <row r="1644" spans="1:22" x14ac:dyDescent="0.25">
      <c r="A1644" s="1">
        <v>38394</v>
      </c>
      <c r="B1644">
        <v>94.82</v>
      </c>
      <c r="C1644">
        <v>95.88</v>
      </c>
      <c r="D1644">
        <v>94.63</v>
      </c>
      <c r="E1644">
        <v>95.67</v>
      </c>
      <c r="F1644">
        <v>670740</v>
      </c>
      <c r="G1644">
        <v>11.64</v>
      </c>
      <c r="H1644">
        <v>11.82</v>
      </c>
      <c r="I1644">
        <v>11.25</v>
      </c>
      <c r="J1644">
        <v>11.43</v>
      </c>
      <c r="O1644" s="9">
        <f t="shared" si="152"/>
        <v>8.6452293094361199E-3</v>
      </c>
      <c r="P1644" s="4">
        <f t="shared" si="153"/>
        <v>9.3949002428679993</v>
      </c>
      <c r="Q1644" s="4">
        <f t="shared" si="154"/>
        <v>94.324324324324479</v>
      </c>
      <c r="R1644" s="4">
        <f t="shared" si="156"/>
        <v>46.144175132636398</v>
      </c>
      <c r="S1644" s="4">
        <f t="shared" si="157"/>
        <v>6.3953488372092702</v>
      </c>
      <c r="T1644" s="4"/>
      <c r="U1644" s="4">
        <f t="shared" si="155"/>
        <v>13.766233766233752</v>
      </c>
      <c r="V1644" s="4"/>
    </row>
    <row r="1645" spans="1:22" x14ac:dyDescent="0.25">
      <c r="A1645" s="1">
        <v>38397</v>
      </c>
      <c r="B1645">
        <v>95.61</v>
      </c>
      <c r="C1645">
        <v>95.74</v>
      </c>
      <c r="D1645">
        <v>95.44</v>
      </c>
      <c r="E1645">
        <v>95.6</v>
      </c>
      <c r="F1645">
        <v>409416</v>
      </c>
      <c r="G1645">
        <v>11.28</v>
      </c>
      <c r="H1645">
        <v>11.86</v>
      </c>
      <c r="I1645">
        <v>11.18</v>
      </c>
      <c r="J1645">
        <v>11.52</v>
      </c>
      <c r="O1645" s="9">
        <f t="shared" si="152"/>
        <v>-7.3168182293303907E-4</v>
      </c>
      <c r="P1645" s="4">
        <f t="shared" si="153"/>
        <v>9.303786860134645</v>
      </c>
      <c r="Q1645" s="4">
        <f t="shared" si="154"/>
        <v>92.432432432432378</v>
      </c>
      <c r="R1645" s="4">
        <f t="shared" si="156"/>
        <v>23.643234827049511</v>
      </c>
      <c r="S1645" s="4">
        <f t="shared" si="157"/>
        <v>9.0116279069767078</v>
      </c>
      <c r="T1645" s="4"/>
      <c r="U1645" s="4">
        <f t="shared" si="155"/>
        <v>16.103896103896084</v>
      </c>
      <c r="V1645" s="4"/>
    </row>
    <row r="1646" spans="1:22" x14ac:dyDescent="0.25">
      <c r="A1646" s="1">
        <v>38398</v>
      </c>
      <c r="B1646">
        <v>95.69</v>
      </c>
      <c r="C1646">
        <v>96.19</v>
      </c>
      <c r="D1646">
        <v>95.6</v>
      </c>
      <c r="E1646">
        <v>95.95</v>
      </c>
      <c r="F1646">
        <v>553587</v>
      </c>
      <c r="G1646">
        <v>11.57</v>
      </c>
      <c r="H1646">
        <v>11.76</v>
      </c>
      <c r="I1646">
        <v>11.13</v>
      </c>
      <c r="J1646">
        <v>11.27</v>
      </c>
      <c r="O1646" s="9">
        <f t="shared" si="152"/>
        <v>3.6610878661089696E-3</v>
      </c>
      <c r="P1646" s="4">
        <f t="shared" si="153"/>
        <v>8.6827733078359817</v>
      </c>
      <c r="Q1646" s="4">
        <f t="shared" si="154"/>
        <v>94.01496259351633</v>
      </c>
      <c r="R1646" s="4">
        <f t="shared" si="156"/>
        <v>0</v>
      </c>
      <c r="S1646" s="4">
        <f t="shared" si="157"/>
        <v>1.744186046511591</v>
      </c>
      <c r="T1646" s="4"/>
      <c r="U1646" s="4">
        <f t="shared" si="155"/>
        <v>9.6103896103895909</v>
      </c>
      <c r="V1646" s="4"/>
    </row>
    <row r="1647" spans="1:22" x14ac:dyDescent="0.25">
      <c r="A1647" s="1">
        <v>38399</v>
      </c>
      <c r="B1647">
        <v>95.8</v>
      </c>
      <c r="C1647">
        <v>96.22</v>
      </c>
      <c r="D1647">
        <v>95.59</v>
      </c>
      <c r="E1647">
        <v>96.02</v>
      </c>
      <c r="F1647">
        <v>700911</v>
      </c>
      <c r="G1647">
        <v>11.4</v>
      </c>
      <c r="H1647">
        <v>11.5</v>
      </c>
      <c r="I1647">
        <v>11.03</v>
      </c>
      <c r="J1647">
        <v>11.1</v>
      </c>
      <c r="O1647" s="9">
        <f t="shared" si="152"/>
        <v>7.2954663887436766E-4</v>
      </c>
      <c r="P1647" s="4">
        <f t="shared" si="153"/>
        <v>7.6180168603494582</v>
      </c>
      <c r="Q1647" s="4">
        <f t="shared" si="154"/>
        <v>95.049504950494963</v>
      </c>
      <c r="R1647" s="4">
        <f t="shared" si="156"/>
        <v>0</v>
      </c>
      <c r="S1647" s="4">
        <f t="shared" si="157"/>
        <v>0</v>
      </c>
      <c r="T1647" s="4"/>
      <c r="U1647" s="4">
        <f t="shared" si="155"/>
        <v>5.194805194805177</v>
      </c>
      <c r="V1647" s="4"/>
    </row>
    <row r="1648" spans="1:22" x14ac:dyDescent="0.25">
      <c r="A1648" s="1">
        <v>38400</v>
      </c>
      <c r="B1648">
        <v>96.03</v>
      </c>
      <c r="C1648">
        <v>96.11</v>
      </c>
      <c r="D1648">
        <v>95.23</v>
      </c>
      <c r="E1648">
        <v>95.24</v>
      </c>
      <c r="F1648">
        <v>733745</v>
      </c>
      <c r="G1648">
        <v>11.25</v>
      </c>
      <c r="H1648">
        <v>11.91</v>
      </c>
      <c r="I1648">
        <v>11.21</v>
      </c>
      <c r="J1648">
        <v>11.77</v>
      </c>
      <c r="O1648" s="9">
        <f t="shared" si="152"/>
        <v>-8.1233076442407404E-3</v>
      </c>
      <c r="P1648" s="4">
        <f t="shared" si="153"/>
        <v>7.9073931502852242</v>
      </c>
      <c r="Q1648" s="4">
        <f t="shared" si="154"/>
        <v>75.742574257425602</v>
      </c>
      <c r="R1648" s="4">
        <f t="shared" si="156"/>
        <v>10.999370232865061</v>
      </c>
      <c r="S1648" s="4">
        <f t="shared" si="157"/>
        <v>18.873239436619716</v>
      </c>
      <c r="T1648" s="4"/>
      <c r="U1648" s="4">
        <f t="shared" si="155"/>
        <v>22.597402597402578</v>
      </c>
      <c r="V1648" s="4"/>
    </row>
    <row r="1649" spans="1:22" x14ac:dyDescent="0.25">
      <c r="A1649" s="1">
        <v>38401</v>
      </c>
      <c r="B1649">
        <v>95.25</v>
      </c>
      <c r="C1649">
        <v>95.44</v>
      </c>
      <c r="D1649">
        <v>94.98</v>
      </c>
      <c r="E1649">
        <v>95.37</v>
      </c>
      <c r="F1649">
        <v>602449</v>
      </c>
      <c r="G1649">
        <v>11.99</v>
      </c>
      <c r="H1649">
        <v>12.12</v>
      </c>
      <c r="I1649">
        <v>11.18</v>
      </c>
      <c r="J1649">
        <v>11.18</v>
      </c>
      <c r="O1649" s="9">
        <f t="shared" si="152"/>
        <v>1.3649727005460299E-3</v>
      </c>
      <c r="P1649" s="4">
        <f t="shared" si="153"/>
        <v>7.4246246827981537</v>
      </c>
      <c r="Q1649" s="4">
        <f t="shared" si="154"/>
        <v>78.960396039604063</v>
      </c>
      <c r="R1649" s="4">
        <f t="shared" si="156"/>
        <v>0</v>
      </c>
      <c r="S1649" s="4">
        <f t="shared" si="157"/>
        <v>2.2535211267605648</v>
      </c>
      <c r="T1649" s="4"/>
      <c r="U1649" s="4">
        <f t="shared" si="155"/>
        <v>7.2727272727272565</v>
      </c>
      <c r="V1649" s="4"/>
    </row>
    <row r="1650" spans="1:22" x14ac:dyDescent="0.25">
      <c r="A1650" s="1">
        <v>38405</v>
      </c>
      <c r="B1650">
        <v>94.98</v>
      </c>
      <c r="C1650">
        <v>95.43</v>
      </c>
      <c r="D1650">
        <v>93.93</v>
      </c>
      <c r="E1650">
        <v>93.95</v>
      </c>
      <c r="F1650">
        <v>1018710</v>
      </c>
      <c r="G1650">
        <v>12.18</v>
      </c>
      <c r="H1650">
        <v>13.2</v>
      </c>
      <c r="I1650">
        <v>12.09</v>
      </c>
      <c r="J1650">
        <v>13.14</v>
      </c>
      <c r="O1650" s="9">
        <f t="shared" si="152"/>
        <v>-1.4889378211177529E-2</v>
      </c>
      <c r="P1650" s="4">
        <f t="shared" si="153"/>
        <v>9.3905313218150432</v>
      </c>
      <c r="Q1650" s="4">
        <f t="shared" si="154"/>
        <v>41.038961038961055</v>
      </c>
      <c r="R1650" s="4">
        <f t="shared" si="156"/>
        <v>69.608432181782717</v>
      </c>
      <c r="S1650" s="4">
        <f t="shared" si="157"/>
        <v>68.918918918918934</v>
      </c>
      <c r="T1650" s="4"/>
      <c r="U1650" s="4">
        <f t="shared" si="155"/>
        <v>64.739884393063605</v>
      </c>
      <c r="V1650" s="4"/>
    </row>
    <row r="1651" spans="1:22" x14ac:dyDescent="0.25">
      <c r="A1651" s="1">
        <v>38406</v>
      </c>
      <c r="B1651">
        <v>94.21</v>
      </c>
      <c r="C1651">
        <v>94.72</v>
      </c>
      <c r="D1651">
        <v>93.97</v>
      </c>
      <c r="E1651">
        <v>94.62</v>
      </c>
      <c r="F1651">
        <v>862112</v>
      </c>
      <c r="G1651">
        <v>12.94</v>
      </c>
      <c r="H1651">
        <v>12.94</v>
      </c>
      <c r="I1651">
        <v>12.3</v>
      </c>
      <c r="J1651">
        <v>12.39</v>
      </c>
      <c r="O1651" s="9">
        <f t="shared" si="152"/>
        <v>7.1314529004788962E-3</v>
      </c>
      <c r="P1651" s="4">
        <f t="shared" si="153"/>
        <v>9.6300103927131175</v>
      </c>
      <c r="Q1651" s="4">
        <f t="shared" si="154"/>
        <v>58.441558441558527</v>
      </c>
      <c r="R1651" s="4">
        <f t="shared" si="156"/>
        <v>78.087859604593163</v>
      </c>
      <c r="S1651" s="4">
        <f t="shared" si="157"/>
        <v>55.128205128205167</v>
      </c>
      <c r="T1651" s="4"/>
      <c r="U1651" s="4">
        <f t="shared" si="155"/>
        <v>50.680272108843553</v>
      </c>
      <c r="V1651" s="4"/>
    </row>
    <row r="1652" spans="1:22" x14ac:dyDescent="0.25">
      <c r="A1652" s="1">
        <v>38407</v>
      </c>
      <c r="B1652">
        <v>94.46</v>
      </c>
      <c r="C1652">
        <v>95.31</v>
      </c>
      <c r="D1652">
        <v>94.25</v>
      </c>
      <c r="E1652">
        <v>95.25</v>
      </c>
      <c r="F1652">
        <v>865533</v>
      </c>
      <c r="G1652">
        <v>12.51</v>
      </c>
      <c r="H1652">
        <v>12.51</v>
      </c>
      <c r="I1652">
        <v>11.48</v>
      </c>
      <c r="J1652">
        <v>11.57</v>
      </c>
      <c r="O1652" s="9">
        <f t="shared" si="152"/>
        <v>6.6582117945466202E-3</v>
      </c>
      <c r="P1652" s="4">
        <f t="shared" si="153"/>
        <v>9.813347966180018</v>
      </c>
      <c r="Q1652" s="4">
        <f t="shared" si="154"/>
        <v>74.805194805194802</v>
      </c>
      <c r="R1652" s="4">
        <f t="shared" si="156"/>
        <v>84.579440026451493</v>
      </c>
      <c r="S1652" s="4">
        <f t="shared" si="157"/>
        <v>21.962616822429929</v>
      </c>
      <c r="T1652" s="4"/>
      <c r="U1652" s="4">
        <f t="shared" si="155"/>
        <v>24.542124542124537</v>
      </c>
      <c r="V1652" s="4"/>
    </row>
    <row r="1653" spans="1:22" x14ac:dyDescent="0.25">
      <c r="A1653" s="1">
        <v>38408</v>
      </c>
      <c r="B1653">
        <v>95.27</v>
      </c>
      <c r="C1653">
        <v>96.38</v>
      </c>
      <c r="D1653">
        <v>95.2</v>
      </c>
      <c r="E1653">
        <v>96.19</v>
      </c>
      <c r="F1653">
        <v>768788</v>
      </c>
      <c r="G1653">
        <v>11.75</v>
      </c>
      <c r="H1653">
        <v>11.78</v>
      </c>
      <c r="I1653">
        <v>10.92</v>
      </c>
      <c r="J1653">
        <v>11.49</v>
      </c>
      <c r="O1653" s="9">
        <f t="shared" si="152"/>
        <v>9.868766404199425E-3</v>
      </c>
      <c r="P1653" s="4">
        <f t="shared" si="153"/>
        <v>10.276128108945525</v>
      </c>
      <c r="Q1653" s="4">
        <f t="shared" si="154"/>
        <v>95.261845386533707</v>
      </c>
      <c r="R1653" s="4">
        <f t="shared" si="156"/>
        <v>100</v>
      </c>
      <c r="S1653" s="4">
        <f t="shared" si="157"/>
        <v>18.224299065420581</v>
      </c>
      <c r="T1653" s="4"/>
      <c r="U1653" s="4">
        <f t="shared" si="155"/>
        <v>21.611721611721602</v>
      </c>
      <c r="V1653" s="4"/>
    </row>
    <row r="1654" spans="1:22" x14ac:dyDescent="0.25">
      <c r="A1654" s="1">
        <v>38411</v>
      </c>
      <c r="B1654">
        <v>95.97</v>
      </c>
      <c r="C1654">
        <v>96.09</v>
      </c>
      <c r="D1654">
        <v>95.09</v>
      </c>
      <c r="E1654">
        <v>95.56</v>
      </c>
      <c r="F1654">
        <v>875855</v>
      </c>
      <c r="G1654">
        <v>11.89</v>
      </c>
      <c r="H1654">
        <v>12.5</v>
      </c>
      <c r="I1654">
        <v>11.73</v>
      </c>
      <c r="J1654">
        <v>12.08</v>
      </c>
      <c r="O1654" s="9">
        <f t="shared" si="152"/>
        <v>-6.5495373739473672E-3</v>
      </c>
      <c r="P1654" s="4">
        <f t="shared" si="153"/>
        <v>10.674823504278242</v>
      </c>
      <c r="Q1654" s="4">
        <f t="shared" si="154"/>
        <v>73.885350318471566</v>
      </c>
      <c r="R1654" s="4">
        <f t="shared" si="156"/>
        <v>100</v>
      </c>
      <c r="S1654" s="4">
        <f t="shared" si="157"/>
        <v>48.03921568627451</v>
      </c>
      <c r="T1654" s="4"/>
      <c r="U1654" s="4">
        <f t="shared" si="155"/>
        <v>43.223443223443205</v>
      </c>
      <c r="V1654" s="4"/>
    </row>
    <row r="1655" spans="1:22" x14ac:dyDescent="0.25">
      <c r="A1655" s="1">
        <v>38412</v>
      </c>
      <c r="B1655">
        <v>95.71</v>
      </c>
      <c r="C1655">
        <v>96.26</v>
      </c>
      <c r="D1655">
        <v>95.68</v>
      </c>
      <c r="E1655">
        <v>96.03</v>
      </c>
      <c r="F1655">
        <v>597035</v>
      </c>
      <c r="G1655">
        <v>11.95</v>
      </c>
      <c r="H1655">
        <v>12.1</v>
      </c>
      <c r="I1655">
        <v>11.66</v>
      </c>
      <c r="J1655">
        <v>12.04</v>
      </c>
      <c r="O1655" s="9">
        <f t="shared" si="152"/>
        <v>4.9183758894935092E-3</v>
      </c>
      <c r="P1655" s="4">
        <f t="shared" si="153"/>
        <v>10.605219354040571</v>
      </c>
      <c r="Q1655" s="4">
        <f t="shared" si="154"/>
        <v>87.632508833922458</v>
      </c>
      <c r="R1655" s="4">
        <f t="shared" si="156"/>
        <v>97.858464849052694</v>
      </c>
      <c r="S1655" s="4">
        <f t="shared" si="157"/>
        <v>46.07843137254897</v>
      </c>
      <c r="T1655" s="4"/>
      <c r="U1655" s="4">
        <f t="shared" si="155"/>
        <v>49.565217391304323</v>
      </c>
      <c r="V1655" s="4"/>
    </row>
    <row r="1656" spans="1:22" x14ac:dyDescent="0.25">
      <c r="A1656" s="1">
        <v>38413</v>
      </c>
      <c r="B1656">
        <v>95.66</v>
      </c>
      <c r="C1656">
        <v>96.59</v>
      </c>
      <c r="D1656">
        <v>95.57</v>
      </c>
      <c r="E1656">
        <v>95.99</v>
      </c>
      <c r="F1656">
        <v>810782</v>
      </c>
      <c r="G1656">
        <v>12.88</v>
      </c>
      <c r="H1656">
        <v>12.91</v>
      </c>
      <c r="I1656">
        <v>12.2</v>
      </c>
      <c r="J1656">
        <v>12.5</v>
      </c>
      <c r="O1656" s="9">
        <f t="shared" si="152"/>
        <v>-4.1653649901074452E-4</v>
      </c>
      <c r="P1656" s="4">
        <f t="shared" si="153"/>
        <v>10.44486687519832</v>
      </c>
      <c r="Q1656" s="4">
        <f t="shared" si="154"/>
        <v>77.443609022556046</v>
      </c>
      <c r="R1656" s="4">
        <f t="shared" si="156"/>
        <v>92.924844241522322</v>
      </c>
      <c r="S1656" s="4">
        <f t="shared" si="157"/>
        <v>68.62745098039214</v>
      </c>
      <c r="T1656" s="4"/>
      <c r="U1656" s="4">
        <f t="shared" si="155"/>
        <v>69.565217391304373</v>
      </c>
      <c r="V1656" s="4"/>
    </row>
    <row r="1657" spans="1:22" x14ac:dyDescent="0.25">
      <c r="A1657" s="1">
        <v>38414</v>
      </c>
      <c r="B1657">
        <v>96.37</v>
      </c>
      <c r="C1657">
        <v>96.56</v>
      </c>
      <c r="D1657">
        <v>95.61</v>
      </c>
      <c r="E1657">
        <v>96.03</v>
      </c>
      <c r="F1657">
        <v>772965</v>
      </c>
      <c r="G1657">
        <v>12.28</v>
      </c>
      <c r="H1657">
        <v>13.07</v>
      </c>
      <c r="I1657">
        <v>12.23</v>
      </c>
      <c r="J1657">
        <v>12.93</v>
      </c>
      <c r="O1657" s="9">
        <f t="shared" si="152"/>
        <v>4.1671007396604232E-4</v>
      </c>
      <c r="P1657" s="4">
        <f t="shared" si="153"/>
        <v>10.41899547694436</v>
      </c>
      <c r="Q1657" s="4">
        <f t="shared" si="154"/>
        <v>78.947368421052516</v>
      </c>
      <c r="R1657" s="4">
        <f t="shared" si="156"/>
        <v>92.128849913945203</v>
      </c>
      <c r="S1657" s="4">
        <f t="shared" si="157"/>
        <v>89.705882352941131</v>
      </c>
      <c r="T1657" s="4"/>
      <c r="U1657" s="4">
        <f t="shared" si="155"/>
        <v>88.260869565217405</v>
      </c>
      <c r="V1657" s="4"/>
    </row>
    <row r="1658" spans="1:22" x14ac:dyDescent="0.25">
      <c r="A1658" s="1">
        <v>38415</v>
      </c>
      <c r="B1658">
        <v>96.68</v>
      </c>
      <c r="C1658">
        <v>97.3</v>
      </c>
      <c r="D1658">
        <v>96.48</v>
      </c>
      <c r="E1658">
        <v>97.22</v>
      </c>
      <c r="F1658">
        <v>709059</v>
      </c>
      <c r="G1658">
        <v>12.49</v>
      </c>
      <c r="H1658">
        <v>12.5</v>
      </c>
      <c r="I1658">
        <v>11.94</v>
      </c>
      <c r="J1658">
        <v>11.94</v>
      </c>
      <c r="O1658" s="9">
        <f t="shared" si="152"/>
        <v>1.239196084556915E-2</v>
      </c>
      <c r="P1658" s="4">
        <f t="shared" si="153"/>
        <v>11.097995365975812</v>
      </c>
      <c r="Q1658" s="4">
        <f t="shared" si="154"/>
        <v>97.626112759643959</v>
      </c>
      <c r="R1658" s="4">
        <f t="shared" si="156"/>
        <v>100.00000000000001</v>
      </c>
      <c r="S1658" s="4">
        <f t="shared" si="157"/>
        <v>41.176470588235269</v>
      </c>
      <c r="T1658" s="4"/>
      <c r="U1658" s="4">
        <f t="shared" si="155"/>
        <v>45.217391304347807</v>
      </c>
      <c r="V1658" s="4"/>
    </row>
    <row r="1659" spans="1:22" x14ac:dyDescent="0.25">
      <c r="A1659" s="1">
        <v>38418</v>
      </c>
      <c r="B1659">
        <v>97.17</v>
      </c>
      <c r="C1659">
        <v>97.63</v>
      </c>
      <c r="D1659">
        <v>96.96</v>
      </c>
      <c r="E1659">
        <v>97.27</v>
      </c>
      <c r="F1659">
        <v>548408</v>
      </c>
      <c r="G1659">
        <v>12.36</v>
      </c>
      <c r="H1659">
        <v>12.6</v>
      </c>
      <c r="I1659">
        <v>12.05</v>
      </c>
      <c r="J1659">
        <v>12.26</v>
      </c>
      <c r="O1659" s="9">
        <f t="shared" si="152"/>
        <v>5.1429746965636625E-4</v>
      </c>
      <c r="P1659" s="4">
        <f t="shared" si="153"/>
        <v>10.562507573653802</v>
      </c>
      <c r="Q1659" s="4">
        <f t="shared" si="154"/>
        <v>90.27027027027026</v>
      </c>
      <c r="R1659" s="4">
        <f t="shared" si="156"/>
        <v>85.422440627233797</v>
      </c>
      <c r="S1659" s="4">
        <f t="shared" si="157"/>
        <v>56.862745098039198</v>
      </c>
      <c r="T1659" s="4"/>
      <c r="U1659" s="4">
        <f t="shared" si="155"/>
        <v>58.771929824561418</v>
      </c>
      <c r="V1659" s="4"/>
    </row>
    <row r="1660" spans="1:22" x14ac:dyDescent="0.25">
      <c r="A1660" s="1">
        <v>38419</v>
      </c>
      <c r="B1660">
        <v>97.17</v>
      </c>
      <c r="C1660">
        <v>97.44</v>
      </c>
      <c r="D1660">
        <v>96.73</v>
      </c>
      <c r="E1660">
        <v>96.9</v>
      </c>
      <c r="F1660">
        <v>560017</v>
      </c>
      <c r="G1660">
        <v>12.06</v>
      </c>
      <c r="H1660">
        <v>12.5</v>
      </c>
      <c r="I1660">
        <v>11.95</v>
      </c>
      <c r="J1660">
        <v>12.4</v>
      </c>
      <c r="O1660" s="9">
        <f t="shared" si="152"/>
        <v>-3.803844967615766E-3</v>
      </c>
      <c r="P1660" s="4">
        <f t="shared" si="153"/>
        <v>10.672173561751334</v>
      </c>
      <c r="Q1660" s="4">
        <f t="shared" si="154"/>
        <v>80.270270270270487</v>
      </c>
      <c r="R1660" s="4">
        <f t="shared" si="156"/>
        <v>88.407872742749717</v>
      </c>
      <c r="S1660" s="4">
        <f t="shared" si="157"/>
        <v>63.725490196078432</v>
      </c>
      <c r="T1660" s="4"/>
      <c r="U1660" s="4">
        <f t="shared" si="155"/>
        <v>64.912280701754426</v>
      </c>
      <c r="V1660" s="4"/>
    </row>
    <row r="1661" spans="1:22" x14ac:dyDescent="0.25">
      <c r="A1661" s="1">
        <v>38420</v>
      </c>
      <c r="B1661">
        <v>96.62</v>
      </c>
      <c r="C1661">
        <v>96.87</v>
      </c>
      <c r="D1661">
        <v>95.82</v>
      </c>
      <c r="E1661">
        <v>95.83</v>
      </c>
      <c r="F1661">
        <v>924864</v>
      </c>
      <c r="G1661">
        <v>12.23</v>
      </c>
      <c r="H1661">
        <v>12.72</v>
      </c>
      <c r="I1661">
        <v>12.2</v>
      </c>
      <c r="J1661">
        <v>12.7</v>
      </c>
      <c r="O1661" s="9">
        <f t="shared" si="152"/>
        <v>-1.1042311661506821E-2</v>
      </c>
      <c r="P1661" s="4">
        <f t="shared" si="153"/>
        <v>11.488726490411866</v>
      </c>
      <c r="Q1661" s="4">
        <f t="shared" si="154"/>
        <v>51.351351351351276</v>
      </c>
      <c r="R1661" s="4">
        <f t="shared" si="156"/>
        <v>100</v>
      </c>
      <c r="S1661" s="4">
        <f t="shared" si="157"/>
        <v>78.431372549019557</v>
      </c>
      <c r="T1661" s="4"/>
      <c r="U1661" s="4">
        <f t="shared" si="155"/>
        <v>78.070175438596493</v>
      </c>
      <c r="V1661" s="4"/>
    </row>
    <row r="1662" spans="1:22" x14ac:dyDescent="0.25">
      <c r="A1662" s="1">
        <v>38421</v>
      </c>
      <c r="B1662">
        <v>96.01</v>
      </c>
      <c r="C1662">
        <v>96.25</v>
      </c>
      <c r="D1662">
        <v>95.38</v>
      </c>
      <c r="E1662">
        <v>96.04</v>
      </c>
      <c r="F1662">
        <v>822427</v>
      </c>
      <c r="G1662">
        <v>12.62</v>
      </c>
      <c r="H1662">
        <v>12.97</v>
      </c>
      <c r="I1662">
        <v>12.42</v>
      </c>
      <c r="J1662">
        <v>12.49</v>
      </c>
      <c r="O1662" s="9">
        <f t="shared" si="152"/>
        <v>2.1913805697590938E-3</v>
      </c>
      <c r="P1662" s="4">
        <f t="shared" si="153"/>
        <v>11.124540260418575</v>
      </c>
      <c r="Q1662" s="4">
        <f t="shared" si="154"/>
        <v>57.027027027027188</v>
      </c>
      <c r="R1662" s="4">
        <f t="shared" si="156"/>
        <v>91.03894913973312</v>
      </c>
      <c r="S1662" s="4">
        <f t="shared" si="157"/>
        <v>68.137254901960787</v>
      </c>
      <c r="T1662" s="4"/>
      <c r="U1662" s="4">
        <f t="shared" si="155"/>
        <v>68.859649122807056</v>
      </c>
      <c r="V1662" s="4"/>
    </row>
    <row r="1663" spans="1:22" x14ac:dyDescent="0.25">
      <c r="A1663" s="1">
        <v>38422</v>
      </c>
      <c r="B1663">
        <v>96.1</v>
      </c>
      <c r="C1663">
        <v>96.42</v>
      </c>
      <c r="D1663">
        <v>95.19</v>
      </c>
      <c r="E1663">
        <v>95.37</v>
      </c>
      <c r="F1663">
        <v>731883</v>
      </c>
      <c r="G1663">
        <v>12.29</v>
      </c>
      <c r="H1663">
        <v>12.98</v>
      </c>
      <c r="I1663">
        <v>12.11</v>
      </c>
      <c r="J1663">
        <v>12.8</v>
      </c>
      <c r="O1663" s="9">
        <f t="shared" si="152"/>
        <v>-6.9762598917118002E-3</v>
      </c>
      <c r="P1663" s="4">
        <f t="shared" si="153"/>
        <v>11.40486619617317</v>
      </c>
      <c r="Q1663" s="4">
        <f t="shared" si="154"/>
        <v>38.918918918918976</v>
      </c>
      <c r="R1663" s="4">
        <f t="shared" si="156"/>
        <v>97.93656019931413</v>
      </c>
      <c r="S1663" s="4">
        <f t="shared" si="157"/>
        <v>83.333333333333357</v>
      </c>
      <c r="T1663" s="4"/>
      <c r="U1663" s="4">
        <f t="shared" si="155"/>
        <v>82.456140350877249</v>
      </c>
      <c r="V1663" s="4"/>
    </row>
    <row r="1664" spans="1:22" x14ac:dyDescent="0.25">
      <c r="A1664" s="1">
        <v>38425</v>
      </c>
      <c r="B1664">
        <v>95.54</v>
      </c>
      <c r="C1664">
        <v>95.98</v>
      </c>
      <c r="D1664">
        <v>95.28</v>
      </c>
      <c r="E1664">
        <v>95.96</v>
      </c>
      <c r="F1664">
        <v>458703</v>
      </c>
      <c r="G1664">
        <v>12.82</v>
      </c>
      <c r="H1664">
        <v>12.99</v>
      </c>
      <c r="I1664">
        <v>12.36</v>
      </c>
      <c r="J1664">
        <v>12.39</v>
      </c>
      <c r="O1664" s="9">
        <f t="shared" si="152"/>
        <v>6.1864317919679834E-3</v>
      </c>
      <c r="P1664" s="4">
        <f t="shared" si="153"/>
        <v>11.197696240537139</v>
      </c>
      <c r="Q1664" s="4">
        <f t="shared" si="154"/>
        <v>54.864864864864678</v>
      </c>
      <c r="R1664" s="4">
        <f t="shared" si="156"/>
        <v>92.839001982442753</v>
      </c>
      <c r="S1664" s="4">
        <f t="shared" si="157"/>
        <v>63.235294117647072</v>
      </c>
      <c r="T1664" s="4"/>
      <c r="U1664" s="4">
        <f t="shared" si="155"/>
        <v>64.473684210526358</v>
      </c>
      <c r="V1664" s="4"/>
    </row>
    <row r="1665" spans="1:22" x14ac:dyDescent="0.25">
      <c r="A1665" s="1">
        <v>38426</v>
      </c>
      <c r="B1665">
        <v>96.18</v>
      </c>
      <c r="C1665">
        <v>96.22</v>
      </c>
      <c r="D1665">
        <v>95.12</v>
      </c>
      <c r="E1665">
        <v>95.17</v>
      </c>
      <c r="F1665">
        <v>788211</v>
      </c>
      <c r="G1665">
        <v>12.44</v>
      </c>
      <c r="H1665">
        <v>13.22</v>
      </c>
      <c r="I1665">
        <v>12.33</v>
      </c>
      <c r="J1665">
        <v>13.15</v>
      </c>
      <c r="O1665" s="9">
        <f t="shared" si="152"/>
        <v>-8.2325969153813627E-3</v>
      </c>
      <c r="P1665" s="4">
        <f t="shared" si="153"/>
        <v>11.587998272116472</v>
      </c>
      <c r="Q1665" s="4">
        <f t="shared" si="154"/>
        <v>33.51351351351348</v>
      </c>
      <c r="R1665" s="4">
        <f t="shared" si="156"/>
        <v>100</v>
      </c>
      <c r="S1665" s="4">
        <f t="shared" si="157"/>
        <v>100</v>
      </c>
      <c r="T1665" s="4"/>
      <c r="U1665" s="4">
        <f t="shared" si="155"/>
        <v>96.956521739130423</v>
      </c>
      <c r="V1665" s="4"/>
    </row>
    <row r="1666" spans="1:22" x14ac:dyDescent="0.25">
      <c r="A1666" s="1">
        <v>38427</v>
      </c>
      <c r="B1666">
        <v>94.82</v>
      </c>
      <c r="C1666">
        <v>95.19</v>
      </c>
      <c r="D1666">
        <v>94.19</v>
      </c>
      <c r="E1666">
        <v>94.36</v>
      </c>
      <c r="F1666">
        <v>945196</v>
      </c>
      <c r="G1666">
        <v>13.3</v>
      </c>
      <c r="H1666">
        <v>13.81</v>
      </c>
      <c r="I1666">
        <v>13.19</v>
      </c>
      <c r="J1666">
        <v>13.49</v>
      </c>
      <c r="O1666" s="9">
        <f t="shared" si="152"/>
        <v>-8.5110854260797009E-3</v>
      </c>
      <c r="P1666" s="4">
        <f t="shared" si="153"/>
        <v>11.852561106388254</v>
      </c>
      <c r="Q1666" s="4">
        <f t="shared" si="154"/>
        <v>11.621621621621458</v>
      </c>
      <c r="R1666" s="4">
        <f t="shared" si="156"/>
        <v>100</v>
      </c>
      <c r="S1666" s="4">
        <f t="shared" si="157"/>
        <v>100</v>
      </c>
      <c r="T1666" s="4"/>
      <c r="U1666" s="4">
        <f t="shared" si="155"/>
        <v>88.927335640138395</v>
      </c>
      <c r="V1666" s="4"/>
    </row>
    <row r="1667" spans="1:22" x14ac:dyDescent="0.25">
      <c r="A1667" s="1">
        <v>38428</v>
      </c>
      <c r="B1667">
        <v>94.51</v>
      </c>
      <c r="C1667">
        <v>94.85</v>
      </c>
      <c r="D1667">
        <v>94.25</v>
      </c>
      <c r="E1667">
        <v>94.55</v>
      </c>
      <c r="F1667">
        <v>790050</v>
      </c>
      <c r="G1667">
        <v>13.25</v>
      </c>
      <c r="H1667">
        <v>13.67</v>
      </c>
      <c r="I1667">
        <v>13.2</v>
      </c>
      <c r="J1667">
        <v>13.29</v>
      </c>
      <c r="O1667" s="9">
        <f t="shared" si="152"/>
        <v>2.0135650699448782E-3</v>
      </c>
      <c r="P1667" s="4">
        <f t="shared" si="153"/>
        <v>11.883385511961125</v>
      </c>
      <c r="Q1667" s="4">
        <f t="shared" si="154"/>
        <v>16.756756756756548</v>
      </c>
      <c r="R1667" s="4">
        <f t="shared" si="156"/>
        <v>100</v>
      </c>
      <c r="S1667" s="4">
        <f t="shared" si="157"/>
        <v>91.341991341991303</v>
      </c>
      <c r="T1667" s="4"/>
      <c r="U1667" s="4">
        <f t="shared" si="155"/>
        <v>82.006920415224869</v>
      </c>
      <c r="V1667" s="4"/>
    </row>
    <row r="1668" spans="1:22" x14ac:dyDescent="0.25">
      <c r="A1668" s="1">
        <v>38429</v>
      </c>
      <c r="B1668">
        <v>94.72</v>
      </c>
      <c r="C1668">
        <v>95.06</v>
      </c>
      <c r="D1668">
        <v>93.96</v>
      </c>
      <c r="E1668">
        <v>94.27</v>
      </c>
      <c r="F1668">
        <v>757381</v>
      </c>
      <c r="G1668">
        <v>13.65</v>
      </c>
      <c r="H1668">
        <v>13.67</v>
      </c>
      <c r="I1668">
        <v>13.08</v>
      </c>
      <c r="J1668">
        <v>13.14</v>
      </c>
      <c r="O1668" s="9">
        <f t="shared" ref="O1668:O1731" si="158">E1668/E1667-1</f>
        <v>-2.9613960867266309E-3</v>
      </c>
      <c r="P1668" s="4">
        <f t="shared" si="153"/>
        <v>11.59605680512438</v>
      </c>
      <c r="Q1668" s="4">
        <f t="shared" si="154"/>
        <v>9.1891891891889248</v>
      </c>
      <c r="R1668" s="4">
        <f t="shared" si="156"/>
        <v>93.555861867327749</v>
      </c>
      <c r="S1668" s="4">
        <f t="shared" si="157"/>
        <v>84.848484848484873</v>
      </c>
      <c r="T1668" s="4"/>
      <c r="U1668" s="4">
        <f t="shared" si="155"/>
        <v>76.816608996539799</v>
      </c>
      <c r="V1668" s="4"/>
    </row>
    <row r="1669" spans="1:22" x14ac:dyDescent="0.25">
      <c r="A1669" s="1">
        <v>38432</v>
      </c>
      <c r="B1669">
        <v>94.41</v>
      </c>
      <c r="C1669">
        <v>94.46</v>
      </c>
      <c r="D1669">
        <v>93.65</v>
      </c>
      <c r="E1669">
        <v>93.92</v>
      </c>
      <c r="F1669">
        <v>770110</v>
      </c>
      <c r="G1669">
        <v>13.62</v>
      </c>
      <c r="H1669">
        <v>13.98</v>
      </c>
      <c r="I1669">
        <v>13.33</v>
      </c>
      <c r="J1669">
        <v>13.61</v>
      </c>
      <c r="O1669" s="9">
        <f t="shared" si="158"/>
        <v>-3.7127400021215173E-3</v>
      </c>
      <c r="P1669" s="4">
        <f t="shared" si="153"/>
        <v>11.628569220592203</v>
      </c>
      <c r="Q1669" s="4">
        <f t="shared" si="154"/>
        <v>6.7839195979898674</v>
      </c>
      <c r="R1669" s="4">
        <f t="shared" si="156"/>
        <v>89.778130932158945</v>
      </c>
      <c r="S1669" s="4">
        <f t="shared" si="157"/>
        <v>100</v>
      </c>
      <c r="T1669" s="4"/>
      <c r="U1669" s="4">
        <f t="shared" si="155"/>
        <v>87.908496732026109</v>
      </c>
      <c r="V1669" s="4"/>
    </row>
    <row r="1670" spans="1:22" x14ac:dyDescent="0.25">
      <c r="A1670" s="1">
        <v>38433</v>
      </c>
      <c r="B1670">
        <v>94.14</v>
      </c>
      <c r="C1670">
        <v>94.58</v>
      </c>
      <c r="D1670">
        <v>92.97</v>
      </c>
      <c r="E1670">
        <v>92.97</v>
      </c>
      <c r="F1670">
        <v>1162785</v>
      </c>
      <c r="G1670">
        <v>13.76</v>
      </c>
      <c r="H1670">
        <v>14.28</v>
      </c>
      <c r="I1670">
        <v>13.15</v>
      </c>
      <c r="J1670">
        <v>14.27</v>
      </c>
      <c r="O1670" s="9">
        <f t="shared" si="158"/>
        <v>-1.0114991482112479E-2</v>
      </c>
      <c r="P1670" s="4">
        <f t="shared" si="153"/>
        <v>10.962495273421363</v>
      </c>
      <c r="Q1670" s="4">
        <f t="shared" si="154"/>
        <v>0</v>
      </c>
      <c r="R1670" s="4">
        <f t="shared" si="156"/>
        <v>59.132847847939303</v>
      </c>
      <c r="S1670" s="4">
        <f t="shared" si="157"/>
        <v>100</v>
      </c>
      <c r="T1670" s="4"/>
      <c r="U1670" s="4">
        <f t="shared" si="155"/>
        <v>99.702380952380949</v>
      </c>
      <c r="V1670" s="4"/>
    </row>
    <row r="1671" spans="1:22" x14ac:dyDescent="0.25">
      <c r="A1671" s="1">
        <v>38434</v>
      </c>
      <c r="B1671">
        <v>93.01</v>
      </c>
      <c r="C1671">
        <v>93.62</v>
      </c>
      <c r="D1671">
        <v>92.85</v>
      </c>
      <c r="E1671">
        <v>93.05</v>
      </c>
      <c r="F1671">
        <v>890485</v>
      </c>
      <c r="G1671">
        <v>14.61</v>
      </c>
      <c r="H1671">
        <v>14.89</v>
      </c>
      <c r="I1671">
        <v>13.88</v>
      </c>
      <c r="J1671">
        <v>14.06</v>
      </c>
      <c r="O1671" s="9">
        <f t="shared" si="158"/>
        <v>8.6049263203191728E-4</v>
      </c>
      <c r="P1671" s="4">
        <f t="shared" si="153"/>
        <v>10.60349761030179</v>
      </c>
      <c r="Q1671" s="4">
        <f t="shared" si="154"/>
        <v>4.1841004184101003</v>
      </c>
      <c r="R1671" s="4">
        <f t="shared" si="156"/>
        <v>38.170788048369324</v>
      </c>
      <c r="S1671" s="4">
        <f t="shared" si="157"/>
        <v>92.446043165467643</v>
      </c>
      <c r="T1671" s="4"/>
      <c r="U1671" s="4">
        <f t="shared" si="155"/>
        <v>79.09319899244332</v>
      </c>
      <c r="V1671" s="4"/>
    </row>
    <row r="1672" spans="1:22" x14ac:dyDescent="0.25">
      <c r="A1672" s="1">
        <v>38435</v>
      </c>
      <c r="B1672">
        <v>93.41</v>
      </c>
      <c r="C1672">
        <v>93.83</v>
      </c>
      <c r="D1672">
        <v>93.09</v>
      </c>
      <c r="E1672">
        <v>93.16</v>
      </c>
      <c r="F1672">
        <v>653020</v>
      </c>
      <c r="G1672">
        <v>13.86</v>
      </c>
      <c r="H1672">
        <v>13.88</v>
      </c>
      <c r="I1672">
        <v>12.97</v>
      </c>
      <c r="J1672">
        <v>13.42</v>
      </c>
      <c r="O1672" s="9">
        <f t="shared" si="158"/>
        <v>1.1821601289629946E-3</v>
      </c>
      <c r="P1672" s="4">
        <f t="shared" si="153"/>
        <v>10.264351548544198</v>
      </c>
      <c r="Q1672" s="4">
        <f t="shared" si="154"/>
        <v>6.4853556485356112</v>
      </c>
      <c r="R1672" s="4">
        <f t="shared" si="156"/>
        <v>0</v>
      </c>
      <c r="S1672" s="4">
        <f t="shared" si="157"/>
        <v>69.42446043165468</v>
      </c>
      <c r="T1672" s="4"/>
      <c r="U1672" s="4">
        <f t="shared" si="155"/>
        <v>62.972292191435756</v>
      </c>
      <c r="V1672" s="4"/>
    </row>
    <row r="1673" spans="1:22" x14ac:dyDescent="0.25">
      <c r="A1673" s="1">
        <v>38439</v>
      </c>
      <c r="B1673">
        <v>93.38</v>
      </c>
      <c r="C1673">
        <v>93.79</v>
      </c>
      <c r="D1673">
        <v>93.29</v>
      </c>
      <c r="E1673">
        <v>93.29</v>
      </c>
      <c r="F1673">
        <v>588048</v>
      </c>
      <c r="G1673">
        <v>14.01</v>
      </c>
      <c r="H1673">
        <v>14.01</v>
      </c>
      <c r="I1673">
        <v>13.44</v>
      </c>
      <c r="J1673">
        <v>13.75</v>
      </c>
      <c r="O1673" s="9">
        <f t="shared" si="158"/>
        <v>1.3954486904250718E-3</v>
      </c>
      <c r="P1673" s="4">
        <f t="shared" si="153"/>
        <v>9.4749324933358441</v>
      </c>
      <c r="Q1673" s="4">
        <f t="shared" si="154"/>
        <v>9.2050209205023403</v>
      </c>
      <c r="R1673" s="4">
        <f t="shared" si="156"/>
        <v>0</v>
      </c>
      <c r="S1673" s="4">
        <f t="shared" si="157"/>
        <v>77.682403433476424</v>
      </c>
      <c r="T1673" s="4"/>
      <c r="U1673" s="4">
        <f t="shared" si="155"/>
        <v>64.705882352941174</v>
      </c>
      <c r="V1673" s="4"/>
    </row>
    <row r="1674" spans="1:22" x14ac:dyDescent="0.25">
      <c r="A1674" s="1">
        <v>38440</v>
      </c>
      <c r="B1674">
        <v>93.16</v>
      </c>
      <c r="C1674">
        <v>93.76</v>
      </c>
      <c r="D1674">
        <v>92.45</v>
      </c>
      <c r="E1674">
        <v>92.67</v>
      </c>
      <c r="F1674">
        <v>894798</v>
      </c>
      <c r="G1674">
        <v>13.96</v>
      </c>
      <c r="H1674">
        <v>14.68</v>
      </c>
      <c r="I1674">
        <v>13.38</v>
      </c>
      <c r="J1674">
        <v>14.49</v>
      </c>
      <c r="O1674" s="9">
        <f t="shared" si="158"/>
        <v>-6.6459427591382125E-3</v>
      </c>
      <c r="P1674" s="4">
        <f t="shared" si="153"/>
        <v>9.4817892468020819</v>
      </c>
      <c r="Q1674" s="4">
        <f t="shared" si="154"/>
        <v>4.2471042471042315</v>
      </c>
      <c r="R1674" s="4">
        <f t="shared" si="156"/>
        <v>0.28469533817817966</v>
      </c>
      <c r="S1674" s="4">
        <f t="shared" si="157"/>
        <v>100</v>
      </c>
      <c r="T1674" s="4"/>
      <c r="U1674" s="4">
        <f t="shared" si="155"/>
        <v>87.616099071207415</v>
      </c>
      <c r="V1674" s="4"/>
    </row>
    <row r="1675" spans="1:22" x14ac:dyDescent="0.25">
      <c r="A1675" s="1">
        <v>38441</v>
      </c>
      <c r="B1675">
        <v>92.87</v>
      </c>
      <c r="C1675">
        <v>94</v>
      </c>
      <c r="D1675">
        <v>92.86</v>
      </c>
      <c r="E1675">
        <v>93.98</v>
      </c>
      <c r="F1675">
        <v>779639</v>
      </c>
      <c r="G1675">
        <v>14.47</v>
      </c>
      <c r="H1675">
        <v>14.47</v>
      </c>
      <c r="I1675">
        <v>13.64</v>
      </c>
      <c r="J1675">
        <v>13.64</v>
      </c>
      <c r="O1675" s="9">
        <f t="shared" si="158"/>
        <v>1.4136182151721188E-2</v>
      </c>
      <c r="P1675" s="4">
        <f t="shared" si="153"/>
        <v>10.78640598406561</v>
      </c>
      <c r="Q1675" s="4">
        <f t="shared" si="154"/>
        <v>29.5366795366796</v>
      </c>
      <c r="R1675" s="4">
        <f t="shared" si="156"/>
        <v>54.452940563413641</v>
      </c>
      <c r="S1675" s="4">
        <f t="shared" si="157"/>
        <v>66.666666666666686</v>
      </c>
      <c r="T1675" s="4"/>
      <c r="U1675" s="4">
        <f t="shared" si="155"/>
        <v>57.627118644067814</v>
      </c>
      <c r="V1675" s="4"/>
    </row>
    <row r="1676" spans="1:22" x14ac:dyDescent="0.25">
      <c r="A1676" s="1">
        <v>38442</v>
      </c>
      <c r="B1676">
        <v>93.99</v>
      </c>
      <c r="C1676">
        <v>94.21</v>
      </c>
      <c r="D1676">
        <v>93.74</v>
      </c>
      <c r="E1676">
        <v>93.81</v>
      </c>
      <c r="F1676">
        <v>811997</v>
      </c>
      <c r="G1676">
        <v>13.71</v>
      </c>
      <c r="H1676">
        <v>14.1</v>
      </c>
      <c r="I1676">
        <v>13.57</v>
      </c>
      <c r="J1676">
        <v>14.02</v>
      </c>
      <c r="O1676" s="9">
        <f t="shared" si="158"/>
        <v>-1.808895509682884E-3</v>
      </c>
      <c r="P1676" s="4">
        <f t="shared" si="153"/>
        <v>10.786773271789313</v>
      </c>
      <c r="Q1676" s="4">
        <f t="shared" si="154"/>
        <v>26.254826254826281</v>
      </c>
      <c r="R1676" s="4">
        <f t="shared" si="156"/>
        <v>54.468190506877889</v>
      </c>
      <c r="S1676" s="4">
        <f t="shared" si="157"/>
        <v>81.568627450980372</v>
      </c>
      <c r="T1676" s="4"/>
      <c r="U1676" s="4">
        <f t="shared" si="155"/>
        <v>70.508474576271155</v>
      </c>
      <c r="V1676" s="4"/>
    </row>
    <row r="1677" spans="1:22" x14ac:dyDescent="0.25">
      <c r="A1677" s="1">
        <v>38443</v>
      </c>
      <c r="B1677">
        <v>94.34</v>
      </c>
      <c r="C1677">
        <v>94.63</v>
      </c>
      <c r="D1677">
        <v>92.97</v>
      </c>
      <c r="E1677">
        <v>93.39</v>
      </c>
      <c r="F1677">
        <v>1197778</v>
      </c>
      <c r="G1677">
        <v>13.64</v>
      </c>
      <c r="H1677">
        <v>14.38</v>
      </c>
      <c r="I1677">
        <v>12.92</v>
      </c>
      <c r="J1677">
        <v>14.09</v>
      </c>
      <c r="O1677" s="9">
        <f t="shared" si="158"/>
        <v>-4.4771346338343676E-3</v>
      </c>
      <c r="P1677" s="4">
        <f t="shared" si="153"/>
        <v>10.833714471700553</v>
      </c>
      <c r="Q1677" s="4">
        <f t="shared" si="154"/>
        <v>18.146718146718129</v>
      </c>
      <c r="R1677" s="4">
        <f t="shared" si="156"/>
        <v>56.417209215078948</v>
      </c>
      <c r="S1677" s="4">
        <f t="shared" si="157"/>
        <v>84.313725490196063</v>
      </c>
      <c r="T1677" s="4"/>
      <c r="U1677" s="4">
        <f t="shared" si="155"/>
        <v>72.881355932203377</v>
      </c>
      <c r="V1677" s="4"/>
    </row>
    <row r="1678" spans="1:22" x14ac:dyDescent="0.25">
      <c r="A1678" s="1">
        <v>38446</v>
      </c>
      <c r="B1678">
        <v>93.33</v>
      </c>
      <c r="C1678">
        <v>93.73</v>
      </c>
      <c r="D1678">
        <v>92.84</v>
      </c>
      <c r="E1678">
        <v>93.55</v>
      </c>
      <c r="F1678">
        <v>900091</v>
      </c>
      <c r="G1678">
        <v>14.53</v>
      </c>
      <c r="H1678">
        <v>14.76</v>
      </c>
      <c r="I1678">
        <v>13.96</v>
      </c>
      <c r="J1678">
        <v>14.11</v>
      </c>
      <c r="O1678" s="9">
        <f t="shared" si="158"/>
        <v>1.7132455294999183E-3</v>
      </c>
      <c r="P1678" s="4">
        <f t="shared" si="153"/>
        <v>9.630810973693853</v>
      </c>
      <c r="Q1678" s="4">
        <f t="shared" si="154"/>
        <v>21.235521235521155</v>
      </c>
      <c r="R1678" s="4">
        <f t="shared" si="156"/>
        <v>6.4721412106673633</v>
      </c>
      <c r="S1678" s="4">
        <f t="shared" si="157"/>
        <v>82.959641255605348</v>
      </c>
      <c r="T1678" s="4"/>
      <c r="U1678" s="4">
        <f t="shared" si="155"/>
        <v>73.469387755102005</v>
      </c>
      <c r="V1678" s="4"/>
    </row>
    <row r="1679" spans="1:22" x14ac:dyDescent="0.25">
      <c r="A1679" s="1">
        <v>38447</v>
      </c>
      <c r="B1679">
        <v>93.67</v>
      </c>
      <c r="C1679">
        <v>94.14</v>
      </c>
      <c r="D1679">
        <v>93.58</v>
      </c>
      <c r="E1679">
        <v>93.99</v>
      </c>
      <c r="F1679">
        <v>589160</v>
      </c>
      <c r="G1679">
        <v>14.1</v>
      </c>
      <c r="H1679">
        <v>14.11</v>
      </c>
      <c r="I1679">
        <v>13.66</v>
      </c>
      <c r="J1679">
        <v>13.68</v>
      </c>
      <c r="O1679" s="9">
        <f t="shared" si="158"/>
        <v>4.703367183324314E-3</v>
      </c>
      <c r="P1679" s="4">
        <f t="shared" si="153"/>
        <v>9.8818829356588687</v>
      </c>
      <c r="Q1679" s="4">
        <f t="shared" si="154"/>
        <v>30.861723446893659</v>
      </c>
      <c r="R1679" s="4">
        <f t="shared" si="156"/>
        <v>16.896756514491098</v>
      </c>
      <c r="S1679" s="4">
        <f t="shared" si="157"/>
        <v>61.428571428571395</v>
      </c>
      <c r="T1679" s="4"/>
      <c r="U1679" s="4">
        <f t="shared" si="155"/>
        <v>58.843537414965979</v>
      </c>
      <c r="V1679" s="4"/>
    </row>
    <row r="1680" spans="1:22" x14ac:dyDescent="0.25">
      <c r="A1680" s="1">
        <v>38448</v>
      </c>
      <c r="B1680">
        <v>94.2</v>
      </c>
      <c r="C1680">
        <v>94.6</v>
      </c>
      <c r="D1680">
        <v>93.98</v>
      </c>
      <c r="E1680">
        <v>94.32</v>
      </c>
      <c r="F1680">
        <v>669816</v>
      </c>
      <c r="G1680">
        <v>13.75</v>
      </c>
      <c r="H1680">
        <v>13.76</v>
      </c>
      <c r="I1680">
        <v>12.89</v>
      </c>
      <c r="J1680">
        <v>13.15</v>
      </c>
      <c r="O1680" s="9">
        <f t="shared" si="158"/>
        <v>3.511011809766984E-3</v>
      </c>
      <c r="P1680" s="4">
        <f t="shared" si="153"/>
        <v>10.015091807246181</v>
      </c>
      <c r="Q1680" s="4">
        <f t="shared" si="154"/>
        <v>42.307692307692072</v>
      </c>
      <c r="R1680" s="4">
        <f t="shared" si="156"/>
        <v>22.427645867829884</v>
      </c>
      <c r="S1680" s="4">
        <f t="shared" si="157"/>
        <v>36.190476190476183</v>
      </c>
      <c r="T1680" s="4"/>
      <c r="U1680" s="4">
        <f t="shared" si="155"/>
        <v>37.410071942446059</v>
      </c>
      <c r="V1680" s="4"/>
    </row>
    <row r="1681" spans="1:22" x14ac:dyDescent="0.25">
      <c r="A1681" s="1">
        <v>38449</v>
      </c>
      <c r="B1681">
        <v>94.17</v>
      </c>
      <c r="C1681">
        <v>94.84</v>
      </c>
      <c r="D1681">
        <v>94.1</v>
      </c>
      <c r="E1681">
        <v>94.83</v>
      </c>
      <c r="F1681">
        <v>587660</v>
      </c>
      <c r="G1681">
        <v>12.92</v>
      </c>
      <c r="H1681">
        <v>12.96</v>
      </c>
      <c r="I1681">
        <v>12.3</v>
      </c>
      <c r="J1681">
        <v>12.33</v>
      </c>
      <c r="O1681" s="9">
        <f t="shared" si="158"/>
        <v>5.4071246819338281E-3</v>
      </c>
      <c r="P1681" s="4">
        <f t="shared" si="153"/>
        <v>9.5924183147903932</v>
      </c>
      <c r="Q1681" s="4">
        <f t="shared" si="154"/>
        <v>59.949622166246755</v>
      </c>
      <c r="R1681" s="4">
        <f t="shared" si="156"/>
        <v>4.8780615833481678</v>
      </c>
      <c r="S1681" s="4">
        <f t="shared" si="157"/>
        <v>0</v>
      </c>
      <c r="T1681" s="4"/>
      <c r="U1681" s="4">
        <f t="shared" si="155"/>
        <v>7.9136690647482215</v>
      </c>
      <c r="V1681" s="4"/>
    </row>
    <row r="1682" spans="1:22" x14ac:dyDescent="0.25">
      <c r="A1682" s="1">
        <v>38450</v>
      </c>
      <c r="B1682">
        <v>94.77</v>
      </c>
      <c r="C1682">
        <v>94.8</v>
      </c>
      <c r="D1682">
        <v>93.84</v>
      </c>
      <c r="E1682">
        <v>93.84</v>
      </c>
      <c r="F1682">
        <v>801906</v>
      </c>
      <c r="G1682">
        <v>12.06</v>
      </c>
      <c r="H1682">
        <v>12.65</v>
      </c>
      <c r="I1682">
        <v>11.52</v>
      </c>
      <c r="J1682">
        <v>12.62</v>
      </c>
      <c r="O1682" s="9">
        <f t="shared" si="158"/>
        <v>-1.0439734261309619E-2</v>
      </c>
      <c r="P1682" s="4">
        <f t="shared" si="153"/>
        <v>10.152632642731691</v>
      </c>
      <c r="Q1682" s="4">
        <f t="shared" si="154"/>
        <v>35.012594458438315</v>
      </c>
      <c r="R1682" s="4">
        <f t="shared" si="156"/>
        <v>28.138400216030394</v>
      </c>
      <c r="S1682" s="4">
        <f t="shared" si="157"/>
        <v>13.425925925925885</v>
      </c>
      <c r="T1682" s="4"/>
      <c r="U1682" s="4">
        <f t="shared" si="155"/>
        <v>32.640949554896125</v>
      </c>
      <c r="V1682" s="4"/>
    </row>
    <row r="1683" spans="1:22" x14ac:dyDescent="0.25">
      <c r="A1683" s="1">
        <v>38453</v>
      </c>
      <c r="B1683">
        <v>94.07</v>
      </c>
      <c r="C1683">
        <v>94.18</v>
      </c>
      <c r="D1683">
        <v>93.71</v>
      </c>
      <c r="E1683">
        <v>93.91</v>
      </c>
      <c r="F1683">
        <v>565156</v>
      </c>
      <c r="G1683">
        <v>12.09</v>
      </c>
      <c r="H1683">
        <v>12.46</v>
      </c>
      <c r="I1683">
        <v>11.82</v>
      </c>
      <c r="J1683">
        <v>11.98</v>
      </c>
      <c r="O1683" s="9">
        <f t="shared" si="158"/>
        <v>7.4595055413473332E-4</v>
      </c>
      <c r="P1683" s="4">
        <f t="shared" si="153"/>
        <v>9.9313471300414928</v>
      </c>
      <c r="Q1683" s="4">
        <f t="shared" si="154"/>
        <v>38.726790450928256</v>
      </c>
      <c r="R1683" s="4">
        <f t="shared" si="156"/>
        <v>18.950531032827261</v>
      </c>
      <c r="S1683" s="4">
        <f t="shared" si="157"/>
        <v>0</v>
      </c>
      <c r="T1683" s="4"/>
      <c r="U1683" s="4">
        <f t="shared" si="155"/>
        <v>13.649851632047499</v>
      </c>
      <c r="V1683" s="4"/>
    </row>
    <row r="1684" spans="1:22" x14ac:dyDescent="0.25">
      <c r="A1684" s="1">
        <v>38454</v>
      </c>
      <c r="B1684">
        <v>93.75</v>
      </c>
      <c r="C1684">
        <v>94.68</v>
      </c>
      <c r="D1684">
        <v>93.1</v>
      </c>
      <c r="E1684">
        <v>94.4</v>
      </c>
      <c r="F1684">
        <v>1083219</v>
      </c>
      <c r="G1684">
        <v>12.12</v>
      </c>
      <c r="H1684">
        <v>12.83</v>
      </c>
      <c r="I1684">
        <v>11.2</v>
      </c>
      <c r="J1684">
        <v>11.3</v>
      </c>
      <c r="O1684" s="9">
        <f t="shared" si="158"/>
        <v>5.2177616867215004E-3</v>
      </c>
      <c r="P1684" s="4">
        <f t="shared" si="153"/>
        <v>9.8471779968550859</v>
      </c>
      <c r="Q1684" s="4">
        <f t="shared" si="154"/>
        <v>51.724137931034612</v>
      </c>
      <c r="R1684" s="4">
        <f t="shared" si="156"/>
        <v>15.455792603823161</v>
      </c>
      <c r="S1684" s="4">
        <f t="shared" si="157"/>
        <v>0</v>
      </c>
      <c r="T1684" s="4"/>
      <c r="U1684" s="4">
        <f t="shared" si="155"/>
        <v>2.7100271002710401</v>
      </c>
      <c r="V1684" s="4"/>
    </row>
    <row r="1685" spans="1:22" x14ac:dyDescent="0.25">
      <c r="A1685" s="1">
        <v>38455</v>
      </c>
      <c r="B1685">
        <v>94.29</v>
      </c>
      <c r="C1685">
        <v>94.48</v>
      </c>
      <c r="D1685">
        <v>93.15</v>
      </c>
      <c r="E1685">
        <v>93.28</v>
      </c>
      <c r="F1685">
        <v>829269</v>
      </c>
      <c r="G1685">
        <v>11.68</v>
      </c>
      <c r="H1685">
        <v>13.44</v>
      </c>
      <c r="I1685">
        <v>11.27</v>
      </c>
      <c r="J1685">
        <v>13.31</v>
      </c>
      <c r="O1685" s="9">
        <f t="shared" si="158"/>
        <v>-1.1864406779661052E-2</v>
      </c>
      <c r="P1685" s="4">
        <f t="shared" si="153"/>
        <v>10.28535064529318</v>
      </c>
      <c r="Q1685" s="4">
        <f t="shared" si="154"/>
        <v>30.291970802919703</v>
      </c>
      <c r="R1685" s="4">
        <f t="shared" si="156"/>
        <v>33.648908477355889</v>
      </c>
      <c r="S1685" s="4">
        <f t="shared" si="157"/>
        <v>63.009404388714735</v>
      </c>
      <c r="T1685" s="4"/>
      <c r="U1685" s="4">
        <f t="shared" si="155"/>
        <v>57.181571815718165</v>
      </c>
      <c r="V1685" s="4"/>
    </row>
    <row r="1686" spans="1:22" x14ac:dyDescent="0.25">
      <c r="A1686" s="1">
        <v>38456</v>
      </c>
      <c r="B1686">
        <v>93.36</v>
      </c>
      <c r="C1686">
        <v>93.44</v>
      </c>
      <c r="D1686">
        <v>92.07</v>
      </c>
      <c r="E1686">
        <v>92.07</v>
      </c>
      <c r="F1686">
        <v>1208649</v>
      </c>
      <c r="G1686">
        <v>13.4</v>
      </c>
      <c r="H1686">
        <v>14.6</v>
      </c>
      <c r="I1686">
        <v>12.67</v>
      </c>
      <c r="J1686">
        <v>14.53</v>
      </c>
      <c r="O1686" s="9">
        <f t="shared" si="158"/>
        <v>-1.2971698113207641E-2</v>
      </c>
      <c r="P1686" s="4">
        <f t="shared" ref="P1686:P1749" si="159">100*STDEV(O1667:O1686)*SQRT(252)</f>
        <v>10.82605939516583</v>
      </c>
      <c r="Q1686" s="4">
        <f t="shared" ref="Q1686:Q1749" si="160">100*(E1686-MIN(D1667:D1686))/(MAX(C1667:C1686)-MIN(D1667:D1686))</f>
        <v>0</v>
      </c>
      <c r="R1686" s="4">
        <f t="shared" si="156"/>
        <v>56.099367161465103</v>
      </c>
      <c r="S1686" s="4">
        <f t="shared" si="157"/>
        <v>100</v>
      </c>
      <c r="T1686" s="4"/>
      <c r="U1686" s="4">
        <f t="shared" ref="U1686:U1749" si="161">100*(J1686-MIN(I1667:I1686))/(MAX(H1667:H1686)-MIN(I1667:I1686))</f>
        <v>90.243902439024353</v>
      </c>
      <c r="V1686" s="4"/>
    </row>
    <row r="1687" spans="1:22" x14ac:dyDescent="0.25">
      <c r="A1687" s="1">
        <v>38457</v>
      </c>
      <c r="B1687">
        <v>92.04</v>
      </c>
      <c r="C1687">
        <v>92.41</v>
      </c>
      <c r="D1687">
        <v>90.74</v>
      </c>
      <c r="E1687">
        <v>90.78</v>
      </c>
      <c r="F1687">
        <v>1618040</v>
      </c>
      <c r="G1687">
        <v>14.92</v>
      </c>
      <c r="H1687">
        <v>18.05</v>
      </c>
      <c r="I1687">
        <v>14.71</v>
      </c>
      <c r="J1687">
        <v>17.739999999999998</v>
      </c>
      <c r="O1687" s="9">
        <f t="shared" si="158"/>
        <v>-1.401107852720751E-2</v>
      </c>
      <c r="P1687" s="4">
        <f t="shared" si="159"/>
        <v>11.656561874371182</v>
      </c>
      <c r="Q1687" s="4">
        <f t="shared" si="160"/>
        <v>0.92592592592606904</v>
      </c>
      <c r="R1687" s="4">
        <f t="shared" si="156"/>
        <v>100</v>
      </c>
      <c r="S1687" s="4">
        <f t="shared" si="157"/>
        <v>100</v>
      </c>
      <c r="T1687" s="4"/>
      <c r="U1687" s="4">
        <f t="shared" si="161"/>
        <v>95.474452554744488</v>
      </c>
      <c r="V1687" s="4"/>
    </row>
    <row r="1688" spans="1:22" x14ac:dyDescent="0.25">
      <c r="A1688" s="1">
        <v>38460</v>
      </c>
      <c r="B1688">
        <v>90.76</v>
      </c>
      <c r="C1688">
        <v>91.42</v>
      </c>
      <c r="D1688">
        <v>90.63</v>
      </c>
      <c r="E1688">
        <v>91.06</v>
      </c>
      <c r="F1688">
        <v>1257883</v>
      </c>
      <c r="G1688">
        <v>18.329999999999998</v>
      </c>
      <c r="H1688">
        <v>18.59</v>
      </c>
      <c r="I1688">
        <v>16.41</v>
      </c>
      <c r="J1688">
        <v>16.559999999999999</v>
      </c>
      <c r="O1688" s="9">
        <f t="shared" si="158"/>
        <v>3.0843798193433969E-3</v>
      </c>
      <c r="P1688" s="4">
        <f t="shared" si="159"/>
        <v>11.787703222722444</v>
      </c>
      <c r="Q1688" s="4">
        <f t="shared" si="160"/>
        <v>10.213776722090405</v>
      </c>
      <c r="R1688" s="4">
        <f t="shared" ref="R1688:R1751" si="162">100*(P1688-MIN(P1669:P1688))/(MAX(P1669:P1688)-MIN(P1669:P1688))</f>
        <v>100</v>
      </c>
      <c r="S1688" s="4">
        <f t="shared" ref="S1688:S1751" si="163">100*(J1688-MIN(J1669:J1688))/(MAX(J1669:J1688)-MIN(J1669:J1688))</f>
        <v>81.677018633540371</v>
      </c>
      <c r="T1688" s="4"/>
      <c r="U1688" s="4">
        <f t="shared" si="161"/>
        <v>72.530446549391058</v>
      </c>
      <c r="V1688" s="4"/>
    </row>
    <row r="1689" spans="1:22" x14ac:dyDescent="0.25">
      <c r="A1689" s="1">
        <v>38461</v>
      </c>
      <c r="B1689">
        <v>91.54</v>
      </c>
      <c r="C1689">
        <v>91.88</v>
      </c>
      <c r="D1689">
        <v>91.32</v>
      </c>
      <c r="E1689">
        <v>91.78</v>
      </c>
      <c r="F1689">
        <v>816457</v>
      </c>
      <c r="G1689">
        <v>15.28</v>
      </c>
      <c r="H1689">
        <v>15.97</v>
      </c>
      <c r="I1689">
        <v>14.81</v>
      </c>
      <c r="J1689">
        <v>14.96</v>
      </c>
      <c r="O1689" s="9">
        <f t="shared" si="158"/>
        <v>7.9068745881836211E-3</v>
      </c>
      <c r="P1689" s="4">
        <f t="shared" si="159"/>
        <v>12.238133293648367</v>
      </c>
      <c r="Q1689" s="4">
        <f t="shared" si="160"/>
        <v>27.315914489311247</v>
      </c>
      <c r="R1689" s="4">
        <f t="shared" si="162"/>
        <v>99.999999999999986</v>
      </c>
      <c r="S1689" s="4">
        <f t="shared" si="163"/>
        <v>56.832298136645981</v>
      </c>
      <c r="T1689" s="4"/>
      <c r="U1689" s="4">
        <f t="shared" si="161"/>
        <v>50.879566982408683</v>
      </c>
      <c r="V1689" s="4"/>
    </row>
    <row r="1690" spans="1:22" x14ac:dyDescent="0.25">
      <c r="A1690" s="1">
        <v>38462</v>
      </c>
      <c r="B1690">
        <v>91.76</v>
      </c>
      <c r="C1690">
        <v>91.96</v>
      </c>
      <c r="D1690">
        <v>90.3</v>
      </c>
      <c r="E1690">
        <v>90.5</v>
      </c>
      <c r="F1690">
        <v>1354714</v>
      </c>
      <c r="G1690">
        <v>14.86</v>
      </c>
      <c r="H1690">
        <v>17.25</v>
      </c>
      <c r="I1690">
        <v>14.52</v>
      </c>
      <c r="J1690">
        <v>16.920000000000002</v>
      </c>
      <c r="O1690" s="9">
        <f t="shared" si="158"/>
        <v>-1.394639354979299E-2</v>
      </c>
      <c r="P1690" s="4">
        <f t="shared" si="159"/>
        <v>12.679111490563287</v>
      </c>
      <c r="Q1690" s="4">
        <f t="shared" si="160"/>
        <v>4.4052863436123912</v>
      </c>
      <c r="R1690" s="4">
        <f t="shared" si="162"/>
        <v>100</v>
      </c>
      <c r="S1690" s="4">
        <f t="shared" si="163"/>
        <v>87.267080745341659</v>
      </c>
      <c r="T1690" s="4"/>
      <c r="U1690" s="4">
        <f t="shared" si="161"/>
        <v>77.401894451962136</v>
      </c>
      <c r="V1690" s="4"/>
    </row>
    <row r="1691" spans="1:22" x14ac:dyDescent="0.25">
      <c r="A1691" s="1">
        <v>38463</v>
      </c>
      <c r="B1691">
        <v>91.29</v>
      </c>
      <c r="C1691">
        <v>92.42</v>
      </c>
      <c r="D1691">
        <v>90.96</v>
      </c>
      <c r="E1691">
        <v>92.26</v>
      </c>
      <c r="F1691">
        <v>1093372</v>
      </c>
      <c r="G1691">
        <v>16.22</v>
      </c>
      <c r="H1691">
        <v>16.22</v>
      </c>
      <c r="I1691">
        <v>14.26</v>
      </c>
      <c r="J1691">
        <v>14.41</v>
      </c>
      <c r="O1691" s="9">
        <f t="shared" si="158"/>
        <v>1.9447513812154815E-2</v>
      </c>
      <c r="P1691" s="4">
        <f t="shared" si="159"/>
        <v>14.663440716543738</v>
      </c>
      <c r="Q1691" s="4">
        <f t="shared" si="160"/>
        <v>43.171806167400995</v>
      </c>
      <c r="R1691" s="4">
        <f t="shared" si="162"/>
        <v>100</v>
      </c>
      <c r="S1691" s="4">
        <f t="shared" si="163"/>
        <v>48.291925465838517</v>
      </c>
      <c r="T1691" s="4"/>
      <c r="U1691" s="4">
        <f t="shared" si="161"/>
        <v>43.437077131258469</v>
      </c>
      <c r="V1691" s="4"/>
    </row>
    <row r="1692" spans="1:22" x14ac:dyDescent="0.25">
      <c r="A1692" s="1">
        <v>38464</v>
      </c>
      <c r="B1692">
        <v>92.04</v>
      </c>
      <c r="C1692">
        <v>92.65</v>
      </c>
      <c r="D1692">
        <v>90.88</v>
      </c>
      <c r="E1692">
        <v>91.91</v>
      </c>
      <c r="F1692">
        <v>1117183</v>
      </c>
      <c r="G1692">
        <v>14.54</v>
      </c>
      <c r="H1692">
        <v>16.32</v>
      </c>
      <c r="I1692">
        <v>14.2</v>
      </c>
      <c r="J1692">
        <v>15.38</v>
      </c>
      <c r="O1692" s="9">
        <f t="shared" si="158"/>
        <v>-3.793626707132125E-3</v>
      </c>
      <c r="P1692" s="4">
        <f t="shared" si="159"/>
        <v>14.69920521812176</v>
      </c>
      <c r="Q1692" s="4">
        <f t="shared" si="160"/>
        <v>35.462555066079233</v>
      </c>
      <c r="R1692" s="4">
        <f t="shared" si="162"/>
        <v>100</v>
      </c>
      <c r="S1692" s="4">
        <f t="shared" si="163"/>
        <v>63.35403726708077</v>
      </c>
      <c r="T1692" s="4"/>
      <c r="U1692" s="4">
        <f t="shared" si="161"/>
        <v>56.562922868741559</v>
      </c>
      <c r="V1692" s="4"/>
    </row>
    <row r="1693" spans="1:22" x14ac:dyDescent="0.25">
      <c r="A1693" s="1">
        <v>38467</v>
      </c>
      <c r="B1693">
        <v>92.14</v>
      </c>
      <c r="C1693">
        <v>92.65</v>
      </c>
      <c r="D1693">
        <v>92.03</v>
      </c>
      <c r="E1693">
        <v>92.51</v>
      </c>
      <c r="F1693">
        <v>657441</v>
      </c>
      <c r="G1693">
        <v>15.29</v>
      </c>
      <c r="H1693">
        <v>15.47</v>
      </c>
      <c r="I1693">
        <v>14.6</v>
      </c>
      <c r="J1693">
        <v>14.62</v>
      </c>
      <c r="O1693" s="9">
        <f t="shared" si="158"/>
        <v>6.5281253400066852E-3</v>
      </c>
      <c r="P1693" s="4">
        <f t="shared" si="159"/>
        <v>14.90469132569422</v>
      </c>
      <c r="Q1693" s="4">
        <f t="shared" si="160"/>
        <v>48.678414096916406</v>
      </c>
      <c r="R1693" s="4">
        <f t="shared" si="162"/>
        <v>100</v>
      </c>
      <c r="S1693" s="4">
        <f t="shared" si="163"/>
        <v>51.552795031055894</v>
      </c>
      <c r="T1693" s="4"/>
      <c r="U1693" s="4">
        <f t="shared" si="161"/>
        <v>46.278755074424893</v>
      </c>
      <c r="V1693" s="4"/>
    </row>
    <row r="1694" spans="1:22" x14ac:dyDescent="0.25">
      <c r="A1694" s="1">
        <v>38468</v>
      </c>
      <c r="B1694">
        <v>92.22</v>
      </c>
      <c r="C1694">
        <v>92.86</v>
      </c>
      <c r="D1694">
        <v>91.57</v>
      </c>
      <c r="E1694">
        <v>91.61</v>
      </c>
      <c r="F1694">
        <v>913228</v>
      </c>
      <c r="G1694">
        <v>14.27</v>
      </c>
      <c r="H1694">
        <v>15.15</v>
      </c>
      <c r="I1694">
        <v>14.27</v>
      </c>
      <c r="J1694">
        <v>14.91</v>
      </c>
      <c r="O1694" s="9">
        <f t="shared" si="158"/>
        <v>-9.7286779807589374E-3</v>
      </c>
      <c r="P1694" s="4">
        <f t="shared" si="159"/>
        <v>15.115318856996733</v>
      </c>
      <c r="Q1694" s="4">
        <f t="shared" si="160"/>
        <v>28.854625550660803</v>
      </c>
      <c r="R1694" s="4">
        <f t="shared" si="162"/>
        <v>100</v>
      </c>
      <c r="S1694" s="4">
        <f t="shared" si="163"/>
        <v>56.05590062111802</v>
      </c>
      <c r="T1694" s="4"/>
      <c r="U1694" s="4">
        <f t="shared" si="161"/>
        <v>50.202976995940475</v>
      </c>
      <c r="V1694" s="4"/>
    </row>
    <row r="1695" spans="1:22" x14ac:dyDescent="0.25">
      <c r="A1695" s="1">
        <v>38469</v>
      </c>
      <c r="B1695">
        <v>91.34</v>
      </c>
      <c r="C1695">
        <v>92.31</v>
      </c>
      <c r="D1695">
        <v>91.01</v>
      </c>
      <c r="E1695">
        <v>91.97</v>
      </c>
      <c r="F1695">
        <v>1057908</v>
      </c>
      <c r="G1695">
        <v>14.62</v>
      </c>
      <c r="H1695">
        <v>15.93</v>
      </c>
      <c r="I1695">
        <v>14.43</v>
      </c>
      <c r="J1695">
        <v>14.87</v>
      </c>
      <c r="O1695" s="9">
        <f t="shared" si="158"/>
        <v>3.929701997598567E-3</v>
      </c>
      <c r="P1695" s="4">
        <f t="shared" si="159"/>
        <v>14.208654708489034</v>
      </c>
      <c r="Q1695" s="4">
        <f t="shared" si="160"/>
        <v>36.784140969162983</v>
      </c>
      <c r="R1695" s="4">
        <f t="shared" si="162"/>
        <v>83.583551042085276</v>
      </c>
      <c r="S1695" s="4">
        <f t="shared" si="163"/>
        <v>55.434782608695649</v>
      </c>
      <c r="T1695" s="4"/>
      <c r="U1695" s="4">
        <f t="shared" si="161"/>
        <v>49.661705006765899</v>
      </c>
      <c r="V1695" s="4"/>
    </row>
    <row r="1696" spans="1:22" x14ac:dyDescent="0.25">
      <c r="A1696" s="1">
        <v>38470</v>
      </c>
      <c r="B1696">
        <v>91.67</v>
      </c>
      <c r="C1696">
        <v>92</v>
      </c>
      <c r="D1696">
        <v>90.82</v>
      </c>
      <c r="E1696">
        <v>90.82</v>
      </c>
      <c r="F1696">
        <v>911411</v>
      </c>
      <c r="G1696">
        <v>14.19</v>
      </c>
      <c r="H1696">
        <v>16.87</v>
      </c>
      <c r="I1696">
        <v>14.19</v>
      </c>
      <c r="J1696">
        <v>16.86</v>
      </c>
      <c r="O1696" s="9">
        <f t="shared" si="158"/>
        <v>-1.2504077416548909E-2</v>
      </c>
      <c r="P1696" s="4">
        <f t="shared" si="159"/>
        <v>14.780845607294248</v>
      </c>
      <c r="Q1696" s="4">
        <f t="shared" si="160"/>
        <v>11.453744493391968</v>
      </c>
      <c r="R1696" s="4">
        <f t="shared" si="162"/>
        <v>93.94388424802473</v>
      </c>
      <c r="S1696" s="4">
        <f t="shared" si="163"/>
        <v>86.335403726708094</v>
      </c>
      <c r="T1696" s="4"/>
      <c r="U1696" s="4">
        <f t="shared" si="161"/>
        <v>76.589986468200266</v>
      </c>
      <c r="V1696" s="4"/>
    </row>
    <row r="1697" spans="1:22" x14ac:dyDescent="0.25">
      <c r="A1697" s="1">
        <v>38471</v>
      </c>
      <c r="B1697">
        <v>91.51</v>
      </c>
      <c r="C1697">
        <v>92.15</v>
      </c>
      <c r="D1697">
        <v>90.64</v>
      </c>
      <c r="E1697">
        <v>92.05</v>
      </c>
      <c r="F1697">
        <v>1307660</v>
      </c>
      <c r="G1697">
        <v>15.75</v>
      </c>
      <c r="H1697">
        <v>16.920000000000002</v>
      </c>
      <c r="I1697">
        <v>15.26</v>
      </c>
      <c r="J1697">
        <v>15.31</v>
      </c>
      <c r="O1697" s="9">
        <f t="shared" si="158"/>
        <v>1.3543272406958851E-2</v>
      </c>
      <c r="P1697" s="4">
        <f t="shared" si="159"/>
        <v>15.669312689257845</v>
      </c>
      <c r="Q1697" s="4">
        <f t="shared" si="160"/>
        <v>38.546255506607878</v>
      </c>
      <c r="R1697" s="4">
        <f t="shared" si="162"/>
        <v>100</v>
      </c>
      <c r="S1697" s="4">
        <f t="shared" si="163"/>
        <v>62.267080745341637</v>
      </c>
      <c r="T1697" s="4"/>
      <c r="U1697" s="4">
        <f t="shared" si="161"/>
        <v>55.61569688768607</v>
      </c>
      <c r="V1697" s="4"/>
    </row>
    <row r="1698" spans="1:22" x14ac:dyDescent="0.25">
      <c r="A1698" s="1">
        <v>38474</v>
      </c>
      <c r="B1698">
        <v>92.31</v>
      </c>
      <c r="C1698">
        <v>92.58</v>
      </c>
      <c r="D1698">
        <v>91.87</v>
      </c>
      <c r="E1698">
        <v>92.57</v>
      </c>
      <c r="F1698">
        <v>704498</v>
      </c>
      <c r="G1698">
        <v>15.45</v>
      </c>
      <c r="H1698">
        <v>16.010000000000002</v>
      </c>
      <c r="I1698">
        <v>15.08</v>
      </c>
      <c r="J1698">
        <v>15.12</v>
      </c>
      <c r="O1698" s="9">
        <f t="shared" si="158"/>
        <v>5.6491037479631245E-3</v>
      </c>
      <c r="P1698" s="4">
        <f t="shared" si="159"/>
        <v>15.810558446082753</v>
      </c>
      <c r="Q1698" s="4">
        <f t="shared" si="160"/>
        <v>49.999999999999844</v>
      </c>
      <c r="R1698" s="4">
        <f t="shared" si="162"/>
        <v>100.00000000000001</v>
      </c>
      <c r="S1698" s="4">
        <f t="shared" si="163"/>
        <v>59.316770186335397</v>
      </c>
      <c r="T1698" s="4"/>
      <c r="U1698" s="4">
        <f t="shared" si="161"/>
        <v>53.044654939106898</v>
      </c>
      <c r="V1698" s="4"/>
    </row>
    <row r="1699" spans="1:22" x14ac:dyDescent="0.25">
      <c r="A1699" s="1">
        <v>38475</v>
      </c>
      <c r="B1699">
        <v>92.31</v>
      </c>
      <c r="C1699">
        <v>92.93</v>
      </c>
      <c r="D1699">
        <v>92</v>
      </c>
      <c r="E1699">
        <v>92.73</v>
      </c>
      <c r="F1699">
        <v>1081402</v>
      </c>
      <c r="G1699">
        <v>15.19</v>
      </c>
      <c r="H1699">
        <v>15.31</v>
      </c>
      <c r="I1699">
        <v>14.53</v>
      </c>
      <c r="J1699">
        <v>14.53</v>
      </c>
      <c r="O1699" s="9">
        <f t="shared" si="158"/>
        <v>1.7284217349033959E-3</v>
      </c>
      <c r="P1699" s="4">
        <f t="shared" si="159"/>
        <v>15.716203358503417</v>
      </c>
      <c r="Q1699" s="4">
        <f t="shared" si="160"/>
        <v>53.524229074889945</v>
      </c>
      <c r="R1699" s="4">
        <f t="shared" si="162"/>
        <v>98.482583447991132</v>
      </c>
      <c r="S1699" s="4">
        <f t="shared" si="163"/>
        <v>50.155279503105589</v>
      </c>
      <c r="T1699" s="4"/>
      <c r="U1699" s="4">
        <f t="shared" si="161"/>
        <v>45.060893098782138</v>
      </c>
      <c r="V1699" s="4"/>
    </row>
    <row r="1700" spans="1:22" x14ac:dyDescent="0.25">
      <c r="A1700" s="1">
        <v>38476</v>
      </c>
      <c r="B1700">
        <v>92.77</v>
      </c>
      <c r="C1700">
        <v>93.64</v>
      </c>
      <c r="D1700">
        <v>92.47</v>
      </c>
      <c r="E1700">
        <v>93.44</v>
      </c>
      <c r="F1700">
        <v>1019227</v>
      </c>
      <c r="G1700">
        <v>14.44</v>
      </c>
      <c r="H1700">
        <v>15.38</v>
      </c>
      <c r="I1700">
        <v>13.7</v>
      </c>
      <c r="J1700">
        <v>13.85</v>
      </c>
      <c r="O1700" s="9">
        <f t="shared" si="158"/>
        <v>7.6566375498758887E-3</v>
      </c>
      <c r="P1700" s="4">
        <f t="shared" si="159"/>
        <v>15.928469213234957</v>
      </c>
      <c r="Q1700" s="4">
        <f t="shared" si="160"/>
        <v>69.162995594713578</v>
      </c>
      <c r="R1700" s="4">
        <f t="shared" si="162"/>
        <v>100</v>
      </c>
      <c r="S1700" s="4">
        <f t="shared" si="163"/>
        <v>39.596273291925463</v>
      </c>
      <c r="T1700" s="4"/>
      <c r="U1700" s="4">
        <f t="shared" si="161"/>
        <v>35.859269282814623</v>
      </c>
      <c r="V1700" s="4"/>
    </row>
    <row r="1701" spans="1:22" x14ac:dyDescent="0.25">
      <c r="A1701" s="1">
        <v>38477</v>
      </c>
      <c r="B1701">
        <v>93.58</v>
      </c>
      <c r="C1701">
        <v>93.84</v>
      </c>
      <c r="D1701">
        <v>92.84</v>
      </c>
      <c r="E1701">
        <v>93.41</v>
      </c>
      <c r="F1701">
        <v>1218544</v>
      </c>
      <c r="G1701">
        <v>13.48</v>
      </c>
      <c r="H1701">
        <v>15.82</v>
      </c>
      <c r="I1701">
        <v>13.43</v>
      </c>
      <c r="J1701">
        <v>13.98</v>
      </c>
      <c r="O1701" s="9">
        <f t="shared" si="158"/>
        <v>-3.2106164383560731E-4</v>
      </c>
      <c r="P1701" s="4">
        <f t="shared" si="159"/>
        <v>15.779580201828971</v>
      </c>
      <c r="Q1701" s="4">
        <f t="shared" si="160"/>
        <v>69.1111111111111</v>
      </c>
      <c r="R1701" s="4">
        <f t="shared" si="162"/>
        <v>97.551687526409594</v>
      </c>
      <c r="S1701" s="4">
        <f t="shared" si="163"/>
        <v>41.614906832298153</v>
      </c>
      <c r="T1701" s="4"/>
      <c r="U1701" s="4">
        <f t="shared" si="161"/>
        <v>37.618403247631946</v>
      </c>
      <c r="V1701" s="4"/>
    </row>
    <row r="1702" spans="1:22" x14ac:dyDescent="0.25">
      <c r="A1702" s="1">
        <v>38478</v>
      </c>
      <c r="B1702">
        <v>93.79</v>
      </c>
      <c r="C1702">
        <v>93.83</v>
      </c>
      <c r="D1702">
        <v>93.09</v>
      </c>
      <c r="E1702">
        <v>93.12</v>
      </c>
      <c r="F1702">
        <v>847708</v>
      </c>
      <c r="G1702">
        <v>13.29</v>
      </c>
      <c r="H1702">
        <v>14.06</v>
      </c>
      <c r="I1702">
        <v>13.11</v>
      </c>
      <c r="J1702">
        <v>14.05</v>
      </c>
      <c r="O1702" s="9">
        <f t="shared" si="158"/>
        <v>-3.1045926560324677E-3</v>
      </c>
      <c r="P1702" s="4">
        <f t="shared" si="159"/>
        <v>15.389522038831252</v>
      </c>
      <c r="Q1702" s="4">
        <f t="shared" si="160"/>
        <v>64.383561643835648</v>
      </c>
      <c r="R1702" s="4">
        <f t="shared" si="162"/>
        <v>91.137619376752454</v>
      </c>
      <c r="S1702" s="4">
        <f t="shared" si="163"/>
        <v>42.701863354037279</v>
      </c>
      <c r="T1702" s="4"/>
      <c r="U1702" s="4">
        <f t="shared" si="161"/>
        <v>38.565629228687428</v>
      </c>
      <c r="V1702" s="4"/>
    </row>
    <row r="1703" spans="1:22" x14ac:dyDescent="0.25">
      <c r="A1703" s="1">
        <v>38481</v>
      </c>
      <c r="B1703">
        <v>93.21</v>
      </c>
      <c r="C1703">
        <v>93.91</v>
      </c>
      <c r="D1703">
        <v>93.09</v>
      </c>
      <c r="E1703">
        <v>93.7</v>
      </c>
      <c r="F1703">
        <v>550136</v>
      </c>
      <c r="G1703">
        <v>14.11</v>
      </c>
      <c r="H1703">
        <v>14.56</v>
      </c>
      <c r="I1703">
        <v>13.53</v>
      </c>
      <c r="J1703">
        <v>13.75</v>
      </c>
      <c r="O1703" s="9">
        <f t="shared" si="158"/>
        <v>6.2285223367697373E-3</v>
      </c>
      <c r="P1703" s="4">
        <f t="shared" si="159"/>
        <v>15.562926071816486</v>
      </c>
      <c r="Q1703" s="4">
        <f t="shared" si="160"/>
        <v>77.625570776255671</v>
      </c>
      <c r="R1703" s="4">
        <f t="shared" si="162"/>
        <v>93.98905383064232</v>
      </c>
      <c r="S1703" s="4">
        <f t="shared" si="163"/>
        <v>38.04347826086957</v>
      </c>
      <c r="T1703" s="4"/>
      <c r="U1703" s="4">
        <f t="shared" si="161"/>
        <v>34.50608930987822</v>
      </c>
      <c r="V1703" s="4"/>
    </row>
    <row r="1704" spans="1:22" x14ac:dyDescent="0.25">
      <c r="A1704" s="1">
        <v>38482</v>
      </c>
      <c r="B1704">
        <v>93.33</v>
      </c>
      <c r="C1704">
        <v>93.44</v>
      </c>
      <c r="D1704">
        <v>92.56</v>
      </c>
      <c r="E1704">
        <v>92.73</v>
      </c>
      <c r="F1704">
        <v>938220</v>
      </c>
      <c r="G1704">
        <v>14.05</v>
      </c>
      <c r="H1704">
        <v>15.11</v>
      </c>
      <c r="I1704">
        <v>14.03</v>
      </c>
      <c r="J1704">
        <v>14.91</v>
      </c>
      <c r="O1704" s="9">
        <f t="shared" si="158"/>
        <v>-1.0352187833511217E-2</v>
      </c>
      <c r="P1704" s="4">
        <f t="shared" si="159"/>
        <v>15.840652430793533</v>
      </c>
      <c r="Q1704" s="4">
        <f t="shared" si="160"/>
        <v>58.133971291866096</v>
      </c>
      <c r="R1704" s="4">
        <f t="shared" si="162"/>
        <v>98.443825317789617</v>
      </c>
      <c r="S1704" s="4">
        <f t="shared" si="163"/>
        <v>36.117381489841996</v>
      </c>
      <c r="T1704" s="4"/>
      <c r="U1704" s="4">
        <f t="shared" si="161"/>
        <v>49.726775956284158</v>
      </c>
      <c r="V1704" s="4"/>
    </row>
    <row r="1705" spans="1:22" x14ac:dyDescent="0.25">
      <c r="A1705" s="1">
        <v>38483</v>
      </c>
      <c r="B1705">
        <v>92.99</v>
      </c>
      <c r="C1705">
        <v>93.36</v>
      </c>
      <c r="D1705">
        <v>92.13</v>
      </c>
      <c r="E1705">
        <v>93.24</v>
      </c>
      <c r="F1705">
        <v>1152411</v>
      </c>
      <c r="G1705">
        <v>14.69</v>
      </c>
      <c r="H1705">
        <v>15.8</v>
      </c>
      <c r="I1705">
        <v>14.31</v>
      </c>
      <c r="J1705">
        <v>14.45</v>
      </c>
      <c r="O1705" s="9">
        <f t="shared" si="158"/>
        <v>5.4998382400517354E-3</v>
      </c>
      <c r="P1705" s="4">
        <f t="shared" si="159"/>
        <v>15.432429783627867</v>
      </c>
      <c r="Q1705" s="4">
        <f t="shared" si="160"/>
        <v>81.440443213296348</v>
      </c>
      <c r="R1705" s="4">
        <f t="shared" si="162"/>
        <v>90.278330293061359</v>
      </c>
      <c r="S1705" s="4">
        <f t="shared" si="163"/>
        <v>17.543859649122798</v>
      </c>
      <c r="T1705" s="4"/>
      <c r="U1705" s="4">
        <f t="shared" si="161"/>
        <v>30.067567567567558</v>
      </c>
      <c r="V1705" s="4"/>
    </row>
    <row r="1706" spans="1:22" x14ac:dyDescent="0.25">
      <c r="A1706" s="1">
        <v>38484</v>
      </c>
      <c r="B1706">
        <v>93.3</v>
      </c>
      <c r="C1706">
        <v>93.52</v>
      </c>
      <c r="D1706">
        <v>92.21</v>
      </c>
      <c r="E1706">
        <v>92.21</v>
      </c>
      <c r="F1706">
        <v>1195659</v>
      </c>
      <c r="G1706">
        <v>14.43</v>
      </c>
      <c r="H1706">
        <v>16.23</v>
      </c>
      <c r="I1706">
        <v>14.16</v>
      </c>
      <c r="J1706">
        <v>16.12</v>
      </c>
      <c r="O1706" s="9">
        <f t="shared" si="158"/>
        <v>-1.1046761046761056E-2</v>
      </c>
      <c r="P1706" s="4">
        <f t="shared" si="159"/>
        <v>15.231259017612373</v>
      </c>
      <c r="Q1706" s="4">
        <f t="shared" si="160"/>
        <v>52.90858725761764</v>
      </c>
      <c r="R1706" s="4">
        <f t="shared" si="162"/>
        <v>83.679182615229095</v>
      </c>
      <c r="S1706" s="4">
        <f t="shared" si="163"/>
        <v>59.398496240601553</v>
      </c>
      <c r="T1706" s="4"/>
      <c r="U1706" s="4">
        <f t="shared" si="161"/>
        <v>54.927007299270102</v>
      </c>
      <c r="V1706" s="4"/>
    </row>
    <row r="1707" spans="1:22" x14ac:dyDescent="0.25">
      <c r="A1707" s="1">
        <v>38485</v>
      </c>
      <c r="B1707">
        <v>92.49</v>
      </c>
      <c r="C1707">
        <v>92.74</v>
      </c>
      <c r="D1707">
        <v>91.3</v>
      </c>
      <c r="E1707">
        <v>92.03</v>
      </c>
      <c r="F1707">
        <v>1072181</v>
      </c>
      <c r="G1707">
        <v>15.88</v>
      </c>
      <c r="H1707">
        <v>17.7</v>
      </c>
      <c r="I1707">
        <v>15.4</v>
      </c>
      <c r="J1707">
        <v>16.32</v>
      </c>
      <c r="O1707" s="9">
        <f t="shared" si="158"/>
        <v>-1.9520659364493653E-3</v>
      </c>
      <c r="P1707" s="4">
        <f t="shared" si="159"/>
        <v>14.32174759265299</v>
      </c>
      <c r="Q1707" s="4">
        <f t="shared" si="160"/>
        <v>47.922437673130311</v>
      </c>
      <c r="R1707" s="4">
        <f t="shared" si="162"/>
        <v>61.197478334604014</v>
      </c>
      <c r="S1707" s="4">
        <f t="shared" si="163"/>
        <v>81.07255520504728</v>
      </c>
      <c r="T1707" s="4"/>
      <c r="U1707" s="4">
        <f t="shared" si="161"/>
        <v>58.576642335766437</v>
      </c>
      <c r="V1707" s="4"/>
    </row>
    <row r="1708" spans="1:22" x14ac:dyDescent="0.25">
      <c r="A1708" s="1">
        <v>38488</v>
      </c>
      <c r="B1708">
        <v>92.01</v>
      </c>
      <c r="C1708">
        <v>92.92</v>
      </c>
      <c r="D1708">
        <v>91.98</v>
      </c>
      <c r="E1708">
        <v>92.89</v>
      </c>
      <c r="F1708">
        <v>618749</v>
      </c>
      <c r="G1708">
        <v>16.87</v>
      </c>
      <c r="H1708">
        <v>16.87</v>
      </c>
      <c r="I1708">
        <v>15.67</v>
      </c>
      <c r="J1708">
        <v>15.68</v>
      </c>
      <c r="O1708" s="9">
        <f t="shared" si="158"/>
        <v>9.3447788764533524E-3</v>
      </c>
      <c r="P1708" s="4">
        <f t="shared" si="159"/>
        <v>14.627807077722995</v>
      </c>
      <c r="Q1708" s="4">
        <f t="shared" si="160"/>
        <v>71.745152354570749</v>
      </c>
      <c r="R1708" s="4">
        <f t="shared" si="162"/>
        <v>64.754912185401579</v>
      </c>
      <c r="S1708" s="4">
        <f t="shared" si="163"/>
        <v>60.883280757097751</v>
      </c>
      <c r="T1708" s="4"/>
      <c r="U1708" s="4">
        <f t="shared" si="161"/>
        <v>55.991285403050114</v>
      </c>
      <c r="V1708" s="4"/>
    </row>
    <row r="1709" spans="1:22" x14ac:dyDescent="0.25">
      <c r="A1709" s="1">
        <v>38489</v>
      </c>
      <c r="B1709">
        <v>92.58</v>
      </c>
      <c r="C1709">
        <v>93.6</v>
      </c>
      <c r="D1709">
        <v>92.38</v>
      </c>
      <c r="E1709">
        <v>93.51</v>
      </c>
      <c r="F1709">
        <v>767941</v>
      </c>
      <c r="G1709">
        <v>15.92</v>
      </c>
      <c r="H1709">
        <v>16.21</v>
      </c>
      <c r="I1709">
        <v>14.45</v>
      </c>
      <c r="J1709">
        <v>14.57</v>
      </c>
      <c r="O1709" s="9">
        <f t="shared" si="158"/>
        <v>6.6745613090752887E-3</v>
      </c>
      <c r="P1709" s="4">
        <f t="shared" si="159"/>
        <v>14.557402670768102</v>
      </c>
      <c r="Q1709" s="4">
        <f t="shared" si="160"/>
        <v>88.919667590027942</v>
      </c>
      <c r="R1709" s="4">
        <f t="shared" si="162"/>
        <v>57.804998418593833</v>
      </c>
      <c r="S1709" s="4">
        <f t="shared" si="163"/>
        <v>25.867507886435327</v>
      </c>
      <c r="T1709" s="4"/>
      <c r="U1709" s="4">
        <f t="shared" si="161"/>
        <v>31.808278867102416</v>
      </c>
      <c r="V1709" s="4"/>
    </row>
    <row r="1710" spans="1:22" x14ac:dyDescent="0.25">
      <c r="A1710" s="1">
        <v>38490</v>
      </c>
      <c r="B1710">
        <v>93.91</v>
      </c>
      <c r="C1710">
        <v>94.7</v>
      </c>
      <c r="D1710">
        <v>93.85</v>
      </c>
      <c r="E1710">
        <v>94.47</v>
      </c>
      <c r="F1710">
        <v>980110</v>
      </c>
      <c r="G1710">
        <v>14.11</v>
      </c>
      <c r="H1710">
        <v>14.13</v>
      </c>
      <c r="I1710">
        <v>13.3</v>
      </c>
      <c r="J1710">
        <v>13.63</v>
      </c>
      <c r="O1710" s="9">
        <f t="shared" si="158"/>
        <v>1.0266281681103662E-2</v>
      </c>
      <c r="P1710" s="4">
        <f t="shared" si="159"/>
        <v>13.782450079341263</v>
      </c>
      <c r="Q1710" s="4">
        <f t="shared" si="160"/>
        <v>94.334975369458036</v>
      </c>
      <c r="R1710" s="4">
        <f t="shared" si="162"/>
        <v>0</v>
      </c>
      <c r="S1710" s="4">
        <f t="shared" si="163"/>
        <v>0</v>
      </c>
      <c r="T1710" s="4"/>
      <c r="U1710" s="4">
        <f t="shared" si="161"/>
        <v>11.328976034858417</v>
      </c>
      <c r="V1710" s="4"/>
    </row>
    <row r="1711" spans="1:22" x14ac:dyDescent="0.25">
      <c r="A1711" s="1">
        <v>38491</v>
      </c>
      <c r="B1711">
        <v>94.65</v>
      </c>
      <c r="C1711">
        <v>94.96</v>
      </c>
      <c r="D1711">
        <v>94.4</v>
      </c>
      <c r="E1711">
        <v>94.87</v>
      </c>
      <c r="F1711">
        <v>776697</v>
      </c>
      <c r="G1711">
        <v>13.35</v>
      </c>
      <c r="H1711">
        <v>14.02</v>
      </c>
      <c r="I1711">
        <v>13.25</v>
      </c>
      <c r="J1711">
        <v>13.32</v>
      </c>
      <c r="O1711" s="9">
        <f t="shared" si="158"/>
        <v>4.2341484069017277E-3</v>
      </c>
      <c r="P1711" s="4">
        <f t="shared" si="159"/>
        <v>12.225107794537708</v>
      </c>
      <c r="Q1711" s="4">
        <f t="shared" si="160"/>
        <v>97.916666666666913</v>
      </c>
      <c r="R1711" s="4">
        <f t="shared" si="162"/>
        <v>0</v>
      </c>
      <c r="S1711" s="4">
        <f t="shared" si="163"/>
        <v>0</v>
      </c>
      <c r="T1711" s="4"/>
      <c r="U1711" s="4">
        <f t="shared" si="161"/>
        <v>4.5751633986928288</v>
      </c>
      <c r="V1711" s="4"/>
    </row>
    <row r="1712" spans="1:22" x14ac:dyDescent="0.25">
      <c r="A1712" s="1">
        <v>38492</v>
      </c>
      <c r="B1712">
        <v>94.91</v>
      </c>
      <c r="C1712">
        <v>94.95</v>
      </c>
      <c r="D1712">
        <v>94.43</v>
      </c>
      <c r="E1712">
        <v>94.73</v>
      </c>
      <c r="F1712">
        <v>582767</v>
      </c>
      <c r="G1712">
        <v>13.57</v>
      </c>
      <c r="H1712">
        <v>13.73</v>
      </c>
      <c r="I1712">
        <v>13.07</v>
      </c>
      <c r="J1712">
        <v>13.14</v>
      </c>
      <c r="O1712" s="9">
        <f t="shared" si="158"/>
        <v>-1.475703594392308E-3</v>
      </c>
      <c r="P1712" s="4">
        <f t="shared" si="159"/>
        <v>12.12114313417983</v>
      </c>
      <c r="Q1712" s="4">
        <f t="shared" si="160"/>
        <v>94.675925925926151</v>
      </c>
      <c r="R1712" s="4">
        <f t="shared" si="162"/>
        <v>0</v>
      </c>
      <c r="S1712" s="4">
        <f t="shared" si="163"/>
        <v>0</v>
      </c>
      <c r="T1712" s="4"/>
      <c r="U1712" s="4">
        <f t="shared" si="161"/>
        <v>1.5118790496760324</v>
      </c>
      <c r="V1712" s="4"/>
    </row>
    <row r="1713" spans="1:22" x14ac:dyDescent="0.25">
      <c r="A1713" s="1">
        <v>38495</v>
      </c>
      <c r="B1713">
        <v>94.8</v>
      </c>
      <c r="C1713">
        <v>95.46</v>
      </c>
      <c r="D1713">
        <v>94.79</v>
      </c>
      <c r="E1713">
        <v>95.26</v>
      </c>
      <c r="F1713">
        <v>641897</v>
      </c>
      <c r="G1713">
        <v>13.38</v>
      </c>
      <c r="H1713">
        <v>13.45</v>
      </c>
      <c r="I1713">
        <v>12.75</v>
      </c>
      <c r="J1713">
        <v>12.95</v>
      </c>
      <c r="O1713" s="9">
        <f t="shared" si="158"/>
        <v>5.5948485168373363E-3</v>
      </c>
      <c r="P1713" s="4">
        <f t="shared" si="159"/>
        <v>12.074641032761281</v>
      </c>
      <c r="Q1713" s="4">
        <f t="shared" si="160"/>
        <v>95.850622406639232</v>
      </c>
      <c r="R1713" s="4">
        <f t="shared" si="162"/>
        <v>0</v>
      </c>
      <c r="S1713" s="4">
        <f t="shared" si="163"/>
        <v>0</v>
      </c>
      <c r="T1713" s="4"/>
      <c r="U1713" s="4">
        <f t="shared" si="161"/>
        <v>4.0404040404040265</v>
      </c>
      <c r="V1713" s="4"/>
    </row>
    <row r="1714" spans="1:22" x14ac:dyDescent="0.25">
      <c r="A1714" s="1">
        <v>38496</v>
      </c>
      <c r="B1714">
        <v>94.99</v>
      </c>
      <c r="C1714">
        <v>95.3</v>
      </c>
      <c r="D1714">
        <v>94.8</v>
      </c>
      <c r="E1714">
        <v>95.03</v>
      </c>
      <c r="F1714">
        <v>636945</v>
      </c>
      <c r="G1714">
        <v>13.12</v>
      </c>
      <c r="H1714">
        <v>13.3</v>
      </c>
      <c r="I1714">
        <v>12.53</v>
      </c>
      <c r="J1714">
        <v>12.69</v>
      </c>
      <c r="O1714" s="9">
        <f t="shared" si="158"/>
        <v>-2.4144446777241146E-3</v>
      </c>
      <c r="P1714" s="4">
        <f t="shared" si="159"/>
        <v>11.43525074053637</v>
      </c>
      <c r="Q1714" s="4">
        <f t="shared" si="160"/>
        <v>91.078838174273997</v>
      </c>
      <c r="R1714" s="4">
        <f t="shared" si="162"/>
        <v>0</v>
      </c>
      <c r="S1714" s="4">
        <f t="shared" si="163"/>
        <v>0</v>
      </c>
      <c r="T1714" s="4"/>
      <c r="U1714" s="4">
        <f t="shared" si="161"/>
        <v>3.0947775628626721</v>
      </c>
      <c r="V1714" s="4"/>
    </row>
    <row r="1715" spans="1:22" x14ac:dyDescent="0.25">
      <c r="A1715" s="1">
        <v>38497</v>
      </c>
      <c r="B1715">
        <v>94.92</v>
      </c>
      <c r="C1715">
        <v>95.33</v>
      </c>
      <c r="D1715">
        <v>94.5</v>
      </c>
      <c r="E1715">
        <v>94.96</v>
      </c>
      <c r="F1715">
        <v>598652</v>
      </c>
      <c r="G1715">
        <v>12.83</v>
      </c>
      <c r="H1715">
        <v>13.11</v>
      </c>
      <c r="I1715">
        <v>12.58</v>
      </c>
      <c r="J1715">
        <v>12.58</v>
      </c>
      <c r="O1715" s="9">
        <f t="shared" si="158"/>
        <v>-7.3660949173948165E-4</v>
      </c>
      <c r="P1715" s="4">
        <f t="shared" si="159"/>
        <v>11.443136705621924</v>
      </c>
      <c r="Q1715" s="4">
        <f t="shared" si="160"/>
        <v>89.62655601659749</v>
      </c>
      <c r="R1715" s="4">
        <f t="shared" si="162"/>
        <v>0.17550816043045117</v>
      </c>
      <c r="S1715" s="4">
        <f t="shared" si="163"/>
        <v>0</v>
      </c>
      <c r="T1715" s="4"/>
      <c r="U1715" s="4">
        <f t="shared" si="161"/>
        <v>0.96711798839459795</v>
      </c>
      <c r="V1715" s="4"/>
    </row>
    <row r="1716" spans="1:22" x14ac:dyDescent="0.25">
      <c r="A1716" s="1">
        <v>38498</v>
      </c>
      <c r="B1716">
        <v>95.26</v>
      </c>
      <c r="C1716">
        <v>95.6</v>
      </c>
      <c r="D1716">
        <v>95.13</v>
      </c>
      <c r="E1716">
        <v>95.47</v>
      </c>
      <c r="F1716">
        <v>543921</v>
      </c>
      <c r="G1716">
        <v>12.23</v>
      </c>
      <c r="H1716">
        <v>12.38</v>
      </c>
      <c r="I1716">
        <v>11.65</v>
      </c>
      <c r="J1716">
        <v>12.24</v>
      </c>
      <c r="O1716" s="9">
        <f t="shared" si="158"/>
        <v>5.3706823925863123E-3</v>
      </c>
      <c r="P1716" s="4">
        <f t="shared" si="159"/>
        <v>10.208181420071286</v>
      </c>
      <c r="Q1716" s="4">
        <f t="shared" si="160"/>
        <v>97.379032258064598</v>
      </c>
      <c r="R1716" s="4">
        <f t="shared" si="162"/>
        <v>0</v>
      </c>
      <c r="S1716" s="4">
        <f t="shared" si="163"/>
        <v>0</v>
      </c>
      <c r="T1716" s="4"/>
      <c r="U1716" s="4">
        <f t="shared" si="161"/>
        <v>9.7520661157024779</v>
      </c>
      <c r="V1716" s="4"/>
    </row>
    <row r="1717" spans="1:22" x14ac:dyDescent="0.25">
      <c r="A1717" s="1">
        <v>38499</v>
      </c>
      <c r="B1717">
        <v>95.48</v>
      </c>
      <c r="C1717">
        <v>95.63</v>
      </c>
      <c r="D1717">
        <v>95.27</v>
      </c>
      <c r="E1717">
        <v>95.63</v>
      </c>
      <c r="F1717">
        <v>309281</v>
      </c>
      <c r="G1717">
        <v>12.06</v>
      </c>
      <c r="H1717">
        <v>12.43</v>
      </c>
      <c r="I1717">
        <v>12.06</v>
      </c>
      <c r="J1717">
        <v>12.15</v>
      </c>
      <c r="O1717" s="9">
        <f t="shared" si="158"/>
        <v>1.6759191369015713E-3</v>
      </c>
      <c r="P1717" s="4">
        <f t="shared" si="159"/>
        <v>9.3407265234441752</v>
      </c>
      <c r="Q1717" s="4">
        <f t="shared" si="160"/>
        <v>100</v>
      </c>
      <c r="R1717" s="4">
        <f t="shared" si="162"/>
        <v>0</v>
      </c>
      <c r="S1717" s="4">
        <f t="shared" si="163"/>
        <v>0</v>
      </c>
      <c r="T1717" s="4"/>
      <c r="U1717" s="4">
        <f t="shared" si="161"/>
        <v>8.2644628099173563</v>
      </c>
      <c r="V1717" s="4"/>
    </row>
    <row r="1718" spans="1:22" x14ac:dyDescent="0.25">
      <c r="A1718" s="1">
        <v>38503</v>
      </c>
      <c r="B1718">
        <v>95.5</v>
      </c>
      <c r="C1718">
        <v>95.57</v>
      </c>
      <c r="D1718">
        <v>94.95</v>
      </c>
      <c r="E1718">
        <v>95.02</v>
      </c>
      <c r="F1718">
        <v>545442</v>
      </c>
      <c r="G1718">
        <v>12.69</v>
      </c>
      <c r="H1718">
        <v>13.45</v>
      </c>
      <c r="I1718">
        <v>12.67</v>
      </c>
      <c r="J1718">
        <v>13.29</v>
      </c>
      <c r="O1718" s="9">
        <f t="shared" si="158"/>
        <v>-6.3787514378332855E-3</v>
      </c>
      <c r="P1718" s="4">
        <f t="shared" si="159"/>
        <v>9.67464818367114</v>
      </c>
      <c r="Q1718" s="4">
        <f t="shared" si="160"/>
        <v>85.912240184757508</v>
      </c>
      <c r="R1718" s="4">
        <f t="shared" si="162"/>
        <v>5.068832769447007</v>
      </c>
      <c r="S1718" s="4">
        <f t="shared" si="163"/>
        <v>27.33812949640285</v>
      </c>
      <c r="T1718" s="4"/>
      <c r="U1718" s="4">
        <f t="shared" si="161"/>
        <v>27.10743801652891</v>
      </c>
      <c r="V1718" s="4"/>
    </row>
    <row r="1719" spans="1:22" x14ac:dyDescent="0.25">
      <c r="A1719" s="1">
        <v>38504</v>
      </c>
      <c r="B1719">
        <v>95.05</v>
      </c>
      <c r="C1719">
        <v>96.16</v>
      </c>
      <c r="D1719">
        <v>94.99</v>
      </c>
      <c r="E1719">
        <v>95.83</v>
      </c>
      <c r="F1719">
        <v>875317</v>
      </c>
      <c r="G1719">
        <v>13.34</v>
      </c>
      <c r="H1719">
        <v>13.34</v>
      </c>
      <c r="I1719">
        <v>12.17</v>
      </c>
      <c r="J1719">
        <v>12.36</v>
      </c>
      <c r="O1719" s="9">
        <f t="shared" si="158"/>
        <v>8.5245211534414889E-3</v>
      </c>
      <c r="P1719" s="4">
        <f t="shared" si="159"/>
        <v>10.007313590335462</v>
      </c>
      <c r="Q1719" s="4">
        <f t="shared" si="160"/>
        <v>93.209876543209916</v>
      </c>
      <c r="R1719" s="4">
        <f t="shared" si="162"/>
        <v>10.118595978624311</v>
      </c>
      <c r="S1719" s="4">
        <f t="shared" si="163"/>
        <v>5.0359712230215603</v>
      </c>
      <c r="T1719" s="4"/>
      <c r="U1719" s="4">
        <f t="shared" si="161"/>
        <v>11.735537190082633</v>
      </c>
      <c r="V1719" s="4"/>
    </row>
    <row r="1720" spans="1:22" x14ac:dyDescent="0.25">
      <c r="A1720" s="1">
        <v>38505</v>
      </c>
      <c r="B1720">
        <v>95.61</v>
      </c>
      <c r="C1720">
        <v>96.1</v>
      </c>
      <c r="D1720">
        <v>95.51</v>
      </c>
      <c r="E1720">
        <v>96.04</v>
      </c>
      <c r="F1720">
        <v>499260</v>
      </c>
      <c r="G1720">
        <v>12.35</v>
      </c>
      <c r="H1720">
        <v>12.43</v>
      </c>
      <c r="I1720">
        <v>11.8</v>
      </c>
      <c r="J1720">
        <v>11.84</v>
      </c>
      <c r="O1720" s="9">
        <f t="shared" si="158"/>
        <v>2.1913805697590938E-3</v>
      </c>
      <c r="P1720" s="4">
        <f t="shared" si="159"/>
        <v>9.7582134513695138</v>
      </c>
      <c r="Q1720" s="4">
        <f t="shared" si="160"/>
        <v>97.530864197531059</v>
      </c>
      <c r="R1720" s="4">
        <f t="shared" si="162"/>
        <v>6.422949028592666</v>
      </c>
      <c r="S1720" s="4">
        <f t="shared" si="163"/>
        <v>0</v>
      </c>
      <c r="T1720" s="4"/>
      <c r="U1720" s="4">
        <f t="shared" si="161"/>
        <v>3.1404958677685872</v>
      </c>
      <c r="V1720" s="4"/>
    </row>
    <row r="1721" spans="1:22" x14ac:dyDescent="0.25">
      <c r="A1721" s="1">
        <v>38506</v>
      </c>
      <c r="B1721">
        <v>95.87</v>
      </c>
      <c r="C1721">
        <v>96.14</v>
      </c>
      <c r="D1721">
        <v>95.22</v>
      </c>
      <c r="E1721">
        <v>95.55</v>
      </c>
      <c r="F1721">
        <v>767031</v>
      </c>
      <c r="G1721">
        <v>11.78</v>
      </c>
      <c r="H1721">
        <v>12.49</v>
      </c>
      <c r="I1721">
        <v>11.52</v>
      </c>
      <c r="J1721">
        <v>12.15</v>
      </c>
      <c r="O1721" s="9">
        <f t="shared" si="158"/>
        <v>-5.1020408163265918E-3</v>
      </c>
      <c r="P1721" s="4">
        <f t="shared" si="159"/>
        <v>10.01370481139204</v>
      </c>
      <c r="Q1721" s="4">
        <f t="shared" si="160"/>
        <v>87.448559670781904</v>
      </c>
      <c r="R1721" s="4">
        <f t="shared" si="162"/>
        <v>10.353630141951923</v>
      </c>
      <c r="S1721" s="4">
        <f t="shared" si="163"/>
        <v>6.9196428571428674</v>
      </c>
      <c r="T1721" s="4"/>
      <c r="U1721" s="4">
        <f t="shared" si="161"/>
        <v>10.194174757281566</v>
      </c>
      <c r="V1721" s="4"/>
    </row>
    <row r="1722" spans="1:22" x14ac:dyDescent="0.25">
      <c r="A1722" s="1">
        <v>38509</v>
      </c>
      <c r="B1722">
        <v>95.39</v>
      </c>
      <c r="C1722">
        <v>95.59</v>
      </c>
      <c r="D1722">
        <v>95.07</v>
      </c>
      <c r="E1722">
        <v>95.46</v>
      </c>
      <c r="F1722">
        <v>453262</v>
      </c>
      <c r="G1722">
        <v>12.68</v>
      </c>
      <c r="H1722">
        <v>13</v>
      </c>
      <c r="I1722">
        <v>12.21</v>
      </c>
      <c r="J1722">
        <v>12.28</v>
      </c>
      <c r="O1722" s="9">
        <f t="shared" si="158"/>
        <v>-9.4191522762954172E-4</v>
      </c>
      <c r="P1722" s="4">
        <f t="shared" si="159"/>
        <v>9.9207673560690921</v>
      </c>
      <c r="Q1722" s="4">
        <f t="shared" si="160"/>
        <v>85.596707818929985</v>
      </c>
      <c r="R1722" s="4">
        <f t="shared" si="162"/>
        <v>8.9238068386144906</v>
      </c>
      <c r="S1722" s="4">
        <f t="shared" si="163"/>
        <v>9.8214285714285587</v>
      </c>
      <c r="T1722" s="4"/>
      <c r="U1722" s="4">
        <f t="shared" si="161"/>
        <v>12.29773462783171</v>
      </c>
      <c r="V1722" s="4"/>
    </row>
    <row r="1723" spans="1:22" x14ac:dyDescent="0.25">
      <c r="A1723" s="1">
        <v>38510</v>
      </c>
      <c r="B1723">
        <v>95.74</v>
      </c>
      <c r="C1723">
        <v>96.43</v>
      </c>
      <c r="D1723">
        <v>95.44</v>
      </c>
      <c r="E1723">
        <v>95.54</v>
      </c>
      <c r="F1723">
        <v>836214</v>
      </c>
      <c r="G1723">
        <v>12.22</v>
      </c>
      <c r="H1723">
        <v>12.43</v>
      </c>
      <c r="I1723">
        <v>11.47</v>
      </c>
      <c r="J1723">
        <v>12.39</v>
      </c>
      <c r="O1723" s="9">
        <f t="shared" si="158"/>
        <v>8.3804734967540817E-4</v>
      </c>
      <c r="P1723" s="4">
        <f t="shared" si="159"/>
        <v>9.7457031573090624</v>
      </c>
      <c r="Q1723" s="4">
        <f t="shared" si="160"/>
        <v>82.651072124756354</v>
      </c>
      <c r="R1723" s="4">
        <f t="shared" si="162"/>
        <v>6.2304807722036788</v>
      </c>
      <c r="S1723" s="4">
        <f t="shared" si="163"/>
        <v>12.27678571428573</v>
      </c>
      <c r="T1723" s="4"/>
      <c r="U1723" s="4">
        <f t="shared" si="161"/>
        <v>14.767255216693423</v>
      </c>
      <c r="V1723" s="4"/>
    </row>
    <row r="1724" spans="1:22" x14ac:dyDescent="0.25">
      <c r="A1724" s="1">
        <v>38511</v>
      </c>
      <c r="B1724">
        <v>95.77</v>
      </c>
      <c r="C1724">
        <v>95.9</v>
      </c>
      <c r="D1724">
        <v>95.17</v>
      </c>
      <c r="E1724">
        <v>95.36</v>
      </c>
      <c r="F1724">
        <v>589503</v>
      </c>
      <c r="G1724">
        <v>12.05</v>
      </c>
      <c r="H1724">
        <v>12.83</v>
      </c>
      <c r="I1724">
        <v>12.05</v>
      </c>
      <c r="J1724">
        <v>12.7</v>
      </c>
      <c r="O1724" s="9">
        <f t="shared" si="158"/>
        <v>-1.8840276324053606E-3</v>
      </c>
      <c r="P1724" s="4">
        <f t="shared" si="159"/>
        <v>8.8619789976818346</v>
      </c>
      <c r="Q1724" s="4">
        <f t="shared" si="160"/>
        <v>79.142300194931664</v>
      </c>
      <c r="R1724" s="4">
        <f t="shared" si="162"/>
        <v>0</v>
      </c>
      <c r="S1724" s="4">
        <f t="shared" si="163"/>
        <v>19.196428571428555</v>
      </c>
      <c r="T1724" s="4"/>
      <c r="U1724" s="4">
        <f t="shared" si="161"/>
        <v>19.743178170144443</v>
      </c>
      <c r="V1724" s="4"/>
    </row>
    <row r="1725" spans="1:22" x14ac:dyDescent="0.25">
      <c r="A1725" s="1">
        <v>38512</v>
      </c>
      <c r="B1725">
        <v>95.23</v>
      </c>
      <c r="C1725">
        <v>95.89</v>
      </c>
      <c r="D1725">
        <v>94.99</v>
      </c>
      <c r="E1725">
        <v>95.81</v>
      </c>
      <c r="F1725">
        <v>712381</v>
      </c>
      <c r="G1725">
        <v>12.69</v>
      </c>
      <c r="H1725">
        <v>13.07</v>
      </c>
      <c r="I1725">
        <v>12.06</v>
      </c>
      <c r="J1725">
        <v>12.08</v>
      </c>
      <c r="O1725" s="9">
        <f t="shared" si="158"/>
        <v>4.7189597315435705E-3</v>
      </c>
      <c r="P1725" s="4">
        <f t="shared" si="159"/>
        <v>8.8184577555156061</v>
      </c>
      <c r="Q1725" s="4">
        <f t="shared" si="160"/>
        <v>87.914230019493118</v>
      </c>
      <c r="R1725" s="4">
        <f t="shared" si="162"/>
        <v>0</v>
      </c>
      <c r="S1725" s="4">
        <f t="shared" si="163"/>
        <v>5.3571428571428612</v>
      </c>
      <c r="T1725" s="4"/>
      <c r="U1725" s="4">
        <f t="shared" si="161"/>
        <v>9.7913322632423689</v>
      </c>
      <c r="V1725" s="4"/>
    </row>
    <row r="1726" spans="1:22" x14ac:dyDescent="0.25">
      <c r="A1726" s="1">
        <v>38513</v>
      </c>
      <c r="B1726">
        <v>95.88</v>
      </c>
      <c r="C1726">
        <v>95.95</v>
      </c>
      <c r="D1726">
        <v>95.11</v>
      </c>
      <c r="E1726">
        <v>95.59</v>
      </c>
      <c r="F1726">
        <v>458529</v>
      </c>
      <c r="G1726">
        <v>12.16</v>
      </c>
      <c r="H1726">
        <v>12.4</v>
      </c>
      <c r="I1726">
        <v>11.9</v>
      </c>
      <c r="J1726">
        <v>11.96</v>
      </c>
      <c r="O1726" s="9">
        <f t="shared" si="158"/>
        <v>-2.2962112514350874E-3</v>
      </c>
      <c r="P1726" s="4">
        <f t="shared" si="159"/>
        <v>7.6537377651762855</v>
      </c>
      <c r="Q1726" s="4">
        <f t="shared" si="160"/>
        <v>83.625730994152008</v>
      </c>
      <c r="R1726" s="4">
        <f t="shared" si="162"/>
        <v>0</v>
      </c>
      <c r="S1726" s="4">
        <f t="shared" si="163"/>
        <v>2.6785714285714506</v>
      </c>
      <c r="T1726" s="4"/>
      <c r="U1726" s="4">
        <f t="shared" si="161"/>
        <v>7.8651685393258477</v>
      </c>
      <c r="V1726" s="4"/>
    </row>
    <row r="1727" spans="1:22" x14ac:dyDescent="0.25">
      <c r="A1727" s="1">
        <v>38516</v>
      </c>
      <c r="B1727">
        <v>95.38</v>
      </c>
      <c r="C1727">
        <v>96.29</v>
      </c>
      <c r="D1727">
        <v>95.28</v>
      </c>
      <c r="E1727">
        <v>95.89</v>
      </c>
      <c r="F1727">
        <v>620964</v>
      </c>
      <c r="G1727">
        <v>12.12</v>
      </c>
      <c r="H1727">
        <v>12.12</v>
      </c>
      <c r="I1727">
        <v>11.31</v>
      </c>
      <c r="J1727">
        <v>11.65</v>
      </c>
      <c r="O1727" s="9">
        <f t="shared" si="158"/>
        <v>3.1384035987027659E-3</v>
      </c>
      <c r="P1727" s="4">
        <f t="shared" si="159"/>
        <v>7.5340041954622849</v>
      </c>
      <c r="Q1727" s="4">
        <f t="shared" si="160"/>
        <v>87.865168539325708</v>
      </c>
      <c r="R1727" s="4">
        <f t="shared" si="162"/>
        <v>0</v>
      </c>
      <c r="S1727" s="4">
        <f t="shared" si="163"/>
        <v>0</v>
      </c>
      <c r="T1727" s="4"/>
      <c r="U1727" s="4">
        <f t="shared" si="161"/>
        <v>6.1151079136690614</v>
      </c>
      <c r="V1727" s="4"/>
    </row>
    <row r="1728" spans="1:22" x14ac:dyDescent="0.25">
      <c r="A1728" s="1">
        <v>38517</v>
      </c>
      <c r="B1728">
        <v>95.79</v>
      </c>
      <c r="C1728">
        <v>96.39</v>
      </c>
      <c r="D1728">
        <v>95.73</v>
      </c>
      <c r="E1728">
        <v>96.12</v>
      </c>
      <c r="F1728">
        <v>425733</v>
      </c>
      <c r="G1728">
        <v>11.65</v>
      </c>
      <c r="H1728">
        <v>12.02</v>
      </c>
      <c r="I1728">
        <v>11.52</v>
      </c>
      <c r="J1728">
        <v>11.79</v>
      </c>
      <c r="O1728" s="9">
        <f t="shared" si="158"/>
        <v>2.3985817082072813E-3</v>
      </c>
      <c r="P1728" s="4">
        <f t="shared" si="159"/>
        <v>7.030726697974937</v>
      </c>
      <c r="Q1728" s="4">
        <f t="shared" si="160"/>
        <v>92.345679012345641</v>
      </c>
      <c r="R1728" s="4">
        <f t="shared" si="162"/>
        <v>0</v>
      </c>
      <c r="S1728" s="4">
        <f t="shared" si="163"/>
        <v>4.7945205479451642</v>
      </c>
      <c r="T1728" s="4"/>
      <c r="U1728" s="4">
        <f t="shared" si="161"/>
        <v>9.7959183673469106</v>
      </c>
      <c r="V1728" s="4"/>
    </row>
    <row r="1729" spans="1:22" x14ac:dyDescent="0.25">
      <c r="A1729" s="1">
        <v>38518</v>
      </c>
      <c r="B1729">
        <v>96.35</v>
      </c>
      <c r="C1729">
        <v>96.42</v>
      </c>
      <c r="D1729">
        <v>95.61</v>
      </c>
      <c r="E1729">
        <v>96.3</v>
      </c>
      <c r="F1729">
        <v>668903</v>
      </c>
      <c r="G1729">
        <v>11.22</v>
      </c>
      <c r="H1729">
        <v>11.96</v>
      </c>
      <c r="I1729">
        <v>11.05</v>
      </c>
      <c r="J1729">
        <v>11.46</v>
      </c>
      <c r="O1729" s="9">
        <f t="shared" si="158"/>
        <v>1.8726591760298561E-3</v>
      </c>
      <c r="P1729" s="4">
        <f t="shared" si="159"/>
        <v>6.7841937146490556</v>
      </c>
      <c r="Q1729" s="4">
        <f t="shared" si="160"/>
        <v>94.961240310077173</v>
      </c>
      <c r="R1729" s="4">
        <f t="shared" si="162"/>
        <v>0</v>
      </c>
      <c r="S1729" s="4">
        <f t="shared" si="163"/>
        <v>0</v>
      </c>
      <c r="T1729" s="4"/>
      <c r="U1729" s="4">
        <f t="shared" si="161"/>
        <v>13.311688311688316</v>
      </c>
      <c r="V1729" s="4"/>
    </row>
    <row r="1730" spans="1:22" x14ac:dyDescent="0.25">
      <c r="A1730" s="1">
        <v>38519</v>
      </c>
      <c r="B1730">
        <v>96.27</v>
      </c>
      <c r="C1730">
        <v>96.74</v>
      </c>
      <c r="D1730">
        <v>96.16</v>
      </c>
      <c r="E1730">
        <v>96.55</v>
      </c>
      <c r="F1730">
        <v>585521</v>
      </c>
      <c r="G1730">
        <v>11.24</v>
      </c>
      <c r="H1730">
        <v>11.36</v>
      </c>
      <c r="I1730">
        <v>11.04</v>
      </c>
      <c r="J1730">
        <v>11.15</v>
      </c>
      <c r="O1730" s="9">
        <f t="shared" si="158"/>
        <v>2.5960539979230646E-3</v>
      </c>
      <c r="P1730" s="4">
        <f t="shared" si="159"/>
        <v>5.9632883328006878</v>
      </c>
      <c r="Q1730" s="4">
        <f t="shared" si="160"/>
        <v>91.880341880341945</v>
      </c>
      <c r="R1730" s="4">
        <f t="shared" si="162"/>
        <v>0</v>
      </c>
      <c r="S1730" s="4">
        <f t="shared" si="163"/>
        <v>0</v>
      </c>
      <c r="T1730" s="4"/>
      <c r="U1730" s="4">
        <f t="shared" si="161"/>
        <v>3.6912751677852751</v>
      </c>
      <c r="V1730" s="4"/>
    </row>
    <row r="1731" spans="1:22" x14ac:dyDescent="0.25">
      <c r="A1731" s="1">
        <v>38520</v>
      </c>
      <c r="B1731">
        <v>97.05</v>
      </c>
      <c r="C1731">
        <v>97.33</v>
      </c>
      <c r="D1731">
        <v>96.79</v>
      </c>
      <c r="E1731">
        <v>96.9</v>
      </c>
      <c r="F1731">
        <v>645347</v>
      </c>
      <c r="G1731">
        <v>10.83</v>
      </c>
      <c r="H1731">
        <v>11.64</v>
      </c>
      <c r="I1731">
        <v>10.78</v>
      </c>
      <c r="J1731">
        <v>11.48</v>
      </c>
      <c r="O1731" s="9">
        <f t="shared" si="158"/>
        <v>3.6250647332989328E-3</v>
      </c>
      <c r="P1731" s="4">
        <f t="shared" si="159"/>
        <v>5.9245730049367982</v>
      </c>
      <c r="Q1731" s="4">
        <f t="shared" si="160"/>
        <v>85.172413793103658</v>
      </c>
      <c r="R1731" s="4">
        <f t="shared" si="162"/>
        <v>0</v>
      </c>
      <c r="S1731" s="4">
        <f t="shared" si="163"/>
        <v>15.420560747663563</v>
      </c>
      <c r="T1731" s="4"/>
      <c r="U1731" s="4">
        <f t="shared" si="161"/>
        <v>23.728813559322063</v>
      </c>
      <c r="V1731" s="4"/>
    </row>
    <row r="1732" spans="1:22" x14ac:dyDescent="0.25">
      <c r="A1732" s="1">
        <v>38523</v>
      </c>
      <c r="B1732">
        <v>96.68</v>
      </c>
      <c r="C1732">
        <v>97.29</v>
      </c>
      <c r="D1732">
        <v>96.57</v>
      </c>
      <c r="E1732">
        <v>96.94</v>
      </c>
      <c r="F1732">
        <v>513721</v>
      </c>
      <c r="G1732">
        <v>12.51</v>
      </c>
      <c r="H1732">
        <v>12.53</v>
      </c>
      <c r="I1732">
        <v>11.31</v>
      </c>
      <c r="J1732">
        <v>11.47</v>
      </c>
      <c r="O1732" s="9">
        <f t="shared" ref="O1732:O1795" si="164">E1732/E1731-1</f>
        <v>4.1279669762639415E-4</v>
      </c>
      <c r="P1732" s="4">
        <f t="shared" si="159"/>
        <v>5.854637938224772</v>
      </c>
      <c r="Q1732" s="4">
        <f t="shared" si="160"/>
        <v>86.219081272084779</v>
      </c>
      <c r="R1732" s="4">
        <f t="shared" si="162"/>
        <v>0</v>
      </c>
      <c r="S1732" s="4">
        <f t="shared" si="163"/>
        <v>14.953271028037404</v>
      </c>
      <c r="T1732" s="4"/>
      <c r="U1732" s="4">
        <f t="shared" si="161"/>
        <v>25.842696629213531</v>
      </c>
      <c r="V1732" s="4"/>
    </row>
    <row r="1733" spans="1:22" x14ac:dyDescent="0.25">
      <c r="A1733" s="1">
        <v>38524</v>
      </c>
      <c r="B1733">
        <v>97.01</v>
      </c>
      <c r="C1733">
        <v>97.13</v>
      </c>
      <c r="D1733">
        <v>96.64</v>
      </c>
      <c r="E1733">
        <v>96.99</v>
      </c>
      <c r="F1733">
        <v>499449</v>
      </c>
      <c r="G1733">
        <v>11.52</v>
      </c>
      <c r="H1733">
        <v>11.67</v>
      </c>
      <c r="I1733">
        <v>11.01</v>
      </c>
      <c r="J1733">
        <v>11.08</v>
      </c>
      <c r="O1733" s="9">
        <f t="shared" si="164"/>
        <v>5.1578295853094147E-4</v>
      </c>
      <c r="P1733" s="4">
        <f t="shared" si="159"/>
        <v>5.6171556080888534</v>
      </c>
      <c r="Q1733" s="4">
        <f t="shared" si="160"/>
        <v>87.985865724381497</v>
      </c>
      <c r="R1733" s="4">
        <f t="shared" si="162"/>
        <v>0</v>
      </c>
      <c r="S1733" s="4">
        <f t="shared" si="163"/>
        <v>0</v>
      </c>
      <c r="T1733" s="4"/>
      <c r="U1733" s="4">
        <f t="shared" si="161"/>
        <v>11.235955056179803</v>
      </c>
      <c r="V1733" s="4"/>
    </row>
    <row r="1734" spans="1:22" x14ac:dyDescent="0.25">
      <c r="A1734" s="1">
        <v>38525</v>
      </c>
      <c r="B1734">
        <v>97.16</v>
      </c>
      <c r="C1734">
        <v>97.37</v>
      </c>
      <c r="D1734">
        <v>96.67</v>
      </c>
      <c r="E1734">
        <v>97.07</v>
      </c>
      <c r="F1734">
        <v>579981</v>
      </c>
      <c r="G1734">
        <v>10.96</v>
      </c>
      <c r="H1734">
        <v>11.31</v>
      </c>
      <c r="I1734">
        <v>10.81</v>
      </c>
      <c r="J1734">
        <v>11.05</v>
      </c>
      <c r="O1734" s="9">
        <f t="shared" si="164"/>
        <v>8.2482730178368158E-4</v>
      </c>
      <c r="P1734" s="4">
        <f t="shared" si="159"/>
        <v>5.4791612689416</v>
      </c>
      <c r="Q1734" s="4">
        <f t="shared" si="160"/>
        <v>89.547038327525755</v>
      </c>
      <c r="R1734" s="4">
        <f t="shared" si="162"/>
        <v>0</v>
      </c>
      <c r="S1734" s="4">
        <f t="shared" si="163"/>
        <v>0</v>
      </c>
      <c r="T1734" s="4"/>
      <c r="U1734" s="4">
        <f t="shared" si="161"/>
        <v>10.112359550561848</v>
      </c>
      <c r="V1734" s="4"/>
    </row>
    <row r="1735" spans="1:22" x14ac:dyDescent="0.25">
      <c r="A1735" s="1">
        <v>38526</v>
      </c>
      <c r="B1735">
        <v>96.87</v>
      </c>
      <c r="C1735">
        <v>97.09</v>
      </c>
      <c r="D1735">
        <v>95.68</v>
      </c>
      <c r="E1735">
        <v>95.71</v>
      </c>
      <c r="F1735">
        <v>778803</v>
      </c>
      <c r="G1735">
        <v>11.19</v>
      </c>
      <c r="H1735">
        <v>12.13</v>
      </c>
      <c r="I1735">
        <v>10.96</v>
      </c>
      <c r="J1735">
        <v>12.13</v>
      </c>
      <c r="O1735" s="9">
        <f t="shared" si="164"/>
        <v>-1.4010507880910628E-2</v>
      </c>
      <c r="P1735" s="4">
        <f t="shared" si="159"/>
        <v>7.6535511754198984</v>
      </c>
      <c r="Q1735" s="4">
        <f t="shared" si="160"/>
        <v>31.404958677685553</v>
      </c>
      <c r="R1735" s="4">
        <f t="shared" si="162"/>
        <v>45.979713280749543</v>
      </c>
      <c r="S1735" s="4">
        <f t="shared" si="163"/>
        <v>48.214285714285751</v>
      </c>
      <c r="T1735" s="4"/>
      <c r="U1735" s="4">
        <f t="shared" si="161"/>
        <v>50.561797752809042</v>
      </c>
      <c r="V1735" s="4"/>
    </row>
    <row r="1736" spans="1:22" x14ac:dyDescent="0.25">
      <c r="A1736" s="1">
        <v>38527</v>
      </c>
      <c r="B1736">
        <v>95.72</v>
      </c>
      <c r="C1736">
        <v>95.83</v>
      </c>
      <c r="D1736">
        <v>94.89</v>
      </c>
      <c r="E1736">
        <v>95</v>
      </c>
      <c r="F1736">
        <v>733553</v>
      </c>
      <c r="G1736">
        <v>12.27</v>
      </c>
      <c r="H1736">
        <v>12.32</v>
      </c>
      <c r="I1736">
        <v>11.95</v>
      </c>
      <c r="J1736">
        <v>12.18</v>
      </c>
      <c r="O1736" s="9">
        <f t="shared" si="164"/>
        <v>-7.418242607877934E-3</v>
      </c>
      <c r="P1736" s="4">
        <f t="shared" si="159"/>
        <v>7.895415545626757</v>
      </c>
      <c r="Q1736" s="4">
        <f t="shared" si="160"/>
        <v>4.4354838709677118</v>
      </c>
      <c r="R1736" s="4">
        <f t="shared" si="162"/>
        <v>53.285501706295832</v>
      </c>
      <c r="S1736" s="4">
        <f t="shared" si="163"/>
        <v>50.446428571428562</v>
      </c>
      <c r="T1736" s="4"/>
      <c r="U1736" s="4">
        <f t="shared" si="161"/>
        <v>52.434456928838962</v>
      </c>
      <c r="V1736" s="4"/>
    </row>
    <row r="1737" spans="1:22" x14ac:dyDescent="0.25">
      <c r="A1737" s="1">
        <v>38530</v>
      </c>
      <c r="B1737">
        <v>94.99</v>
      </c>
      <c r="C1737">
        <v>95.35</v>
      </c>
      <c r="D1737">
        <v>94.82</v>
      </c>
      <c r="E1737">
        <v>95.14</v>
      </c>
      <c r="F1737">
        <v>603447</v>
      </c>
      <c r="G1737">
        <v>12.73</v>
      </c>
      <c r="H1737">
        <v>12.78</v>
      </c>
      <c r="I1737">
        <v>12.38</v>
      </c>
      <c r="J1737">
        <v>12.52</v>
      </c>
      <c r="O1737" s="9">
        <f t="shared" si="164"/>
        <v>1.4736842105262937E-3</v>
      </c>
      <c r="P1737" s="4">
        <f t="shared" si="159"/>
        <v>7.8892478242810098</v>
      </c>
      <c r="Q1737" s="4">
        <f t="shared" si="160"/>
        <v>12.549019607843372</v>
      </c>
      <c r="R1737" s="4">
        <f t="shared" si="162"/>
        <v>53.149485340193984</v>
      </c>
      <c r="S1737" s="4">
        <f t="shared" si="163"/>
        <v>65.625</v>
      </c>
      <c r="T1737" s="4"/>
      <c r="U1737" s="4">
        <f t="shared" si="161"/>
        <v>65.168539325842715</v>
      </c>
      <c r="V1737" s="4"/>
    </row>
    <row r="1738" spans="1:22" x14ac:dyDescent="0.25">
      <c r="A1738" s="1">
        <v>38531</v>
      </c>
      <c r="B1738">
        <v>95.34</v>
      </c>
      <c r="C1738">
        <v>96.01</v>
      </c>
      <c r="D1738">
        <v>95.31</v>
      </c>
      <c r="E1738">
        <v>95.94</v>
      </c>
      <c r="F1738">
        <v>515660</v>
      </c>
      <c r="G1738">
        <v>12.31</v>
      </c>
      <c r="H1738">
        <v>12.31</v>
      </c>
      <c r="I1738">
        <v>11.55</v>
      </c>
      <c r="J1738">
        <v>11.58</v>
      </c>
      <c r="O1738" s="9">
        <f t="shared" si="164"/>
        <v>8.4086609207483232E-3</v>
      </c>
      <c r="P1738" s="4">
        <f t="shared" si="159"/>
        <v>8.1075610258202495</v>
      </c>
      <c r="Q1738" s="4">
        <f t="shared" si="160"/>
        <v>43.921568627450966</v>
      </c>
      <c r="R1738" s="4">
        <f t="shared" si="162"/>
        <v>57.963932472424283</v>
      </c>
      <c r="S1738" s="4">
        <f t="shared" si="163"/>
        <v>32.12121212121211</v>
      </c>
      <c r="T1738" s="4"/>
      <c r="U1738" s="4">
        <f t="shared" si="161"/>
        <v>31.250000000000021</v>
      </c>
      <c r="V1738" s="4"/>
    </row>
    <row r="1739" spans="1:22" x14ac:dyDescent="0.25">
      <c r="A1739" s="1">
        <v>38532</v>
      </c>
      <c r="B1739">
        <v>96.11</v>
      </c>
      <c r="C1739">
        <v>96.14</v>
      </c>
      <c r="D1739">
        <v>95.63</v>
      </c>
      <c r="E1739">
        <v>95.68</v>
      </c>
      <c r="F1739">
        <v>529966</v>
      </c>
      <c r="G1739">
        <v>11.54</v>
      </c>
      <c r="H1739">
        <v>11.78</v>
      </c>
      <c r="I1739">
        <v>11.44</v>
      </c>
      <c r="J1739">
        <v>11.77</v>
      </c>
      <c r="O1739" s="9">
        <f t="shared" si="164"/>
        <v>-2.7100271002709064E-3</v>
      </c>
      <c r="P1739" s="4">
        <f t="shared" si="159"/>
        <v>7.5963649270464471</v>
      </c>
      <c r="Q1739" s="4">
        <f t="shared" si="160"/>
        <v>33.725490196078816</v>
      </c>
      <c r="R1739" s="4">
        <f t="shared" si="162"/>
        <v>46.690557457095736</v>
      </c>
      <c r="S1739" s="4">
        <f t="shared" si="163"/>
        <v>43.636363636363605</v>
      </c>
      <c r="T1739" s="4"/>
      <c r="U1739" s="4">
        <f t="shared" si="161"/>
        <v>43.231441048034931</v>
      </c>
      <c r="V1739" s="4"/>
    </row>
    <row r="1740" spans="1:22" x14ac:dyDescent="0.25">
      <c r="A1740" s="1">
        <v>38533</v>
      </c>
      <c r="B1740">
        <v>95.99</v>
      </c>
      <c r="C1740">
        <v>96.07</v>
      </c>
      <c r="D1740">
        <v>94.98</v>
      </c>
      <c r="E1740">
        <v>95.16</v>
      </c>
      <c r="F1740">
        <v>780096</v>
      </c>
      <c r="G1740">
        <v>11.72</v>
      </c>
      <c r="H1740">
        <v>12.1</v>
      </c>
      <c r="I1740">
        <v>11.5</v>
      </c>
      <c r="J1740">
        <v>12.04</v>
      </c>
      <c r="O1740" s="9">
        <f t="shared" si="164"/>
        <v>-5.4347826086957873E-3</v>
      </c>
      <c r="P1740" s="4">
        <f t="shared" si="159"/>
        <v>7.7758169463590008</v>
      </c>
      <c r="Q1740" s="4">
        <f t="shared" si="160"/>
        <v>13.333333333333407</v>
      </c>
      <c r="R1740" s="4">
        <f t="shared" si="162"/>
        <v>50.648001412206121</v>
      </c>
      <c r="S1740" s="4">
        <f t="shared" si="163"/>
        <v>59.999999999999957</v>
      </c>
      <c r="T1740" s="4"/>
      <c r="U1740" s="4">
        <f t="shared" si="161"/>
        <v>55.021834061135337</v>
      </c>
      <c r="V1740" s="4"/>
    </row>
    <row r="1741" spans="1:22" x14ac:dyDescent="0.25">
      <c r="A1741" s="1">
        <v>38534</v>
      </c>
      <c r="B1741">
        <v>95.38</v>
      </c>
      <c r="C1741">
        <v>95.66</v>
      </c>
      <c r="D1741">
        <v>95.19</v>
      </c>
      <c r="E1741">
        <v>95.44</v>
      </c>
      <c r="F1741">
        <v>622905</v>
      </c>
      <c r="G1741">
        <v>11.75</v>
      </c>
      <c r="H1741">
        <v>11.92</v>
      </c>
      <c r="I1741">
        <v>11.38</v>
      </c>
      <c r="J1741">
        <v>11.4</v>
      </c>
      <c r="O1741" s="9">
        <f t="shared" si="164"/>
        <v>2.9424127784782872E-3</v>
      </c>
      <c r="P1741" s="4">
        <f t="shared" si="159"/>
        <v>7.6607748095429278</v>
      </c>
      <c r="Q1741" s="4">
        <f t="shared" si="160"/>
        <v>24.313725490196148</v>
      </c>
      <c r="R1741" s="4">
        <f t="shared" si="162"/>
        <v>49.117672702313783</v>
      </c>
      <c r="S1741" s="4">
        <f t="shared" si="163"/>
        <v>21.212121212121207</v>
      </c>
      <c r="T1741" s="4"/>
      <c r="U1741" s="4">
        <f t="shared" si="161"/>
        <v>27.074235807860294</v>
      </c>
      <c r="V1741" s="4"/>
    </row>
    <row r="1742" spans="1:22" x14ac:dyDescent="0.25">
      <c r="A1742" s="1">
        <v>38538</v>
      </c>
      <c r="B1742">
        <v>95.22</v>
      </c>
      <c r="C1742">
        <v>96.34</v>
      </c>
      <c r="D1742">
        <v>95.17</v>
      </c>
      <c r="E1742">
        <v>96.21</v>
      </c>
      <c r="F1742">
        <v>645592</v>
      </c>
      <c r="G1742">
        <v>12.41</v>
      </c>
      <c r="H1742">
        <v>12.41</v>
      </c>
      <c r="I1742">
        <v>11.53</v>
      </c>
      <c r="J1742">
        <v>11.68</v>
      </c>
      <c r="O1742" s="9">
        <f t="shared" si="164"/>
        <v>8.0678960603519645E-3</v>
      </c>
      <c r="P1742" s="4">
        <f t="shared" si="159"/>
        <v>8.1716394927218499</v>
      </c>
      <c r="Q1742" s="4">
        <f t="shared" si="160"/>
        <v>54.509803921568405</v>
      </c>
      <c r="R1742" s="4">
        <f t="shared" si="162"/>
        <v>63.106803922895317</v>
      </c>
      <c r="S1742" s="4">
        <f t="shared" si="163"/>
        <v>38.181818181818151</v>
      </c>
      <c r="T1742" s="4"/>
      <c r="U1742" s="4">
        <f t="shared" si="161"/>
        <v>39.301310043668117</v>
      </c>
      <c r="V1742" s="4"/>
    </row>
    <row r="1743" spans="1:22" x14ac:dyDescent="0.25">
      <c r="A1743" s="1">
        <v>38539</v>
      </c>
      <c r="B1743">
        <v>96.13</v>
      </c>
      <c r="C1743">
        <v>96.34</v>
      </c>
      <c r="D1743">
        <v>95.35</v>
      </c>
      <c r="E1743">
        <v>95.4</v>
      </c>
      <c r="F1743">
        <v>655794</v>
      </c>
      <c r="G1743">
        <v>11.67</v>
      </c>
      <c r="H1743">
        <v>12.33</v>
      </c>
      <c r="I1743">
        <v>11.54</v>
      </c>
      <c r="J1743">
        <v>12.27</v>
      </c>
      <c r="O1743" s="9">
        <f t="shared" si="164"/>
        <v>-8.4190832553787676E-3</v>
      </c>
      <c r="P1743" s="4">
        <f t="shared" si="159"/>
        <v>8.7468487279080218</v>
      </c>
      <c r="Q1743" s="4">
        <f t="shared" si="160"/>
        <v>22.745098039216074</v>
      </c>
      <c r="R1743" s="4">
        <f t="shared" si="162"/>
        <v>96.596616223343275</v>
      </c>
      <c r="S1743" s="4">
        <f t="shared" si="163"/>
        <v>73.939393939393938</v>
      </c>
      <c r="T1743" s="4"/>
      <c r="U1743" s="4">
        <f t="shared" si="161"/>
        <v>65.065502183406096</v>
      </c>
      <c r="V1743" s="4"/>
    </row>
    <row r="1744" spans="1:22" x14ac:dyDescent="0.25">
      <c r="A1744" s="1">
        <v>38540</v>
      </c>
      <c r="B1744">
        <v>94.45</v>
      </c>
      <c r="C1744">
        <v>95.78</v>
      </c>
      <c r="D1744">
        <v>94.43</v>
      </c>
      <c r="E1744">
        <v>95.78</v>
      </c>
      <c r="F1744">
        <v>1293323</v>
      </c>
      <c r="G1744">
        <v>13.91</v>
      </c>
      <c r="H1744">
        <v>13.92</v>
      </c>
      <c r="I1744">
        <v>12.48</v>
      </c>
      <c r="J1744">
        <v>12.49</v>
      </c>
      <c r="O1744" s="9">
        <f t="shared" si="164"/>
        <v>3.9832285115304344E-3</v>
      </c>
      <c r="P1744" s="4">
        <f t="shared" si="159"/>
        <v>8.8320006690080799</v>
      </c>
      <c r="Q1744" s="4">
        <f t="shared" si="160"/>
        <v>45.918367346938616</v>
      </c>
      <c r="R1744" s="4">
        <f t="shared" si="162"/>
        <v>100</v>
      </c>
      <c r="S1744" s="4">
        <f t="shared" si="163"/>
        <v>97.959183673469425</v>
      </c>
      <c r="T1744" s="4"/>
      <c r="U1744" s="4">
        <f t="shared" si="161"/>
        <v>54.458598726114666</v>
      </c>
      <c r="V1744" s="4"/>
    </row>
    <row r="1745" spans="1:22" x14ac:dyDescent="0.25">
      <c r="A1745" s="1">
        <v>38541</v>
      </c>
      <c r="B1745">
        <v>95.79</v>
      </c>
      <c r="C1745">
        <v>96.87</v>
      </c>
      <c r="D1745">
        <v>95.59</v>
      </c>
      <c r="E1745">
        <v>96.87</v>
      </c>
      <c r="F1745">
        <v>807678</v>
      </c>
      <c r="G1745">
        <v>12.24</v>
      </c>
      <c r="H1745">
        <v>12.29</v>
      </c>
      <c r="I1745">
        <v>11.09</v>
      </c>
      <c r="J1745">
        <v>11.45</v>
      </c>
      <c r="O1745" s="9">
        <f t="shared" si="164"/>
        <v>1.1380246397995508E-2</v>
      </c>
      <c r="P1745" s="4">
        <f t="shared" si="159"/>
        <v>9.5665667973596769</v>
      </c>
      <c r="Q1745" s="4">
        <f t="shared" si="160"/>
        <v>82.993197278911552</v>
      </c>
      <c r="R1745" s="4">
        <f t="shared" si="162"/>
        <v>100</v>
      </c>
      <c r="S1745" s="4">
        <f t="shared" si="163"/>
        <v>27.21088435374142</v>
      </c>
      <c r="T1745" s="4"/>
      <c r="U1745" s="4">
        <f t="shared" si="161"/>
        <v>21.33757961783439</v>
      </c>
      <c r="V1745" s="4"/>
    </row>
    <row r="1746" spans="1:22" x14ac:dyDescent="0.25">
      <c r="A1746" s="1">
        <v>38544</v>
      </c>
      <c r="B1746">
        <v>96.88</v>
      </c>
      <c r="C1746">
        <v>97.49</v>
      </c>
      <c r="D1746">
        <v>96.86</v>
      </c>
      <c r="E1746">
        <v>97.37</v>
      </c>
      <c r="F1746">
        <v>622289</v>
      </c>
      <c r="G1746">
        <v>10.96</v>
      </c>
      <c r="H1746">
        <v>11.41</v>
      </c>
      <c r="I1746">
        <v>10.53</v>
      </c>
      <c r="J1746">
        <v>11.28</v>
      </c>
      <c r="O1746" s="9">
        <f t="shared" si="164"/>
        <v>5.1615567255083317E-3</v>
      </c>
      <c r="P1746" s="4">
        <f t="shared" si="159"/>
        <v>9.6364810207334983</v>
      </c>
      <c r="Q1746" s="4">
        <f t="shared" si="160"/>
        <v>96.078431372549318</v>
      </c>
      <c r="R1746" s="4">
        <f t="shared" si="162"/>
        <v>100</v>
      </c>
      <c r="S1746" s="4">
        <f t="shared" si="163"/>
        <v>15.646258503401281</v>
      </c>
      <c r="T1746" s="4"/>
      <c r="U1746" s="4">
        <f t="shared" si="161"/>
        <v>22.123893805309731</v>
      </c>
      <c r="V1746" s="4"/>
    </row>
    <row r="1747" spans="1:22" x14ac:dyDescent="0.25">
      <c r="A1747" s="1">
        <v>38545</v>
      </c>
      <c r="B1747">
        <v>97.41</v>
      </c>
      <c r="C1747">
        <v>97.92</v>
      </c>
      <c r="D1747">
        <v>97.13</v>
      </c>
      <c r="E1747">
        <v>97.62</v>
      </c>
      <c r="F1747">
        <v>649626</v>
      </c>
      <c r="G1747">
        <v>11.03</v>
      </c>
      <c r="H1747">
        <v>11.37</v>
      </c>
      <c r="I1747">
        <v>10.85</v>
      </c>
      <c r="J1747">
        <v>10.95</v>
      </c>
      <c r="O1747" s="9">
        <f t="shared" si="164"/>
        <v>2.567525932011927E-3</v>
      </c>
      <c r="P1747" s="4">
        <f t="shared" si="159"/>
        <v>9.6213299153599632</v>
      </c>
      <c r="Q1747" s="4">
        <f t="shared" si="160"/>
        <v>91.40401146131812</v>
      </c>
      <c r="R1747" s="4">
        <f t="shared" si="162"/>
        <v>99.635555928383795</v>
      </c>
      <c r="S1747" s="4">
        <f t="shared" si="163"/>
        <v>0</v>
      </c>
      <c r="T1747" s="4"/>
      <c r="U1747" s="4">
        <f t="shared" si="161"/>
        <v>12.389380530973447</v>
      </c>
      <c r="V1747" s="4"/>
    </row>
    <row r="1748" spans="1:22" x14ac:dyDescent="0.25">
      <c r="A1748" s="1">
        <v>38546</v>
      </c>
      <c r="B1748">
        <v>97.63</v>
      </c>
      <c r="C1748">
        <v>97.83</v>
      </c>
      <c r="D1748">
        <v>97.41</v>
      </c>
      <c r="E1748">
        <v>97.76</v>
      </c>
      <c r="F1748">
        <v>515761</v>
      </c>
      <c r="G1748">
        <v>11.09</v>
      </c>
      <c r="H1748">
        <v>11.44</v>
      </c>
      <c r="I1748">
        <v>10.8</v>
      </c>
      <c r="J1748">
        <v>10.84</v>
      </c>
      <c r="O1748" s="9">
        <f t="shared" si="164"/>
        <v>1.4341323499282854E-3</v>
      </c>
      <c r="P1748" s="4">
        <f t="shared" si="159"/>
        <v>9.607645499160423</v>
      </c>
      <c r="Q1748" s="4">
        <f t="shared" si="160"/>
        <v>95.415472779369722</v>
      </c>
      <c r="R1748" s="4">
        <f t="shared" si="162"/>
        <v>99.306391538426979</v>
      </c>
      <c r="S1748" s="4">
        <f t="shared" si="163"/>
        <v>0</v>
      </c>
      <c r="T1748" s="4"/>
      <c r="U1748" s="4">
        <f t="shared" si="161"/>
        <v>9.1445427728613708</v>
      </c>
      <c r="V1748" s="4"/>
    </row>
    <row r="1749" spans="1:22" x14ac:dyDescent="0.25">
      <c r="A1749" s="1">
        <v>38547</v>
      </c>
      <c r="B1749">
        <v>98.2</v>
      </c>
      <c r="C1749">
        <v>98.56</v>
      </c>
      <c r="D1749">
        <v>97.81</v>
      </c>
      <c r="E1749">
        <v>98.14</v>
      </c>
      <c r="F1749">
        <v>797003</v>
      </c>
      <c r="G1749">
        <v>10.87</v>
      </c>
      <c r="H1749">
        <v>11.13</v>
      </c>
      <c r="I1749">
        <v>10.5</v>
      </c>
      <c r="J1749">
        <v>10.81</v>
      </c>
      <c r="O1749" s="9">
        <f t="shared" si="164"/>
        <v>3.8870703764319892E-3</v>
      </c>
      <c r="P1749" s="4">
        <f t="shared" si="159"/>
        <v>9.6621571565995694</v>
      </c>
      <c r="Q1749" s="4">
        <f t="shared" si="160"/>
        <v>89.83050847457622</v>
      </c>
      <c r="R1749" s="4">
        <f t="shared" si="162"/>
        <v>100</v>
      </c>
      <c r="S1749" s="4">
        <f t="shared" si="163"/>
        <v>0</v>
      </c>
      <c r="T1749" s="4"/>
      <c r="U1749" s="4">
        <f t="shared" si="161"/>
        <v>9.0643274853801312</v>
      </c>
      <c r="V1749" s="4"/>
    </row>
    <row r="1750" spans="1:22" x14ac:dyDescent="0.25">
      <c r="A1750" s="1">
        <v>38548</v>
      </c>
      <c r="B1750">
        <v>98.04</v>
      </c>
      <c r="C1750">
        <v>98.24</v>
      </c>
      <c r="D1750">
        <v>97.7</v>
      </c>
      <c r="E1750">
        <v>98.08</v>
      </c>
      <c r="F1750">
        <v>702286</v>
      </c>
      <c r="G1750">
        <v>10.61</v>
      </c>
      <c r="H1750">
        <v>10.9</v>
      </c>
      <c r="I1750">
        <v>10.130000000000001</v>
      </c>
      <c r="J1750">
        <v>10.33</v>
      </c>
      <c r="O1750" s="9">
        <f t="shared" si="164"/>
        <v>-6.1137151008761048E-4</v>
      </c>
      <c r="P1750" s="4">
        <f t="shared" ref="P1750:P1813" si="165">100*STDEV(O1731:O1750)*SQRT(252)</f>
        <v>9.6573960208363285</v>
      </c>
      <c r="Q1750" s="4">
        <f t="shared" ref="Q1750:Q1813" si="166">100*(E1750-MIN(D1731:D1750))/(MAX(C1731:C1750)-MIN(D1731:D1750))</f>
        <v>88.377723970944203</v>
      </c>
      <c r="R1750" s="4">
        <f t="shared" si="162"/>
        <v>99.88617880841602</v>
      </c>
      <c r="S1750" s="4">
        <f t="shared" si="163"/>
        <v>0</v>
      </c>
      <c r="T1750" s="4"/>
      <c r="U1750" s="4">
        <f t="shared" ref="U1750:U1813" si="167">100*(J1750-MIN(I1731:I1750))/(MAX(H1731:H1750)-MIN(I1731:I1750))</f>
        <v>5.2770448548812485</v>
      </c>
      <c r="V1750" s="4"/>
    </row>
    <row r="1751" spans="1:22" x14ac:dyDescent="0.25">
      <c r="A1751" s="1">
        <v>38551</v>
      </c>
      <c r="B1751">
        <v>97.81</v>
      </c>
      <c r="C1751">
        <v>97.92</v>
      </c>
      <c r="D1751">
        <v>97.45</v>
      </c>
      <c r="E1751">
        <v>97.69</v>
      </c>
      <c r="F1751">
        <v>708830</v>
      </c>
      <c r="G1751">
        <v>11.09</v>
      </c>
      <c r="H1751">
        <v>11.09</v>
      </c>
      <c r="I1751">
        <v>10.77</v>
      </c>
      <c r="J1751">
        <v>10.77</v>
      </c>
      <c r="O1751" s="9">
        <f t="shared" si="164"/>
        <v>-3.976345840130513E-3</v>
      </c>
      <c r="P1751" s="4">
        <f t="shared" si="165"/>
        <v>9.7394828110839651</v>
      </c>
      <c r="Q1751" s="4">
        <f t="shared" si="166"/>
        <v>78.934624697336432</v>
      </c>
      <c r="R1751" s="4">
        <f t="shared" si="162"/>
        <v>100</v>
      </c>
      <c r="S1751" s="4">
        <f t="shared" si="163"/>
        <v>20.091324200913224</v>
      </c>
      <c r="T1751" s="4"/>
      <c r="U1751" s="4">
        <f t="shared" si="167"/>
        <v>16.886543535620024</v>
      </c>
      <c r="V1751" s="4"/>
    </row>
    <row r="1752" spans="1:22" x14ac:dyDescent="0.25">
      <c r="A1752" s="1">
        <v>38552</v>
      </c>
      <c r="B1752">
        <v>97.98</v>
      </c>
      <c r="C1752">
        <v>98.3</v>
      </c>
      <c r="D1752">
        <v>97.74</v>
      </c>
      <c r="E1752">
        <v>98.23</v>
      </c>
      <c r="F1752">
        <v>740983</v>
      </c>
      <c r="G1752">
        <v>10.63</v>
      </c>
      <c r="H1752">
        <v>10.79</v>
      </c>
      <c r="I1752">
        <v>10.36</v>
      </c>
      <c r="J1752">
        <v>10.45</v>
      </c>
      <c r="O1752" s="9">
        <f t="shared" si="164"/>
        <v>5.5276896304636836E-3</v>
      </c>
      <c r="P1752" s="4">
        <f t="shared" si="165"/>
        <v>9.9065024008534941</v>
      </c>
      <c r="Q1752" s="4">
        <f t="shared" si="166"/>
        <v>92.009685230024246</v>
      </c>
      <c r="R1752" s="4">
        <f t="shared" ref="R1752:R1815" si="168">100*(P1752-MIN(P1733:P1752))/(MAX(P1733:P1752)-MIN(P1733:P1752))</f>
        <v>100</v>
      </c>
      <c r="S1752" s="4">
        <f t="shared" ref="S1752:S1815" si="169">100*(J1752-MIN(J1733:J1752))/(MAX(J1733:J1752)-MIN(J1733:J1752))</f>
        <v>5.4794520547944865</v>
      </c>
      <c r="T1752" s="4"/>
      <c r="U1752" s="4">
        <f t="shared" si="167"/>
        <v>8.4432717678099891</v>
      </c>
      <c r="V1752" s="4"/>
    </row>
    <row r="1753" spans="1:22" x14ac:dyDescent="0.25">
      <c r="A1753" s="1">
        <v>38553</v>
      </c>
      <c r="B1753">
        <v>97.89</v>
      </c>
      <c r="C1753">
        <v>98.8</v>
      </c>
      <c r="D1753">
        <v>97.65</v>
      </c>
      <c r="E1753">
        <v>98.56</v>
      </c>
      <c r="F1753">
        <v>870120</v>
      </c>
      <c r="G1753">
        <v>10.8</v>
      </c>
      <c r="H1753">
        <v>10.94</v>
      </c>
      <c r="I1753">
        <v>9.8800000000000008</v>
      </c>
      <c r="J1753">
        <v>10.23</v>
      </c>
      <c r="O1753" s="9">
        <f t="shared" si="164"/>
        <v>3.3594624860022737E-3</v>
      </c>
      <c r="P1753" s="4">
        <f t="shared" si="165"/>
        <v>9.951584331113974</v>
      </c>
      <c r="Q1753" s="4">
        <f t="shared" si="166"/>
        <v>94.508009153318184</v>
      </c>
      <c r="R1753" s="4">
        <f t="shared" si="168"/>
        <v>100</v>
      </c>
      <c r="S1753" s="4">
        <f t="shared" si="169"/>
        <v>0</v>
      </c>
      <c r="T1753" s="4"/>
      <c r="U1753" s="4">
        <f t="shared" si="167"/>
        <v>8.663366336633656</v>
      </c>
      <c r="V1753" s="4"/>
    </row>
    <row r="1754" spans="1:22" x14ac:dyDescent="0.25">
      <c r="A1754" s="1">
        <v>38554</v>
      </c>
      <c r="B1754">
        <v>98.65</v>
      </c>
      <c r="C1754">
        <v>98.7</v>
      </c>
      <c r="D1754">
        <v>97.79</v>
      </c>
      <c r="E1754">
        <v>97.99</v>
      </c>
      <c r="F1754">
        <v>1266298</v>
      </c>
      <c r="G1754">
        <v>10.23</v>
      </c>
      <c r="H1754">
        <v>11.21</v>
      </c>
      <c r="I1754">
        <v>10.23</v>
      </c>
      <c r="J1754">
        <v>10.97</v>
      </c>
      <c r="O1754" s="9">
        <f t="shared" si="164"/>
        <v>-5.7832792207792583E-3</v>
      </c>
      <c r="P1754" s="4">
        <f t="shared" si="165"/>
        <v>10.224038018295298</v>
      </c>
      <c r="Q1754" s="4">
        <f t="shared" si="166"/>
        <v>81.464530892448423</v>
      </c>
      <c r="R1754" s="4">
        <f t="shared" si="168"/>
        <v>99.999999999999986</v>
      </c>
      <c r="S1754" s="4">
        <f t="shared" si="169"/>
        <v>32.314410480349366</v>
      </c>
      <c r="T1754" s="4"/>
      <c r="U1754" s="4">
        <f t="shared" si="167"/>
        <v>26.980198019801982</v>
      </c>
      <c r="V1754" s="4"/>
    </row>
    <row r="1755" spans="1:22" x14ac:dyDescent="0.25">
      <c r="A1755" s="1">
        <v>38555</v>
      </c>
      <c r="B1755">
        <v>98.12</v>
      </c>
      <c r="C1755">
        <v>98.66</v>
      </c>
      <c r="D1755">
        <v>97.92</v>
      </c>
      <c r="E1755">
        <v>98.64</v>
      </c>
      <c r="F1755">
        <v>658844</v>
      </c>
      <c r="G1755">
        <v>11.01</v>
      </c>
      <c r="H1755">
        <v>11.05</v>
      </c>
      <c r="I1755">
        <v>10.51</v>
      </c>
      <c r="J1755">
        <v>10.52</v>
      </c>
      <c r="O1755" s="9">
        <f t="shared" si="164"/>
        <v>6.6333299316256866E-3</v>
      </c>
      <c r="P1755" s="4">
        <f t="shared" si="165"/>
        <v>8.8777492624960814</v>
      </c>
      <c r="Q1755" s="4">
        <f t="shared" si="166"/>
        <v>96.338672768878794</v>
      </c>
      <c r="R1755" s="4">
        <f t="shared" si="168"/>
        <v>48.764982969804379</v>
      </c>
      <c r="S1755" s="4">
        <f t="shared" si="169"/>
        <v>12.663755458515251</v>
      </c>
      <c r="T1755" s="4"/>
      <c r="U1755" s="4">
        <f t="shared" si="167"/>
        <v>15.841584158415815</v>
      </c>
      <c r="V1755" s="4"/>
    </row>
    <row r="1756" spans="1:22" x14ac:dyDescent="0.25">
      <c r="A1756" s="1">
        <v>38558</v>
      </c>
      <c r="B1756">
        <v>98.54</v>
      </c>
      <c r="C1756">
        <v>98.97</v>
      </c>
      <c r="D1756">
        <v>98.09</v>
      </c>
      <c r="E1756">
        <v>98.36</v>
      </c>
      <c r="F1756">
        <v>717637</v>
      </c>
      <c r="G1756">
        <v>11.12</v>
      </c>
      <c r="H1756">
        <v>11.28</v>
      </c>
      <c r="I1756">
        <v>10.7</v>
      </c>
      <c r="J1756">
        <v>11.1</v>
      </c>
      <c r="O1756" s="9">
        <f t="shared" si="164"/>
        <v>-2.8386050283860653E-3</v>
      </c>
      <c r="P1756" s="4">
        <f t="shared" si="165"/>
        <v>8.4020414739647169</v>
      </c>
      <c r="Q1756" s="4">
        <f t="shared" si="166"/>
        <v>86.563876651982369</v>
      </c>
      <c r="R1756" s="4">
        <f t="shared" si="168"/>
        <v>30.661216937581724</v>
      </c>
      <c r="S1756" s="4">
        <f t="shared" si="169"/>
        <v>37.991266375545827</v>
      </c>
      <c r="T1756" s="4"/>
      <c r="U1756" s="4">
        <f t="shared" si="167"/>
        <v>30.198019801980177</v>
      </c>
      <c r="V1756" s="4"/>
    </row>
    <row r="1757" spans="1:22" x14ac:dyDescent="0.25">
      <c r="A1757" s="1">
        <v>38559</v>
      </c>
      <c r="B1757">
        <v>98.4</v>
      </c>
      <c r="C1757">
        <v>98.64</v>
      </c>
      <c r="D1757">
        <v>98.17</v>
      </c>
      <c r="E1757">
        <v>98.48</v>
      </c>
      <c r="F1757">
        <v>535505</v>
      </c>
      <c r="G1757">
        <v>11.11</v>
      </c>
      <c r="H1757">
        <v>11.25</v>
      </c>
      <c r="I1757">
        <v>10.92</v>
      </c>
      <c r="J1757">
        <v>10.99</v>
      </c>
      <c r="O1757" s="9">
        <f t="shared" si="164"/>
        <v>1.2200081333875179E-3</v>
      </c>
      <c r="P1757" s="4">
        <f t="shared" si="165"/>
        <v>8.4036410228756608</v>
      </c>
      <c r="Q1757" s="4">
        <f t="shared" si="166"/>
        <v>89.20704845814987</v>
      </c>
      <c r="R1757" s="4">
        <f t="shared" si="168"/>
        <v>30.722090145754802</v>
      </c>
      <c r="S1757" s="4">
        <f t="shared" si="169"/>
        <v>33.62831858407079</v>
      </c>
      <c r="T1757" s="4"/>
      <c r="U1757" s="4">
        <f t="shared" si="167"/>
        <v>27.475247524752469</v>
      </c>
      <c r="V1757" s="4"/>
    </row>
    <row r="1758" spans="1:22" x14ac:dyDescent="0.25">
      <c r="A1758" s="1">
        <v>38560</v>
      </c>
      <c r="B1758">
        <v>98.61</v>
      </c>
      <c r="C1758">
        <v>98.92</v>
      </c>
      <c r="D1758">
        <v>98.25</v>
      </c>
      <c r="E1758">
        <v>98.84</v>
      </c>
      <c r="F1758">
        <v>540800</v>
      </c>
      <c r="G1758">
        <v>11.03</v>
      </c>
      <c r="H1758">
        <v>11.03</v>
      </c>
      <c r="I1758">
        <v>10.34</v>
      </c>
      <c r="J1758">
        <v>10.36</v>
      </c>
      <c r="O1758" s="9">
        <f t="shared" si="164"/>
        <v>3.6555645816409577E-3</v>
      </c>
      <c r="P1758" s="4">
        <f t="shared" si="165"/>
        <v>8.0659629086604365</v>
      </c>
      <c r="Q1758" s="4">
        <f t="shared" si="166"/>
        <v>97.136563876652076</v>
      </c>
      <c r="R1758" s="4">
        <f t="shared" si="168"/>
        <v>17.871248260597145</v>
      </c>
      <c r="S1758" s="4">
        <f t="shared" si="169"/>
        <v>5.7522123893804871</v>
      </c>
      <c r="T1758" s="4"/>
      <c r="U1758" s="4">
        <f t="shared" si="167"/>
        <v>11.881188118811851</v>
      </c>
      <c r="V1758" s="4"/>
    </row>
    <row r="1759" spans="1:22" x14ac:dyDescent="0.25">
      <c r="A1759" s="1">
        <v>38561</v>
      </c>
      <c r="B1759">
        <v>98.98</v>
      </c>
      <c r="C1759">
        <v>99.52</v>
      </c>
      <c r="D1759">
        <v>98.72</v>
      </c>
      <c r="E1759">
        <v>99.47</v>
      </c>
      <c r="F1759">
        <v>599651</v>
      </c>
      <c r="G1759">
        <v>10.4</v>
      </c>
      <c r="H1759">
        <v>10.58</v>
      </c>
      <c r="I1759">
        <v>10.27</v>
      </c>
      <c r="J1759">
        <v>10.52</v>
      </c>
      <c r="O1759" s="9">
        <f t="shared" si="164"/>
        <v>6.3739376770537426E-3</v>
      </c>
      <c r="P1759" s="4">
        <f t="shared" si="165"/>
        <v>8.0812626110659238</v>
      </c>
      <c r="Q1759" s="4">
        <f t="shared" si="166"/>
        <v>99.017681728880206</v>
      </c>
      <c r="R1759" s="4">
        <f t="shared" si="168"/>
        <v>16.404394214656641</v>
      </c>
      <c r="S1759" s="4">
        <f t="shared" si="169"/>
        <v>12.83185840707961</v>
      </c>
      <c r="T1759" s="4"/>
      <c r="U1759" s="4">
        <f t="shared" si="167"/>
        <v>15.841584158415815</v>
      </c>
      <c r="V1759" s="4"/>
    </row>
    <row r="1760" spans="1:22" x14ac:dyDescent="0.25">
      <c r="A1760" s="1">
        <v>38562</v>
      </c>
      <c r="B1760">
        <v>99.34</v>
      </c>
      <c r="C1760">
        <v>99.51</v>
      </c>
      <c r="D1760">
        <v>98.61</v>
      </c>
      <c r="E1760">
        <v>98.8</v>
      </c>
      <c r="F1760">
        <v>780964</v>
      </c>
      <c r="G1760">
        <v>10.24</v>
      </c>
      <c r="H1760">
        <v>11.73</v>
      </c>
      <c r="I1760">
        <v>10.24</v>
      </c>
      <c r="J1760">
        <v>11.57</v>
      </c>
      <c r="O1760" s="9">
        <f t="shared" si="164"/>
        <v>-6.7356992057907572E-3</v>
      </c>
      <c r="P1760" s="4">
        <f t="shared" si="165"/>
        <v>8.2504956572731061</v>
      </c>
      <c r="Q1760" s="4">
        <f t="shared" si="166"/>
        <v>85.854616895874258</v>
      </c>
      <c r="R1760" s="4">
        <f t="shared" si="168"/>
        <v>23.006644253955333</v>
      </c>
      <c r="S1760" s="4">
        <f t="shared" si="169"/>
        <v>59.292035398230091</v>
      </c>
      <c r="T1760" s="4"/>
      <c r="U1760" s="4">
        <f t="shared" si="167"/>
        <v>41.831683168316829</v>
      </c>
      <c r="V1760" s="4"/>
    </row>
    <row r="1761" spans="1:22" x14ac:dyDescent="0.25">
      <c r="A1761" s="1">
        <v>38565</v>
      </c>
      <c r="B1761">
        <v>98.88</v>
      </c>
      <c r="C1761">
        <v>99.04</v>
      </c>
      <c r="D1761">
        <v>98.57</v>
      </c>
      <c r="E1761">
        <v>98.73</v>
      </c>
      <c r="F1761">
        <v>506192</v>
      </c>
      <c r="G1761">
        <v>11.75</v>
      </c>
      <c r="H1761">
        <v>12.23</v>
      </c>
      <c r="I1761">
        <v>11.36</v>
      </c>
      <c r="J1761">
        <v>12.08</v>
      </c>
      <c r="O1761" s="9">
        <f t="shared" si="164"/>
        <v>-7.0850202429140197E-4</v>
      </c>
      <c r="P1761" s="4">
        <f t="shared" si="165"/>
        <v>8.2904993627329677</v>
      </c>
      <c r="Q1761" s="4">
        <f t="shared" si="166"/>
        <v>84.479371316306612</v>
      </c>
      <c r="R1761" s="4">
        <f t="shared" si="168"/>
        <v>10.404478188459436</v>
      </c>
      <c r="S1761" s="4">
        <f t="shared" si="169"/>
        <v>81.858407079646014</v>
      </c>
      <c r="T1761" s="4"/>
      <c r="U1761" s="4">
        <f t="shared" si="167"/>
        <v>54.455445544554451</v>
      </c>
      <c r="V1761" s="4"/>
    </row>
    <row r="1762" spans="1:22" x14ac:dyDescent="0.25">
      <c r="A1762" s="1">
        <v>38566</v>
      </c>
      <c r="B1762">
        <v>98.91</v>
      </c>
      <c r="C1762">
        <v>99.49</v>
      </c>
      <c r="D1762">
        <v>98.8</v>
      </c>
      <c r="E1762">
        <v>99.32</v>
      </c>
      <c r="F1762">
        <v>565419</v>
      </c>
      <c r="G1762">
        <v>12</v>
      </c>
      <c r="H1762">
        <v>12.03</v>
      </c>
      <c r="I1762">
        <v>11.69</v>
      </c>
      <c r="J1762">
        <v>11.75</v>
      </c>
      <c r="O1762" s="9">
        <f t="shared" si="164"/>
        <v>5.9758938519192117E-3</v>
      </c>
      <c r="P1762" s="4">
        <f t="shared" si="165"/>
        <v>8.1089476332299171</v>
      </c>
      <c r="Q1762" s="4">
        <f t="shared" si="166"/>
        <v>96.070726915520567</v>
      </c>
      <c r="R1762" s="4">
        <f t="shared" si="168"/>
        <v>1.9918085509430397</v>
      </c>
      <c r="S1762" s="4">
        <f t="shared" si="169"/>
        <v>67.25663716814158</v>
      </c>
      <c r="T1762" s="4"/>
      <c r="U1762" s="4">
        <f t="shared" si="167"/>
        <v>46.287128712871272</v>
      </c>
      <c r="V1762" s="4"/>
    </row>
    <row r="1763" spans="1:22" x14ac:dyDescent="0.25">
      <c r="A1763" s="1">
        <v>38567</v>
      </c>
      <c r="B1763">
        <v>99.21</v>
      </c>
      <c r="C1763">
        <v>99.6</v>
      </c>
      <c r="D1763">
        <v>99.11</v>
      </c>
      <c r="E1763">
        <v>99.59</v>
      </c>
      <c r="F1763">
        <v>461344</v>
      </c>
      <c r="G1763">
        <v>11.9</v>
      </c>
      <c r="H1763">
        <v>12.01</v>
      </c>
      <c r="I1763">
        <v>11.62</v>
      </c>
      <c r="J1763">
        <v>11.83</v>
      </c>
      <c r="O1763" s="9">
        <f t="shared" si="164"/>
        <v>2.7184857027791054E-3</v>
      </c>
      <c r="P1763" s="4">
        <f t="shared" si="165"/>
        <v>7.1952550196092888</v>
      </c>
      <c r="Q1763" s="4">
        <f t="shared" si="166"/>
        <v>99.806576402321255</v>
      </c>
      <c r="R1763" s="4">
        <f t="shared" si="168"/>
        <v>0</v>
      </c>
      <c r="S1763" s="4">
        <f t="shared" si="169"/>
        <v>70.796460176991147</v>
      </c>
      <c r="T1763" s="4"/>
      <c r="U1763" s="4">
        <f t="shared" si="167"/>
        <v>48.267326732673261</v>
      </c>
      <c r="V1763" s="4"/>
    </row>
    <row r="1764" spans="1:22" x14ac:dyDescent="0.25">
      <c r="A1764" s="1">
        <v>38568</v>
      </c>
      <c r="B1764">
        <v>99.19</v>
      </c>
      <c r="C1764">
        <v>99.26</v>
      </c>
      <c r="D1764">
        <v>98.67</v>
      </c>
      <c r="E1764">
        <v>98.79</v>
      </c>
      <c r="F1764">
        <v>636908</v>
      </c>
      <c r="G1764">
        <v>12.12</v>
      </c>
      <c r="H1764">
        <v>12.57</v>
      </c>
      <c r="I1764">
        <v>11.99</v>
      </c>
      <c r="J1764">
        <v>12.52</v>
      </c>
      <c r="O1764" s="9">
        <f t="shared" si="164"/>
        <v>-8.0329350336378891E-3</v>
      </c>
      <c r="P1764" s="4">
        <f t="shared" si="165"/>
        <v>8.0098091254110759</v>
      </c>
      <c r="Q1764" s="4">
        <f t="shared" si="166"/>
        <v>79.800498753117452</v>
      </c>
      <c r="R1764" s="4">
        <f t="shared" si="168"/>
        <v>26.893775689944405</v>
      </c>
      <c r="S1764" s="4">
        <f t="shared" si="169"/>
        <v>100</v>
      </c>
      <c r="T1764" s="4"/>
      <c r="U1764" s="4">
        <f t="shared" si="167"/>
        <v>98.141263940520417</v>
      </c>
      <c r="V1764" s="4"/>
    </row>
    <row r="1765" spans="1:22" x14ac:dyDescent="0.25">
      <c r="A1765" s="1">
        <v>38569</v>
      </c>
      <c r="B1765">
        <v>98.57</v>
      </c>
      <c r="C1765">
        <v>99</v>
      </c>
      <c r="D1765">
        <v>97.95</v>
      </c>
      <c r="E1765">
        <v>98.12</v>
      </c>
      <c r="F1765">
        <v>671222</v>
      </c>
      <c r="G1765">
        <v>11.82</v>
      </c>
      <c r="H1765">
        <v>12.92</v>
      </c>
      <c r="I1765">
        <v>11.82</v>
      </c>
      <c r="J1765">
        <v>12.48</v>
      </c>
      <c r="O1765" s="9">
        <f t="shared" si="164"/>
        <v>-6.7820629618382533E-3</v>
      </c>
      <c r="P1765" s="4">
        <f t="shared" si="165"/>
        <v>7.642686960635535</v>
      </c>
      <c r="Q1765" s="4">
        <f t="shared" si="166"/>
        <v>45.985401459854288</v>
      </c>
      <c r="R1765" s="4">
        <f t="shared" si="168"/>
        <v>14.7726641763493</v>
      </c>
      <c r="S1765" s="4">
        <f t="shared" si="169"/>
        <v>98.253275109170346</v>
      </c>
      <c r="T1765" s="4"/>
      <c r="U1765" s="4">
        <f t="shared" si="167"/>
        <v>85.526315789473685</v>
      </c>
      <c r="V1765" s="4"/>
    </row>
    <row r="1766" spans="1:22" x14ac:dyDescent="0.25">
      <c r="A1766" s="1">
        <v>38572</v>
      </c>
      <c r="B1766">
        <v>98.33</v>
      </c>
      <c r="C1766">
        <v>98.54</v>
      </c>
      <c r="D1766">
        <v>97.72</v>
      </c>
      <c r="E1766">
        <v>97.93</v>
      </c>
      <c r="F1766">
        <v>596336</v>
      </c>
      <c r="G1766">
        <v>12.56</v>
      </c>
      <c r="H1766">
        <v>13.29</v>
      </c>
      <c r="I1766">
        <v>12.56</v>
      </c>
      <c r="J1766">
        <v>13.21</v>
      </c>
      <c r="O1766" s="9">
        <f t="shared" si="164"/>
        <v>-1.9364044027720961E-3</v>
      </c>
      <c r="P1766" s="4">
        <f t="shared" si="165"/>
        <v>7.5012339054764547</v>
      </c>
      <c r="Q1766" s="4">
        <f t="shared" si="166"/>
        <v>32.388663967611812</v>
      </c>
      <c r="R1766" s="4">
        <f t="shared" si="168"/>
        <v>10.102370688157922</v>
      </c>
      <c r="S1766" s="4">
        <f t="shared" si="169"/>
        <v>100</v>
      </c>
      <c r="T1766" s="4"/>
      <c r="U1766" s="4">
        <f t="shared" si="167"/>
        <v>97.65395894428157</v>
      </c>
      <c r="V1766" s="4"/>
    </row>
    <row r="1767" spans="1:22" x14ac:dyDescent="0.25">
      <c r="A1767" s="1">
        <v>38573</v>
      </c>
      <c r="B1767">
        <v>98.26</v>
      </c>
      <c r="C1767">
        <v>98.68</v>
      </c>
      <c r="D1767">
        <v>98.11</v>
      </c>
      <c r="E1767">
        <v>98.52</v>
      </c>
      <c r="F1767">
        <v>590750</v>
      </c>
      <c r="G1767">
        <v>12.25</v>
      </c>
      <c r="H1767">
        <v>12.78</v>
      </c>
      <c r="I1767">
        <v>12.24</v>
      </c>
      <c r="J1767">
        <v>12.4</v>
      </c>
      <c r="O1767" s="9">
        <f t="shared" si="164"/>
        <v>6.0247115286427011E-3</v>
      </c>
      <c r="P1767" s="4">
        <f t="shared" si="165"/>
        <v>7.7366875508871322</v>
      </c>
      <c r="Q1767" s="4">
        <f t="shared" si="166"/>
        <v>50.684931506849338</v>
      </c>
      <c r="R1767" s="4">
        <f t="shared" si="168"/>
        <v>17.876240440887827</v>
      </c>
      <c r="S1767" s="4">
        <f t="shared" si="169"/>
        <v>72.818791946308721</v>
      </c>
      <c r="T1767" s="4"/>
      <c r="U1767" s="4">
        <f t="shared" si="167"/>
        <v>73.900293255131984</v>
      </c>
      <c r="V1767" s="4"/>
    </row>
    <row r="1768" spans="1:22" x14ac:dyDescent="0.25">
      <c r="A1768" s="1">
        <v>38574</v>
      </c>
      <c r="B1768">
        <v>98.87</v>
      </c>
      <c r="C1768">
        <v>99.41</v>
      </c>
      <c r="D1768">
        <v>98.07</v>
      </c>
      <c r="E1768">
        <v>98.48</v>
      </c>
      <c r="F1768">
        <v>912534</v>
      </c>
      <c r="G1768">
        <v>12.03</v>
      </c>
      <c r="H1768">
        <v>12.56</v>
      </c>
      <c r="I1768">
        <v>11.51</v>
      </c>
      <c r="J1768">
        <v>12.38</v>
      </c>
      <c r="O1768" s="9">
        <f t="shared" si="164"/>
        <v>-4.0600893219644441E-4</v>
      </c>
      <c r="P1768" s="4">
        <f t="shared" si="165"/>
        <v>7.7338538562949219</v>
      </c>
      <c r="Q1768" s="4">
        <f t="shared" si="166"/>
        <v>47.906976744186288</v>
      </c>
      <c r="R1768" s="4">
        <f t="shared" si="168"/>
        <v>17.78268158924875</v>
      </c>
      <c r="S1768" s="4">
        <f t="shared" si="169"/>
        <v>72.147651006711413</v>
      </c>
      <c r="T1768" s="4"/>
      <c r="U1768" s="4">
        <f t="shared" si="167"/>
        <v>73.313782991202388</v>
      </c>
      <c r="V1768" s="4"/>
    </row>
    <row r="1769" spans="1:22" x14ac:dyDescent="0.25">
      <c r="A1769" s="1">
        <v>38575</v>
      </c>
      <c r="B1769">
        <v>98.43</v>
      </c>
      <c r="C1769">
        <v>99.04</v>
      </c>
      <c r="D1769">
        <v>98.22</v>
      </c>
      <c r="E1769">
        <v>98.87</v>
      </c>
      <c r="F1769">
        <v>733525</v>
      </c>
      <c r="G1769">
        <v>12.34</v>
      </c>
      <c r="H1769">
        <v>12.94</v>
      </c>
      <c r="I1769">
        <v>11.88</v>
      </c>
      <c r="J1769">
        <v>12.42</v>
      </c>
      <c r="O1769" s="9">
        <f t="shared" si="164"/>
        <v>3.9601949634444633E-3</v>
      </c>
      <c r="P1769" s="4">
        <f t="shared" si="165"/>
        <v>7.7382963741383373</v>
      </c>
      <c r="Q1769" s="4">
        <f t="shared" si="166"/>
        <v>66.046511627907321</v>
      </c>
      <c r="R1769" s="4">
        <f t="shared" si="168"/>
        <v>17.929358252626173</v>
      </c>
      <c r="S1769" s="4">
        <f t="shared" si="169"/>
        <v>73.489932885906015</v>
      </c>
      <c r="T1769" s="4"/>
      <c r="U1769" s="4">
        <f t="shared" si="167"/>
        <v>74.486803519061596</v>
      </c>
      <c r="V1769" s="4"/>
    </row>
    <row r="1770" spans="1:22" x14ac:dyDescent="0.25">
      <c r="A1770" s="1">
        <v>38576</v>
      </c>
      <c r="B1770">
        <v>98.67</v>
      </c>
      <c r="C1770">
        <v>98.76</v>
      </c>
      <c r="D1770">
        <v>98.01</v>
      </c>
      <c r="E1770">
        <v>98.26</v>
      </c>
      <c r="F1770">
        <v>686018</v>
      </c>
      <c r="G1770">
        <v>12.36</v>
      </c>
      <c r="H1770">
        <v>12.98</v>
      </c>
      <c r="I1770">
        <v>12.18</v>
      </c>
      <c r="J1770">
        <v>12.74</v>
      </c>
      <c r="O1770" s="9">
        <f t="shared" si="164"/>
        <v>-6.1697178112672946E-3</v>
      </c>
      <c r="P1770" s="4">
        <f t="shared" si="165"/>
        <v>8.0770375926173497</v>
      </c>
      <c r="Q1770" s="4">
        <f t="shared" si="166"/>
        <v>37.674418604651414</v>
      </c>
      <c r="R1770" s="4">
        <f t="shared" si="168"/>
        <v>29.113428508764365</v>
      </c>
      <c r="S1770" s="4">
        <f t="shared" si="169"/>
        <v>84.228187919463068</v>
      </c>
      <c r="T1770" s="4"/>
      <c r="U1770" s="4">
        <f t="shared" si="167"/>
        <v>83.870967741935502</v>
      </c>
      <c r="V1770" s="4"/>
    </row>
    <row r="1771" spans="1:22" x14ac:dyDescent="0.25">
      <c r="A1771" s="1">
        <v>38579</v>
      </c>
      <c r="B1771">
        <v>98.39</v>
      </c>
      <c r="C1771">
        <v>98.91</v>
      </c>
      <c r="D1771">
        <v>98.08</v>
      </c>
      <c r="E1771">
        <v>98.87</v>
      </c>
      <c r="F1771">
        <v>453470</v>
      </c>
      <c r="G1771">
        <v>12.87</v>
      </c>
      <c r="H1771">
        <v>12.99</v>
      </c>
      <c r="I1771">
        <v>12.08</v>
      </c>
      <c r="J1771">
        <v>12.26</v>
      </c>
      <c r="O1771" s="9">
        <f t="shared" si="164"/>
        <v>6.2080195399958349E-3</v>
      </c>
      <c r="P1771" s="4">
        <f t="shared" si="165"/>
        <v>8.2026979093611878</v>
      </c>
      <c r="Q1771" s="4">
        <f t="shared" si="166"/>
        <v>62.564102564102868</v>
      </c>
      <c r="R1771" s="4">
        <f t="shared" si="168"/>
        <v>33.262300078578185</v>
      </c>
      <c r="S1771" s="4">
        <f t="shared" si="169"/>
        <v>68.120805369127481</v>
      </c>
      <c r="T1771" s="4"/>
      <c r="U1771" s="4">
        <f t="shared" si="167"/>
        <v>69.794721407624635</v>
      </c>
      <c r="V1771" s="4"/>
    </row>
    <row r="1772" spans="1:22" x14ac:dyDescent="0.25">
      <c r="A1772" s="1">
        <v>38580</v>
      </c>
      <c r="B1772">
        <v>98.56</v>
      </c>
      <c r="C1772">
        <v>98.63</v>
      </c>
      <c r="D1772">
        <v>97.49</v>
      </c>
      <c r="E1772">
        <v>97.58</v>
      </c>
      <c r="F1772">
        <v>900992</v>
      </c>
      <c r="G1772">
        <v>12.37</v>
      </c>
      <c r="H1772">
        <v>13.89</v>
      </c>
      <c r="I1772">
        <v>12.28</v>
      </c>
      <c r="J1772">
        <v>13.52</v>
      </c>
      <c r="O1772" s="9">
        <f t="shared" si="164"/>
        <v>-1.3047436027106341E-2</v>
      </c>
      <c r="P1772" s="4">
        <f t="shared" si="165"/>
        <v>9.3028798216279061</v>
      </c>
      <c r="Q1772" s="4">
        <f t="shared" si="166"/>
        <v>4.2654028436020583</v>
      </c>
      <c r="R1772" s="4">
        <f t="shared" si="168"/>
        <v>69.586523792988075</v>
      </c>
      <c r="S1772" s="4">
        <f t="shared" si="169"/>
        <v>99.999999999999986</v>
      </c>
      <c r="T1772" s="4"/>
      <c r="U1772" s="4">
        <f t="shared" si="167"/>
        <v>90.773067331670802</v>
      </c>
      <c r="V1772" s="4"/>
    </row>
    <row r="1773" spans="1:22" x14ac:dyDescent="0.25">
      <c r="A1773" s="1">
        <v>38581</v>
      </c>
      <c r="B1773">
        <v>97.57</v>
      </c>
      <c r="C1773">
        <v>98.11</v>
      </c>
      <c r="D1773">
        <v>97.44</v>
      </c>
      <c r="E1773">
        <v>97.57</v>
      </c>
      <c r="F1773">
        <v>779924</v>
      </c>
      <c r="G1773">
        <v>13.35</v>
      </c>
      <c r="H1773">
        <v>13.76</v>
      </c>
      <c r="I1773">
        <v>12.78</v>
      </c>
      <c r="J1773">
        <v>13.3</v>
      </c>
      <c r="O1773" s="9">
        <f t="shared" si="164"/>
        <v>-1.0248001639689974E-4</v>
      </c>
      <c r="P1773" s="4">
        <f t="shared" si="165"/>
        <v>9.2021099772926505</v>
      </c>
      <c r="Q1773" s="4">
        <f t="shared" si="166"/>
        <v>6.0185185185183174</v>
      </c>
      <c r="R1773" s="4">
        <f t="shared" si="168"/>
        <v>66.259450035014211</v>
      </c>
      <c r="S1773" s="4">
        <f t="shared" si="169"/>
        <v>93.037974683544334</v>
      </c>
      <c r="T1773" s="4"/>
      <c r="U1773" s="4">
        <f t="shared" si="167"/>
        <v>83.879781420765028</v>
      </c>
      <c r="V1773" s="4"/>
    </row>
    <row r="1774" spans="1:22" x14ac:dyDescent="0.25">
      <c r="A1774" s="1">
        <v>38582</v>
      </c>
      <c r="B1774">
        <v>97.45</v>
      </c>
      <c r="C1774">
        <v>97.86</v>
      </c>
      <c r="D1774">
        <v>97.29</v>
      </c>
      <c r="E1774">
        <v>97.57</v>
      </c>
      <c r="F1774">
        <v>668631</v>
      </c>
      <c r="G1774">
        <v>13.47</v>
      </c>
      <c r="H1774">
        <v>13.88</v>
      </c>
      <c r="I1774">
        <v>13.01</v>
      </c>
      <c r="J1774">
        <v>13.42</v>
      </c>
      <c r="O1774" s="9">
        <f t="shared" si="164"/>
        <v>0</v>
      </c>
      <c r="P1774" s="4">
        <f t="shared" si="165"/>
        <v>8.9872476569235271</v>
      </c>
      <c r="Q1774" s="4">
        <f t="shared" si="166"/>
        <v>12.121212121211618</v>
      </c>
      <c r="R1774" s="4">
        <f t="shared" si="168"/>
        <v>85.02427166343476</v>
      </c>
      <c r="S1774" s="4">
        <f t="shared" si="169"/>
        <v>96.835443037974699</v>
      </c>
      <c r="T1774" s="4"/>
      <c r="U1774" s="4">
        <f t="shared" si="167"/>
        <v>87.123287671232873</v>
      </c>
      <c r="V1774" s="4"/>
    </row>
    <row r="1775" spans="1:22" x14ac:dyDescent="0.25">
      <c r="A1775" s="1">
        <v>38583</v>
      </c>
      <c r="B1775">
        <v>97.92</v>
      </c>
      <c r="C1775">
        <v>98.07</v>
      </c>
      <c r="D1775">
        <v>97.57</v>
      </c>
      <c r="E1775">
        <v>97.79</v>
      </c>
      <c r="F1775">
        <v>498977</v>
      </c>
      <c r="G1775">
        <v>12.84</v>
      </c>
      <c r="H1775">
        <v>13.85</v>
      </c>
      <c r="I1775">
        <v>12.61</v>
      </c>
      <c r="J1775">
        <v>13.42</v>
      </c>
      <c r="O1775" s="9">
        <f t="shared" si="164"/>
        <v>2.2547914317927464E-3</v>
      </c>
      <c r="P1775" s="4">
        <f t="shared" si="165"/>
        <v>8.6746853891213505</v>
      </c>
      <c r="Q1775" s="4">
        <f t="shared" si="166"/>
        <v>21.645021645021757</v>
      </c>
      <c r="R1775" s="4">
        <f t="shared" si="168"/>
        <v>70.194200034802648</v>
      </c>
      <c r="S1775" s="4">
        <f t="shared" si="169"/>
        <v>96.835443037974699</v>
      </c>
      <c r="T1775" s="4"/>
      <c r="U1775" s="4">
        <f t="shared" si="167"/>
        <v>87.123287671232873</v>
      </c>
      <c r="V1775" s="4"/>
    </row>
    <row r="1776" spans="1:22" x14ac:dyDescent="0.25">
      <c r="A1776" s="1">
        <v>38586</v>
      </c>
      <c r="B1776">
        <v>97.88</v>
      </c>
      <c r="C1776">
        <v>98.4</v>
      </c>
      <c r="D1776">
        <v>97.32</v>
      </c>
      <c r="E1776">
        <v>97.79</v>
      </c>
      <c r="F1776">
        <v>875568</v>
      </c>
      <c r="G1776">
        <v>13.67</v>
      </c>
      <c r="H1776">
        <v>13.89</v>
      </c>
      <c r="I1776">
        <v>13.2</v>
      </c>
      <c r="J1776">
        <v>13.42</v>
      </c>
      <c r="O1776" s="9">
        <f t="shared" si="164"/>
        <v>0</v>
      </c>
      <c r="P1776" s="4">
        <f t="shared" si="165"/>
        <v>8.6280405510215967</v>
      </c>
      <c r="Q1776" s="4">
        <f t="shared" si="166"/>
        <v>21.645021645021757</v>
      </c>
      <c r="R1776" s="4">
        <f t="shared" si="168"/>
        <v>67.981052891388956</v>
      </c>
      <c r="S1776" s="4">
        <f t="shared" si="169"/>
        <v>96.835443037974699</v>
      </c>
      <c r="T1776" s="4"/>
      <c r="U1776" s="4">
        <f t="shared" si="167"/>
        <v>87.123287671232873</v>
      </c>
      <c r="V1776" s="4"/>
    </row>
    <row r="1777" spans="1:22" x14ac:dyDescent="0.25">
      <c r="A1777" s="1">
        <v>38587</v>
      </c>
      <c r="B1777">
        <v>97.81</v>
      </c>
      <c r="C1777">
        <v>97.9</v>
      </c>
      <c r="D1777">
        <v>96.74</v>
      </c>
      <c r="E1777">
        <v>97.61</v>
      </c>
      <c r="F1777">
        <v>690923</v>
      </c>
      <c r="G1777">
        <v>13.63</v>
      </c>
      <c r="H1777">
        <v>14.05</v>
      </c>
      <c r="I1777">
        <v>13.3</v>
      </c>
      <c r="J1777">
        <v>13.34</v>
      </c>
      <c r="O1777" s="9">
        <f t="shared" si="164"/>
        <v>-1.8406790060333522E-3</v>
      </c>
      <c r="P1777" s="4">
        <f t="shared" si="165"/>
        <v>8.6260330181364981</v>
      </c>
      <c r="Q1777" s="4">
        <f t="shared" si="166"/>
        <v>30.419580419580583</v>
      </c>
      <c r="R1777" s="4">
        <f t="shared" si="168"/>
        <v>67.885801930061504</v>
      </c>
      <c r="S1777" s="4">
        <f t="shared" si="169"/>
        <v>94.303797468354446</v>
      </c>
      <c r="T1777" s="4"/>
      <c r="U1777" s="4">
        <f t="shared" si="167"/>
        <v>81.364829396325433</v>
      </c>
      <c r="V1777" s="4"/>
    </row>
    <row r="1778" spans="1:22" x14ac:dyDescent="0.25">
      <c r="A1778" s="1">
        <v>38588</v>
      </c>
      <c r="B1778">
        <v>97.37</v>
      </c>
      <c r="C1778">
        <v>98</v>
      </c>
      <c r="D1778">
        <v>96.69</v>
      </c>
      <c r="E1778">
        <v>96.74</v>
      </c>
      <c r="F1778">
        <v>990694</v>
      </c>
      <c r="G1778">
        <v>13.56</v>
      </c>
      <c r="H1778">
        <v>14.18</v>
      </c>
      <c r="I1778">
        <v>13</v>
      </c>
      <c r="J1778">
        <v>14.17</v>
      </c>
      <c r="O1778" s="9">
        <f t="shared" si="164"/>
        <v>-8.9130212068435632E-3</v>
      </c>
      <c r="P1778" s="4">
        <f t="shared" si="165"/>
        <v>8.9829279372931818</v>
      </c>
      <c r="Q1778" s="4">
        <f t="shared" si="166"/>
        <v>1.7182130584191484</v>
      </c>
      <c r="R1778" s="4">
        <f t="shared" si="168"/>
        <v>84.819314897590672</v>
      </c>
      <c r="S1778" s="4">
        <f t="shared" si="169"/>
        <v>100</v>
      </c>
      <c r="T1778" s="4"/>
      <c r="U1778" s="4">
        <f t="shared" si="167"/>
        <v>99.74619289340103</v>
      </c>
      <c r="V1778" s="4"/>
    </row>
    <row r="1779" spans="1:22" x14ac:dyDescent="0.25">
      <c r="A1779" s="1">
        <v>38589</v>
      </c>
      <c r="B1779">
        <v>96.9</v>
      </c>
      <c r="C1779">
        <v>97.15</v>
      </c>
      <c r="D1779">
        <v>96.78</v>
      </c>
      <c r="E1779">
        <v>97.09</v>
      </c>
      <c r="F1779">
        <v>446239</v>
      </c>
      <c r="G1779">
        <v>13.92</v>
      </c>
      <c r="H1779">
        <v>14.12</v>
      </c>
      <c r="I1779">
        <v>13.66</v>
      </c>
      <c r="J1779">
        <v>13.73</v>
      </c>
      <c r="O1779" s="9">
        <f t="shared" si="164"/>
        <v>3.6179450072360009E-3</v>
      </c>
      <c r="P1779" s="4">
        <f t="shared" si="165"/>
        <v>8.7302262010347622</v>
      </c>
      <c r="Q1779" s="4">
        <f t="shared" si="166"/>
        <v>13.745704467354164</v>
      </c>
      <c r="R1779" s="4">
        <f t="shared" si="168"/>
        <v>72.829432447147425</v>
      </c>
      <c r="S1779" s="4">
        <f t="shared" si="169"/>
        <v>83.076923076923094</v>
      </c>
      <c r="T1779" s="4"/>
      <c r="U1779" s="4">
        <f t="shared" si="167"/>
        <v>88.578680203045693</v>
      </c>
      <c r="V1779" s="4"/>
    </row>
    <row r="1780" spans="1:22" x14ac:dyDescent="0.25">
      <c r="A1780" s="1">
        <v>38590</v>
      </c>
      <c r="B1780">
        <v>97</v>
      </c>
      <c r="C1780">
        <v>97.01</v>
      </c>
      <c r="D1780">
        <v>96.36</v>
      </c>
      <c r="E1780">
        <v>96.42</v>
      </c>
      <c r="F1780">
        <v>775938</v>
      </c>
      <c r="G1780">
        <v>13.79</v>
      </c>
      <c r="H1780">
        <v>14.2</v>
      </c>
      <c r="I1780">
        <v>13.65</v>
      </c>
      <c r="J1780">
        <v>13.72</v>
      </c>
      <c r="O1780" s="9">
        <f t="shared" si="164"/>
        <v>-6.9008136780307483E-3</v>
      </c>
      <c r="P1780" s="4">
        <f t="shared" si="165"/>
        <v>8.7443083141576476</v>
      </c>
      <c r="Q1780" s="4">
        <f t="shared" si="166"/>
        <v>1.8518518518519249</v>
      </c>
      <c r="R1780" s="4">
        <f t="shared" si="168"/>
        <v>73.497583301578345</v>
      </c>
      <c r="S1780" s="4">
        <f t="shared" si="169"/>
        <v>81.404958677685983</v>
      </c>
      <c r="T1780" s="4"/>
      <c r="U1780" s="4">
        <f t="shared" si="167"/>
        <v>83.098591549295818</v>
      </c>
      <c r="V1780" s="4"/>
    </row>
    <row r="1781" spans="1:22" x14ac:dyDescent="0.25">
      <c r="A1781" s="1">
        <v>38593</v>
      </c>
      <c r="B1781">
        <v>96.14</v>
      </c>
      <c r="C1781">
        <v>97.24</v>
      </c>
      <c r="D1781">
        <v>96.12</v>
      </c>
      <c r="E1781">
        <v>97.17</v>
      </c>
      <c r="F1781">
        <v>703580</v>
      </c>
      <c r="G1781">
        <v>14.34</v>
      </c>
      <c r="H1781">
        <v>14.41</v>
      </c>
      <c r="I1781">
        <v>13.38</v>
      </c>
      <c r="J1781">
        <v>13.52</v>
      </c>
      <c r="O1781" s="9">
        <f t="shared" si="164"/>
        <v>7.7784691972619946E-3</v>
      </c>
      <c r="P1781" s="4">
        <f t="shared" si="165"/>
        <v>9.3088156528054515</v>
      </c>
      <c r="Q1781" s="4">
        <f t="shared" si="166"/>
        <v>30.172413793103456</v>
      </c>
      <c r="R1781" s="4">
        <f t="shared" si="168"/>
        <v>100</v>
      </c>
      <c r="S1781" s="4">
        <f t="shared" si="169"/>
        <v>73.140495867768578</v>
      </c>
      <c r="T1781" s="4"/>
      <c r="U1781" s="4">
        <f t="shared" si="167"/>
        <v>69.310344827586192</v>
      </c>
      <c r="V1781" s="4"/>
    </row>
    <row r="1782" spans="1:22" x14ac:dyDescent="0.25">
      <c r="A1782" s="1">
        <v>38594</v>
      </c>
      <c r="B1782">
        <v>96.82</v>
      </c>
      <c r="C1782">
        <v>96.86</v>
      </c>
      <c r="D1782">
        <v>96.13</v>
      </c>
      <c r="E1782">
        <v>96.66</v>
      </c>
      <c r="F1782">
        <v>928772</v>
      </c>
      <c r="G1782">
        <v>13.49</v>
      </c>
      <c r="H1782">
        <v>14.18</v>
      </c>
      <c r="I1782">
        <v>13.47</v>
      </c>
      <c r="J1782">
        <v>13.65</v>
      </c>
      <c r="O1782" s="9">
        <f t="shared" si="164"/>
        <v>-5.2485334979932574E-3</v>
      </c>
      <c r="P1782" s="4">
        <f t="shared" si="165"/>
        <v>9.0782356053180298</v>
      </c>
      <c r="Q1782" s="4">
        <f t="shared" si="166"/>
        <v>15.517241379310162</v>
      </c>
      <c r="R1782" s="4">
        <f t="shared" si="168"/>
        <v>89.090445579565198</v>
      </c>
      <c r="S1782" s="4">
        <f t="shared" si="169"/>
        <v>77.7777777777778</v>
      </c>
      <c r="T1782" s="4"/>
      <c r="U1782" s="4">
        <f t="shared" si="167"/>
        <v>73.793103448275872</v>
      </c>
      <c r="V1782" s="4"/>
    </row>
    <row r="1783" spans="1:22" x14ac:dyDescent="0.25">
      <c r="A1783" s="1">
        <v>38595</v>
      </c>
      <c r="B1783">
        <v>96.77</v>
      </c>
      <c r="C1783">
        <v>97.94</v>
      </c>
      <c r="D1783">
        <v>96.41</v>
      </c>
      <c r="E1783">
        <v>97.88</v>
      </c>
      <c r="F1783">
        <v>1289271</v>
      </c>
      <c r="G1783">
        <v>13.37</v>
      </c>
      <c r="H1783">
        <v>13.63</v>
      </c>
      <c r="I1783">
        <v>12.56</v>
      </c>
      <c r="J1783">
        <v>12.6</v>
      </c>
      <c r="O1783" s="9">
        <f t="shared" si="164"/>
        <v>1.2621560107593632E-2</v>
      </c>
      <c r="P1783" s="4">
        <f t="shared" si="165"/>
        <v>10.268150207652296</v>
      </c>
      <c r="Q1783" s="4">
        <f t="shared" si="166"/>
        <v>53.495440729483136</v>
      </c>
      <c r="R1783" s="4">
        <f t="shared" si="168"/>
        <v>100</v>
      </c>
      <c r="S1783" s="4">
        <f t="shared" si="169"/>
        <v>17.80104712041884</v>
      </c>
      <c r="T1783" s="4"/>
      <c r="U1783" s="4">
        <f t="shared" si="167"/>
        <v>37.586206896551715</v>
      </c>
      <c r="V1783" s="4"/>
    </row>
    <row r="1784" spans="1:22" x14ac:dyDescent="0.25">
      <c r="A1784" s="1">
        <v>38596</v>
      </c>
      <c r="B1784">
        <v>97.83</v>
      </c>
      <c r="C1784">
        <v>98.33</v>
      </c>
      <c r="D1784">
        <v>96.73</v>
      </c>
      <c r="E1784">
        <v>97.81</v>
      </c>
      <c r="F1784">
        <v>934013</v>
      </c>
      <c r="G1784">
        <v>12.86</v>
      </c>
      <c r="H1784">
        <v>13.37</v>
      </c>
      <c r="I1784">
        <v>12.31</v>
      </c>
      <c r="J1784">
        <v>13.15</v>
      </c>
      <c r="O1784" s="9">
        <f t="shared" si="164"/>
        <v>-7.1516142214944622E-4</v>
      </c>
      <c r="P1784" s="4">
        <f t="shared" si="165"/>
        <v>9.9111465004179262</v>
      </c>
      <c r="Q1784" s="4">
        <f t="shared" si="166"/>
        <v>51.367781155015251</v>
      </c>
      <c r="R1784" s="4">
        <f t="shared" si="168"/>
        <v>87.097415742079747</v>
      </c>
      <c r="S1784" s="4">
        <f t="shared" si="169"/>
        <v>46.596858638743484</v>
      </c>
      <c r="T1784" s="4"/>
      <c r="U1784" s="4">
        <f t="shared" si="167"/>
        <v>56.551724137931046</v>
      </c>
      <c r="V1784" s="4"/>
    </row>
    <row r="1785" spans="1:22" x14ac:dyDescent="0.25">
      <c r="A1785" s="1">
        <v>38597</v>
      </c>
      <c r="B1785">
        <v>98.09</v>
      </c>
      <c r="C1785">
        <v>98.12</v>
      </c>
      <c r="D1785">
        <v>97.45</v>
      </c>
      <c r="E1785">
        <v>97.63</v>
      </c>
      <c r="F1785">
        <v>596804</v>
      </c>
      <c r="G1785">
        <v>13.21</v>
      </c>
      <c r="H1785">
        <v>13.72</v>
      </c>
      <c r="I1785">
        <v>13.03</v>
      </c>
      <c r="J1785">
        <v>13.57</v>
      </c>
      <c r="O1785" s="9">
        <f t="shared" si="164"/>
        <v>-1.840302627543311E-3</v>
      </c>
      <c r="P1785" s="4">
        <f t="shared" si="165"/>
        <v>9.646060502486046</v>
      </c>
      <c r="Q1785" s="4">
        <f t="shared" si="166"/>
        <v>45.896656534954239</v>
      </c>
      <c r="R1785" s="4">
        <f t="shared" si="168"/>
        <v>77.516858580902777</v>
      </c>
      <c r="S1785" s="4">
        <f t="shared" si="169"/>
        <v>68.586387434554993</v>
      </c>
      <c r="T1785" s="4"/>
      <c r="U1785" s="4">
        <f t="shared" si="167"/>
        <v>71.034482758620697</v>
      </c>
      <c r="V1785" s="4"/>
    </row>
    <row r="1786" spans="1:22" x14ac:dyDescent="0.25">
      <c r="A1786" s="1">
        <v>38601</v>
      </c>
      <c r="B1786">
        <v>97.94</v>
      </c>
      <c r="C1786">
        <v>98.85</v>
      </c>
      <c r="D1786">
        <v>97.93</v>
      </c>
      <c r="E1786">
        <v>98.77</v>
      </c>
      <c r="F1786">
        <v>717007</v>
      </c>
      <c r="G1786">
        <v>14.17</v>
      </c>
      <c r="H1786">
        <v>14.18</v>
      </c>
      <c r="I1786">
        <v>12.9</v>
      </c>
      <c r="J1786">
        <v>12.93</v>
      </c>
      <c r="O1786" s="9">
        <f t="shared" si="164"/>
        <v>1.1676738707364631E-2</v>
      </c>
      <c r="P1786" s="4">
        <f t="shared" si="165"/>
        <v>10.49973702819468</v>
      </c>
      <c r="Q1786" s="4">
        <f t="shared" si="166"/>
        <v>80.547112462006012</v>
      </c>
      <c r="R1786" s="4">
        <f t="shared" si="168"/>
        <v>99.999999999999986</v>
      </c>
      <c r="S1786" s="4">
        <f t="shared" si="169"/>
        <v>35.078534031413611</v>
      </c>
      <c r="T1786" s="4"/>
      <c r="U1786" s="4">
        <f t="shared" si="167"/>
        <v>48.965517241379303</v>
      </c>
      <c r="V1786" s="4"/>
    </row>
    <row r="1787" spans="1:22" x14ac:dyDescent="0.25">
      <c r="A1787" s="1">
        <v>38602</v>
      </c>
      <c r="B1787">
        <v>98.72</v>
      </c>
      <c r="C1787">
        <v>99.11</v>
      </c>
      <c r="D1787">
        <v>98.58</v>
      </c>
      <c r="E1787">
        <v>98.94</v>
      </c>
      <c r="F1787">
        <v>522867</v>
      </c>
      <c r="G1787">
        <v>13.06</v>
      </c>
      <c r="H1787">
        <v>13.2</v>
      </c>
      <c r="I1787">
        <v>12.44</v>
      </c>
      <c r="J1787">
        <v>12.52</v>
      </c>
      <c r="O1787" s="9">
        <f t="shared" si="164"/>
        <v>1.7211703958692759E-3</v>
      </c>
      <c r="P1787" s="4">
        <f t="shared" si="165"/>
        <v>10.305908323084365</v>
      </c>
      <c r="Q1787" s="4">
        <f t="shared" si="166"/>
        <v>85.714285714285708</v>
      </c>
      <c r="R1787" s="4">
        <f t="shared" si="168"/>
        <v>92.992158632022665</v>
      </c>
      <c r="S1787" s="4">
        <f t="shared" si="169"/>
        <v>13.612565445026165</v>
      </c>
      <c r="T1787" s="4"/>
      <c r="U1787" s="4">
        <f t="shared" si="167"/>
        <v>34.827586206896541</v>
      </c>
      <c r="V1787" s="4"/>
    </row>
    <row r="1788" spans="1:22" x14ac:dyDescent="0.25">
      <c r="A1788" s="1">
        <v>38603</v>
      </c>
      <c r="B1788">
        <v>98.74</v>
      </c>
      <c r="C1788">
        <v>99.01</v>
      </c>
      <c r="D1788">
        <v>98.46</v>
      </c>
      <c r="E1788">
        <v>98.61</v>
      </c>
      <c r="F1788">
        <v>489291</v>
      </c>
      <c r="G1788">
        <v>12.72</v>
      </c>
      <c r="H1788">
        <v>12.94</v>
      </c>
      <c r="I1788">
        <v>12.37</v>
      </c>
      <c r="J1788">
        <v>12.93</v>
      </c>
      <c r="O1788" s="9">
        <f t="shared" si="164"/>
        <v>-3.3353547604608735E-3</v>
      </c>
      <c r="P1788" s="4">
        <f t="shared" si="165"/>
        <v>10.382162422144564</v>
      </c>
      <c r="Q1788" s="4">
        <f t="shared" si="166"/>
        <v>83.277591973244114</v>
      </c>
      <c r="R1788" s="4">
        <f t="shared" si="168"/>
        <v>95.742272937229046</v>
      </c>
      <c r="S1788" s="4">
        <f t="shared" si="169"/>
        <v>35.078534031413611</v>
      </c>
      <c r="T1788" s="4"/>
      <c r="U1788" s="4">
        <f t="shared" si="167"/>
        <v>41.501976284584948</v>
      </c>
      <c r="V1788" s="4"/>
    </row>
    <row r="1789" spans="1:22" x14ac:dyDescent="0.25">
      <c r="A1789" s="1">
        <v>38604</v>
      </c>
      <c r="B1789">
        <v>98.88</v>
      </c>
      <c r="C1789">
        <v>99.6</v>
      </c>
      <c r="D1789">
        <v>98.85</v>
      </c>
      <c r="E1789">
        <v>99.49</v>
      </c>
      <c r="F1789">
        <v>539702</v>
      </c>
      <c r="G1789">
        <v>12.46</v>
      </c>
      <c r="H1789">
        <v>12.65</v>
      </c>
      <c r="I1789">
        <v>11.96</v>
      </c>
      <c r="J1789">
        <v>11.98</v>
      </c>
      <c r="O1789" s="9">
        <f t="shared" si="164"/>
        <v>8.9240442145825938E-3</v>
      </c>
      <c r="P1789" s="4">
        <f t="shared" si="165"/>
        <v>10.770088717282325</v>
      </c>
      <c r="Q1789" s="4">
        <f t="shared" si="166"/>
        <v>96.839080459770116</v>
      </c>
      <c r="R1789" s="4">
        <f t="shared" si="168"/>
        <v>100</v>
      </c>
      <c r="S1789" s="4">
        <f t="shared" si="169"/>
        <v>0</v>
      </c>
      <c r="T1789" s="4"/>
      <c r="U1789" s="4">
        <f t="shared" si="167"/>
        <v>0.81632653061222771</v>
      </c>
      <c r="V1789" s="4"/>
    </row>
    <row r="1790" spans="1:22" x14ac:dyDescent="0.25">
      <c r="A1790" s="1">
        <v>38607</v>
      </c>
      <c r="B1790">
        <v>99.37</v>
      </c>
      <c r="C1790">
        <v>99.55</v>
      </c>
      <c r="D1790">
        <v>99.23</v>
      </c>
      <c r="E1790">
        <v>99.29</v>
      </c>
      <c r="F1790">
        <v>413508</v>
      </c>
      <c r="G1790">
        <v>11.66</v>
      </c>
      <c r="H1790">
        <v>11.89</v>
      </c>
      <c r="I1790">
        <v>11.45</v>
      </c>
      <c r="J1790">
        <v>11.65</v>
      </c>
      <c r="O1790" s="9">
        <f t="shared" si="164"/>
        <v>-2.0102522866618511E-3</v>
      </c>
      <c r="P1790" s="4">
        <f t="shared" si="165"/>
        <v>10.535575463375666</v>
      </c>
      <c r="Q1790" s="4">
        <f t="shared" si="166"/>
        <v>91.091954022988816</v>
      </c>
      <c r="R1790" s="4">
        <f t="shared" si="168"/>
        <v>90.865697065553164</v>
      </c>
      <c r="S1790" s="4">
        <f t="shared" si="169"/>
        <v>0</v>
      </c>
      <c r="T1790" s="4"/>
      <c r="U1790" s="4">
        <f t="shared" si="167"/>
        <v>6.7567567567567908</v>
      </c>
      <c r="V1790" s="4"/>
    </row>
    <row r="1791" spans="1:22" x14ac:dyDescent="0.25">
      <c r="A1791" s="1">
        <v>38608</v>
      </c>
      <c r="B1791">
        <v>99.11</v>
      </c>
      <c r="C1791">
        <v>99.35</v>
      </c>
      <c r="D1791">
        <v>98.63</v>
      </c>
      <c r="E1791">
        <v>98.74</v>
      </c>
      <c r="F1791">
        <v>731737</v>
      </c>
      <c r="G1791">
        <v>11.76</v>
      </c>
      <c r="H1791">
        <v>12.48</v>
      </c>
      <c r="I1791">
        <v>11.75</v>
      </c>
      <c r="J1791">
        <v>12.39</v>
      </c>
      <c r="O1791" s="9">
        <f t="shared" si="164"/>
        <v>-5.5393292375869319E-3</v>
      </c>
      <c r="P1791" s="4">
        <f t="shared" si="165"/>
        <v>10.522909701920319</v>
      </c>
      <c r="Q1791" s="4">
        <f t="shared" si="166"/>
        <v>75.287356321839027</v>
      </c>
      <c r="R1791" s="4">
        <f t="shared" si="168"/>
        <v>88.471427516529545</v>
      </c>
      <c r="S1791" s="4">
        <f t="shared" si="169"/>
        <v>29.365079365079382</v>
      </c>
      <c r="T1791" s="4"/>
      <c r="U1791" s="4">
        <f t="shared" si="167"/>
        <v>31.75675675675679</v>
      </c>
      <c r="V1791" s="4"/>
    </row>
    <row r="1792" spans="1:22" x14ac:dyDescent="0.25">
      <c r="A1792" s="1">
        <v>38609</v>
      </c>
      <c r="B1792">
        <v>98.8</v>
      </c>
      <c r="C1792">
        <v>98.95</v>
      </c>
      <c r="D1792">
        <v>98.23</v>
      </c>
      <c r="E1792">
        <v>98.38</v>
      </c>
      <c r="F1792">
        <v>722559</v>
      </c>
      <c r="G1792">
        <v>12.79</v>
      </c>
      <c r="H1792">
        <v>13.26</v>
      </c>
      <c r="I1792">
        <v>12.67</v>
      </c>
      <c r="J1792">
        <v>12.91</v>
      </c>
      <c r="O1792" s="9">
        <f t="shared" si="164"/>
        <v>-3.6459388292485739E-3</v>
      </c>
      <c r="P1792" s="4">
        <f t="shared" si="165"/>
        <v>9.4573765095120699</v>
      </c>
      <c r="Q1792" s="4">
        <f t="shared" si="166"/>
        <v>64.942528735632109</v>
      </c>
      <c r="R1792" s="4">
        <f t="shared" si="168"/>
        <v>38.774342089469577</v>
      </c>
      <c r="S1792" s="4">
        <f t="shared" si="169"/>
        <v>50</v>
      </c>
      <c r="T1792" s="4"/>
      <c r="U1792" s="4">
        <f t="shared" si="167"/>
        <v>49.324324324324337</v>
      </c>
      <c r="V1792" s="4"/>
    </row>
    <row r="1793" spans="1:22" x14ac:dyDescent="0.25">
      <c r="A1793" s="1">
        <v>38610</v>
      </c>
      <c r="B1793">
        <v>98.68</v>
      </c>
      <c r="C1793">
        <v>98.73</v>
      </c>
      <c r="D1793">
        <v>98.13</v>
      </c>
      <c r="E1793">
        <v>98.33</v>
      </c>
      <c r="F1793">
        <v>916206</v>
      </c>
      <c r="G1793">
        <v>12.72</v>
      </c>
      <c r="H1793">
        <v>13.17</v>
      </c>
      <c r="I1793">
        <v>12.28</v>
      </c>
      <c r="J1793">
        <v>12.49</v>
      </c>
      <c r="O1793" s="9">
        <f t="shared" si="164"/>
        <v>-5.0823338076844138E-4</v>
      </c>
      <c r="P1793" s="4">
        <f t="shared" si="165"/>
        <v>9.4614746908700731</v>
      </c>
      <c r="Q1793" s="4">
        <f t="shared" si="166"/>
        <v>63.505747126436788</v>
      </c>
      <c r="R1793" s="4">
        <f t="shared" si="168"/>
        <v>38.965483642351614</v>
      </c>
      <c r="S1793" s="4">
        <f t="shared" si="169"/>
        <v>33.333333333333336</v>
      </c>
      <c r="T1793" s="4"/>
      <c r="U1793" s="4">
        <f t="shared" si="167"/>
        <v>35.135135135135151</v>
      </c>
      <c r="V1793" s="4"/>
    </row>
    <row r="1794" spans="1:22" x14ac:dyDescent="0.25">
      <c r="A1794" s="1">
        <v>38611</v>
      </c>
      <c r="B1794">
        <v>98.87</v>
      </c>
      <c r="C1794">
        <v>99.22</v>
      </c>
      <c r="D1794">
        <v>98.53</v>
      </c>
      <c r="E1794">
        <v>99.03</v>
      </c>
      <c r="F1794">
        <v>940597</v>
      </c>
      <c r="G1794">
        <v>11.89</v>
      </c>
      <c r="H1794">
        <v>11.93</v>
      </c>
      <c r="I1794">
        <v>11.07</v>
      </c>
      <c r="J1794">
        <v>11.22</v>
      </c>
      <c r="O1794" s="9">
        <f t="shared" si="164"/>
        <v>7.118885385945406E-3</v>
      </c>
      <c r="P1794" s="4">
        <f t="shared" si="165"/>
        <v>9.7539980929434318</v>
      </c>
      <c r="Q1794" s="4">
        <f t="shared" si="166"/>
        <v>83.620689655172555</v>
      </c>
      <c r="R1794" s="4">
        <f t="shared" si="168"/>
        <v>52.608944593011501</v>
      </c>
      <c r="S1794" s="4">
        <f t="shared" si="169"/>
        <v>0</v>
      </c>
      <c r="T1794" s="4"/>
      <c r="U1794" s="4">
        <f t="shared" si="167"/>
        <v>4.491017964071867</v>
      </c>
      <c r="V1794" s="4"/>
    </row>
    <row r="1795" spans="1:22" x14ac:dyDescent="0.25">
      <c r="A1795" s="1">
        <v>38614</v>
      </c>
      <c r="B1795">
        <v>99.01</v>
      </c>
      <c r="C1795">
        <v>99.07</v>
      </c>
      <c r="D1795">
        <v>98.34</v>
      </c>
      <c r="E1795">
        <v>98.7</v>
      </c>
      <c r="F1795">
        <v>665382</v>
      </c>
      <c r="G1795">
        <v>12.17</v>
      </c>
      <c r="H1795">
        <v>12.46</v>
      </c>
      <c r="I1795">
        <v>12.04</v>
      </c>
      <c r="J1795">
        <v>12.14</v>
      </c>
      <c r="O1795" s="9">
        <f t="shared" si="164"/>
        <v>-3.3323235383216909E-3</v>
      </c>
      <c r="P1795" s="4">
        <f t="shared" si="165"/>
        <v>9.8417222378425695</v>
      </c>
      <c r="Q1795" s="4">
        <f t="shared" si="166"/>
        <v>74.137931034482932</v>
      </c>
      <c r="R1795" s="4">
        <f t="shared" si="168"/>
        <v>56.700449535447753</v>
      </c>
      <c r="S1795" s="4">
        <f t="shared" si="169"/>
        <v>31.186440677966111</v>
      </c>
      <c r="T1795" s="4"/>
      <c r="U1795" s="4">
        <f t="shared" si="167"/>
        <v>32.035928143712582</v>
      </c>
      <c r="V1795" s="4"/>
    </row>
    <row r="1796" spans="1:22" x14ac:dyDescent="0.25">
      <c r="A1796" s="1">
        <v>38615</v>
      </c>
      <c r="B1796">
        <v>98.79</v>
      </c>
      <c r="C1796">
        <v>99.12</v>
      </c>
      <c r="D1796">
        <v>97.72</v>
      </c>
      <c r="E1796">
        <v>97.87</v>
      </c>
      <c r="F1796">
        <v>1053534</v>
      </c>
      <c r="G1796">
        <v>12.23</v>
      </c>
      <c r="H1796">
        <v>12.96</v>
      </c>
      <c r="I1796">
        <v>11.83</v>
      </c>
      <c r="J1796">
        <v>12.64</v>
      </c>
      <c r="O1796" s="9">
        <f t="shared" ref="O1796:O1859" si="170">E1796/E1795-1</f>
        <v>-8.4093211752785946E-3</v>
      </c>
      <c r="P1796" s="4">
        <f t="shared" si="165"/>
        <v>10.336524872598222</v>
      </c>
      <c r="Q1796" s="4">
        <f t="shared" si="166"/>
        <v>50.287356321839226</v>
      </c>
      <c r="R1796" s="4">
        <f t="shared" si="168"/>
        <v>79.778331092012607</v>
      </c>
      <c r="S1796" s="4">
        <f t="shared" si="169"/>
        <v>48.135593220338997</v>
      </c>
      <c r="T1796" s="4"/>
      <c r="U1796" s="4">
        <f t="shared" si="167"/>
        <v>47.005988023952106</v>
      </c>
      <c r="V1796" s="4"/>
    </row>
    <row r="1797" spans="1:22" x14ac:dyDescent="0.25">
      <c r="A1797" s="1">
        <v>38616</v>
      </c>
      <c r="B1797">
        <v>97.66</v>
      </c>
      <c r="C1797">
        <v>97.72</v>
      </c>
      <c r="D1797">
        <v>96.85</v>
      </c>
      <c r="E1797">
        <v>96.95</v>
      </c>
      <c r="F1797">
        <v>1178102</v>
      </c>
      <c r="G1797">
        <v>13.07</v>
      </c>
      <c r="H1797">
        <v>13.91</v>
      </c>
      <c r="I1797">
        <v>12.96</v>
      </c>
      <c r="J1797">
        <v>13.79</v>
      </c>
      <c r="O1797" s="9">
        <f t="shared" si="170"/>
        <v>-9.4002247879840795E-3</v>
      </c>
      <c r="P1797" s="4">
        <f t="shared" si="165"/>
        <v>10.856222518845511</v>
      </c>
      <c r="Q1797" s="4">
        <f t="shared" si="166"/>
        <v>23.850574712643699</v>
      </c>
      <c r="R1797" s="4">
        <f t="shared" si="168"/>
        <v>100</v>
      </c>
      <c r="S1797" s="4">
        <f t="shared" si="169"/>
        <v>87.118644067796566</v>
      </c>
      <c r="T1797" s="4"/>
      <c r="U1797" s="4">
        <f t="shared" si="167"/>
        <v>81.437125748502964</v>
      </c>
      <c r="V1797" s="4"/>
    </row>
    <row r="1798" spans="1:22" x14ac:dyDescent="0.25">
      <c r="A1798" s="1">
        <v>38617</v>
      </c>
      <c r="B1798">
        <v>96.99</v>
      </c>
      <c r="C1798">
        <v>97.56</v>
      </c>
      <c r="D1798">
        <v>96.58</v>
      </c>
      <c r="E1798">
        <v>97.3</v>
      </c>
      <c r="F1798">
        <v>1054992</v>
      </c>
      <c r="G1798">
        <v>13.85</v>
      </c>
      <c r="H1798">
        <v>14.39</v>
      </c>
      <c r="I1798">
        <v>13.31</v>
      </c>
      <c r="J1798">
        <v>13.33</v>
      </c>
      <c r="O1798" s="9">
        <f t="shared" si="170"/>
        <v>3.6101083032491488E-3</v>
      </c>
      <c r="P1798" s="4">
        <f t="shared" si="165"/>
        <v>10.44330673645127</v>
      </c>
      <c r="Q1798" s="4">
        <f t="shared" si="166"/>
        <v>33.908045977011383</v>
      </c>
      <c r="R1798" s="4">
        <f t="shared" si="168"/>
        <v>80.577775279524332</v>
      </c>
      <c r="S1798" s="4">
        <f t="shared" si="169"/>
        <v>82.101167315175118</v>
      </c>
      <c r="T1798" s="4"/>
      <c r="U1798" s="4">
        <f t="shared" si="167"/>
        <v>67.664670658682624</v>
      </c>
      <c r="V1798" s="4"/>
    </row>
    <row r="1799" spans="1:22" x14ac:dyDescent="0.25">
      <c r="A1799" s="1">
        <v>38618</v>
      </c>
      <c r="B1799">
        <v>97.22</v>
      </c>
      <c r="C1799">
        <v>97.74</v>
      </c>
      <c r="D1799">
        <v>96.95</v>
      </c>
      <c r="E1799">
        <v>97.38</v>
      </c>
      <c r="F1799">
        <v>740366</v>
      </c>
      <c r="G1799">
        <v>13.64</v>
      </c>
      <c r="H1799">
        <v>13.88</v>
      </c>
      <c r="I1799">
        <v>12.75</v>
      </c>
      <c r="J1799">
        <v>12.96</v>
      </c>
      <c r="O1799" s="9">
        <f t="shared" si="170"/>
        <v>8.221993833503749E-4</v>
      </c>
      <c r="P1799" s="4">
        <f t="shared" si="165"/>
        <v>10.372736909787953</v>
      </c>
      <c r="Q1799" s="4">
        <f t="shared" si="166"/>
        <v>36.206896551723986</v>
      </c>
      <c r="R1799" s="4">
        <f t="shared" si="168"/>
        <v>77.106758977975801</v>
      </c>
      <c r="S1799" s="4">
        <f t="shared" si="169"/>
        <v>67.704280155642067</v>
      </c>
      <c r="T1799" s="4"/>
      <c r="U1799" s="4">
        <f t="shared" si="167"/>
        <v>56.586826347305411</v>
      </c>
      <c r="V1799" s="4"/>
    </row>
    <row r="1800" spans="1:22" x14ac:dyDescent="0.25">
      <c r="A1800" s="1">
        <v>38621</v>
      </c>
      <c r="B1800">
        <v>97.84</v>
      </c>
      <c r="C1800">
        <v>98.02</v>
      </c>
      <c r="D1800">
        <v>97.09</v>
      </c>
      <c r="E1800">
        <v>97.49</v>
      </c>
      <c r="F1800">
        <v>878134</v>
      </c>
      <c r="G1800">
        <v>13.27</v>
      </c>
      <c r="H1800">
        <v>13.47</v>
      </c>
      <c r="I1800">
        <v>12.64</v>
      </c>
      <c r="J1800">
        <v>13.04</v>
      </c>
      <c r="O1800" s="9">
        <f t="shared" si="170"/>
        <v>1.1295953994661101E-3</v>
      </c>
      <c r="P1800" s="4">
        <f t="shared" si="165"/>
        <v>10.032865426888101</v>
      </c>
      <c r="Q1800" s="4">
        <f t="shared" si="166"/>
        <v>39.367816091953863</v>
      </c>
      <c r="R1800" s="4">
        <f t="shared" si="168"/>
        <v>53.69161124342078</v>
      </c>
      <c r="S1800" s="4">
        <f t="shared" si="169"/>
        <v>70.817120622568083</v>
      </c>
      <c r="T1800" s="4"/>
      <c r="U1800" s="4">
        <f t="shared" si="167"/>
        <v>58.982035928143681</v>
      </c>
      <c r="V1800" s="4"/>
    </row>
    <row r="1801" spans="1:22" x14ac:dyDescent="0.25">
      <c r="A1801" s="1">
        <v>38622</v>
      </c>
      <c r="B1801">
        <v>97.44</v>
      </c>
      <c r="C1801">
        <v>97.82</v>
      </c>
      <c r="D1801">
        <v>97.04</v>
      </c>
      <c r="E1801">
        <v>97.47</v>
      </c>
      <c r="F1801">
        <v>824951</v>
      </c>
      <c r="G1801">
        <v>13.06</v>
      </c>
      <c r="H1801">
        <v>13.46</v>
      </c>
      <c r="I1801">
        <v>12.51</v>
      </c>
      <c r="J1801">
        <v>12.76</v>
      </c>
      <c r="O1801" s="9">
        <f t="shared" si="170"/>
        <v>-2.0514924607650808E-4</v>
      </c>
      <c r="P1801" s="4">
        <f t="shared" si="165"/>
        <v>9.6656854403607522</v>
      </c>
      <c r="Q1801" s="4">
        <f t="shared" si="166"/>
        <v>38.616714697406451</v>
      </c>
      <c r="R1801" s="4">
        <f t="shared" si="168"/>
        <v>33.040166413668175</v>
      </c>
      <c r="S1801" s="4">
        <f t="shared" si="169"/>
        <v>59.922178988326849</v>
      </c>
      <c r="T1801" s="4"/>
      <c r="U1801" s="4">
        <f t="shared" si="167"/>
        <v>50.903614457831303</v>
      </c>
      <c r="V1801" s="4"/>
    </row>
    <row r="1802" spans="1:22" x14ac:dyDescent="0.25">
      <c r="A1802" s="1">
        <v>38623</v>
      </c>
      <c r="B1802">
        <v>97.77</v>
      </c>
      <c r="C1802">
        <v>97.92</v>
      </c>
      <c r="D1802">
        <v>97.19</v>
      </c>
      <c r="E1802">
        <v>97.56</v>
      </c>
      <c r="F1802">
        <v>731043</v>
      </c>
      <c r="G1802">
        <v>12.6</v>
      </c>
      <c r="H1802">
        <v>12.98</v>
      </c>
      <c r="I1802">
        <v>12.37</v>
      </c>
      <c r="J1802">
        <v>12.63</v>
      </c>
      <c r="O1802" s="9">
        <f t="shared" si="170"/>
        <v>9.2336103416434945E-4</v>
      </c>
      <c r="P1802" s="4">
        <f t="shared" si="165"/>
        <v>9.4525769299331905</v>
      </c>
      <c r="Q1802" s="4">
        <f t="shared" si="166"/>
        <v>36.050156739812117</v>
      </c>
      <c r="R1802" s="4">
        <f t="shared" si="168"/>
        <v>0</v>
      </c>
      <c r="S1802" s="4">
        <f t="shared" si="169"/>
        <v>54.863813229572017</v>
      </c>
      <c r="T1802" s="4"/>
      <c r="U1802" s="4">
        <f t="shared" si="167"/>
        <v>46.987951807228932</v>
      </c>
      <c r="V1802" s="4"/>
    </row>
    <row r="1803" spans="1:22" x14ac:dyDescent="0.25">
      <c r="A1803" s="1">
        <v>38624</v>
      </c>
      <c r="B1803">
        <v>97.47</v>
      </c>
      <c r="C1803">
        <v>98.52</v>
      </c>
      <c r="D1803">
        <v>97.09</v>
      </c>
      <c r="E1803">
        <v>98.36</v>
      </c>
      <c r="F1803">
        <v>830649</v>
      </c>
      <c r="G1803">
        <v>12.92</v>
      </c>
      <c r="H1803">
        <v>13.23</v>
      </c>
      <c r="I1803">
        <v>12.15</v>
      </c>
      <c r="J1803">
        <v>12.24</v>
      </c>
      <c r="O1803" s="9">
        <f t="shared" si="170"/>
        <v>8.2000820008198971E-3</v>
      </c>
      <c r="P1803" s="4">
        <f t="shared" si="165"/>
        <v>8.8076391426460336</v>
      </c>
      <c r="Q1803" s="4">
        <f t="shared" si="166"/>
        <v>58.940397350993493</v>
      </c>
      <c r="R1803" s="4">
        <f t="shared" si="168"/>
        <v>0</v>
      </c>
      <c r="S1803" s="4">
        <f t="shared" si="169"/>
        <v>39.688715953307401</v>
      </c>
      <c r="T1803" s="4"/>
      <c r="U1803" s="4">
        <f t="shared" si="167"/>
        <v>35.240963855421683</v>
      </c>
      <c r="V1803" s="4"/>
    </row>
    <row r="1804" spans="1:22" x14ac:dyDescent="0.25">
      <c r="A1804" s="1">
        <v>38625</v>
      </c>
      <c r="B1804">
        <v>98.33</v>
      </c>
      <c r="C1804">
        <v>98.66</v>
      </c>
      <c r="D1804">
        <v>97.62</v>
      </c>
      <c r="E1804">
        <v>98.66</v>
      </c>
      <c r="F1804">
        <v>596405</v>
      </c>
      <c r="G1804">
        <v>12.42</v>
      </c>
      <c r="H1804">
        <v>12.44</v>
      </c>
      <c r="I1804">
        <v>11.92</v>
      </c>
      <c r="J1804">
        <v>11.92</v>
      </c>
      <c r="O1804" s="9">
        <f t="shared" si="170"/>
        <v>3.0500203334689058E-3</v>
      </c>
      <c r="P1804" s="4">
        <f t="shared" si="165"/>
        <v>8.8536755821219675</v>
      </c>
      <c r="Q1804" s="4">
        <f t="shared" si="166"/>
        <v>68.874172185430496</v>
      </c>
      <c r="R1804" s="4">
        <f t="shared" si="168"/>
        <v>2.2472328932660002</v>
      </c>
      <c r="S1804" s="4">
        <f t="shared" si="169"/>
        <v>27.237354085603101</v>
      </c>
      <c r="T1804" s="4"/>
      <c r="U1804" s="4">
        <f t="shared" si="167"/>
        <v>25.602409638554207</v>
      </c>
      <c r="V1804" s="4"/>
    </row>
    <row r="1805" spans="1:22" x14ac:dyDescent="0.25">
      <c r="A1805" s="1">
        <v>38628</v>
      </c>
      <c r="B1805">
        <v>98.6</v>
      </c>
      <c r="C1805">
        <v>98.9</v>
      </c>
      <c r="D1805">
        <v>98.19</v>
      </c>
      <c r="E1805">
        <v>98.31</v>
      </c>
      <c r="F1805">
        <v>635944</v>
      </c>
      <c r="G1805">
        <v>12.37</v>
      </c>
      <c r="H1805">
        <v>12.62</v>
      </c>
      <c r="I1805">
        <v>11.98</v>
      </c>
      <c r="J1805">
        <v>12.46</v>
      </c>
      <c r="O1805" s="9">
        <f t="shared" si="170"/>
        <v>-3.5475369957429503E-3</v>
      </c>
      <c r="P1805" s="4">
        <f t="shared" si="165"/>
        <v>8.9325741483910335</v>
      </c>
      <c r="Q1805" s="4">
        <f t="shared" si="166"/>
        <v>57.284768211920735</v>
      </c>
      <c r="R1805" s="4">
        <f t="shared" si="168"/>
        <v>6.098604879669514</v>
      </c>
      <c r="S1805" s="4">
        <f t="shared" si="169"/>
        <v>48.249027237354127</v>
      </c>
      <c r="T1805" s="4"/>
      <c r="U1805" s="4">
        <f t="shared" si="167"/>
        <v>41.867469879518083</v>
      </c>
      <c r="V1805" s="4"/>
    </row>
    <row r="1806" spans="1:22" x14ac:dyDescent="0.25">
      <c r="A1806" s="1">
        <v>38629</v>
      </c>
      <c r="B1806">
        <v>98.46</v>
      </c>
      <c r="C1806">
        <v>98.65</v>
      </c>
      <c r="D1806">
        <v>97.16</v>
      </c>
      <c r="E1806">
        <v>97.2</v>
      </c>
      <c r="F1806">
        <v>757927</v>
      </c>
      <c r="G1806">
        <v>12.5</v>
      </c>
      <c r="H1806">
        <v>13.21</v>
      </c>
      <c r="I1806">
        <v>12.11</v>
      </c>
      <c r="J1806">
        <v>13.2</v>
      </c>
      <c r="O1806" s="9">
        <f t="shared" si="170"/>
        <v>-1.1290814769606361E-2</v>
      </c>
      <c r="P1806" s="4">
        <f t="shared" si="165"/>
        <v>8.7933665695595131</v>
      </c>
      <c r="Q1806" s="4">
        <f t="shared" si="166"/>
        <v>20.529801324503488</v>
      </c>
      <c r="R1806" s="4">
        <f t="shared" si="168"/>
        <v>0</v>
      </c>
      <c r="S1806" s="4">
        <f t="shared" si="169"/>
        <v>77.04280155642023</v>
      </c>
      <c r="T1806" s="4"/>
      <c r="U1806" s="4">
        <f t="shared" si="167"/>
        <v>64.156626506024054</v>
      </c>
      <c r="V1806" s="4"/>
    </row>
    <row r="1807" spans="1:22" x14ac:dyDescent="0.25">
      <c r="A1807" s="1">
        <v>38630</v>
      </c>
      <c r="B1807">
        <v>97.23</v>
      </c>
      <c r="C1807">
        <v>97.28</v>
      </c>
      <c r="D1807">
        <v>95.88</v>
      </c>
      <c r="E1807">
        <v>95.93</v>
      </c>
      <c r="F1807">
        <v>1322551</v>
      </c>
      <c r="G1807">
        <v>13.15</v>
      </c>
      <c r="H1807">
        <v>14.58</v>
      </c>
      <c r="I1807">
        <v>12.97</v>
      </c>
      <c r="J1807">
        <v>14.55</v>
      </c>
      <c r="O1807" s="9">
        <f t="shared" si="170"/>
        <v>-1.3065843621399176E-2</v>
      </c>
      <c r="P1807" s="4">
        <f t="shared" si="165"/>
        <v>9.7487789324465783</v>
      </c>
      <c r="Q1807" s="4">
        <f t="shared" si="166"/>
        <v>1.3440860215056825</v>
      </c>
      <c r="R1807" s="4">
        <f t="shared" si="168"/>
        <v>46.315030538984338</v>
      </c>
      <c r="S1807" s="4">
        <f t="shared" si="169"/>
        <v>100</v>
      </c>
      <c r="T1807" s="4"/>
      <c r="U1807" s="4">
        <f t="shared" si="167"/>
        <v>99.145299145299163</v>
      </c>
      <c r="V1807" s="4"/>
    </row>
    <row r="1808" spans="1:22" x14ac:dyDescent="0.25">
      <c r="A1808" s="1">
        <v>38631</v>
      </c>
      <c r="B1808">
        <v>96.05</v>
      </c>
      <c r="C1808">
        <v>96.43</v>
      </c>
      <c r="D1808">
        <v>94.76</v>
      </c>
      <c r="E1808">
        <v>95.58</v>
      </c>
      <c r="F1808">
        <v>1757653</v>
      </c>
      <c r="G1808">
        <v>14.53</v>
      </c>
      <c r="H1808">
        <v>15.63</v>
      </c>
      <c r="I1808">
        <v>14.04</v>
      </c>
      <c r="J1808">
        <v>14.96</v>
      </c>
      <c r="O1808" s="9">
        <f t="shared" si="170"/>
        <v>-3.6484936933181E-3</v>
      </c>
      <c r="P1808" s="4">
        <f t="shared" si="165"/>
        <v>9.7571190158662091</v>
      </c>
      <c r="Q1808" s="4">
        <f t="shared" si="166"/>
        <v>16.942148760330475</v>
      </c>
      <c r="R1808" s="4">
        <f t="shared" si="168"/>
        <v>46.719328445608276</v>
      </c>
      <c r="S1808" s="4">
        <f t="shared" si="169"/>
        <v>100</v>
      </c>
      <c r="T1808" s="4"/>
      <c r="U1808" s="4">
        <f t="shared" si="167"/>
        <v>85.307017543859658</v>
      </c>
      <c r="V1808" s="4"/>
    </row>
    <row r="1809" spans="1:22" x14ac:dyDescent="0.25">
      <c r="A1809" s="1">
        <v>38632</v>
      </c>
      <c r="B1809">
        <v>95.98</v>
      </c>
      <c r="C1809">
        <v>96.27</v>
      </c>
      <c r="D1809">
        <v>95.53</v>
      </c>
      <c r="E1809">
        <v>95.91</v>
      </c>
      <c r="F1809">
        <v>943556</v>
      </c>
      <c r="G1809">
        <v>14.56</v>
      </c>
      <c r="H1809">
        <v>14.82</v>
      </c>
      <c r="I1809">
        <v>14.3</v>
      </c>
      <c r="J1809">
        <v>14.59</v>
      </c>
      <c r="O1809" s="9">
        <f t="shared" si="170"/>
        <v>3.4526051475203268E-3</v>
      </c>
      <c r="P1809" s="4">
        <f t="shared" si="165"/>
        <v>9.1533791646127245</v>
      </c>
      <c r="Q1809" s="4">
        <f t="shared" si="166"/>
        <v>24.008350730688797</v>
      </c>
      <c r="R1809" s="4">
        <f t="shared" si="168"/>
        <v>17.452144207055273</v>
      </c>
      <c r="S1809" s="4">
        <f t="shared" si="169"/>
        <v>90.106951871657728</v>
      </c>
      <c r="T1809" s="4"/>
      <c r="U1809" s="4">
        <f t="shared" si="167"/>
        <v>77.192982456140328</v>
      </c>
      <c r="V1809" s="4"/>
    </row>
    <row r="1810" spans="1:22" x14ac:dyDescent="0.25">
      <c r="A1810" s="1">
        <v>38635</v>
      </c>
      <c r="B1810">
        <v>95.97</v>
      </c>
      <c r="C1810">
        <v>95.99</v>
      </c>
      <c r="D1810">
        <v>94.86</v>
      </c>
      <c r="E1810">
        <v>95.1</v>
      </c>
      <c r="F1810">
        <v>656923</v>
      </c>
      <c r="G1810">
        <v>14.93</v>
      </c>
      <c r="H1810">
        <v>15.61</v>
      </c>
      <c r="I1810">
        <v>14.87</v>
      </c>
      <c r="J1810">
        <v>15.55</v>
      </c>
      <c r="O1810" s="9">
        <f t="shared" si="170"/>
        <v>-8.4454175789803188E-3</v>
      </c>
      <c r="P1810" s="4">
        <f t="shared" si="165"/>
        <v>9.4517600676341651</v>
      </c>
      <c r="Q1810" s="4">
        <f t="shared" si="166"/>
        <v>7.4074074074071898</v>
      </c>
      <c r="R1810" s="4">
        <f t="shared" si="168"/>
        <v>31.916600783614438</v>
      </c>
      <c r="S1810" s="4">
        <f t="shared" si="169"/>
        <v>100</v>
      </c>
      <c r="T1810" s="4"/>
      <c r="U1810" s="4">
        <f t="shared" si="167"/>
        <v>98.245614035087726</v>
      </c>
      <c r="V1810" s="4"/>
    </row>
    <row r="1811" spans="1:22" x14ac:dyDescent="0.25">
      <c r="A1811" s="1">
        <v>38636</v>
      </c>
      <c r="B1811">
        <v>95.42</v>
      </c>
      <c r="C1811">
        <v>95.74</v>
      </c>
      <c r="D1811">
        <v>94.88</v>
      </c>
      <c r="E1811">
        <v>94.97</v>
      </c>
      <c r="F1811">
        <v>943162</v>
      </c>
      <c r="G1811">
        <v>15.35</v>
      </c>
      <c r="H1811">
        <v>15.7</v>
      </c>
      <c r="I1811">
        <v>15.06</v>
      </c>
      <c r="J1811">
        <v>15.63</v>
      </c>
      <c r="O1811" s="9">
        <f t="shared" si="170"/>
        <v>-1.3669821240798186E-3</v>
      </c>
      <c r="P1811" s="4">
        <f t="shared" si="165"/>
        <v>9.3682007683226232</v>
      </c>
      <c r="Q1811" s="4">
        <f t="shared" si="166"/>
        <v>4.7085201793720639</v>
      </c>
      <c r="R1811" s="4">
        <f t="shared" si="168"/>
        <v>27.865939886014502</v>
      </c>
      <c r="S1811" s="4">
        <f t="shared" si="169"/>
        <v>100</v>
      </c>
      <c r="T1811" s="4"/>
      <c r="U1811" s="4">
        <f t="shared" si="167"/>
        <v>98.488120950324003</v>
      </c>
      <c r="V1811" s="4"/>
    </row>
    <row r="1812" spans="1:22" x14ac:dyDescent="0.25">
      <c r="A1812" s="1">
        <v>38637</v>
      </c>
      <c r="B1812">
        <v>94.93</v>
      </c>
      <c r="C1812">
        <v>95.53</v>
      </c>
      <c r="D1812">
        <v>94.15</v>
      </c>
      <c r="E1812">
        <v>94.22</v>
      </c>
      <c r="F1812">
        <v>1253442</v>
      </c>
      <c r="G1812">
        <v>15.56</v>
      </c>
      <c r="H1812">
        <v>16.27</v>
      </c>
      <c r="I1812">
        <v>15.04</v>
      </c>
      <c r="J1812">
        <v>16.22</v>
      </c>
      <c r="O1812" s="9">
        <f t="shared" si="170"/>
        <v>-7.8972307044329337E-3</v>
      </c>
      <c r="P1812" s="4">
        <f t="shared" si="165"/>
        <v>9.5905065399656451</v>
      </c>
      <c r="Q1812" s="4">
        <f t="shared" si="166"/>
        <v>1.3806706114397096</v>
      </c>
      <c r="R1812" s="4">
        <f t="shared" si="168"/>
        <v>38.642541699629604</v>
      </c>
      <c r="S1812" s="4">
        <f t="shared" si="169"/>
        <v>100</v>
      </c>
      <c r="T1812" s="4"/>
      <c r="U1812" s="4">
        <f t="shared" si="167"/>
        <v>99.038461538461533</v>
      </c>
      <c r="V1812" s="4"/>
    </row>
    <row r="1813" spans="1:22" x14ac:dyDescent="0.25">
      <c r="A1813" s="1">
        <v>38638</v>
      </c>
      <c r="B1813">
        <v>94.19</v>
      </c>
      <c r="C1813">
        <v>94.69</v>
      </c>
      <c r="D1813">
        <v>93.72</v>
      </c>
      <c r="E1813">
        <v>94.16</v>
      </c>
      <c r="F1813">
        <v>1235266</v>
      </c>
      <c r="G1813">
        <v>16.32</v>
      </c>
      <c r="H1813">
        <v>17.190000000000001</v>
      </c>
      <c r="I1813">
        <v>15.98</v>
      </c>
      <c r="J1813">
        <v>16.47</v>
      </c>
      <c r="O1813" s="9">
        <f t="shared" si="170"/>
        <v>-6.368074718743344E-4</v>
      </c>
      <c r="P1813" s="4">
        <f t="shared" si="165"/>
        <v>9.5877123122495806</v>
      </c>
      <c r="Q1813" s="4">
        <f t="shared" si="166"/>
        <v>7.9999999999999583</v>
      </c>
      <c r="R1813" s="4">
        <f t="shared" si="168"/>
        <v>38.507087369091813</v>
      </c>
      <c r="S1813" s="4">
        <f t="shared" si="169"/>
        <v>99.999999999999986</v>
      </c>
      <c r="T1813" s="4"/>
      <c r="U1813" s="4">
        <f t="shared" si="167"/>
        <v>88.23529411764703</v>
      </c>
      <c r="V1813" s="4"/>
    </row>
    <row r="1814" spans="1:22" x14ac:dyDescent="0.25">
      <c r="A1814" s="1">
        <v>38639</v>
      </c>
      <c r="B1814">
        <v>94.72</v>
      </c>
      <c r="C1814">
        <v>95.27</v>
      </c>
      <c r="D1814">
        <v>94.27</v>
      </c>
      <c r="E1814">
        <v>95.16</v>
      </c>
      <c r="F1814">
        <v>1105546</v>
      </c>
      <c r="G1814">
        <v>15.99</v>
      </c>
      <c r="H1814">
        <v>16.03</v>
      </c>
      <c r="I1814">
        <v>14.83</v>
      </c>
      <c r="J1814">
        <v>14.87</v>
      </c>
      <c r="O1814" s="9">
        <f t="shared" si="170"/>
        <v>1.0620220900594779E-2</v>
      </c>
      <c r="P1814" s="4">
        <f t="shared" ref="P1814:P1877" si="171">100*STDEV(O1795:O1814)*SQRT(252)</f>
        <v>10.103207318594563</v>
      </c>
      <c r="Q1814" s="4">
        <f t="shared" ref="Q1814:Q1877" si="172">100*(E1814-MIN(D1795:D1814))/(MAX(C1795:C1814)-MIN(D1795:D1814))</f>
        <v>26.666666666666597</v>
      </c>
      <c r="R1814" s="4">
        <f t="shared" si="168"/>
        <v>63.49647194165042</v>
      </c>
      <c r="S1814" s="4">
        <f t="shared" si="169"/>
        <v>64.835164835164832</v>
      </c>
      <c r="T1814" s="4"/>
      <c r="U1814" s="4">
        <f t="shared" ref="U1814:U1877" si="173">100*(J1814-MIN(I1795:I1814))/(MAX(H1795:H1814)-MIN(I1795:I1814))</f>
        <v>56.716417910447724</v>
      </c>
      <c r="V1814" s="4"/>
    </row>
    <row r="1815" spans="1:22" x14ac:dyDescent="0.25">
      <c r="A1815" s="1">
        <v>38642</v>
      </c>
      <c r="B1815">
        <v>95.26</v>
      </c>
      <c r="C1815">
        <v>95.64</v>
      </c>
      <c r="D1815">
        <v>94.98</v>
      </c>
      <c r="E1815">
        <v>95.51</v>
      </c>
      <c r="F1815">
        <v>849375</v>
      </c>
      <c r="G1815">
        <v>15.3</v>
      </c>
      <c r="H1815">
        <v>15.3</v>
      </c>
      <c r="I1815">
        <v>14.58</v>
      </c>
      <c r="J1815">
        <v>14.67</v>
      </c>
      <c r="O1815" s="9">
        <f t="shared" si="170"/>
        <v>3.6780159730980255E-3</v>
      </c>
      <c r="P1815" s="4">
        <f t="shared" si="171"/>
        <v>10.2828606530854</v>
      </c>
      <c r="Q1815" s="4">
        <f t="shared" si="172"/>
        <v>33.148148148148231</v>
      </c>
      <c r="R1815" s="4">
        <f t="shared" si="168"/>
        <v>72.205433638807165</v>
      </c>
      <c r="S1815" s="4">
        <f t="shared" si="169"/>
        <v>60.439560439560452</v>
      </c>
      <c r="T1815" s="4"/>
      <c r="U1815" s="4">
        <f t="shared" si="173"/>
        <v>52.985074626865661</v>
      </c>
      <c r="V1815" s="4"/>
    </row>
    <row r="1816" spans="1:22" x14ac:dyDescent="0.25">
      <c r="A1816" s="1">
        <v>38643</v>
      </c>
      <c r="B1816">
        <v>95.38</v>
      </c>
      <c r="C1816">
        <v>95.39</v>
      </c>
      <c r="D1816">
        <v>94.46</v>
      </c>
      <c r="E1816">
        <v>94.48</v>
      </c>
      <c r="F1816">
        <v>935269</v>
      </c>
      <c r="G1816">
        <v>14.92</v>
      </c>
      <c r="H1816">
        <v>15.4</v>
      </c>
      <c r="I1816">
        <v>14.79</v>
      </c>
      <c r="J1816">
        <v>15.33</v>
      </c>
      <c r="O1816" s="9">
        <f t="shared" si="170"/>
        <v>-1.0784211077374151E-2</v>
      </c>
      <c r="P1816" s="4">
        <f t="shared" si="171"/>
        <v>10.522551037488675</v>
      </c>
      <c r="Q1816" s="4">
        <f t="shared" si="172"/>
        <v>14.671814671814751</v>
      </c>
      <c r="R1816" s="4">
        <f t="shared" ref="R1816:R1879" si="174">100*(P1816-MIN(P1797:P1816))/(MAX(P1797:P1816)-MIN(P1797:P1816))</f>
        <v>83.824780325920116</v>
      </c>
      <c r="S1816" s="4">
        <f t="shared" ref="S1816:S1879" si="175">100*(J1816-MIN(J1797:J1816))/(MAX(J1797:J1816)-MIN(J1797:J1816))</f>
        <v>74.945054945054963</v>
      </c>
      <c r="T1816" s="4"/>
      <c r="U1816" s="4">
        <f t="shared" si="173"/>
        <v>64.70588235294116</v>
      </c>
      <c r="V1816" s="4"/>
    </row>
    <row r="1817" spans="1:22" x14ac:dyDescent="0.25">
      <c r="A1817" s="1">
        <v>38644</v>
      </c>
      <c r="B1817">
        <v>94.22</v>
      </c>
      <c r="C1817">
        <v>96.06</v>
      </c>
      <c r="D1817">
        <v>93.92</v>
      </c>
      <c r="E1817">
        <v>96.05</v>
      </c>
      <c r="F1817">
        <v>1453640</v>
      </c>
      <c r="G1817">
        <v>15.63</v>
      </c>
      <c r="H1817">
        <v>15.86</v>
      </c>
      <c r="I1817">
        <v>13.47</v>
      </c>
      <c r="J1817">
        <v>13.5</v>
      </c>
      <c r="O1817" s="9">
        <f t="shared" si="170"/>
        <v>1.6617273497036233E-2</v>
      </c>
      <c r="P1817" s="4">
        <f t="shared" si="171"/>
        <v>11.964477199921648</v>
      </c>
      <c r="Q1817" s="4">
        <f t="shared" si="172"/>
        <v>44.980694980694885</v>
      </c>
      <c r="R1817" s="4">
        <f t="shared" si="174"/>
        <v>100</v>
      </c>
      <c r="S1817" s="4">
        <f t="shared" si="175"/>
        <v>34.725274725274737</v>
      </c>
      <c r="T1817" s="4"/>
      <c r="U1817" s="4">
        <f t="shared" si="173"/>
        <v>29.981024667931681</v>
      </c>
      <c r="V1817" s="4"/>
    </row>
    <row r="1818" spans="1:22" x14ac:dyDescent="0.25">
      <c r="A1818" s="1">
        <v>38645</v>
      </c>
      <c r="B1818">
        <v>95.82</v>
      </c>
      <c r="C1818">
        <v>96.07</v>
      </c>
      <c r="D1818">
        <v>94.06</v>
      </c>
      <c r="E1818">
        <v>94.36</v>
      </c>
      <c r="F1818">
        <v>1645726</v>
      </c>
      <c r="G1818">
        <v>14.18</v>
      </c>
      <c r="H1818">
        <v>16.190000000000001</v>
      </c>
      <c r="I1818">
        <v>13.98</v>
      </c>
      <c r="J1818">
        <v>16.11</v>
      </c>
      <c r="O1818" s="9">
        <f t="shared" si="170"/>
        <v>-1.7595002602810994E-2</v>
      </c>
      <c r="P1818" s="4">
        <f t="shared" si="171"/>
        <v>13.305190153027036</v>
      </c>
      <c r="Q1818" s="4">
        <f t="shared" si="172"/>
        <v>12.35521235521235</v>
      </c>
      <c r="R1818" s="4">
        <f t="shared" si="174"/>
        <v>100</v>
      </c>
      <c r="S1818" s="4">
        <f t="shared" si="175"/>
        <v>92.087912087912102</v>
      </c>
      <c r="T1818" s="4"/>
      <c r="U1818" s="4">
        <f t="shared" si="173"/>
        <v>79.506641366223874</v>
      </c>
      <c r="V1818" s="4"/>
    </row>
    <row r="1819" spans="1:22" x14ac:dyDescent="0.25">
      <c r="A1819" s="1">
        <v>38646</v>
      </c>
      <c r="B1819">
        <v>94.85</v>
      </c>
      <c r="C1819">
        <v>95.25</v>
      </c>
      <c r="D1819">
        <v>94.23</v>
      </c>
      <c r="E1819">
        <v>94.73</v>
      </c>
      <c r="F1819">
        <v>1204421</v>
      </c>
      <c r="G1819">
        <v>15.53</v>
      </c>
      <c r="H1819">
        <v>16.27</v>
      </c>
      <c r="I1819">
        <v>15.26</v>
      </c>
      <c r="J1819">
        <v>16.13</v>
      </c>
      <c r="O1819" s="9">
        <f t="shared" si="170"/>
        <v>3.9211530309453124E-3</v>
      </c>
      <c r="P1819" s="4">
        <f t="shared" si="171"/>
        <v>13.42187237928243</v>
      </c>
      <c r="Q1819" s="4">
        <f t="shared" si="172"/>
        <v>19.498069498069572</v>
      </c>
      <c r="R1819" s="4">
        <f t="shared" si="174"/>
        <v>100</v>
      </c>
      <c r="S1819" s="4">
        <f t="shared" si="175"/>
        <v>92.527472527472526</v>
      </c>
      <c r="T1819" s="4"/>
      <c r="U1819" s="4">
        <f t="shared" si="173"/>
        <v>79.886148007590094</v>
      </c>
      <c r="V1819" s="4"/>
    </row>
    <row r="1820" spans="1:22" x14ac:dyDescent="0.25">
      <c r="A1820" s="1">
        <v>38649</v>
      </c>
      <c r="B1820">
        <v>94.97</v>
      </c>
      <c r="C1820">
        <v>96.3</v>
      </c>
      <c r="D1820">
        <v>94.95</v>
      </c>
      <c r="E1820">
        <v>96.19</v>
      </c>
      <c r="F1820">
        <v>889271</v>
      </c>
      <c r="G1820">
        <v>16.18</v>
      </c>
      <c r="H1820">
        <v>16.440000000000001</v>
      </c>
      <c r="I1820">
        <v>14.61</v>
      </c>
      <c r="J1820">
        <v>14.74</v>
      </c>
      <c r="O1820" s="9">
        <f t="shared" si="170"/>
        <v>1.5412224216193371E-2</v>
      </c>
      <c r="P1820" s="4">
        <f t="shared" si="171"/>
        <v>14.670499380630694</v>
      </c>
      <c r="Q1820" s="4">
        <f t="shared" si="172"/>
        <v>47.683397683397601</v>
      </c>
      <c r="R1820" s="4">
        <f t="shared" si="174"/>
        <v>100.00000000000001</v>
      </c>
      <c r="S1820" s="4">
        <f t="shared" si="175"/>
        <v>61.978021978021992</v>
      </c>
      <c r="T1820" s="4"/>
      <c r="U1820" s="4">
        <f t="shared" si="173"/>
        <v>53.510436432637555</v>
      </c>
      <c r="V1820" s="4"/>
    </row>
    <row r="1821" spans="1:22" x14ac:dyDescent="0.25">
      <c r="A1821" s="1">
        <v>38650</v>
      </c>
      <c r="B1821">
        <v>96</v>
      </c>
      <c r="C1821">
        <v>96.42</v>
      </c>
      <c r="D1821">
        <v>95.38</v>
      </c>
      <c r="E1821">
        <v>96</v>
      </c>
      <c r="F1821">
        <v>955192</v>
      </c>
      <c r="G1821">
        <v>14.96</v>
      </c>
      <c r="H1821">
        <v>15.3</v>
      </c>
      <c r="I1821">
        <v>14.2</v>
      </c>
      <c r="J1821">
        <v>14.53</v>
      </c>
      <c r="O1821" s="9">
        <f t="shared" si="170"/>
        <v>-1.9752573032539855E-3</v>
      </c>
      <c r="P1821" s="4">
        <f t="shared" si="171"/>
        <v>14.677147509400593</v>
      </c>
      <c r="Q1821" s="4">
        <f t="shared" si="172"/>
        <v>44.015444015443983</v>
      </c>
      <c r="R1821" s="4">
        <f t="shared" si="174"/>
        <v>100</v>
      </c>
      <c r="S1821" s="4">
        <f t="shared" si="175"/>
        <v>57.362637362637365</v>
      </c>
      <c r="T1821" s="4"/>
      <c r="U1821" s="4">
        <f t="shared" si="173"/>
        <v>49.525616698292197</v>
      </c>
      <c r="V1821" s="4"/>
    </row>
    <row r="1822" spans="1:22" x14ac:dyDescent="0.25">
      <c r="A1822" s="1">
        <v>38651</v>
      </c>
      <c r="B1822">
        <v>95.83</v>
      </c>
      <c r="C1822">
        <v>96.66</v>
      </c>
      <c r="D1822">
        <v>95.58</v>
      </c>
      <c r="E1822">
        <v>95.72</v>
      </c>
      <c r="F1822">
        <v>1008334</v>
      </c>
      <c r="G1822">
        <v>14.8</v>
      </c>
      <c r="H1822">
        <v>14.88</v>
      </c>
      <c r="I1822">
        <v>13.72</v>
      </c>
      <c r="J1822">
        <v>14.59</v>
      </c>
      <c r="O1822" s="9">
        <f t="shared" si="170"/>
        <v>-2.9166666666666785E-3</v>
      </c>
      <c r="P1822" s="4">
        <f t="shared" si="171"/>
        <v>14.68345198809615</v>
      </c>
      <c r="Q1822" s="4">
        <f t="shared" si="172"/>
        <v>38.610038610038558</v>
      </c>
      <c r="R1822" s="4">
        <f t="shared" si="174"/>
        <v>100</v>
      </c>
      <c r="S1822" s="4">
        <f t="shared" si="175"/>
        <v>58.681318681318693</v>
      </c>
      <c r="T1822" s="4"/>
      <c r="U1822" s="4">
        <f t="shared" si="173"/>
        <v>50.664136622390878</v>
      </c>
      <c r="V1822" s="4"/>
    </row>
    <row r="1823" spans="1:22" x14ac:dyDescent="0.25">
      <c r="A1823" s="1">
        <v>38652</v>
      </c>
      <c r="B1823">
        <v>95.58</v>
      </c>
      <c r="C1823">
        <v>95.72</v>
      </c>
      <c r="D1823">
        <v>94.57</v>
      </c>
      <c r="E1823">
        <v>94.7</v>
      </c>
      <c r="F1823">
        <v>830841</v>
      </c>
      <c r="G1823">
        <v>14.73</v>
      </c>
      <c r="H1823">
        <v>16.3</v>
      </c>
      <c r="I1823">
        <v>14.57</v>
      </c>
      <c r="J1823">
        <v>16.02</v>
      </c>
      <c r="O1823" s="9">
        <f t="shared" si="170"/>
        <v>-1.0656080234015874E-2</v>
      </c>
      <c r="P1823" s="4">
        <f t="shared" si="171"/>
        <v>14.657141107217424</v>
      </c>
      <c r="Q1823" s="4">
        <f t="shared" si="172"/>
        <v>18.918918918918973</v>
      </c>
      <c r="R1823" s="4">
        <f t="shared" si="174"/>
        <v>99.553302218743312</v>
      </c>
      <c r="S1823" s="4">
        <f t="shared" si="175"/>
        <v>90.109890109890117</v>
      </c>
      <c r="T1823" s="4"/>
      <c r="U1823" s="4">
        <f t="shared" si="173"/>
        <v>77.798861480075871</v>
      </c>
      <c r="V1823" s="4"/>
    </row>
    <row r="1824" spans="1:22" x14ac:dyDescent="0.25">
      <c r="A1824" s="1">
        <v>38653</v>
      </c>
      <c r="B1824">
        <v>94.97</v>
      </c>
      <c r="C1824">
        <v>96.18</v>
      </c>
      <c r="D1824">
        <v>94.7</v>
      </c>
      <c r="E1824">
        <v>96.06</v>
      </c>
      <c r="F1824">
        <v>901911</v>
      </c>
      <c r="G1824">
        <v>15.45</v>
      </c>
      <c r="H1824">
        <v>15.61</v>
      </c>
      <c r="I1824">
        <v>14.11</v>
      </c>
      <c r="J1824">
        <v>14.25</v>
      </c>
      <c r="O1824" s="9">
        <f t="shared" si="170"/>
        <v>1.4361140443505782E-2</v>
      </c>
      <c r="P1824" s="4">
        <f t="shared" si="171"/>
        <v>15.673728619975803</v>
      </c>
      <c r="Q1824" s="4">
        <f t="shared" si="172"/>
        <v>45.173745173745182</v>
      </c>
      <c r="R1824" s="4">
        <f t="shared" si="174"/>
        <v>100</v>
      </c>
      <c r="S1824" s="4">
        <f t="shared" si="175"/>
        <v>44.638403990024941</v>
      </c>
      <c r="T1824" s="4"/>
      <c r="U1824" s="4">
        <f t="shared" si="173"/>
        <v>43.570057581573877</v>
      </c>
      <c r="V1824" s="4"/>
    </row>
    <row r="1825" spans="1:22" x14ac:dyDescent="0.25">
      <c r="A1825" s="1">
        <v>38656</v>
      </c>
      <c r="B1825">
        <v>96.46</v>
      </c>
      <c r="C1825">
        <v>97.27</v>
      </c>
      <c r="D1825">
        <v>96.33</v>
      </c>
      <c r="E1825">
        <v>96.33</v>
      </c>
      <c r="F1825">
        <v>968965</v>
      </c>
      <c r="G1825">
        <v>14.04</v>
      </c>
      <c r="H1825">
        <v>15.39</v>
      </c>
      <c r="I1825">
        <v>13.93</v>
      </c>
      <c r="J1825">
        <v>15.32</v>
      </c>
      <c r="O1825" s="9">
        <f t="shared" si="170"/>
        <v>2.8107432854465042E-3</v>
      </c>
      <c r="P1825" s="4">
        <f t="shared" si="171"/>
        <v>15.714611065823366</v>
      </c>
      <c r="Q1825" s="4">
        <f t="shared" si="172"/>
        <v>52.941176470588154</v>
      </c>
      <c r="R1825" s="4">
        <f t="shared" si="174"/>
        <v>100</v>
      </c>
      <c r="S1825" s="4">
        <f t="shared" si="175"/>
        <v>64.831804281345612</v>
      </c>
      <c r="T1825" s="4"/>
      <c r="U1825" s="4">
        <f t="shared" si="173"/>
        <v>63.188976377952756</v>
      </c>
      <c r="V1825" s="4"/>
    </row>
    <row r="1826" spans="1:22" x14ac:dyDescent="0.25">
      <c r="A1826" s="1">
        <v>38657</v>
      </c>
      <c r="B1826">
        <v>96.69</v>
      </c>
      <c r="C1826">
        <v>96.95</v>
      </c>
      <c r="D1826">
        <v>96.4</v>
      </c>
      <c r="E1826">
        <v>96.62</v>
      </c>
      <c r="F1826">
        <v>827624</v>
      </c>
      <c r="G1826">
        <v>14.85</v>
      </c>
      <c r="H1826">
        <v>15.66</v>
      </c>
      <c r="I1826">
        <v>14.65</v>
      </c>
      <c r="J1826">
        <v>14.85</v>
      </c>
      <c r="O1826" s="9">
        <f t="shared" si="170"/>
        <v>3.0104847918612787E-3</v>
      </c>
      <c r="P1826" s="4">
        <f t="shared" si="171"/>
        <v>15.282909742845247</v>
      </c>
      <c r="Q1826" s="4">
        <f t="shared" si="172"/>
        <v>81.460674157303472</v>
      </c>
      <c r="R1826" s="4">
        <f t="shared" si="174"/>
        <v>93.420422727346917</v>
      </c>
      <c r="S1826" s="4">
        <f t="shared" si="175"/>
        <v>45.45454545454546</v>
      </c>
      <c r="T1826" s="4"/>
      <c r="U1826" s="4">
        <f t="shared" si="173"/>
        <v>44.549763033175324</v>
      </c>
      <c r="V1826" s="4"/>
    </row>
    <row r="1827" spans="1:22" x14ac:dyDescent="0.25">
      <c r="A1827" s="1">
        <v>38658</v>
      </c>
      <c r="B1827">
        <v>96.36</v>
      </c>
      <c r="C1827">
        <v>97.63</v>
      </c>
      <c r="D1827">
        <v>96.33</v>
      </c>
      <c r="E1827">
        <v>97.63</v>
      </c>
      <c r="F1827">
        <v>922990</v>
      </c>
      <c r="G1827">
        <v>14.99</v>
      </c>
      <c r="H1827">
        <v>14.99</v>
      </c>
      <c r="I1827">
        <v>13.38</v>
      </c>
      <c r="J1827">
        <v>13.48</v>
      </c>
      <c r="O1827" s="9">
        <f t="shared" si="170"/>
        <v>1.0453322293520806E-2</v>
      </c>
      <c r="P1827" s="4">
        <f t="shared" si="171"/>
        <v>14.944623843610211</v>
      </c>
      <c r="Q1827" s="4">
        <f t="shared" si="172"/>
        <v>100</v>
      </c>
      <c r="R1827" s="4">
        <f t="shared" si="174"/>
        <v>88.264593695109582</v>
      </c>
      <c r="S1827" s="4">
        <f t="shared" si="175"/>
        <v>0</v>
      </c>
      <c r="T1827" s="4"/>
      <c r="U1827" s="4">
        <f t="shared" si="173"/>
        <v>2.624671916010489</v>
      </c>
      <c r="V1827" s="4"/>
    </row>
    <row r="1828" spans="1:22" x14ac:dyDescent="0.25">
      <c r="A1828" s="1">
        <v>38659</v>
      </c>
      <c r="B1828">
        <v>97.95</v>
      </c>
      <c r="C1828">
        <v>98.36</v>
      </c>
      <c r="D1828">
        <v>97.63</v>
      </c>
      <c r="E1828">
        <v>98.05</v>
      </c>
      <c r="F1828">
        <v>1058738</v>
      </c>
      <c r="G1828">
        <v>13.12</v>
      </c>
      <c r="H1828">
        <v>13.23</v>
      </c>
      <c r="I1828">
        <v>12.5</v>
      </c>
      <c r="J1828">
        <v>13</v>
      </c>
      <c r="O1828" s="9">
        <f t="shared" si="170"/>
        <v>4.3019563658712734E-3</v>
      </c>
      <c r="P1828" s="4">
        <f t="shared" si="171"/>
        <v>14.888580722086505</v>
      </c>
      <c r="Q1828" s="4">
        <f t="shared" si="172"/>
        <v>93.318965517241338</v>
      </c>
      <c r="R1828" s="4">
        <f t="shared" si="174"/>
        <v>87.410438219925652</v>
      </c>
      <c r="S1828" s="4">
        <f t="shared" si="175"/>
        <v>0</v>
      </c>
      <c r="T1828" s="4"/>
      <c r="U1828" s="4">
        <f t="shared" si="173"/>
        <v>10.660980810234539</v>
      </c>
      <c r="V1828" s="4"/>
    </row>
    <row r="1829" spans="1:22" x14ac:dyDescent="0.25">
      <c r="A1829" s="1">
        <v>38660</v>
      </c>
      <c r="B1829">
        <v>98.15</v>
      </c>
      <c r="C1829">
        <v>98.2</v>
      </c>
      <c r="D1829">
        <v>97.47</v>
      </c>
      <c r="E1829">
        <v>97.92</v>
      </c>
      <c r="F1829">
        <v>737721</v>
      </c>
      <c r="G1829">
        <v>12.88</v>
      </c>
      <c r="H1829">
        <v>13.62</v>
      </c>
      <c r="I1829">
        <v>12.69</v>
      </c>
      <c r="J1829">
        <v>13.17</v>
      </c>
      <c r="O1829" s="9">
        <f t="shared" si="170"/>
        <v>-1.325854156042805E-3</v>
      </c>
      <c r="P1829" s="4">
        <f t="shared" si="171"/>
        <v>14.894344875564322</v>
      </c>
      <c r="Q1829" s="4">
        <f t="shared" si="172"/>
        <v>90.517241379310391</v>
      </c>
      <c r="R1829" s="4">
        <f t="shared" si="174"/>
        <v>87.075115666850749</v>
      </c>
      <c r="S1829" s="4">
        <f t="shared" si="175"/>
        <v>4.8991354466858787</v>
      </c>
      <c r="T1829" s="4"/>
      <c r="U1829" s="4">
        <f t="shared" si="173"/>
        <v>14.285714285714281</v>
      </c>
      <c r="V1829" s="4"/>
    </row>
    <row r="1830" spans="1:22" x14ac:dyDescent="0.25">
      <c r="A1830" s="1">
        <v>38663</v>
      </c>
      <c r="B1830">
        <v>98.13</v>
      </c>
      <c r="C1830">
        <v>98.33</v>
      </c>
      <c r="D1830">
        <v>97.71</v>
      </c>
      <c r="E1830">
        <v>98.01</v>
      </c>
      <c r="F1830">
        <v>583200</v>
      </c>
      <c r="G1830">
        <v>13.11</v>
      </c>
      <c r="H1830">
        <v>13.65</v>
      </c>
      <c r="I1830">
        <v>12.76</v>
      </c>
      <c r="J1830">
        <v>13.1</v>
      </c>
      <c r="O1830" s="9">
        <f t="shared" si="170"/>
        <v>9.1911764705887578E-4</v>
      </c>
      <c r="P1830" s="4">
        <f t="shared" si="171"/>
        <v>14.464814641990341</v>
      </c>
      <c r="Q1830" s="4">
        <f t="shared" si="172"/>
        <v>92.456896551724256</v>
      </c>
      <c r="R1830" s="4">
        <f t="shared" si="174"/>
        <v>80.307033972808171</v>
      </c>
      <c r="S1830" s="4">
        <f t="shared" si="175"/>
        <v>2.8818443804034488</v>
      </c>
      <c r="T1830" s="4"/>
      <c r="U1830" s="4">
        <f t="shared" si="173"/>
        <v>12.793176972281438</v>
      </c>
      <c r="V1830" s="4"/>
    </row>
    <row r="1831" spans="1:22" x14ac:dyDescent="0.25">
      <c r="A1831" s="1">
        <v>38664</v>
      </c>
      <c r="B1831">
        <v>97.77</v>
      </c>
      <c r="C1831">
        <v>98.17</v>
      </c>
      <c r="D1831">
        <v>97.66</v>
      </c>
      <c r="E1831">
        <v>98.01</v>
      </c>
      <c r="F1831">
        <v>525678</v>
      </c>
      <c r="G1831">
        <v>13.61</v>
      </c>
      <c r="H1831">
        <v>13.61</v>
      </c>
      <c r="I1831">
        <v>13.04</v>
      </c>
      <c r="J1831">
        <v>13.08</v>
      </c>
      <c r="O1831" s="9">
        <f t="shared" si="170"/>
        <v>0</v>
      </c>
      <c r="P1831" s="4">
        <f t="shared" si="171"/>
        <v>14.436393685724928</v>
      </c>
      <c r="Q1831" s="4">
        <f t="shared" si="172"/>
        <v>92.456896551724256</v>
      </c>
      <c r="R1831" s="4">
        <f t="shared" si="174"/>
        <v>79.137612167120253</v>
      </c>
      <c r="S1831" s="4">
        <f t="shared" si="175"/>
        <v>2.3054755043227693</v>
      </c>
      <c r="T1831" s="4"/>
      <c r="U1831" s="4">
        <f t="shared" si="173"/>
        <v>12.366737739872066</v>
      </c>
      <c r="V1831" s="4"/>
    </row>
    <row r="1832" spans="1:22" x14ac:dyDescent="0.25">
      <c r="A1832" s="1">
        <v>38665</v>
      </c>
      <c r="B1832">
        <v>97.89</v>
      </c>
      <c r="C1832">
        <v>98.59</v>
      </c>
      <c r="D1832">
        <v>97.72</v>
      </c>
      <c r="E1832">
        <v>98.14</v>
      </c>
      <c r="F1832">
        <v>719149</v>
      </c>
      <c r="G1832">
        <v>13.14</v>
      </c>
      <c r="H1832">
        <v>13.36</v>
      </c>
      <c r="I1832">
        <v>12.42</v>
      </c>
      <c r="J1832">
        <v>12.8</v>
      </c>
      <c r="O1832" s="9">
        <f t="shared" si="170"/>
        <v>1.3263952657891487E-3</v>
      </c>
      <c r="P1832" s="4">
        <f t="shared" si="171"/>
        <v>13.994756765051333</v>
      </c>
      <c r="Q1832" s="4">
        <f t="shared" si="172"/>
        <v>90.75975359342911</v>
      </c>
      <c r="R1832" s="4">
        <f t="shared" si="174"/>
        <v>71.929447997343658</v>
      </c>
      <c r="S1832" s="4">
        <f t="shared" si="175"/>
        <v>0</v>
      </c>
      <c r="T1832" s="4"/>
      <c r="U1832" s="4">
        <f t="shared" si="173"/>
        <v>7.9664570230608112</v>
      </c>
      <c r="V1832" s="4"/>
    </row>
    <row r="1833" spans="1:22" x14ac:dyDescent="0.25">
      <c r="A1833" s="1">
        <v>38666</v>
      </c>
      <c r="B1833">
        <v>98.1</v>
      </c>
      <c r="C1833">
        <v>99.05</v>
      </c>
      <c r="D1833">
        <v>97.63</v>
      </c>
      <c r="E1833">
        <v>98.9</v>
      </c>
      <c r="F1833">
        <v>985791</v>
      </c>
      <c r="G1833">
        <v>12.68</v>
      </c>
      <c r="H1833">
        <v>13.17</v>
      </c>
      <c r="I1833">
        <v>11.73</v>
      </c>
      <c r="J1833">
        <v>11.9</v>
      </c>
      <c r="O1833" s="9">
        <f t="shared" si="170"/>
        <v>7.7440391277767695E-3</v>
      </c>
      <c r="P1833" s="4">
        <f t="shared" si="171"/>
        <v>14.095030750316951</v>
      </c>
      <c r="Q1833" s="4">
        <f t="shared" si="172"/>
        <v>97.076023391813024</v>
      </c>
      <c r="R1833" s="4">
        <f t="shared" si="174"/>
        <v>71.137697651746308</v>
      </c>
      <c r="S1833" s="4">
        <f t="shared" si="175"/>
        <v>0</v>
      </c>
      <c r="T1833" s="4"/>
      <c r="U1833" s="4">
        <f t="shared" si="173"/>
        <v>3.6093418259023333</v>
      </c>
      <c r="V1833" s="4"/>
    </row>
    <row r="1834" spans="1:22" x14ac:dyDescent="0.25">
      <c r="A1834" s="1">
        <v>38667</v>
      </c>
      <c r="B1834">
        <v>98.91</v>
      </c>
      <c r="C1834">
        <v>99.3</v>
      </c>
      <c r="D1834">
        <v>98.17</v>
      </c>
      <c r="E1834">
        <v>99.24</v>
      </c>
      <c r="F1834">
        <v>434818</v>
      </c>
      <c r="G1834">
        <v>11.82</v>
      </c>
      <c r="H1834">
        <v>11.96</v>
      </c>
      <c r="I1834">
        <v>11.63</v>
      </c>
      <c r="J1834">
        <v>11.63</v>
      </c>
      <c r="O1834" s="9">
        <f t="shared" si="170"/>
        <v>3.4378159757328941E-3</v>
      </c>
      <c r="P1834" s="4">
        <f t="shared" si="171"/>
        <v>13.772859005729972</v>
      </c>
      <c r="Q1834" s="4">
        <f t="shared" si="172"/>
        <v>98.884758364312219</v>
      </c>
      <c r="R1834" s="4">
        <f t="shared" si="174"/>
        <v>64.251817323200214</v>
      </c>
      <c r="S1834" s="4">
        <f t="shared" si="175"/>
        <v>0</v>
      </c>
      <c r="T1834" s="4"/>
      <c r="U1834" s="4">
        <f t="shared" si="173"/>
        <v>0</v>
      </c>
      <c r="V1834" s="4"/>
    </row>
    <row r="1835" spans="1:22" x14ac:dyDescent="0.25">
      <c r="A1835" s="1">
        <v>38670</v>
      </c>
      <c r="B1835">
        <v>99.26</v>
      </c>
      <c r="C1835">
        <v>99.45</v>
      </c>
      <c r="D1835">
        <v>98.94</v>
      </c>
      <c r="E1835">
        <v>99.18</v>
      </c>
      <c r="F1835">
        <v>562334</v>
      </c>
      <c r="G1835">
        <v>11.99</v>
      </c>
      <c r="H1835">
        <v>12.34</v>
      </c>
      <c r="I1835">
        <v>11.77</v>
      </c>
      <c r="J1835">
        <v>12.18</v>
      </c>
      <c r="O1835" s="9">
        <f t="shared" si="170"/>
        <v>-6.0459492140252369E-4</v>
      </c>
      <c r="P1835" s="4">
        <f t="shared" si="171"/>
        <v>13.793186428208367</v>
      </c>
      <c r="Q1835" s="4">
        <f t="shared" si="172"/>
        <v>95.117540687160997</v>
      </c>
      <c r="R1835" s="4">
        <f t="shared" si="174"/>
        <v>62.993019588964962</v>
      </c>
      <c r="S1835" s="4">
        <f t="shared" si="175"/>
        <v>12.222222222222204</v>
      </c>
      <c r="T1835" s="4"/>
      <c r="U1835" s="4">
        <f t="shared" si="173"/>
        <v>11.43451143451141</v>
      </c>
      <c r="V1835" s="4"/>
    </row>
    <row r="1836" spans="1:22" x14ac:dyDescent="0.25">
      <c r="A1836" s="1">
        <v>38671</v>
      </c>
      <c r="B1836">
        <v>99.07</v>
      </c>
      <c r="C1836">
        <v>99.5</v>
      </c>
      <c r="D1836">
        <v>98.52</v>
      </c>
      <c r="E1836">
        <v>98.82</v>
      </c>
      <c r="F1836">
        <v>867872</v>
      </c>
      <c r="G1836">
        <v>12.16</v>
      </c>
      <c r="H1836">
        <v>12.69</v>
      </c>
      <c r="I1836">
        <v>11.7</v>
      </c>
      <c r="J1836">
        <v>12.23</v>
      </c>
      <c r="O1836" s="9">
        <f t="shared" si="170"/>
        <v>-3.6297640653358831E-3</v>
      </c>
      <c r="P1836" s="4">
        <f t="shared" si="171"/>
        <v>13.137189358529794</v>
      </c>
      <c r="Q1836" s="4">
        <f t="shared" si="172"/>
        <v>87.813620071684468</v>
      </c>
      <c r="R1836" s="4">
        <f t="shared" si="174"/>
        <v>31.271207923298167</v>
      </c>
      <c r="S1836" s="4">
        <f t="shared" si="175"/>
        <v>13.33333333333333</v>
      </c>
      <c r="T1836" s="4"/>
      <c r="U1836" s="4">
        <f t="shared" si="173"/>
        <v>12.474012474012465</v>
      </c>
      <c r="V1836" s="4"/>
    </row>
    <row r="1837" spans="1:22" x14ac:dyDescent="0.25">
      <c r="A1837" s="1">
        <v>38672</v>
      </c>
      <c r="B1837">
        <v>98.93</v>
      </c>
      <c r="C1837">
        <v>99.07</v>
      </c>
      <c r="D1837">
        <v>98.61</v>
      </c>
      <c r="E1837">
        <v>99.02</v>
      </c>
      <c r="F1837">
        <v>637668</v>
      </c>
      <c r="G1837">
        <v>12.22</v>
      </c>
      <c r="H1837">
        <v>12.68</v>
      </c>
      <c r="I1837">
        <v>12.17</v>
      </c>
      <c r="J1837">
        <v>12.26</v>
      </c>
      <c r="O1837" s="9">
        <f t="shared" si="170"/>
        <v>2.023881805302663E-3</v>
      </c>
      <c r="P1837" s="4">
        <f t="shared" si="171"/>
        <v>11.996713772949889</v>
      </c>
      <c r="Q1837" s="4">
        <f t="shared" si="172"/>
        <v>91.176470588235219</v>
      </c>
      <c r="R1837" s="4">
        <f t="shared" si="174"/>
        <v>0</v>
      </c>
      <c r="S1837" s="4">
        <f t="shared" si="175"/>
        <v>13.999999999999984</v>
      </c>
      <c r="T1837" s="4"/>
      <c r="U1837" s="4">
        <f t="shared" si="173"/>
        <v>13.097713097713076</v>
      </c>
      <c r="V1837" s="4"/>
    </row>
    <row r="1838" spans="1:22" x14ac:dyDescent="0.25">
      <c r="A1838" s="1">
        <v>38673</v>
      </c>
      <c r="B1838">
        <v>99.18</v>
      </c>
      <c r="C1838">
        <v>99.95</v>
      </c>
      <c r="D1838">
        <v>98.74</v>
      </c>
      <c r="E1838">
        <v>99.95</v>
      </c>
      <c r="F1838">
        <v>694840</v>
      </c>
      <c r="G1838">
        <v>11.92</v>
      </c>
      <c r="H1838">
        <v>12.2</v>
      </c>
      <c r="I1838">
        <v>11.25</v>
      </c>
      <c r="J1838">
        <v>11.25</v>
      </c>
      <c r="O1838" s="9">
        <f t="shared" si="170"/>
        <v>9.3920420117148407E-3</v>
      </c>
      <c r="P1838" s="4">
        <f t="shared" si="171"/>
        <v>9.9311360597154028</v>
      </c>
      <c r="Q1838" s="4">
        <f t="shared" si="172"/>
        <v>100</v>
      </c>
      <c r="R1838" s="4">
        <f t="shared" si="174"/>
        <v>0</v>
      </c>
      <c r="S1838" s="4">
        <f t="shared" si="175"/>
        <v>0</v>
      </c>
      <c r="T1838" s="4"/>
      <c r="U1838" s="4">
        <f t="shared" si="173"/>
        <v>0</v>
      </c>
      <c r="V1838" s="4"/>
    </row>
    <row r="1839" spans="1:22" x14ac:dyDescent="0.25">
      <c r="A1839" s="1">
        <v>38674</v>
      </c>
      <c r="B1839">
        <v>100.28</v>
      </c>
      <c r="C1839">
        <v>100.46</v>
      </c>
      <c r="D1839">
        <v>99.7</v>
      </c>
      <c r="E1839">
        <v>100.34</v>
      </c>
      <c r="F1839">
        <v>903348</v>
      </c>
      <c r="G1839">
        <v>11.19</v>
      </c>
      <c r="H1839">
        <v>11.67</v>
      </c>
      <c r="I1839">
        <v>10.96</v>
      </c>
      <c r="J1839">
        <v>11.12</v>
      </c>
      <c r="O1839" s="9">
        <f t="shared" si="170"/>
        <v>3.9019509754878445E-3</v>
      </c>
      <c r="P1839" s="4">
        <f t="shared" si="171"/>
        <v>9.9308766030765856</v>
      </c>
      <c r="Q1839" s="4">
        <f t="shared" si="172"/>
        <v>97.962648556876232</v>
      </c>
      <c r="R1839" s="4">
        <f t="shared" si="174"/>
        <v>0</v>
      </c>
      <c r="S1839" s="4">
        <f t="shared" si="175"/>
        <v>0</v>
      </c>
      <c r="T1839" s="4"/>
      <c r="U1839" s="4">
        <f t="shared" si="173"/>
        <v>2.9197080291970501</v>
      </c>
      <c r="V1839" s="4"/>
    </row>
    <row r="1840" spans="1:22" x14ac:dyDescent="0.25">
      <c r="A1840" s="1">
        <v>38677</v>
      </c>
      <c r="B1840">
        <v>100.35</v>
      </c>
      <c r="C1840">
        <v>100.96</v>
      </c>
      <c r="D1840">
        <v>100.22</v>
      </c>
      <c r="E1840">
        <v>100.84</v>
      </c>
      <c r="F1840">
        <v>623803</v>
      </c>
      <c r="G1840">
        <v>11.18</v>
      </c>
      <c r="H1840">
        <v>11.38</v>
      </c>
      <c r="I1840">
        <v>10.71</v>
      </c>
      <c r="J1840">
        <v>10.82</v>
      </c>
      <c r="O1840" s="9">
        <f t="shared" si="170"/>
        <v>4.9830576041458574E-3</v>
      </c>
      <c r="P1840" s="4">
        <f t="shared" si="171"/>
        <v>8.8153539821686842</v>
      </c>
      <c r="Q1840" s="4">
        <f t="shared" si="172"/>
        <v>98.122065727699677</v>
      </c>
      <c r="R1840" s="4">
        <f t="shared" si="174"/>
        <v>0</v>
      </c>
      <c r="S1840" s="4">
        <f t="shared" si="175"/>
        <v>0</v>
      </c>
      <c r="T1840" s="4"/>
      <c r="U1840" s="4">
        <f t="shared" si="173"/>
        <v>1.9677996422182367</v>
      </c>
      <c r="V1840" s="4"/>
    </row>
    <row r="1841" spans="1:22" x14ac:dyDescent="0.25">
      <c r="A1841" s="1">
        <v>38678</v>
      </c>
      <c r="B1841">
        <v>100.68</v>
      </c>
      <c r="C1841">
        <v>101.45</v>
      </c>
      <c r="D1841">
        <v>100.57</v>
      </c>
      <c r="E1841">
        <v>101.28</v>
      </c>
      <c r="F1841">
        <v>828543</v>
      </c>
      <c r="G1841">
        <v>11.01</v>
      </c>
      <c r="H1841">
        <v>11.1</v>
      </c>
      <c r="I1841">
        <v>10.5</v>
      </c>
      <c r="J1841">
        <v>10.6</v>
      </c>
      <c r="O1841" s="9">
        <f t="shared" si="170"/>
        <v>4.363347877826218E-3</v>
      </c>
      <c r="P1841" s="4">
        <f t="shared" si="171"/>
        <v>8.6863982200819887</v>
      </c>
      <c r="Q1841" s="4">
        <f t="shared" si="172"/>
        <v>97.52906976744184</v>
      </c>
      <c r="R1841" s="4">
        <f t="shared" si="174"/>
        <v>0</v>
      </c>
      <c r="S1841" s="4">
        <f t="shared" si="175"/>
        <v>0</v>
      </c>
      <c r="T1841" s="4"/>
      <c r="U1841" s="4">
        <f t="shared" si="173"/>
        <v>1.7241379310344764</v>
      </c>
      <c r="V1841" s="4"/>
    </row>
    <row r="1842" spans="1:22" x14ac:dyDescent="0.25">
      <c r="A1842" s="1">
        <v>38679</v>
      </c>
      <c r="B1842">
        <v>101.24</v>
      </c>
      <c r="C1842">
        <v>102.17</v>
      </c>
      <c r="D1842">
        <v>101.2</v>
      </c>
      <c r="E1842">
        <v>101.86</v>
      </c>
      <c r="F1842">
        <v>634197</v>
      </c>
      <c r="G1842">
        <v>10.96</v>
      </c>
      <c r="H1842">
        <v>11.03</v>
      </c>
      <c r="I1842">
        <v>10.67</v>
      </c>
      <c r="J1842">
        <v>10.96</v>
      </c>
      <c r="O1842" s="9">
        <f t="shared" si="170"/>
        <v>5.7266982622432572E-3</v>
      </c>
      <c r="P1842" s="4">
        <f t="shared" si="171"/>
        <v>8.4853327260939402</v>
      </c>
      <c r="Q1842" s="4">
        <f t="shared" si="172"/>
        <v>95.921052631578931</v>
      </c>
      <c r="R1842" s="4">
        <f t="shared" si="174"/>
        <v>0</v>
      </c>
      <c r="S1842" s="4">
        <f t="shared" si="175"/>
        <v>6.6420664206642286</v>
      </c>
      <c r="T1842" s="4"/>
      <c r="U1842" s="4">
        <f t="shared" si="173"/>
        <v>7.9310344827586343</v>
      </c>
      <c r="V1842" s="4"/>
    </row>
    <row r="1843" spans="1:22" x14ac:dyDescent="0.25">
      <c r="A1843" s="1">
        <v>38681</v>
      </c>
      <c r="B1843">
        <v>101.82</v>
      </c>
      <c r="C1843">
        <v>102.01</v>
      </c>
      <c r="D1843">
        <v>101.69</v>
      </c>
      <c r="E1843">
        <v>101.94</v>
      </c>
      <c r="F1843">
        <v>190429</v>
      </c>
      <c r="G1843">
        <v>11.04</v>
      </c>
      <c r="H1843">
        <v>11.24</v>
      </c>
      <c r="I1843">
        <v>10.88</v>
      </c>
      <c r="J1843">
        <v>10.88</v>
      </c>
      <c r="O1843" s="9">
        <f t="shared" si="170"/>
        <v>7.853917141174005E-4</v>
      </c>
      <c r="P1843" s="4">
        <f t="shared" si="171"/>
        <v>6.8310740187494217</v>
      </c>
      <c r="Q1843" s="4">
        <f t="shared" si="172"/>
        <v>96.921017402945068</v>
      </c>
      <c r="R1843" s="4">
        <f t="shared" si="174"/>
        <v>0</v>
      </c>
      <c r="S1843" s="4">
        <f t="shared" si="175"/>
        <v>5.9322033898305317</v>
      </c>
      <c r="T1843" s="4"/>
      <c r="U1843" s="4">
        <f t="shared" si="173"/>
        <v>7.3643410852713327</v>
      </c>
      <c r="V1843" s="4"/>
    </row>
    <row r="1844" spans="1:22" x14ac:dyDescent="0.25">
      <c r="A1844" s="1">
        <v>38684</v>
      </c>
      <c r="B1844">
        <v>102.04</v>
      </c>
      <c r="C1844">
        <v>102.05</v>
      </c>
      <c r="D1844">
        <v>101.07</v>
      </c>
      <c r="E1844">
        <v>101.22</v>
      </c>
      <c r="F1844">
        <v>679638</v>
      </c>
      <c r="G1844">
        <v>11.34</v>
      </c>
      <c r="H1844">
        <v>11.99</v>
      </c>
      <c r="I1844">
        <v>11.33</v>
      </c>
      <c r="J1844">
        <v>11.84</v>
      </c>
      <c r="O1844" s="9">
        <f t="shared" si="170"/>
        <v>-7.0629782224838067E-3</v>
      </c>
      <c r="P1844" s="4">
        <f t="shared" si="171"/>
        <v>6.6259903777077911</v>
      </c>
      <c r="Q1844" s="4">
        <f t="shared" si="172"/>
        <v>83.732876712328732</v>
      </c>
      <c r="R1844" s="4">
        <f t="shared" si="174"/>
        <v>0</v>
      </c>
      <c r="S1844" s="4">
        <f t="shared" si="175"/>
        <v>26.271186440677969</v>
      </c>
      <c r="T1844" s="4"/>
      <c r="U1844" s="4">
        <f t="shared" si="173"/>
        <v>25.968992248062015</v>
      </c>
      <c r="V1844" s="4"/>
    </row>
    <row r="1845" spans="1:22" x14ac:dyDescent="0.25">
      <c r="A1845" s="1">
        <v>38685</v>
      </c>
      <c r="B1845">
        <v>101.56</v>
      </c>
      <c r="C1845">
        <v>101.82</v>
      </c>
      <c r="D1845">
        <v>101.11</v>
      </c>
      <c r="E1845">
        <v>101.11</v>
      </c>
      <c r="F1845">
        <v>645224</v>
      </c>
      <c r="G1845">
        <v>11.77</v>
      </c>
      <c r="H1845">
        <v>11.96</v>
      </c>
      <c r="I1845">
        <v>11.61</v>
      </c>
      <c r="J1845">
        <v>11.89</v>
      </c>
      <c r="O1845" s="9">
        <f t="shared" si="170"/>
        <v>-1.0867417506421617E-3</v>
      </c>
      <c r="P1845" s="4">
        <f t="shared" si="171"/>
        <v>6.7548985517890401</v>
      </c>
      <c r="Q1845" s="4">
        <f t="shared" si="172"/>
        <v>81.849315068493127</v>
      </c>
      <c r="R1845" s="4">
        <f t="shared" si="174"/>
        <v>1.4890767563387393</v>
      </c>
      <c r="S1845" s="4">
        <f t="shared" si="175"/>
        <v>30.352941176470608</v>
      </c>
      <c r="T1845" s="4"/>
      <c r="U1845" s="4">
        <f t="shared" si="173"/>
        <v>26.937984496124042</v>
      </c>
      <c r="V1845" s="4"/>
    </row>
    <row r="1846" spans="1:22" x14ac:dyDescent="0.25">
      <c r="A1846" s="1">
        <v>38686</v>
      </c>
      <c r="B1846">
        <v>101.16</v>
      </c>
      <c r="C1846">
        <v>101.45</v>
      </c>
      <c r="D1846">
        <v>100.47</v>
      </c>
      <c r="E1846">
        <v>100.56</v>
      </c>
      <c r="F1846">
        <v>698453</v>
      </c>
      <c r="G1846">
        <v>11.84</v>
      </c>
      <c r="H1846">
        <v>12.13</v>
      </c>
      <c r="I1846">
        <v>11.55</v>
      </c>
      <c r="J1846">
        <v>12.06</v>
      </c>
      <c r="O1846" s="9">
        <f t="shared" si="170"/>
        <v>-5.439620215606733E-3</v>
      </c>
      <c r="P1846" s="4">
        <f t="shared" si="171"/>
        <v>7.3028153236095266</v>
      </c>
      <c r="Q1846" s="4">
        <f t="shared" si="172"/>
        <v>72.431506849315099</v>
      </c>
      <c r="R1846" s="4">
        <f t="shared" si="174"/>
        <v>8.1362515691549628</v>
      </c>
      <c r="S1846" s="4">
        <f t="shared" si="175"/>
        <v>50.694444444444457</v>
      </c>
      <c r="T1846" s="4"/>
      <c r="U1846" s="4">
        <f t="shared" si="173"/>
        <v>34.743875278396445</v>
      </c>
      <c r="V1846" s="4"/>
    </row>
    <row r="1847" spans="1:22" x14ac:dyDescent="0.25">
      <c r="A1847" s="1">
        <v>38687</v>
      </c>
      <c r="B1847">
        <v>101.05</v>
      </c>
      <c r="C1847">
        <v>101.86</v>
      </c>
      <c r="D1847">
        <v>101.02</v>
      </c>
      <c r="E1847">
        <v>101.59</v>
      </c>
      <c r="F1847">
        <v>816439</v>
      </c>
      <c r="G1847">
        <v>12.09</v>
      </c>
      <c r="H1847">
        <v>12.23</v>
      </c>
      <c r="I1847">
        <v>11.14</v>
      </c>
      <c r="J1847">
        <v>11.24</v>
      </c>
      <c r="O1847" s="9">
        <f t="shared" si="170"/>
        <v>1.0242641209228243E-2</v>
      </c>
      <c r="P1847" s="4">
        <f t="shared" si="171"/>
        <v>7.2708230538157093</v>
      </c>
      <c r="Q1847" s="4">
        <f t="shared" si="172"/>
        <v>87.659574468085154</v>
      </c>
      <c r="R1847" s="4">
        <f t="shared" si="174"/>
        <v>7.7988029695035817</v>
      </c>
      <c r="S1847" s="4">
        <f t="shared" si="175"/>
        <v>24.902723735408578</v>
      </c>
      <c r="T1847" s="4"/>
      <c r="U1847" s="4">
        <f t="shared" si="173"/>
        <v>23.492063492063497</v>
      </c>
      <c r="V1847" s="4"/>
    </row>
    <row r="1848" spans="1:22" x14ac:dyDescent="0.25">
      <c r="A1848" s="1">
        <v>38688</v>
      </c>
      <c r="B1848">
        <v>101.65</v>
      </c>
      <c r="C1848">
        <v>101.9</v>
      </c>
      <c r="D1848">
        <v>101.44</v>
      </c>
      <c r="E1848">
        <v>101.72</v>
      </c>
      <c r="F1848">
        <v>582377</v>
      </c>
      <c r="G1848">
        <v>11.1</v>
      </c>
      <c r="H1848">
        <v>11.23</v>
      </c>
      <c r="I1848">
        <v>10.94</v>
      </c>
      <c r="J1848">
        <v>11.01</v>
      </c>
      <c r="O1848" s="9">
        <f t="shared" si="170"/>
        <v>1.2796535092036709E-3</v>
      </c>
      <c r="P1848" s="4">
        <f t="shared" si="171"/>
        <v>7.2228977150138585</v>
      </c>
      <c r="Q1848" s="4">
        <f t="shared" si="172"/>
        <v>90.425531914893568</v>
      </c>
      <c r="R1848" s="4">
        <f t="shared" si="174"/>
        <v>7.219179311443507</v>
      </c>
      <c r="S1848" s="4">
        <f t="shared" si="175"/>
        <v>15.953307392996113</v>
      </c>
      <c r="T1848" s="4"/>
      <c r="U1848" s="4">
        <f t="shared" si="173"/>
        <v>16.190476190476183</v>
      </c>
      <c r="V1848" s="4"/>
    </row>
    <row r="1849" spans="1:22" x14ac:dyDescent="0.25">
      <c r="A1849" s="1">
        <v>38691</v>
      </c>
      <c r="B1849">
        <v>101.6</v>
      </c>
      <c r="C1849">
        <v>101.62</v>
      </c>
      <c r="D1849">
        <v>101.18</v>
      </c>
      <c r="E1849">
        <v>101.5</v>
      </c>
      <c r="F1849">
        <v>739185</v>
      </c>
      <c r="G1849">
        <v>11.45</v>
      </c>
      <c r="H1849">
        <v>11.68</v>
      </c>
      <c r="I1849">
        <v>11.4</v>
      </c>
      <c r="J1849">
        <v>11.6</v>
      </c>
      <c r="O1849" s="9">
        <f t="shared" si="170"/>
        <v>-2.1627998427055095E-3</v>
      </c>
      <c r="P1849" s="4">
        <f t="shared" si="171"/>
        <v>7.2775905800276899</v>
      </c>
      <c r="Q1849" s="4">
        <f t="shared" si="172"/>
        <v>85.242290748898668</v>
      </c>
      <c r="R1849" s="4">
        <f t="shared" si="174"/>
        <v>8.3124736612466545</v>
      </c>
      <c r="S1849" s="4">
        <f t="shared" si="175"/>
        <v>40</v>
      </c>
      <c r="T1849" s="4"/>
      <c r="U1849" s="4">
        <f t="shared" si="173"/>
        <v>34.92063492063491</v>
      </c>
      <c r="V1849" s="4"/>
    </row>
    <row r="1850" spans="1:22" x14ac:dyDescent="0.25">
      <c r="A1850" s="1">
        <v>38692</v>
      </c>
      <c r="B1850">
        <v>101.88</v>
      </c>
      <c r="C1850">
        <v>102.43</v>
      </c>
      <c r="D1850">
        <v>101.54</v>
      </c>
      <c r="E1850">
        <v>101.69</v>
      </c>
      <c r="F1850">
        <v>722496</v>
      </c>
      <c r="G1850">
        <v>11.16</v>
      </c>
      <c r="H1850">
        <v>11.59</v>
      </c>
      <c r="I1850">
        <v>10.96</v>
      </c>
      <c r="J1850">
        <v>11.52</v>
      </c>
      <c r="O1850" s="9">
        <f t="shared" si="170"/>
        <v>1.8719211822659787E-3</v>
      </c>
      <c r="P1850" s="4">
        <f t="shared" si="171"/>
        <v>7.2700282700973329</v>
      </c>
      <c r="Q1850" s="4">
        <f t="shared" si="172"/>
        <v>84.583333333333186</v>
      </c>
      <c r="R1850" s="4">
        <f t="shared" si="174"/>
        <v>8.2458980284469661</v>
      </c>
      <c r="S1850" s="4">
        <f t="shared" si="175"/>
        <v>37.096774193548377</v>
      </c>
      <c r="T1850" s="4"/>
      <c r="U1850" s="4">
        <f t="shared" si="173"/>
        <v>32.797427652733113</v>
      </c>
      <c r="V1850" s="4"/>
    </row>
    <row r="1851" spans="1:22" x14ac:dyDescent="0.25">
      <c r="A1851" s="1">
        <v>38693</v>
      </c>
      <c r="B1851">
        <v>101.65</v>
      </c>
      <c r="C1851">
        <v>101.73</v>
      </c>
      <c r="D1851">
        <v>100.78</v>
      </c>
      <c r="E1851">
        <v>101.1</v>
      </c>
      <c r="F1851">
        <v>833253</v>
      </c>
      <c r="G1851">
        <v>11.49</v>
      </c>
      <c r="H1851">
        <v>12.44</v>
      </c>
      <c r="I1851">
        <v>11.45</v>
      </c>
      <c r="J1851">
        <v>12.18</v>
      </c>
      <c r="O1851" s="9">
        <f t="shared" si="170"/>
        <v>-5.8019470941095275E-3</v>
      </c>
      <c r="P1851" s="4">
        <f t="shared" si="171"/>
        <v>7.7426824913557857</v>
      </c>
      <c r="Q1851" s="4">
        <f t="shared" si="172"/>
        <v>72.291666666666472</v>
      </c>
      <c r="R1851" s="4">
        <f t="shared" si="174"/>
        <v>14.950944939903978</v>
      </c>
      <c r="S1851" s="4">
        <f t="shared" si="175"/>
        <v>71.818181818181785</v>
      </c>
      <c r="T1851" s="4"/>
      <c r="U1851" s="4">
        <f t="shared" si="173"/>
        <v>58.74125874125874</v>
      </c>
      <c r="V1851" s="4"/>
    </row>
    <row r="1852" spans="1:22" x14ac:dyDescent="0.25">
      <c r="A1852" s="1">
        <v>38694</v>
      </c>
      <c r="B1852">
        <v>101.21</v>
      </c>
      <c r="C1852">
        <v>101.69</v>
      </c>
      <c r="D1852">
        <v>100.62</v>
      </c>
      <c r="E1852">
        <v>101.04</v>
      </c>
      <c r="F1852">
        <v>780777</v>
      </c>
      <c r="G1852">
        <v>11.88</v>
      </c>
      <c r="H1852">
        <v>12.41</v>
      </c>
      <c r="I1852">
        <v>11.73</v>
      </c>
      <c r="J1852">
        <v>12.21</v>
      </c>
      <c r="O1852" s="9">
        <f t="shared" si="170"/>
        <v>-5.9347181008895245E-4</v>
      </c>
      <c r="P1852" s="4">
        <f t="shared" si="171"/>
        <v>7.7804128290283288</v>
      </c>
      <c r="Q1852" s="4">
        <f t="shared" si="172"/>
        <v>71.041666666666728</v>
      </c>
      <c r="R1852" s="4">
        <f t="shared" si="174"/>
        <v>15.456101369515871</v>
      </c>
      <c r="S1852" s="4">
        <f t="shared" si="175"/>
        <v>96.987951807228981</v>
      </c>
      <c r="T1852" s="4"/>
      <c r="U1852" s="4">
        <f t="shared" si="173"/>
        <v>64.044943820224759</v>
      </c>
      <c r="V1852" s="4"/>
    </row>
    <row r="1853" spans="1:22" x14ac:dyDescent="0.25">
      <c r="A1853" s="1">
        <v>38695</v>
      </c>
      <c r="B1853">
        <v>101.16</v>
      </c>
      <c r="C1853">
        <v>101.66</v>
      </c>
      <c r="D1853">
        <v>100.89</v>
      </c>
      <c r="E1853">
        <v>101.3</v>
      </c>
      <c r="F1853">
        <v>632823</v>
      </c>
      <c r="G1853">
        <v>11.91</v>
      </c>
      <c r="H1853">
        <v>12.2</v>
      </c>
      <c r="I1853">
        <v>11.56</v>
      </c>
      <c r="J1853">
        <v>11.69</v>
      </c>
      <c r="O1853" s="9">
        <f t="shared" si="170"/>
        <v>2.5732383214567278E-3</v>
      </c>
      <c r="P1853" s="4">
        <f t="shared" si="171"/>
        <v>7.4361327979209184</v>
      </c>
      <c r="Q1853" s="4">
        <f t="shared" si="172"/>
        <v>73.474178403755673</v>
      </c>
      <c r="R1853" s="4">
        <f t="shared" si="174"/>
        <v>11.303477880398496</v>
      </c>
      <c r="S1853" s="4">
        <f t="shared" si="175"/>
        <v>65.662650602409627</v>
      </c>
      <c r="T1853" s="4"/>
      <c r="U1853" s="4">
        <f t="shared" si="173"/>
        <v>54.337899543378981</v>
      </c>
      <c r="V1853" s="4"/>
    </row>
    <row r="1854" spans="1:22" x14ac:dyDescent="0.25">
      <c r="A1854" s="1">
        <v>38698</v>
      </c>
      <c r="B1854">
        <v>101.61</v>
      </c>
      <c r="C1854">
        <v>101.73</v>
      </c>
      <c r="D1854">
        <v>101</v>
      </c>
      <c r="E1854">
        <v>101.4</v>
      </c>
      <c r="F1854">
        <v>603459</v>
      </c>
      <c r="G1854">
        <v>10.86</v>
      </c>
      <c r="H1854">
        <v>11.81</v>
      </c>
      <c r="I1854">
        <v>10.83</v>
      </c>
      <c r="J1854">
        <v>11.47</v>
      </c>
      <c r="O1854" s="9">
        <f t="shared" si="170"/>
        <v>9.8716683119448589E-4</v>
      </c>
      <c r="P1854" s="4">
        <f t="shared" si="171"/>
        <v>7.389489042573258</v>
      </c>
      <c r="Q1854" s="4">
        <f t="shared" si="172"/>
        <v>73.65728900255759</v>
      </c>
      <c r="R1854" s="4">
        <f t="shared" si="174"/>
        <v>10.652682855133314</v>
      </c>
      <c r="S1854" s="4">
        <f t="shared" si="175"/>
        <v>52.409638554216926</v>
      </c>
      <c r="T1854" s="4"/>
      <c r="U1854" s="4">
        <f t="shared" si="173"/>
        <v>44.292237442922413</v>
      </c>
      <c r="V1854" s="4"/>
    </row>
    <row r="1855" spans="1:22" x14ac:dyDescent="0.25">
      <c r="A1855" s="1">
        <v>38699</v>
      </c>
      <c r="B1855">
        <v>101.37</v>
      </c>
      <c r="C1855">
        <v>102.4</v>
      </c>
      <c r="D1855">
        <v>101.27</v>
      </c>
      <c r="E1855">
        <v>102.09</v>
      </c>
      <c r="F1855">
        <v>1105295</v>
      </c>
      <c r="G1855">
        <v>10.57</v>
      </c>
      <c r="H1855">
        <v>11.42</v>
      </c>
      <c r="I1855">
        <v>10.57</v>
      </c>
      <c r="J1855">
        <v>11.11</v>
      </c>
      <c r="O1855" s="9">
        <f t="shared" si="170"/>
        <v>6.8047337278105413E-3</v>
      </c>
      <c r="P1855" s="4">
        <f t="shared" si="171"/>
        <v>7.6286385390003906</v>
      </c>
      <c r="Q1855" s="4">
        <f t="shared" si="172"/>
        <v>91.304347826086897</v>
      </c>
      <c r="R1855" s="4">
        <f t="shared" si="174"/>
        <v>15.398825381404958</v>
      </c>
      <c r="S1855" s="4">
        <f t="shared" si="175"/>
        <v>30.722891566265044</v>
      </c>
      <c r="T1855" s="4"/>
      <c r="U1855" s="4">
        <f t="shared" si="173"/>
        <v>27.853881278538793</v>
      </c>
      <c r="V1855" s="4"/>
    </row>
    <row r="1856" spans="1:22" x14ac:dyDescent="0.25">
      <c r="A1856" s="1">
        <v>38700</v>
      </c>
      <c r="B1856">
        <v>101.99</v>
      </c>
      <c r="C1856">
        <v>102.71</v>
      </c>
      <c r="D1856">
        <v>101.95</v>
      </c>
      <c r="E1856">
        <v>102.49</v>
      </c>
      <c r="F1856">
        <v>802806</v>
      </c>
      <c r="G1856">
        <v>10.75</v>
      </c>
      <c r="H1856">
        <v>10.79</v>
      </c>
      <c r="I1856">
        <v>10.39</v>
      </c>
      <c r="J1856">
        <v>10.48</v>
      </c>
      <c r="O1856" s="9">
        <f t="shared" si="170"/>
        <v>3.9181114702713238E-3</v>
      </c>
      <c r="P1856" s="4">
        <f t="shared" si="171"/>
        <v>7.4288608900571411</v>
      </c>
      <c r="Q1856" s="4">
        <f t="shared" si="172"/>
        <v>94.634146341463435</v>
      </c>
      <c r="R1856" s="4">
        <f t="shared" si="174"/>
        <v>14.949019959966842</v>
      </c>
      <c r="S1856" s="4">
        <f t="shared" si="175"/>
        <v>0</v>
      </c>
      <c r="T1856" s="4"/>
      <c r="U1856" s="4">
        <f t="shared" si="173"/>
        <v>3.9301310043668076</v>
      </c>
      <c r="V1856" s="4"/>
    </row>
    <row r="1857" spans="1:22" x14ac:dyDescent="0.25">
      <c r="A1857" s="1">
        <v>38701</v>
      </c>
      <c r="B1857">
        <v>102.51</v>
      </c>
      <c r="C1857">
        <v>102.64</v>
      </c>
      <c r="D1857">
        <v>101.98</v>
      </c>
      <c r="E1857">
        <v>102.19</v>
      </c>
      <c r="F1857">
        <v>697120</v>
      </c>
      <c r="G1857">
        <v>10.66</v>
      </c>
      <c r="H1857">
        <v>11.11</v>
      </c>
      <c r="I1857">
        <v>10.37</v>
      </c>
      <c r="J1857">
        <v>10.73</v>
      </c>
      <c r="O1857" s="9">
        <f t="shared" si="170"/>
        <v>-2.9271148404722558E-3</v>
      </c>
      <c r="P1857" s="4">
        <f t="shared" si="171"/>
        <v>7.6176691316852718</v>
      </c>
      <c r="Q1857" s="4">
        <f t="shared" si="172"/>
        <v>86.901763224181451</v>
      </c>
      <c r="R1857" s="4">
        <f t="shared" si="174"/>
        <v>30.004086033966139</v>
      </c>
      <c r="S1857" s="4">
        <f t="shared" si="175"/>
        <v>14.450867052023117</v>
      </c>
      <c r="T1857" s="4"/>
      <c r="U1857" s="4">
        <f t="shared" si="173"/>
        <v>17.391304347826143</v>
      </c>
      <c r="V1857" s="4"/>
    </row>
    <row r="1858" spans="1:22" x14ac:dyDescent="0.25">
      <c r="A1858" s="1">
        <v>38702</v>
      </c>
      <c r="B1858">
        <v>102.6</v>
      </c>
      <c r="C1858">
        <v>102.67</v>
      </c>
      <c r="D1858">
        <v>101.86</v>
      </c>
      <c r="E1858">
        <v>101.86</v>
      </c>
      <c r="F1858">
        <v>573587</v>
      </c>
      <c r="G1858">
        <v>10.7</v>
      </c>
      <c r="H1858">
        <v>10.75</v>
      </c>
      <c r="I1858">
        <v>10.15</v>
      </c>
      <c r="J1858">
        <v>10.68</v>
      </c>
      <c r="O1858" s="9">
        <f t="shared" si="170"/>
        <v>-3.2292787944026013E-3</v>
      </c>
      <c r="P1858" s="4">
        <f t="shared" si="171"/>
        <v>7.2091538037005201</v>
      </c>
      <c r="Q1858" s="4">
        <f t="shared" si="172"/>
        <v>71.760797342192788</v>
      </c>
      <c r="R1858" s="4">
        <f t="shared" si="174"/>
        <v>17.645491742386788</v>
      </c>
      <c r="S1858" s="4">
        <f t="shared" si="175"/>
        <v>11.560693641618453</v>
      </c>
      <c r="T1858" s="4"/>
      <c r="U1858" s="4">
        <f t="shared" si="173"/>
        <v>23.14410480349343</v>
      </c>
      <c r="V1858" s="4"/>
    </row>
    <row r="1859" spans="1:22" x14ac:dyDescent="0.25">
      <c r="A1859" s="1">
        <v>38705</v>
      </c>
      <c r="B1859">
        <v>102.16</v>
      </c>
      <c r="C1859">
        <v>102.27</v>
      </c>
      <c r="D1859">
        <v>101.32</v>
      </c>
      <c r="E1859">
        <v>101.34</v>
      </c>
      <c r="F1859">
        <v>604533</v>
      </c>
      <c r="G1859">
        <v>11.11</v>
      </c>
      <c r="H1859">
        <v>11.38</v>
      </c>
      <c r="I1859">
        <v>10.65</v>
      </c>
      <c r="J1859">
        <v>11.38</v>
      </c>
      <c r="O1859" s="9">
        <f t="shared" si="170"/>
        <v>-5.1050461417632143E-3</v>
      </c>
      <c r="P1859" s="4">
        <f t="shared" si="171"/>
        <v>7.4267693950147882</v>
      </c>
      <c r="Q1859" s="4">
        <f t="shared" si="172"/>
        <v>44.979919678715135</v>
      </c>
      <c r="R1859" s="4">
        <f t="shared" si="174"/>
        <v>36.575880574400074</v>
      </c>
      <c r="S1859" s="4">
        <f t="shared" si="175"/>
        <v>52.02312138728324</v>
      </c>
      <c r="T1859" s="4"/>
      <c r="U1859" s="4">
        <f t="shared" si="173"/>
        <v>53.711790393013139</v>
      </c>
      <c r="V1859" s="4"/>
    </row>
    <row r="1860" spans="1:22" x14ac:dyDescent="0.25">
      <c r="A1860" s="1">
        <v>38706</v>
      </c>
      <c r="B1860">
        <v>101.46</v>
      </c>
      <c r="C1860">
        <v>102.05</v>
      </c>
      <c r="D1860">
        <v>101.15</v>
      </c>
      <c r="E1860">
        <v>101.43</v>
      </c>
      <c r="F1860">
        <v>578113</v>
      </c>
      <c r="G1860">
        <v>11.32</v>
      </c>
      <c r="H1860">
        <v>11.45</v>
      </c>
      <c r="I1860">
        <v>11</v>
      </c>
      <c r="J1860">
        <v>11.19</v>
      </c>
      <c r="O1860" s="9">
        <f t="shared" ref="O1860:O1923" si="176">E1860/E1859-1</f>
        <v>8.8809946714030197E-4</v>
      </c>
      <c r="P1860" s="4">
        <f t="shared" si="171"/>
        <v>7.2392658387363218</v>
      </c>
      <c r="Q1860" s="4">
        <f t="shared" si="172"/>
        <v>42.857142857143309</v>
      </c>
      <c r="R1860" s="4">
        <f t="shared" si="174"/>
        <v>29.764760569046196</v>
      </c>
      <c r="S1860" s="4">
        <f t="shared" si="175"/>
        <v>41.040462427745602</v>
      </c>
      <c r="T1860" s="4"/>
      <c r="U1860" s="4">
        <f t="shared" si="173"/>
        <v>45.414847161572034</v>
      </c>
      <c r="V1860" s="4"/>
    </row>
    <row r="1861" spans="1:22" x14ac:dyDescent="0.25">
      <c r="A1861" s="1">
        <v>38707</v>
      </c>
      <c r="B1861">
        <v>101.75</v>
      </c>
      <c r="C1861">
        <v>102.18</v>
      </c>
      <c r="D1861">
        <v>101.41</v>
      </c>
      <c r="E1861">
        <v>101.6</v>
      </c>
      <c r="F1861">
        <v>642665</v>
      </c>
      <c r="G1861">
        <v>10.71</v>
      </c>
      <c r="H1861">
        <v>11.07</v>
      </c>
      <c r="I1861">
        <v>10.34</v>
      </c>
      <c r="J1861">
        <v>10.81</v>
      </c>
      <c r="O1861" s="9">
        <f t="shared" si="176"/>
        <v>1.6760327319331747E-3</v>
      </c>
      <c r="P1861" s="4">
        <f t="shared" si="171"/>
        <v>7.1008098157714379</v>
      </c>
      <c r="Q1861" s="4">
        <f t="shared" si="172"/>
        <v>50.446428571428484</v>
      </c>
      <c r="R1861" s="4">
        <f t="shared" si="174"/>
        <v>25.536956035868016</v>
      </c>
      <c r="S1861" s="4">
        <f t="shared" si="175"/>
        <v>19.075144508670519</v>
      </c>
      <c r="T1861" s="4"/>
      <c r="U1861" s="4">
        <f t="shared" si="173"/>
        <v>28.820960698689973</v>
      </c>
      <c r="V1861" s="4"/>
    </row>
    <row r="1862" spans="1:22" x14ac:dyDescent="0.25">
      <c r="A1862" s="1">
        <v>38708</v>
      </c>
      <c r="B1862">
        <v>101.82</v>
      </c>
      <c r="C1862">
        <v>102.13</v>
      </c>
      <c r="D1862">
        <v>101.64</v>
      </c>
      <c r="E1862">
        <v>102.13</v>
      </c>
      <c r="F1862">
        <v>400036</v>
      </c>
      <c r="G1862">
        <v>10.82</v>
      </c>
      <c r="H1862">
        <v>10.89</v>
      </c>
      <c r="I1862">
        <v>10.28</v>
      </c>
      <c r="J1862">
        <v>10.29</v>
      </c>
      <c r="O1862" s="9">
        <f t="shared" si="176"/>
        <v>5.2165354330708791E-3</v>
      </c>
      <c r="P1862" s="4">
        <f t="shared" si="171"/>
        <v>7.0499606931074537</v>
      </c>
      <c r="Q1862" s="4">
        <f t="shared" si="172"/>
        <v>74.107142857142875</v>
      </c>
      <c r="R1862" s="4">
        <f t="shared" si="174"/>
        <v>36.725751038078407</v>
      </c>
      <c r="S1862" s="4">
        <f t="shared" si="175"/>
        <v>0</v>
      </c>
      <c r="T1862" s="4"/>
      <c r="U1862" s="4">
        <f t="shared" si="173"/>
        <v>6.1135371179038795</v>
      </c>
      <c r="V1862" s="4"/>
    </row>
    <row r="1863" spans="1:22" x14ac:dyDescent="0.25">
      <c r="A1863" s="1">
        <v>38709</v>
      </c>
      <c r="B1863">
        <v>102.2</v>
      </c>
      <c r="C1863">
        <v>102.27</v>
      </c>
      <c r="D1863">
        <v>101.91</v>
      </c>
      <c r="E1863">
        <v>102.18</v>
      </c>
      <c r="F1863">
        <v>347059</v>
      </c>
      <c r="G1863">
        <v>10.37</v>
      </c>
      <c r="H1863">
        <v>10.48</v>
      </c>
      <c r="I1863">
        <v>10.24</v>
      </c>
      <c r="J1863">
        <v>10.27</v>
      </c>
      <c r="O1863" s="9">
        <f t="shared" si="176"/>
        <v>4.8957211397260281E-4</v>
      </c>
      <c r="P1863" s="4">
        <f t="shared" si="171"/>
        <v>7.0471599591550662</v>
      </c>
      <c r="Q1863" s="4">
        <f t="shared" si="172"/>
        <v>76.339285714286248</v>
      </c>
      <c r="R1863" s="4">
        <f t="shared" si="174"/>
        <v>36.483141935216302</v>
      </c>
      <c r="S1863" s="4">
        <f t="shared" si="175"/>
        <v>0</v>
      </c>
      <c r="T1863" s="4"/>
      <c r="U1863" s="4">
        <f t="shared" si="173"/>
        <v>5.2401746724890508</v>
      </c>
      <c r="V1863" s="4"/>
    </row>
    <row r="1864" spans="1:22" x14ac:dyDescent="0.25">
      <c r="A1864" s="1">
        <v>38713</v>
      </c>
      <c r="B1864">
        <v>102.35</v>
      </c>
      <c r="C1864">
        <v>102.42</v>
      </c>
      <c r="D1864">
        <v>101.07</v>
      </c>
      <c r="E1864">
        <v>101.14</v>
      </c>
      <c r="F1864">
        <v>552017</v>
      </c>
      <c r="G1864">
        <v>10.97</v>
      </c>
      <c r="H1864">
        <v>11.65</v>
      </c>
      <c r="I1864">
        <v>10.83</v>
      </c>
      <c r="J1864">
        <v>11.57</v>
      </c>
      <c r="O1864" s="9">
        <f t="shared" si="176"/>
        <v>-1.0178117048346147E-2</v>
      </c>
      <c r="P1864" s="4">
        <f t="shared" si="171"/>
        <v>7.5383308062394638</v>
      </c>
      <c r="Q1864" s="4">
        <f t="shared" si="172"/>
        <v>29.91071428571443</v>
      </c>
      <c r="R1864" s="4">
        <f t="shared" si="174"/>
        <v>76.394085566457832</v>
      </c>
      <c r="S1864" s="4">
        <f t="shared" si="175"/>
        <v>67.010309278350505</v>
      </c>
      <c r="T1864" s="4"/>
      <c r="U1864" s="4">
        <f t="shared" si="173"/>
        <v>62.008733624454173</v>
      </c>
      <c r="V1864" s="4"/>
    </row>
    <row r="1865" spans="1:22" x14ac:dyDescent="0.25">
      <c r="A1865" s="1">
        <v>38714</v>
      </c>
      <c r="B1865">
        <v>101.36</v>
      </c>
      <c r="C1865">
        <v>101.56</v>
      </c>
      <c r="D1865">
        <v>101.17</v>
      </c>
      <c r="E1865">
        <v>101.37</v>
      </c>
      <c r="F1865">
        <v>381631</v>
      </c>
      <c r="G1865">
        <v>11.55</v>
      </c>
      <c r="H1865">
        <v>11.64</v>
      </c>
      <c r="I1865">
        <v>11.26</v>
      </c>
      <c r="J1865">
        <v>11.35</v>
      </c>
      <c r="O1865" s="9">
        <f t="shared" si="176"/>
        <v>2.2740755388570566E-3</v>
      </c>
      <c r="P1865" s="4">
        <f t="shared" si="171"/>
        <v>7.5701041038672177</v>
      </c>
      <c r="Q1865" s="4">
        <f t="shared" si="172"/>
        <v>40.178571428571772</v>
      </c>
      <c r="R1865" s="4">
        <f t="shared" si="174"/>
        <v>71.318390448650902</v>
      </c>
      <c r="S1865" s="4">
        <f t="shared" si="175"/>
        <v>55.670103092783471</v>
      </c>
      <c r="T1865" s="4"/>
      <c r="U1865" s="4">
        <f t="shared" si="173"/>
        <v>52.40174672489082</v>
      </c>
      <c r="V1865" s="4"/>
    </row>
    <row r="1866" spans="1:22" x14ac:dyDescent="0.25">
      <c r="A1866" s="1">
        <v>38715</v>
      </c>
      <c r="B1866">
        <v>101.35</v>
      </c>
      <c r="C1866">
        <v>101.54</v>
      </c>
      <c r="D1866">
        <v>100.81</v>
      </c>
      <c r="E1866">
        <v>100.92</v>
      </c>
      <c r="F1866">
        <v>406747</v>
      </c>
      <c r="G1866">
        <v>11.36</v>
      </c>
      <c r="H1866">
        <v>11.67</v>
      </c>
      <c r="I1866">
        <v>11.14</v>
      </c>
      <c r="J1866">
        <v>11.61</v>
      </c>
      <c r="O1866" s="9">
        <f t="shared" si="176"/>
        <v>-4.4391831902930168E-3</v>
      </c>
      <c r="P1866" s="4">
        <f t="shared" si="171"/>
        <v>7.4801122302628391</v>
      </c>
      <c r="Q1866" s="4">
        <f t="shared" si="172"/>
        <v>14.354066985645872</v>
      </c>
      <c r="R1866" s="4">
        <f t="shared" si="174"/>
        <v>59.045424695385861</v>
      </c>
      <c r="S1866" s="4">
        <f t="shared" si="175"/>
        <v>69.072164948453562</v>
      </c>
      <c r="T1866" s="4"/>
      <c r="U1866" s="4">
        <f t="shared" si="173"/>
        <v>63.755458515283827</v>
      </c>
      <c r="V1866" s="4"/>
    </row>
    <row r="1867" spans="1:22" x14ac:dyDescent="0.25">
      <c r="A1867" s="1">
        <v>38716</v>
      </c>
      <c r="B1867">
        <v>100.6</v>
      </c>
      <c r="C1867">
        <v>100.81</v>
      </c>
      <c r="D1867">
        <v>100.25</v>
      </c>
      <c r="E1867">
        <v>100.37</v>
      </c>
      <c r="F1867">
        <v>553829</v>
      </c>
      <c r="G1867">
        <v>11.96</v>
      </c>
      <c r="H1867">
        <v>12.07</v>
      </c>
      <c r="I1867">
        <v>11.55</v>
      </c>
      <c r="J1867">
        <v>12.07</v>
      </c>
      <c r="O1867" s="9">
        <f t="shared" si="176"/>
        <v>-5.4498612762583498E-3</v>
      </c>
      <c r="P1867" s="4">
        <f t="shared" si="171"/>
        <v>6.7179944798156006</v>
      </c>
      <c r="Q1867" s="4">
        <f t="shared" si="172"/>
        <v>4.8780487804880019</v>
      </c>
      <c r="R1867" s="4">
        <f t="shared" si="174"/>
        <v>0</v>
      </c>
      <c r="S1867" s="4">
        <f t="shared" si="175"/>
        <v>92.783505154639144</v>
      </c>
      <c r="T1867" s="4"/>
      <c r="U1867" s="4">
        <f t="shared" si="173"/>
        <v>83.842794759825352</v>
      </c>
      <c r="V1867" s="4"/>
    </row>
    <row r="1868" spans="1:22" x14ac:dyDescent="0.25">
      <c r="A1868" s="1">
        <v>38720</v>
      </c>
      <c r="B1868">
        <v>100.92</v>
      </c>
      <c r="C1868">
        <v>102.38</v>
      </c>
      <c r="D1868">
        <v>100.27</v>
      </c>
      <c r="E1868">
        <v>102.14</v>
      </c>
      <c r="F1868">
        <v>908750</v>
      </c>
      <c r="G1868">
        <v>12.25</v>
      </c>
      <c r="H1868">
        <v>12.51</v>
      </c>
      <c r="I1868">
        <v>10.99</v>
      </c>
      <c r="J1868">
        <v>11.14</v>
      </c>
      <c r="O1868" s="9">
        <f t="shared" si="176"/>
        <v>1.7634751419746797E-2</v>
      </c>
      <c r="P1868" s="4">
        <f t="shared" si="171"/>
        <v>9.3257581143752937</v>
      </c>
      <c r="Q1868" s="4">
        <f t="shared" si="172"/>
        <v>76.829268292683139</v>
      </c>
      <c r="R1868" s="4">
        <f t="shared" si="174"/>
        <v>100</v>
      </c>
      <c r="S1868" s="4">
        <f t="shared" si="175"/>
        <v>44.845360824742286</v>
      </c>
      <c r="T1868" s="4"/>
      <c r="U1868" s="4">
        <f t="shared" si="173"/>
        <v>41.9491525423729</v>
      </c>
      <c r="V1868" s="4"/>
    </row>
    <row r="1869" spans="1:22" x14ac:dyDescent="0.25">
      <c r="A1869" s="1">
        <v>38721</v>
      </c>
      <c r="B1869">
        <v>102.27</v>
      </c>
      <c r="C1869">
        <v>102.77</v>
      </c>
      <c r="D1869">
        <v>102.14</v>
      </c>
      <c r="E1869">
        <v>102.62</v>
      </c>
      <c r="F1869">
        <v>643815</v>
      </c>
      <c r="G1869">
        <v>11.22</v>
      </c>
      <c r="H1869">
        <v>11.71</v>
      </c>
      <c r="I1869">
        <v>10.97</v>
      </c>
      <c r="J1869">
        <v>11.37</v>
      </c>
      <c r="O1869" s="9">
        <f t="shared" si="176"/>
        <v>4.6994321519482352E-3</v>
      </c>
      <c r="P1869" s="4">
        <f t="shared" si="171"/>
        <v>9.4107073686726697</v>
      </c>
      <c r="Q1869" s="4">
        <f t="shared" si="172"/>
        <v>94.047619047619378</v>
      </c>
      <c r="R1869" s="4">
        <f t="shared" si="174"/>
        <v>100</v>
      </c>
      <c r="S1869" s="4">
        <f t="shared" si="175"/>
        <v>56.701030927834999</v>
      </c>
      <c r="T1869" s="4"/>
      <c r="U1869" s="4">
        <f t="shared" si="173"/>
        <v>51.694915254237252</v>
      </c>
      <c r="V1869" s="4"/>
    </row>
    <row r="1870" spans="1:22" x14ac:dyDescent="0.25">
      <c r="A1870" s="1">
        <v>38722</v>
      </c>
      <c r="B1870">
        <v>102.5</v>
      </c>
      <c r="C1870">
        <v>102.85</v>
      </c>
      <c r="D1870">
        <v>102.28</v>
      </c>
      <c r="E1870">
        <v>102.68</v>
      </c>
      <c r="F1870">
        <v>586850</v>
      </c>
      <c r="G1870">
        <v>11.43</v>
      </c>
      <c r="H1870">
        <v>11.84</v>
      </c>
      <c r="I1870">
        <v>11.31</v>
      </c>
      <c r="J1870">
        <v>11.31</v>
      </c>
      <c r="O1870" s="9">
        <f t="shared" si="176"/>
        <v>5.8468134866496158E-4</v>
      </c>
      <c r="P1870" s="4">
        <f t="shared" si="171"/>
        <v>9.398090254826295</v>
      </c>
      <c r="Q1870" s="4">
        <f t="shared" si="172"/>
        <v>93.461538461538922</v>
      </c>
      <c r="R1870" s="4">
        <f t="shared" si="174"/>
        <v>99.531434862640324</v>
      </c>
      <c r="S1870" s="4">
        <f t="shared" si="175"/>
        <v>53.608247422680421</v>
      </c>
      <c r="T1870" s="4"/>
      <c r="U1870" s="4">
        <f t="shared" si="173"/>
        <v>49.152542372881371</v>
      </c>
      <c r="V1870" s="4"/>
    </row>
    <row r="1871" spans="1:22" x14ac:dyDescent="0.25">
      <c r="A1871" s="1">
        <v>38723</v>
      </c>
      <c r="B1871">
        <v>103.2</v>
      </c>
      <c r="C1871">
        <v>103.65</v>
      </c>
      <c r="D1871">
        <v>102.67</v>
      </c>
      <c r="E1871">
        <v>103.54</v>
      </c>
      <c r="F1871">
        <v>780100</v>
      </c>
      <c r="G1871">
        <v>11.23</v>
      </c>
      <c r="H1871">
        <v>11.5</v>
      </c>
      <c r="I1871">
        <v>10.81</v>
      </c>
      <c r="J1871">
        <v>11</v>
      </c>
      <c r="O1871" s="9">
        <f t="shared" si="176"/>
        <v>8.3755356447214879E-3</v>
      </c>
      <c r="P1871" s="4">
        <f t="shared" si="171"/>
        <v>9.483980165766015</v>
      </c>
      <c r="Q1871" s="4">
        <f t="shared" si="172"/>
        <v>96.764705882352956</v>
      </c>
      <c r="R1871" s="4">
        <f t="shared" si="174"/>
        <v>100</v>
      </c>
      <c r="S1871" s="4">
        <f t="shared" si="175"/>
        <v>37.628865979381438</v>
      </c>
      <c r="T1871" s="4"/>
      <c r="U1871" s="4">
        <f t="shared" si="173"/>
        <v>36.016949152542367</v>
      </c>
      <c r="V1871" s="4"/>
    </row>
    <row r="1872" spans="1:22" x14ac:dyDescent="0.25">
      <c r="A1872" s="1">
        <v>38726</v>
      </c>
      <c r="B1872">
        <v>103.52</v>
      </c>
      <c r="C1872">
        <v>104.04</v>
      </c>
      <c r="D1872">
        <v>103.49</v>
      </c>
      <c r="E1872">
        <v>103.8</v>
      </c>
      <c r="F1872">
        <v>539958</v>
      </c>
      <c r="G1872">
        <v>11.35</v>
      </c>
      <c r="H1872">
        <v>11.35</v>
      </c>
      <c r="I1872">
        <v>10.98</v>
      </c>
      <c r="J1872">
        <v>11.13</v>
      </c>
      <c r="O1872" s="9">
        <f t="shared" si="176"/>
        <v>2.5111068186207675E-3</v>
      </c>
      <c r="P1872" s="4">
        <f t="shared" si="171"/>
        <v>9.4696942884105937</v>
      </c>
      <c r="Q1872" s="4">
        <f t="shared" si="172"/>
        <v>93.667546174142245</v>
      </c>
      <c r="R1872" s="4">
        <f t="shared" si="174"/>
        <v>99.483515860982763</v>
      </c>
      <c r="S1872" s="4">
        <f t="shared" si="175"/>
        <v>47.777777777777821</v>
      </c>
      <c r="T1872" s="4"/>
      <c r="U1872" s="4">
        <f t="shared" si="173"/>
        <v>41.525423728813585</v>
      </c>
      <c r="V1872" s="4"/>
    </row>
    <row r="1873" spans="1:22" x14ac:dyDescent="0.25">
      <c r="A1873" s="1">
        <v>38727</v>
      </c>
      <c r="B1873">
        <v>103.5</v>
      </c>
      <c r="C1873">
        <v>103.97</v>
      </c>
      <c r="D1873">
        <v>103.39</v>
      </c>
      <c r="E1873">
        <v>103.91</v>
      </c>
      <c r="F1873">
        <v>557739</v>
      </c>
      <c r="G1873">
        <v>11.39</v>
      </c>
      <c r="H1873">
        <v>11.39</v>
      </c>
      <c r="I1873">
        <v>10.84</v>
      </c>
      <c r="J1873">
        <v>10.86</v>
      </c>
      <c r="O1873" s="9">
        <f t="shared" si="176"/>
        <v>1.0597302504817829E-3</v>
      </c>
      <c r="P1873" s="4">
        <f t="shared" si="171"/>
        <v>9.4593206786754696</v>
      </c>
      <c r="Q1873" s="4">
        <f t="shared" si="172"/>
        <v>96.56992084432693</v>
      </c>
      <c r="R1873" s="4">
        <f t="shared" si="174"/>
        <v>99.108473799564436</v>
      </c>
      <c r="S1873" s="4">
        <f t="shared" si="175"/>
        <v>32.777777777777757</v>
      </c>
      <c r="T1873" s="4"/>
      <c r="U1873" s="4">
        <f t="shared" si="173"/>
        <v>30.084745762711837</v>
      </c>
      <c r="V1873" s="4"/>
    </row>
    <row r="1874" spans="1:22" x14ac:dyDescent="0.25">
      <c r="A1874" s="1">
        <v>38728</v>
      </c>
      <c r="B1874">
        <v>104.01</v>
      </c>
      <c r="C1874">
        <v>104.34</v>
      </c>
      <c r="D1874">
        <v>103.77</v>
      </c>
      <c r="E1874">
        <v>104.24</v>
      </c>
      <c r="F1874">
        <v>615275</v>
      </c>
      <c r="G1874">
        <v>11.03</v>
      </c>
      <c r="H1874">
        <v>11.16</v>
      </c>
      <c r="I1874">
        <v>10.83</v>
      </c>
      <c r="J1874">
        <v>10.94</v>
      </c>
      <c r="O1874" s="9">
        <f t="shared" si="176"/>
        <v>3.175825233375118E-3</v>
      </c>
      <c r="P1874" s="4">
        <f t="shared" si="171"/>
        <v>9.4819176569737103</v>
      </c>
      <c r="Q1874" s="4">
        <f t="shared" si="172"/>
        <v>97.555012224938665</v>
      </c>
      <c r="R1874" s="4">
        <f t="shared" si="174"/>
        <v>99.925433135725143</v>
      </c>
      <c r="S1874" s="4">
        <f t="shared" si="175"/>
        <v>37.222222222222207</v>
      </c>
      <c r="T1874" s="4"/>
      <c r="U1874" s="4">
        <f t="shared" si="173"/>
        <v>33.474576271186415</v>
      </c>
      <c r="V1874" s="4"/>
    </row>
    <row r="1875" spans="1:22" x14ac:dyDescent="0.25">
      <c r="A1875" s="1">
        <v>38729</v>
      </c>
      <c r="B1875">
        <v>104.05</v>
      </c>
      <c r="C1875">
        <v>104.22</v>
      </c>
      <c r="D1875">
        <v>103.54</v>
      </c>
      <c r="E1875">
        <v>103.83</v>
      </c>
      <c r="F1875">
        <v>502517</v>
      </c>
      <c r="G1875">
        <v>10.98</v>
      </c>
      <c r="H1875">
        <v>11.38</v>
      </c>
      <c r="I1875">
        <v>10.94</v>
      </c>
      <c r="J1875">
        <v>11.2</v>
      </c>
      <c r="O1875" s="9">
        <f t="shared" si="176"/>
        <v>-3.9332310053722397E-3</v>
      </c>
      <c r="P1875" s="4">
        <f t="shared" si="171"/>
        <v>9.4359620453769839</v>
      </c>
      <c r="Q1875" s="4">
        <f t="shared" si="172"/>
        <v>87.530562347188152</v>
      </c>
      <c r="R1875" s="4">
        <f t="shared" si="174"/>
        <v>98.263977986837219</v>
      </c>
      <c r="S1875" s="4">
        <f t="shared" si="175"/>
        <v>51.666666666666629</v>
      </c>
      <c r="T1875" s="4"/>
      <c r="U1875" s="4">
        <f t="shared" si="173"/>
        <v>44.491525423728774</v>
      </c>
      <c r="V1875" s="4"/>
    </row>
    <row r="1876" spans="1:22" x14ac:dyDescent="0.25">
      <c r="A1876" s="1">
        <v>38730</v>
      </c>
      <c r="B1876">
        <v>103.64</v>
      </c>
      <c r="C1876">
        <v>103.91</v>
      </c>
      <c r="D1876">
        <v>103.35</v>
      </c>
      <c r="E1876">
        <v>103.73</v>
      </c>
      <c r="F1876">
        <v>556448</v>
      </c>
      <c r="G1876">
        <v>11.4</v>
      </c>
      <c r="H1876">
        <v>11.61</v>
      </c>
      <c r="I1876">
        <v>11.11</v>
      </c>
      <c r="J1876">
        <v>11.23</v>
      </c>
      <c r="O1876" s="9">
        <f t="shared" si="176"/>
        <v>-9.6311278050653648E-4</v>
      </c>
      <c r="P1876" s="4">
        <f t="shared" si="171"/>
        <v>9.3852291729834896</v>
      </c>
      <c r="Q1876" s="4">
        <f t="shared" si="172"/>
        <v>85.085574572127172</v>
      </c>
      <c r="R1876" s="4">
        <f t="shared" si="174"/>
        <v>96.42980824940193</v>
      </c>
      <c r="S1876" s="4">
        <f t="shared" si="175"/>
        <v>53.333333333333357</v>
      </c>
      <c r="T1876" s="4"/>
      <c r="U1876" s="4">
        <f t="shared" si="173"/>
        <v>45.762711864406789</v>
      </c>
      <c r="V1876" s="4"/>
    </row>
    <row r="1877" spans="1:22" x14ac:dyDescent="0.25">
      <c r="A1877" s="1">
        <v>38734</v>
      </c>
      <c r="B1877">
        <v>103.35</v>
      </c>
      <c r="C1877">
        <v>103.52</v>
      </c>
      <c r="D1877">
        <v>103.03</v>
      </c>
      <c r="E1877">
        <v>103.45</v>
      </c>
      <c r="F1877">
        <v>645887</v>
      </c>
      <c r="G1877">
        <v>12.13</v>
      </c>
      <c r="H1877">
        <v>12.46</v>
      </c>
      <c r="I1877">
        <v>11.87</v>
      </c>
      <c r="J1877">
        <v>11.91</v>
      </c>
      <c r="O1877" s="9">
        <f t="shared" si="176"/>
        <v>-2.6993155307046823E-3</v>
      </c>
      <c r="P1877" s="4">
        <f t="shared" si="171"/>
        <v>9.37415830676958</v>
      </c>
      <c r="Q1877" s="4">
        <f t="shared" si="172"/>
        <v>78.239608801955995</v>
      </c>
      <c r="R1877" s="4">
        <f t="shared" si="174"/>
        <v>96.029557941884306</v>
      </c>
      <c r="S1877" s="4">
        <f t="shared" si="175"/>
        <v>91.1111111111111</v>
      </c>
      <c r="T1877" s="4"/>
      <c r="U1877" s="4">
        <f t="shared" si="173"/>
        <v>74.576271186440678</v>
      </c>
      <c r="V1877" s="4"/>
    </row>
    <row r="1878" spans="1:22" x14ac:dyDescent="0.25">
      <c r="A1878" s="1">
        <v>38735</v>
      </c>
      <c r="B1878">
        <v>102.85</v>
      </c>
      <c r="C1878">
        <v>103.91</v>
      </c>
      <c r="D1878">
        <v>102.51</v>
      </c>
      <c r="E1878">
        <v>103.04</v>
      </c>
      <c r="F1878">
        <v>931214</v>
      </c>
      <c r="G1878">
        <v>12.62</v>
      </c>
      <c r="H1878">
        <v>12.7</v>
      </c>
      <c r="I1878">
        <v>12.2</v>
      </c>
      <c r="J1878">
        <v>12.25</v>
      </c>
      <c r="O1878" s="9">
        <f t="shared" si="176"/>
        <v>-3.9632672788786349E-3</v>
      </c>
      <c r="P1878" s="4">
        <f t="shared" ref="P1878:P1941" si="177">100*STDEV(O1859:O1878)*SQRT(252)</f>
        <v>9.4177498643964359</v>
      </c>
      <c r="Q1878" s="4">
        <f t="shared" ref="Q1878:Q1941" si="178">100*(E1878-MIN(D1859:D1878))/(MAX(C1859:C1878)-MIN(D1859:D1878))</f>
        <v>68.215158924205468</v>
      </c>
      <c r="R1878" s="4">
        <f t="shared" si="174"/>
        <v>97.605544319842636</v>
      </c>
      <c r="S1878" s="4">
        <f t="shared" si="175"/>
        <v>100.00000000000001</v>
      </c>
      <c r="T1878" s="4"/>
      <c r="U1878" s="4">
        <f t="shared" ref="U1878:U1941" si="179">100*(J1878-MIN(I1859:I1878))/(MAX(H1859:H1878)-MIN(I1859:I1878))</f>
        <v>81.707317073170756</v>
      </c>
      <c r="V1878" s="4"/>
    </row>
    <row r="1879" spans="1:22" x14ac:dyDescent="0.25">
      <c r="A1879" s="1">
        <v>38736</v>
      </c>
      <c r="B1879">
        <v>103.29</v>
      </c>
      <c r="C1879">
        <v>103.8</v>
      </c>
      <c r="D1879">
        <v>103.03</v>
      </c>
      <c r="E1879">
        <v>103.43</v>
      </c>
      <c r="F1879">
        <v>1011385</v>
      </c>
      <c r="G1879">
        <v>12.12</v>
      </c>
      <c r="H1879">
        <v>12.34</v>
      </c>
      <c r="I1879">
        <v>11.65</v>
      </c>
      <c r="J1879">
        <v>11.98</v>
      </c>
      <c r="O1879" s="9">
        <f t="shared" si="176"/>
        <v>3.7849378881986695E-3</v>
      </c>
      <c r="P1879" s="4">
        <f t="shared" si="177"/>
        <v>9.2312324060666864</v>
      </c>
      <c r="Q1879" s="4">
        <f t="shared" si="178"/>
        <v>77.750611246943862</v>
      </c>
      <c r="R1879" s="4">
        <f t="shared" si="174"/>
        <v>90.862289671883005</v>
      </c>
      <c r="S1879" s="4">
        <f t="shared" si="175"/>
        <v>86.363636363636388</v>
      </c>
      <c r="T1879" s="4"/>
      <c r="U1879" s="4">
        <f t="shared" si="179"/>
        <v>70.731707317073216</v>
      </c>
      <c r="V1879" s="4"/>
    </row>
    <row r="1880" spans="1:22" x14ac:dyDescent="0.25">
      <c r="A1880" s="1">
        <v>38737</v>
      </c>
      <c r="B1880">
        <v>103.41</v>
      </c>
      <c r="C1880">
        <v>103.43</v>
      </c>
      <c r="D1880">
        <v>101.55</v>
      </c>
      <c r="E1880">
        <v>101.55</v>
      </c>
      <c r="F1880">
        <v>1426053</v>
      </c>
      <c r="G1880">
        <v>12.1</v>
      </c>
      <c r="H1880">
        <v>14.56</v>
      </c>
      <c r="I1880">
        <v>11.89</v>
      </c>
      <c r="J1880">
        <v>14.56</v>
      </c>
      <c r="O1880" s="9">
        <f t="shared" si="176"/>
        <v>-1.8176544522865767E-2</v>
      </c>
      <c r="P1880" s="4">
        <f t="shared" si="177"/>
        <v>11.478927421129363</v>
      </c>
      <c r="Q1880" s="4">
        <f t="shared" si="178"/>
        <v>31.784841075794525</v>
      </c>
      <c r="R1880" s="4">
        <f t="shared" ref="R1880:R1943" si="180">100*(P1880-MIN(P1861:P1880))/(MAX(P1861:P1880)-MIN(P1861:P1880))</f>
        <v>100</v>
      </c>
      <c r="S1880" s="4">
        <f t="shared" ref="S1880:S1943" si="181">100*(J1880-MIN(J1861:J1880))/(MAX(J1861:J1880)-MIN(J1861:J1880))</f>
        <v>100</v>
      </c>
      <c r="T1880" s="4"/>
      <c r="U1880" s="4">
        <f t="shared" si="179"/>
        <v>100</v>
      </c>
      <c r="V1880" s="4"/>
    </row>
    <row r="1881" spans="1:22" x14ac:dyDescent="0.25">
      <c r="A1881" s="1">
        <v>38740</v>
      </c>
      <c r="B1881">
        <v>101.74</v>
      </c>
      <c r="C1881">
        <v>102.23</v>
      </c>
      <c r="D1881">
        <v>101.68</v>
      </c>
      <c r="E1881">
        <v>101.91</v>
      </c>
      <c r="F1881">
        <v>831351</v>
      </c>
      <c r="G1881">
        <v>14.44</v>
      </c>
      <c r="H1881">
        <v>14.48</v>
      </c>
      <c r="I1881">
        <v>13.58</v>
      </c>
      <c r="J1881">
        <v>13.93</v>
      </c>
      <c r="O1881" s="9">
        <f t="shared" si="176"/>
        <v>3.5450516986705871E-3</v>
      </c>
      <c r="P1881" s="4">
        <f t="shared" si="177"/>
        <v>11.532355927676351</v>
      </c>
      <c r="Q1881" s="4">
        <f t="shared" si="178"/>
        <v>40.586797066014555</v>
      </c>
      <c r="R1881" s="4">
        <f t="shared" si="180"/>
        <v>100</v>
      </c>
      <c r="S1881" s="4">
        <f t="shared" si="181"/>
        <v>85.314685314685292</v>
      </c>
      <c r="T1881" s="4"/>
      <c r="U1881" s="4">
        <f t="shared" si="179"/>
        <v>85.416666666666643</v>
      </c>
      <c r="V1881" s="4"/>
    </row>
    <row r="1882" spans="1:22" x14ac:dyDescent="0.25">
      <c r="A1882" s="1">
        <v>38741</v>
      </c>
      <c r="B1882">
        <v>102.08</v>
      </c>
      <c r="C1882">
        <v>102.5</v>
      </c>
      <c r="D1882">
        <v>101.91</v>
      </c>
      <c r="E1882">
        <v>102.02</v>
      </c>
      <c r="F1882">
        <v>657575</v>
      </c>
      <c r="G1882">
        <v>13.79</v>
      </c>
      <c r="H1882">
        <v>13.83</v>
      </c>
      <c r="I1882">
        <v>13.14</v>
      </c>
      <c r="J1882">
        <v>13.31</v>
      </c>
      <c r="O1882" s="9">
        <f t="shared" si="176"/>
        <v>1.0793837699931697E-3</v>
      </c>
      <c r="P1882" s="4">
        <f t="shared" si="177"/>
        <v>11.385155563659749</v>
      </c>
      <c r="Q1882" s="4">
        <f t="shared" si="178"/>
        <v>43.276283618581772</v>
      </c>
      <c r="R1882" s="4">
        <f t="shared" si="180"/>
        <v>96.942473771220278</v>
      </c>
      <c r="S1882" s="4">
        <f t="shared" si="181"/>
        <v>70.862470862470872</v>
      </c>
      <c r="T1882" s="4"/>
      <c r="U1882" s="4">
        <f t="shared" si="179"/>
        <v>71.06481481481481</v>
      </c>
      <c r="V1882" s="4"/>
    </row>
    <row r="1883" spans="1:22" x14ac:dyDescent="0.25">
      <c r="A1883" s="1">
        <v>38742</v>
      </c>
      <c r="B1883">
        <v>102.41</v>
      </c>
      <c r="C1883">
        <v>102.52</v>
      </c>
      <c r="D1883">
        <v>101.44</v>
      </c>
      <c r="E1883">
        <v>102.1</v>
      </c>
      <c r="F1883">
        <v>1088511</v>
      </c>
      <c r="G1883">
        <v>12.95</v>
      </c>
      <c r="H1883">
        <v>13.38</v>
      </c>
      <c r="I1883">
        <v>12.62</v>
      </c>
      <c r="J1883">
        <v>12.87</v>
      </c>
      <c r="O1883" s="9">
        <f t="shared" si="176"/>
        <v>7.8415996863356874E-4</v>
      </c>
      <c r="P1883" s="4">
        <f t="shared" si="177"/>
        <v>11.387416655296084</v>
      </c>
      <c r="Q1883" s="4">
        <f t="shared" si="178"/>
        <v>45.232273838630633</v>
      </c>
      <c r="R1883" s="4">
        <f t="shared" si="180"/>
        <v>96.98943932752141</v>
      </c>
      <c r="S1883" s="4">
        <f t="shared" si="181"/>
        <v>54.324324324324301</v>
      </c>
      <c r="T1883" s="4"/>
      <c r="U1883" s="4">
        <f t="shared" si="179"/>
        <v>54.933333333333302</v>
      </c>
      <c r="V1883" s="4"/>
    </row>
    <row r="1884" spans="1:22" x14ac:dyDescent="0.25">
      <c r="A1884" s="1">
        <v>38743</v>
      </c>
      <c r="B1884">
        <v>102.58</v>
      </c>
      <c r="C1884">
        <v>102.92</v>
      </c>
      <c r="D1884">
        <v>102.18</v>
      </c>
      <c r="E1884">
        <v>102.67</v>
      </c>
      <c r="F1884">
        <v>884403</v>
      </c>
      <c r="G1884">
        <v>12.89</v>
      </c>
      <c r="H1884">
        <v>12.91</v>
      </c>
      <c r="I1884">
        <v>12.19</v>
      </c>
      <c r="J1884">
        <v>12.42</v>
      </c>
      <c r="O1884" s="9">
        <f t="shared" si="176"/>
        <v>5.5827619980413079E-3</v>
      </c>
      <c r="P1884" s="4">
        <f t="shared" si="177"/>
        <v>10.884911688600747</v>
      </c>
      <c r="Q1884" s="4">
        <f t="shared" si="178"/>
        <v>59.168704156479208</v>
      </c>
      <c r="R1884" s="4">
        <f t="shared" si="180"/>
        <v>86.5518148961729</v>
      </c>
      <c r="S1884" s="4">
        <f t="shared" si="181"/>
        <v>42.162162162162168</v>
      </c>
      <c r="T1884" s="4"/>
      <c r="U1884" s="4">
        <f t="shared" si="179"/>
        <v>42.933333333333316</v>
      </c>
      <c r="V1884" s="4"/>
    </row>
    <row r="1885" spans="1:22" x14ac:dyDescent="0.25">
      <c r="A1885" s="1">
        <v>38744</v>
      </c>
      <c r="B1885">
        <v>102.91</v>
      </c>
      <c r="C1885">
        <v>103.72</v>
      </c>
      <c r="D1885">
        <v>102.74</v>
      </c>
      <c r="E1885">
        <v>103.62</v>
      </c>
      <c r="F1885">
        <v>815892</v>
      </c>
      <c r="G1885">
        <v>12.27</v>
      </c>
      <c r="H1885">
        <v>12.33</v>
      </c>
      <c r="I1885">
        <v>11.72</v>
      </c>
      <c r="J1885">
        <v>11.97</v>
      </c>
      <c r="O1885" s="9">
        <f t="shared" si="176"/>
        <v>9.2529463329114048E-3</v>
      </c>
      <c r="P1885" s="4">
        <f t="shared" si="177"/>
        <v>11.28699665458039</v>
      </c>
      <c r="Q1885" s="4">
        <f t="shared" si="178"/>
        <v>82.39608801955994</v>
      </c>
      <c r="R1885" s="4">
        <f t="shared" si="180"/>
        <v>94.903596754145127</v>
      </c>
      <c r="S1885" s="4">
        <f t="shared" si="181"/>
        <v>30.000000000000021</v>
      </c>
      <c r="T1885" s="4"/>
      <c r="U1885" s="4">
        <f t="shared" si="179"/>
        <v>30.933333333333337</v>
      </c>
      <c r="V1885" s="4"/>
    </row>
    <row r="1886" spans="1:22" x14ac:dyDescent="0.25">
      <c r="A1886" s="1">
        <v>38747</v>
      </c>
      <c r="B1886">
        <v>103.54</v>
      </c>
      <c r="C1886">
        <v>103.84</v>
      </c>
      <c r="D1886">
        <v>103.47</v>
      </c>
      <c r="E1886">
        <v>103.54</v>
      </c>
      <c r="F1886">
        <v>418168</v>
      </c>
      <c r="G1886">
        <v>12.22</v>
      </c>
      <c r="H1886">
        <v>12.46</v>
      </c>
      <c r="I1886">
        <v>12.07</v>
      </c>
      <c r="J1886">
        <v>12.39</v>
      </c>
      <c r="O1886" s="9">
        <f t="shared" si="176"/>
        <v>-7.7205172746575013E-4</v>
      </c>
      <c r="P1886" s="4">
        <f t="shared" si="177"/>
        <v>11.121185789952516</v>
      </c>
      <c r="Q1886" s="4">
        <f t="shared" si="178"/>
        <v>80.440097799511094</v>
      </c>
      <c r="R1886" s="4">
        <f t="shared" si="180"/>
        <v>91.459508344423597</v>
      </c>
      <c r="S1886" s="4">
        <f t="shared" si="181"/>
        <v>41.351351351351369</v>
      </c>
      <c r="T1886" s="4"/>
      <c r="U1886" s="4">
        <f t="shared" si="179"/>
        <v>42.133333333333333</v>
      </c>
      <c r="V1886" s="4"/>
    </row>
    <row r="1887" spans="1:22" x14ac:dyDescent="0.25">
      <c r="A1887" s="1">
        <v>38748</v>
      </c>
      <c r="B1887">
        <v>103.44</v>
      </c>
      <c r="C1887">
        <v>103.62</v>
      </c>
      <c r="D1887">
        <v>102.77</v>
      </c>
      <c r="E1887">
        <v>102.78</v>
      </c>
      <c r="F1887">
        <v>904784</v>
      </c>
      <c r="G1887">
        <v>12.45</v>
      </c>
      <c r="H1887">
        <v>13.06</v>
      </c>
      <c r="I1887">
        <v>12.45</v>
      </c>
      <c r="J1887">
        <v>12.95</v>
      </c>
      <c r="O1887" s="9">
        <f t="shared" si="176"/>
        <v>-7.3401583928917047E-3</v>
      </c>
      <c r="P1887" s="4">
        <f t="shared" si="177"/>
        <v>11.292403983698771</v>
      </c>
      <c r="Q1887" s="4">
        <f t="shared" si="178"/>
        <v>61.670761670761685</v>
      </c>
      <c r="R1887" s="4">
        <f t="shared" si="180"/>
        <v>89.572400537206676</v>
      </c>
      <c r="S1887" s="4">
        <f t="shared" si="181"/>
        <v>56.48648648648647</v>
      </c>
      <c r="T1887" s="4"/>
      <c r="U1887" s="4">
        <f t="shared" si="179"/>
        <v>57.066666666666634</v>
      </c>
      <c r="V1887" s="4"/>
    </row>
    <row r="1888" spans="1:22" x14ac:dyDescent="0.25">
      <c r="A1888" s="1">
        <v>38749</v>
      </c>
      <c r="B1888">
        <v>103.04</v>
      </c>
      <c r="C1888">
        <v>103.53</v>
      </c>
      <c r="D1888">
        <v>102.96</v>
      </c>
      <c r="E1888">
        <v>103.5</v>
      </c>
      <c r="F1888">
        <v>788475</v>
      </c>
      <c r="G1888">
        <v>13.03</v>
      </c>
      <c r="H1888">
        <v>13.03</v>
      </c>
      <c r="I1888">
        <v>12.34</v>
      </c>
      <c r="J1888">
        <v>12.36</v>
      </c>
      <c r="O1888" s="9">
        <f t="shared" si="176"/>
        <v>7.0052539404552583E-3</v>
      </c>
      <c r="P1888" s="4">
        <f t="shared" si="177"/>
        <v>9.7696663355265621</v>
      </c>
      <c r="Q1888" s="4">
        <f t="shared" si="178"/>
        <v>71.034482758620626</v>
      </c>
      <c r="R1888" s="4">
        <f t="shared" si="180"/>
        <v>23.398740850001587</v>
      </c>
      <c r="S1888" s="4">
        <f t="shared" si="181"/>
        <v>40.540540540540526</v>
      </c>
      <c r="T1888" s="4"/>
      <c r="U1888" s="4">
        <f t="shared" si="179"/>
        <v>41.3333333333333</v>
      </c>
      <c r="V1888" s="4"/>
    </row>
    <row r="1889" spans="1:22" x14ac:dyDescent="0.25">
      <c r="A1889" s="1">
        <v>38750</v>
      </c>
      <c r="B1889">
        <v>103.26</v>
      </c>
      <c r="C1889">
        <v>103.3</v>
      </c>
      <c r="D1889">
        <v>102.22</v>
      </c>
      <c r="E1889">
        <v>102.3</v>
      </c>
      <c r="F1889">
        <v>1037392</v>
      </c>
      <c r="G1889">
        <v>12.54</v>
      </c>
      <c r="H1889">
        <v>13.47</v>
      </c>
      <c r="I1889">
        <v>12.48</v>
      </c>
      <c r="J1889">
        <v>13.23</v>
      </c>
      <c r="O1889" s="9">
        <f t="shared" si="176"/>
        <v>-1.1594202898550732E-2</v>
      </c>
      <c r="P1889" s="4">
        <f t="shared" si="177"/>
        <v>10.560459418230623</v>
      </c>
      <c r="Q1889" s="4">
        <f t="shared" si="178"/>
        <v>29.655172413793025</v>
      </c>
      <c r="R1889" s="4">
        <f t="shared" si="180"/>
        <v>57.764261660935361</v>
      </c>
      <c r="S1889" s="4">
        <f t="shared" si="181"/>
        <v>64.054054054054063</v>
      </c>
      <c r="T1889" s="4"/>
      <c r="U1889" s="4">
        <f t="shared" si="179"/>
        <v>64.533333333333331</v>
      </c>
      <c r="V1889" s="4"/>
    </row>
    <row r="1890" spans="1:22" x14ac:dyDescent="0.25">
      <c r="A1890" s="1">
        <v>38751</v>
      </c>
      <c r="B1890">
        <v>102.04</v>
      </c>
      <c r="C1890">
        <v>103.5</v>
      </c>
      <c r="D1890">
        <v>101.68</v>
      </c>
      <c r="E1890">
        <v>101.79</v>
      </c>
      <c r="F1890">
        <v>1067332</v>
      </c>
      <c r="G1890">
        <v>13.37</v>
      </c>
      <c r="H1890">
        <v>13.7</v>
      </c>
      <c r="I1890">
        <v>12.64</v>
      </c>
      <c r="J1890">
        <v>12.96</v>
      </c>
      <c r="O1890" s="9">
        <f t="shared" si="176"/>
        <v>-4.9853372434016663E-3</v>
      </c>
      <c r="P1890" s="4">
        <f t="shared" si="177"/>
        <v>10.694348268799997</v>
      </c>
      <c r="Q1890" s="4">
        <f t="shared" si="178"/>
        <v>12.068965517241649</v>
      </c>
      <c r="R1890" s="4">
        <f t="shared" si="180"/>
        <v>63.582673811001811</v>
      </c>
      <c r="S1890" s="4">
        <f t="shared" si="181"/>
        <v>56.756756756756779</v>
      </c>
      <c r="T1890" s="4"/>
      <c r="U1890" s="4">
        <f t="shared" si="179"/>
        <v>57.333333333333343</v>
      </c>
      <c r="V1890" s="4"/>
    </row>
    <row r="1891" spans="1:22" x14ac:dyDescent="0.25">
      <c r="A1891" s="1">
        <v>38754</v>
      </c>
      <c r="B1891">
        <v>101.93</v>
      </c>
      <c r="C1891">
        <v>102.22</v>
      </c>
      <c r="D1891">
        <v>101.71</v>
      </c>
      <c r="E1891">
        <v>102.06</v>
      </c>
      <c r="F1891">
        <v>564576</v>
      </c>
      <c r="G1891">
        <v>13.43</v>
      </c>
      <c r="H1891">
        <v>13.43</v>
      </c>
      <c r="I1891">
        <v>12.99</v>
      </c>
      <c r="J1891">
        <v>13.04</v>
      </c>
      <c r="O1891" s="9">
        <f t="shared" si="176"/>
        <v>2.6525198938991412E-3</v>
      </c>
      <c r="P1891" s="4">
        <f t="shared" si="177"/>
        <v>10.254424918695753</v>
      </c>
      <c r="Q1891" s="4">
        <f t="shared" si="178"/>
        <v>21.379310344827701</v>
      </c>
      <c r="R1891" s="4">
        <f t="shared" si="180"/>
        <v>44.464910423988471</v>
      </c>
      <c r="S1891" s="4">
        <f t="shared" si="181"/>
        <v>58.918918918918891</v>
      </c>
      <c r="T1891" s="4"/>
      <c r="U1891" s="4">
        <f t="shared" si="179"/>
        <v>59.24932975871311</v>
      </c>
      <c r="V1891" s="4"/>
    </row>
    <row r="1892" spans="1:22" x14ac:dyDescent="0.25">
      <c r="A1892" s="1">
        <v>38755</v>
      </c>
      <c r="B1892">
        <v>101.88</v>
      </c>
      <c r="C1892">
        <v>102.1</v>
      </c>
      <c r="D1892">
        <v>101.09</v>
      </c>
      <c r="E1892">
        <v>101.15</v>
      </c>
      <c r="F1892">
        <v>883337</v>
      </c>
      <c r="G1892">
        <v>13.2</v>
      </c>
      <c r="H1892">
        <v>13.67</v>
      </c>
      <c r="I1892">
        <v>12.97</v>
      </c>
      <c r="J1892">
        <v>13.59</v>
      </c>
      <c r="O1892" s="9">
        <f t="shared" si="176"/>
        <v>-8.9163237311384869E-3</v>
      </c>
      <c r="P1892" s="4">
        <f t="shared" si="177"/>
        <v>10.577065482450807</v>
      </c>
      <c r="Q1892" s="4">
        <f t="shared" si="178"/>
        <v>1.8461538461539162</v>
      </c>
      <c r="R1892" s="4">
        <f t="shared" si="180"/>
        <v>58.485911935865758</v>
      </c>
      <c r="S1892" s="4">
        <f t="shared" si="181"/>
        <v>73.783783783783775</v>
      </c>
      <c r="T1892" s="4"/>
      <c r="U1892" s="4">
        <f t="shared" si="179"/>
        <v>73.99463806970509</v>
      </c>
      <c r="V1892" s="4"/>
    </row>
    <row r="1893" spans="1:22" x14ac:dyDescent="0.25">
      <c r="A1893" s="1">
        <v>38756</v>
      </c>
      <c r="B1893">
        <v>101.45</v>
      </c>
      <c r="C1893">
        <v>103.26</v>
      </c>
      <c r="D1893">
        <v>101.25</v>
      </c>
      <c r="E1893">
        <v>102.07</v>
      </c>
      <c r="F1893">
        <v>737133</v>
      </c>
      <c r="G1893">
        <v>13.41</v>
      </c>
      <c r="H1893">
        <v>13.61</v>
      </c>
      <c r="I1893">
        <v>12.76</v>
      </c>
      <c r="J1893">
        <v>12.83</v>
      </c>
      <c r="O1893" s="9">
        <f t="shared" si="176"/>
        <v>9.0954028670291454E-3</v>
      </c>
      <c r="P1893" s="4">
        <f t="shared" si="177"/>
        <v>11.179382994966092</v>
      </c>
      <c r="Q1893" s="4">
        <f t="shared" si="178"/>
        <v>30.153846153845841</v>
      </c>
      <c r="R1893" s="4">
        <f t="shared" si="180"/>
        <v>84.660843740220017</v>
      </c>
      <c r="S1893" s="4">
        <f t="shared" si="181"/>
        <v>52.209944751381215</v>
      </c>
      <c r="T1893" s="4"/>
      <c r="U1893" s="4">
        <f t="shared" si="179"/>
        <v>53.619302949061655</v>
      </c>
      <c r="V1893" s="4"/>
    </row>
    <row r="1894" spans="1:22" x14ac:dyDescent="0.25">
      <c r="A1894" s="1">
        <v>38757</v>
      </c>
      <c r="B1894">
        <v>102.31</v>
      </c>
      <c r="C1894">
        <v>102.86</v>
      </c>
      <c r="D1894">
        <v>101.87</v>
      </c>
      <c r="E1894">
        <v>101.9</v>
      </c>
      <c r="F1894">
        <v>769400</v>
      </c>
      <c r="G1894">
        <v>12.56</v>
      </c>
      <c r="H1894">
        <v>13.15</v>
      </c>
      <c r="I1894">
        <v>12.27</v>
      </c>
      <c r="J1894">
        <v>13.12</v>
      </c>
      <c r="O1894" s="9">
        <f t="shared" si="176"/>
        <v>-1.6655236602330925E-3</v>
      </c>
      <c r="P1894" s="4">
        <f t="shared" si="177"/>
        <v>11.078675138142515</v>
      </c>
      <c r="Q1894" s="4">
        <f t="shared" si="178"/>
        <v>25.878594249201388</v>
      </c>
      <c r="R1894" s="4">
        <f t="shared" si="180"/>
        <v>80.284379118575927</v>
      </c>
      <c r="S1894" s="4">
        <f t="shared" si="181"/>
        <v>57.142857142857125</v>
      </c>
      <c r="T1894" s="4"/>
      <c r="U1894" s="4">
        <f t="shared" si="179"/>
        <v>60.220994475138099</v>
      </c>
      <c r="V1894" s="4"/>
    </row>
    <row r="1895" spans="1:22" x14ac:dyDescent="0.25">
      <c r="A1895" s="1">
        <v>38758</v>
      </c>
      <c r="B1895">
        <v>101.92</v>
      </c>
      <c r="C1895">
        <v>102.48</v>
      </c>
      <c r="D1895">
        <v>101.13</v>
      </c>
      <c r="E1895">
        <v>102.09</v>
      </c>
      <c r="F1895">
        <v>800231</v>
      </c>
      <c r="G1895">
        <v>13.35</v>
      </c>
      <c r="H1895">
        <v>13.73</v>
      </c>
      <c r="I1895">
        <v>12.69</v>
      </c>
      <c r="J1895">
        <v>12.87</v>
      </c>
      <c r="O1895" s="9">
        <f t="shared" si="176"/>
        <v>1.864573110893053E-3</v>
      </c>
      <c r="P1895" s="4">
        <f t="shared" si="177"/>
        <v>11.073958305889724</v>
      </c>
      <c r="Q1895" s="4">
        <f t="shared" si="178"/>
        <v>35.460992907801504</v>
      </c>
      <c r="R1895" s="4">
        <f t="shared" si="180"/>
        <v>80.079399585382859</v>
      </c>
      <c r="S1895" s="4">
        <f t="shared" si="181"/>
        <v>49.249249249249218</v>
      </c>
      <c r="T1895" s="4"/>
      <c r="U1895" s="4">
        <f t="shared" si="179"/>
        <v>51.014492753623166</v>
      </c>
      <c r="V1895" s="4"/>
    </row>
    <row r="1896" spans="1:22" x14ac:dyDescent="0.25">
      <c r="A1896" s="1">
        <v>38761</v>
      </c>
      <c r="B1896">
        <v>102.06</v>
      </c>
      <c r="C1896">
        <v>102.21</v>
      </c>
      <c r="D1896">
        <v>101.53</v>
      </c>
      <c r="E1896">
        <v>101.9</v>
      </c>
      <c r="F1896">
        <v>648890</v>
      </c>
      <c r="G1896">
        <v>13.34</v>
      </c>
      <c r="H1896">
        <v>13.7</v>
      </c>
      <c r="I1896">
        <v>13.05</v>
      </c>
      <c r="J1896">
        <v>13.35</v>
      </c>
      <c r="O1896" s="9">
        <f t="shared" si="176"/>
        <v>-1.8611029483788233E-3</v>
      </c>
      <c r="P1896" s="4">
        <f t="shared" si="177"/>
        <v>11.08006785492776</v>
      </c>
      <c r="Q1896" s="4">
        <f t="shared" si="178"/>
        <v>28.723404255319299</v>
      </c>
      <c r="R1896" s="4">
        <f t="shared" si="180"/>
        <v>80.344902457378325</v>
      </c>
      <c r="S1896" s="4">
        <f t="shared" si="181"/>
        <v>54.339622641509408</v>
      </c>
      <c r="T1896" s="4"/>
      <c r="U1896" s="4">
        <f t="shared" si="179"/>
        <v>58.419243986254273</v>
      </c>
      <c r="V1896" s="4"/>
    </row>
    <row r="1897" spans="1:22" x14ac:dyDescent="0.25">
      <c r="A1897" s="1">
        <v>38762</v>
      </c>
      <c r="B1897">
        <v>101.94</v>
      </c>
      <c r="C1897">
        <v>103.21</v>
      </c>
      <c r="D1897">
        <v>101.74</v>
      </c>
      <c r="E1897">
        <v>102.98</v>
      </c>
      <c r="F1897">
        <v>1128414</v>
      </c>
      <c r="G1897">
        <v>13.09</v>
      </c>
      <c r="H1897">
        <v>13.15</v>
      </c>
      <c r="I1897">
        <v>12.01</v>
      </c>
      <c r="J1897">
        <v>12.25</v>
      </c>
      <c r="O1897" s="9">
        <f t="shared" si="176"/>
        <v>1.0598626104023623E-2</v>
      </c>
      <c r="P1897" s="4">
        <f t="shared" si="177"/>
        <v>11.772145724803771</v>
      </c>
      <c r="Q1897" s="4">
        <f t="shared" si="178"/>
        <v>67.021276595744865</v>
      </c>
      <c r="R1897" s="4">
        <f t="shared" si="180"/>
        <v>100</v>
      </c>
      <c r="S1897" s="4">
        <f t="shared" si="181"/>
        <v>10.810810810810787</v>
      </c>
      <c r="T1897" s="4"/>
      <c r="U1897" s="4">
        <f t="shared" si="179"/>
        <v>20.618556701030915</v>
      </c>
      <c r="V1897" s="4"/>
    </row>
    <row r="1898" spans="1:22" x14ac:dyDescent="0.25">
      <c r="A1898" s="1">
        <v>38763</v>
      </c>
      <c r="B1898">
        <v>102.93</v>
      </c>
      <c r="C1898">
        <v>103.44</v>
      </c>
      <c r="D1898">
        <v>102.57</v>
      </c>
      <c r="E1898">
        <v>103.35</v>
      </c>
      <c r="F1898">
        <v>1060272</v>
      </c>
      <c r="G1898">
        <v>12.43</v>
      </c>
      <c r="H1898">
        <v>12.95</v>
      </c>
      <c r="I1898">
        <v>12.21</v>
      </c>
      <c r="J1898">
        <v>12.31</v>
      </c>
      <c r="O1898" s="9">
        <f t="shared" si="176"/>
        <v>3.5929306661486304E-3</v>
      </c>
      <c r="P1898" s="4">
        <f t="shared" si="177"/>
        <v>11.757440268440762</v>
      </c>
      <c r="Q1898" s="4">
        <f t="shared" si="178"/>
        <v>82.181818181817846</v>
      </c>
      <c r="R1898" s="4">
        <f t="shared" si="180"/>
        <v>99.421253127583356</v>
      </c>
      <c r="S1898" s="4">
        <f t="shared" si="181"/>
        <v>13.127413127413122</v>
      </c>
      <c r="T1898" s="4"/>
      <c r="U1898" s="4">
        <f t="shared" si="179"/>
        <v>22.680412371134025</v>
      </c>
      <c r="V1898" s="4"/>
    </row>
    <row r="1899" spans="1:22" x14ac:dyDescent="0.25">
      <c r="A1899" s="1">
        <v>38764</v>
      </c>
      <c r="B1899">
        <v>103.46</v>
      </c>
      <c r="C1899">
        <v>104.16</v>
      </c>
      <c r="D1899">
        <v>103.33</v>
      </c>
      <c r="E1899">
        <v>104.12</v>
      </c>
      <c r="F1899">
        <v>756928</v>
      </c>
      <c r="G1899">
        <v>12.19</v>
      </c>
      <c r="H1899">
        <v>12.29</v>
      </c>
      <c r="I1899">
        <v>11.13</v>
      </c>
      <c r="J1899">
        <v>11.48</v>
      </c>
      <c r="O1899" s="9">
        <f t="shared" si="176"/>
        <v>7.4504112239961451E-3</v>
      </c>
      <c r="P1899" s="4">
        <f t="shared" si="177"/>
        <v>11.976600883404799</v>
      </c>
      <c r="Q1899" s="4">
        <f t="shared" si="178"/>
        <v>98.697068403909057</v>
      </c>
      <c r="R1899" s="4">
        <f t="shared" si="180"/>
        <v>100</v>
      </c>
      <c r="S1899" s="4">
        <f t="shared" si="181"/>
        <v>0</v>
      </c>
      <c r="T1899" s="4"/>
      <c r="U1899" s="4">
        <f t="shared" si="179"/>
        <v>10.204081632653052</v>
      </c>
      <c r="V1899" s="4"/>
    </row>
    <row r="1900" spans="1:22" x14ac:dyDescent="0.25">
      <c r="A1900" s="1">
        <v>38765</v>
      </c>
      <c r="B1900">
        <v>104.03</v>
      </c>
      <c r="C1900">
        <v>104.12</v>
      </c>
      <c r="D1900">
        <v>103.65</v>
      </c>
      <c r="E1900">
        <v>103.84</v>
      </c>
      <c r="F1900">
        <v>500450</v>
      </c>
      <c r="G1900">
        <v>11.64</v>
      </c>
      <c r="H1900">
        <v>12.21</v>
      </c>
      <c r="I1900">
        <v>11.52</v>
      </c>
      <c r="J1900">
        <v>12.01</v>
      </c>
      <c r="O1900" s="9">
        <f t="shared" si="176"/>
        <v>-2.6892047637341321E-3</v>
      </c>
      <c r="P1900" s="4">
        <f t="shared" si="177"/>
        <v>9.8747307197877809</v>
      </c>
      <c r="Q1900" s="4">
        <f t="shared" si="178"/>
        <v>89.576547231270553</v>
      </c>
      <c r="R1900" s="4">
        <f t="shared" si="180"/>
        <v>4.7606479477258867</v>
      </c>
      <c r="S1900" s="4">
        <f t="shared" si="181"/>
        <v>21.63265306122447</v>
      </c>
      <c r="T1900" s="4"/>
      <c r="U1900" s="4">
        <f t="shared" si="179"/>
        <v>26.268656716417883</v>
      </c>
      <c r="V1900" s="4"/>
    </row>
    <row r="1901" spans="1:22" x14ac:dyDescent="0.25">
      <c r="A1901" s="1">
        <v>38769</v>
      </c>
      <c r="B1901">
        <v>104.08</v>
      </c>
      <c r="C1901">
        <v>104.31</v>
      </c>
      <c r="D1901">
        <v>103.42</v>
      </c>
      <c r="E1901">
        <v>103.58</v>
      </c>
      <c r="F1901">
        <v>576291</v>
      </c>
      <c r="G1901">
        <v>12.36</v>
      </c>
      <c r="H1901">
        <v>12.64</v>
      </c>
      <c r="I1901">
        <v>12.28</v>
      </c>
      <c r="J1901">
        <v>12.41</v>
      </c>
      <c r="O1901" s="9">
        <f t="shared" si="176"/>
        <v>-2.50385208012327E-3</v>
      </c>
      <c r="P1901" s="4">
        <f t="shared" si="177"/>
        <v>9.912209833471902</v>
      </c>
      <c r="Q1901" s="4">
        <f t="shared" si="178"/>
        <v>77.329192546583712</v>
      </c>
      <c r="R1901" s="4">
        <f t="shared" si="180"/>
        <v>6.4588910478737249</v>
      </c>
      <c r="S1901" s="4">
        <f t="shared" si="181"/>
        <v>44.075829383886251</v>
      </c>
      <c r="T1901" s="4"/>
      <c r="U1901" s="4">
        <f t="shared" si="179"/>
        <v>47.407407407407398</v>
      </c>
      <c r="V1901" s="4"/>
    </row>
    <row r="1902" spans="1:22" x14ac:dyDescent="0.25">
      <c r="A1902" s="1">
        <v>38770</v>
      </c>
      <c r="B1902">
        <v>103.8</v>
      </c>
      <c r="C1902">
        <v>104.51</v>
      </c>
      <c r="D1902">
        <v>103.71</v>
      </c>
      <c r="E1902">
        <v>104.21</v>
      </c>
      <c r="F1902">
        <v>525063</v>
      </c>
      <c r="G1902">
        <v>12.27</v>
      </c>
      <c r="H1902">
        <v>12.3</v>
      </c>
      <c r="I1902">
        <v>11.68</v>
      </c>
      <c r="J1902">
        <v>11.88</v>
      </c>
      <c r="O1902" s="9">
        <f t="shared" si="176"/>
        <v>6.082255261633529E-3</v>
      </c>
      <c r="P1902" s="4">
        <f t="shared" si="177"/>
        <v>10.086347377675139</v>
      </c>
      <c r="Q1902" s="4">
        <f t="shared" si="178"/>
        <v>91.228070175438262</v>
      </c>
      <c r="R1902" s="4">
        <f t="shared" si="180"/>
        <v>14.349362669275193</v>
      </c>
      <c r="S1902" s="4">
        <f t="shared" si="181"/>
        <v>18.957345971564003</v>
      </c>
      <c r="T1902" s="4"/>
      <c r="U1902" s="4">
        <f t="shared" si="179"/>
        <v>28.84615384615385</v>
      </c>
      <c r="V1902" s="4"/>
    </row>
    <row r="1903" spans="1:22" x14ac:dyDescent="0.25">
      <c r="A1903" s="1">
        <v>38771</v>
      </c>
      <c r="B1903">
        <v>104.21</v>
      </c>
      <c r="C1903">
        <v>104.51</v>
      </c>
      <c r="D1903">
        <v>103.41</v>
      </c>
      <c r="E1903">
        <v>104.05</v>
      </c>
      <c r="F1903">
        <v>538665</v>
      </c>
      <c r="G1903">
        <v>11.86</v>
      </c>
      <c r="H1903">
        <v>11.97</v>
      </c>
      <c r="I1903">
        <v>11.58</v>
      </c>
      <c r="J1903">
        <v>11.87</v>
      </c>
      <c r="O1903" s="9">
        <f t="shared" si="176"/>
        <v>-1.5353612897034408E-3</v>
      </c>
      <c r="P1903" s="4">
        <f t="shared" si="177"/>
        <v>10.128937753990465</v>
      </c>
      <c r="Q1903" s="4">
        <f t="shared" si="178"/>
        <v>86.549707602338955</v>
      </c>
      <c r="R1903" s="4">
        <f t="shared" si="180"/>
        <v>16.279205869938885</v>
      </c>
      <c r="S1903" s="4">
        <f t="shared" si="181"/>
        <v>18.48341232227483</v>
      </c>
      <c r="T1903" s="4"/>
      <c r="U1903" s="4">
        <f t="shared" si="179"/>
        <v>28.461538461538407</v>
      </c>
      <c r="V1903" s="4"/>
    </row>
    <row r="1904" spans="1:22" x14ac:dyDescent="0.25">
      <c r="A1904" s="1">
        <v>38772</v>
      </c>
      <c r="B1904">
        <v>104.08</v>
      </c>
      <c r="C1904">
        <v>104.38</v>
      </c>
      <c r="D1904">
        <v>103.8</v>
      </c>
      <c r="E1904">
        <v>104.32</v>
      </c>
      <c r="F1904">
        <v>456224</v>
      </c>
      <c r="G1904">
        <v>11.94</v>
      </c>
      <c r="H1904">
        <v>12.06</v>
      </c>
      <c r="I1904">
        <v>11.42</v>
      </c>
      <c r="J1904">
        <v>11.46</v>
      </c>
      <c r="O1904" s="9">
        <f t="shared" si="176"/>
        <v>2.5949062950503254E-3</v>
      </c>
      <c r="P1904" s="4">
        <f t="shared" si="177"/>
        <v>10.003044738571898</v>
      </c>
      <c r="Q1904" s="4">
        <f t="shared" si="178"/>
        <v>94.444444444444102</v>
      </c>
      <c r="R1904" s="4">
        <f t="shared" si="180"/>
        <v>10.574776821981763</v>
      </c>
      <c r="S1904" s="4">
        <f t="shared" si="181"/>
        <v>0</v>
      </c>
      <c r="T1904" s="4"/>
      <c r="U1904" s="4">
        <f t="shared" si="179"/>
        <v>12.692307692307697</v>
      </c>
      <c r="V1904" s="4"/>
    </row>
    <row r="1905" spans="1:22" x14ac:dyDescent="0.25">
      <c r="A1905" s="1">
        <v>38775</v>
      </c>
      <c r="B1905">
        <v>104.31</v>
      </c>
      <c r="C1905">
        <v>104.83</v>
      </c>
      <c r="D1905">
        <v>104.22</v>
      </c>
      <c r="E1905">
        <v>104.36</v>
      </c>
      <c r="F1905">
        <v>444826</v>
      </c>
      <c r="G1905">
        <v>11.79</v>
      </c>
      <c r="H1905">
        <v>11.83</v>
      </c>
      <c r="I1905">
        <v>11.4</v>
      </c>
      <c r="J1905">
        <v>11.59</v>
      </c>
      <c r="O1905" s="9">
        <f t="shared" si="176"/>
        <v>3.8343558282205592E-4</v>
      </c>
      <c r="P1905" s="4">
        <f t="shared" si="177"/>
        <v>9.4933569409104557</v>
      </c>
      <c r="Q1905" s="4">
        <f t="shared" si="178"/>
        <v>87.433155080213922</v>
      </c>
      <c r="R1905" s="4">
        <f t="shared" si="180"/>
        <v>0</v>
      </c>
      <c r="S1905" s="4">
        <f t="shared" si="181"/>
        <v>6.1032863849764816</v>
      </c>
      <c r="T1905" s="4"/>
      <c r="U1905" s="4">
        <f t="shared" si="179"/>
        <v>17.692307692307658</v>
      </c>
      <c r="V1905" s="4"/>
    </row>
    <row r="1906" spans="1:22" x14ac:dyDescent="0.25">
      <c r="A1906" s="1">
        <v>38776</v>
      </c>
      <c r="B1906">
        <v>104.15</v>
      </c>
      <c r="C1906">
        <v>104.72</v>
      </c>
      <c r="D1906">
        <v>103.29</v>
      </c>
      <c r="E1906">
        <v>103.37</v>
      </c>
      <c r="F1906">
        <v>922868</v>
      </c>
      <c r="G1906">
        <v>11.74</v>
      </c>
      <c r="H1906">
        <v>12.36</v>
      </c>
      <c r="I1906">
        <v>11.71</v>
      </c>
      <c r="J1906">
        <v>12.34</v>
      </c>
      <c r="O1906" s="9">
        <f t="shared" si="176"/>
        <v>-9.4863932541202622E-3</v>
      </c>
      <c r="P1906" s="4">
        <f t="shared" si="177"/>
        <v>10.116264362122376</v>
      </c>
      <c r="Q1906" s="4">
        <f t="shared" si="178"/>
        <v>60.962566844919898</v>
      </c>
      <c r="R1906" s="4">
        <f t="shared" si="180"/>
        <v>25.084423263959657</v>
      </c>
      <c r="S1906" s="4">
        <f t="shared" si="181"/>
        <v>41.3145539906103</v>
      </c>
      <c r="T1906" s="4"/>
      <c r="U1906" s="4">
        <f t="shared" si="179"/>
        <v>46.538461538461512</v>
      </c>
      <c r="V1906" s="4"/>
    </row>
    <row r="1907" spans="1:22" x14ac:dyDescent="0.25">
      <c r="A1907" s="1">
        <v>38777</v>
      </c>
      <c r="B1907">
        <v>103.67</v>
      </c>
      <c r="C1907">
        <v>104.39</v>
      </c>
      <c r="D1907">
        <v>103.59</v>
      </c>
      <c r="E1907">
        <v>104.29</v>
      </c>
      <c r="F1907">
        <v>603400</v>
      </c>
      <c r="G1907">
        <v>12.05</v>
      </c>
      <c r="H1907">
        <v>12.07</v>
      </c>
      <c r="I1907">
        <v>11.52</v>
      </c>
      <c r="J1907">
        <v>11.54</v>
      </c>
      <c r="O1907" s="9">
        <f t="shared" si="176"/>
        <v>8.9000677179065235E-3</v>
      </c>
      <c r="P1907" s="4">
        <f t="shared" si="177"/>
        <v>10.208846022104915</v>
      </c>
      <c r="Q1907" s="4">
        <f t="shared" si="178"/>
        <v>85.561497326203408</v>
      </c>
      <c r="R1907" s="4">
        <f t="shared" si="180"/>
        <v>28.812678003586377</v>
      </c>
      <c r="S1907" s="4">
        <f t="shared" si="181"/>
        <v>3.7558685446008608</v>
      </c>
      <c r="T1907" s="4"/>
      <c r="U1907" s="4">
        <f t="shared" si="179"/>
        <v>15.769230769230708</v>
      </c>
      <c r="V1907" s="4"/>
    </row>
    <row r="1908" spans="1:22" x14ac:dyDescent="0.25">
      <c r="A1908" s="1">
        <v>38778</v>
      </c>
      <c r="B1908">
        <v>103.91</v>
      </c>
      <c r="C1908">
        <v>104.33</v>
      </c>
      <c r="D1908">
        <v>103.68</v>
      </c>
      <c r="E1908">
        <v>104.28</v>
      </c>
      <c r="F1908">
        <v>752268</v>
      </c>
      <c r="G1908">
        <v>11.79</v>
      </c>
      <c r="H1908">
        <v>11.95</v>
      </c>
      <c r="I1908">
        <v>11.56</v>
      </c>
      <c r="J1908">
        <v>11.72</v>
      </c>
      <c r="O1908" s="9">
        <f t="shared" si="176"/>
        <v>-9.5886470419026537E-5</v>
      </c>
      <c r="P1908" s="4">
        <f t="shared" si="177"/>
        <v>9.9393060206234605</v>
      </c>
      <c r="Q1908" s="4">
        <f t="shared" si="178"/>
        <v>85.294117647058883</v>
      </c>
      <c r="R1908" s="4">
        <f t="shared" si="180"/>
        <v>17.958327495810273</v>
      </c>
      <c r="S1908" s="4">
        <f t="shared" si="181"/>
        <v>12.206572769953047</v>
      </c>
      <c r="T1908" s="4"/>
      <c r="U1908" s="4">
        <f t="shared" si="179"/>
        <v>22.69230769230769</v>
      </c>
      <c r="V1908" s="4"/>
    </row>
    <row r="1909" spans="1:22" x14ac:dyDescent="0.25">
      <c r="A1909" s="1">
        <v>38779</v>
      </c>
      <c r="B1909">
        <v>103.72</v>
      </c>
      <c r="C1909">
        <v>104.85</v>
      </c>
      <c r="D1909">
        <v>103.71</v>
      </c>
      <c r="E1909">
        <v>103.8</v>
      </c>
      <c r="F1909">
        <v>910559</v>
      </c>
      <c r="G1909">
        <v>12.03</v>
      </c>
      <c r="H1909">
        <v>12.1</v>
      </c>
      <c r="I1909">
        <v>11.36</v>
      </c>
      <c r="J1909">
        <v>11.96</v>
      </c>
      <c r="O1909" s="9">
        <f t="shared" si="176"/>
        <v>-4.602991944764101E-3</v>
      </c>
      <c r="P1909" s="4">
        <f t="shared" si="177"/>
        <v>9.0948270799191633</v>
      </c>
      <c r="Q1909" s="4">
        <f t="shared" si="178"/>
        <v>72.074468085106389</v>
      </c>
      <c r="R1909" s="4">
        <f t="shared" si="180"/>
        <v>0</v>
      </c>
      <c r="S1909" s="4">
        <f t="shared" si="181"/>
        <v>23.474178403755879</v>
      </c>
      <c r="T1909" s="4"/>
      <c r="U1909" s="4">
        <f t="shared" si="179"/>
        <v>31.923076923076927</v>
      </c>
      <c r="V1909" s="4"/>
    </row>
    <row r="1910" spans="1:22" x14ac:dyDescent="0.25">
      <c r="A1910" s="1">
        <v>38782</v>
      </c>
      <c r="B1910">
        <v>104.1</v>
      </c>
      <c r="C1910">
        <v>104.14</v>
      </c>
      <c r="D1910">
        <v>103.06</v>
      </c>
      <c r="E1910">
        <v>103.32</v>
      </c>
      <c r="F1910">
        <v>713020</v>
      </c>
      <c r="G1910">
        <v>12.22</v>
      </c>
      <c r="H1910">
        <v>12.91</v>
      </c>
      <c r="I1910">
        <v>12.22</v>
      </c>
      <c r="J1910">
        <v>12.74</v>
      </c>
      <c r="O1910" s="9">
        <f t="shared" si="176"/>
        <v>-4.6242774566473965E-3</v>
      </c>
      <c r="P1910" s="4">
        <f t="shared" si="177"/>
        <v>9.0655174203441202</v>
      </c>
      <c r="Q1910" s="4">
        <f t="shared" si="178"/>
        <v>59.308510638297747</v>
      </c>
      <c r="R1910" s="4">
        <f t="shared" si="180"/>
        <v>0</v>
      </c>
      <c r="S1910" s="4">
        <f t="shared" si="181"/>
        <v>60.093896713615024</v>
      </c>
      <c r="T1910" s="4"/>
      <c r="U1910" s="4">
        <f t="shared" si="179"/>
        <v>61.923076923076913</v>
      </c>
      <c r="V1910" s="4"/>
    </row>
    <row r="1911" spans="1:22" x14ac:dyDescent="0.25">
      <c r="A1911" s="1">
        <v>38783</v>
      </c>
      <c r="B1911">
        <v>103.07</v>
      </c>
      <c r="C1911">
        <v>103.23</v>
      </c>
      <c r="D1911">
        <v>102.7</v>
      </c>
      <c r="E1911">
        <v>103.16</v>
      </c>
      <c r="F1911">
        <v>766391</v>
      </c>
      <c r="G1911">
        <v>12.92</v>
      </c>
      <c r="H1911">
        <v>13.34</v>
      </c>
      <c r="I1911">
        <v>12.64</v>
      </c>
      <c r="J1911">
        <v>12.66</v>
      </c>
      <c r="O1911" s="9">
        <f t="shared" si="176"/>
        <v>-1.5485869144404862E-3</v>
      </c>
      <c r="P1911" s="4">
        <f t="shared" si="177"/>
        <v>9.0719513849582167</v>
      </c>
      <c r="Q1911" s="4">
        <f t="shared" si="178"/>
        <v>55.053191489361652</v>
      </c>
      <c r="R1911" s="4">
        <f t="shared" si="180"/>
        <v>0.22101615071290037</v>
      </c>
      <c r="S1911" s="4">
        <f t="shared" si="181"/>
        <v>56.338028169014081</v>
      </c>
      <c r="T1911" s="4"/>
      <c r="U1911" s="4">
        <f t="shared" si="179"/>
        <v>58.846153846153832</v>
      </c>
      <c r="V1911" s="4"/>
    </row>
    <row r="1912" spans="1:22" x14ac:dyDescent="0.25">
      <c r="A1912" s="1">
        <v>38784</v>
      </c>
      <c r="B1912">
        <v>102.94</v>
      </c>
      <c r="C1912">
        <v>103.54</v>
      </c>
      <c r="D1912">
        <v>102.52</v>
      </c>
      <c r="E1912">
        <v>103.38</v>
      </c>
      <c r="F1912">
        <v>827320</v>
      </c>
      <c r="G1912">
        <v>12.83</v>
      </c>
      <c r="H1912">
        <v>13.34</v>
      </c>
      <c r="I1912">
        <v>12.26</v>
      </c>
      <c r="J1912">
        <v>12.32</v>
      </c>
      <c r="O1912" s="9">
        <f t="shared" si="176"/>
        <v>2.1326095385807431E-3</v>
      </c>
      <c r="P1912" s="4">
        <f t="shared" si="177"/>
        <v>8.3625824073240302</v>
      </c>
      <c r="Q1912" s="4">
        <f t="shared" si="178"/>
        <v>60.483870967741957</v>
      </c>
      <c r="R1912" s="4">
        <f t="shared" si="180"/>
        <v>0</v>
      </c>
      <c r="S1912" s="4">
        <f t="shared" si="181"/>
        <v>45.5026455026455</v>
      </c>
      <c r="T1912" s="4"/>
      <c r="U1912" s="4">
        <f t="shared" si="179"/>
        <v>45.769230769230752</v>
      </c>
      <c r="V1912" s="4"/>
    </row>
    <row r="1913" spans="1:22" x14ac:dyDescent="0.25">
      <c r="A1913" s="1">
        <v>38785</v>
      </c>
      <c r="B1913">
        <v>103.41</v>
      </c>
      <c r="C1913">
        <v>103.73</v>
      </c>
      <c r="D1913">
        <v>102.68</v>
      </c>
      <c r="E1913">
        <v>102.68</v>
      </c>
      <c r="F1913">
        <v>698571</v>
      </c>
      <c r="G1913">
        <v>12.21</v>
      </c>
      <c r="H1913">
        <v>12.69</v>
      </c>
      <c r="I1913">
        <v>12.01</v>
      </c>
      <c r="J1913">
        <v>12.68</v>
      </c>
      <c r="O1913" s="9">
        <f t="shared" si="176"/>
        <v>-6.7711356161732628E-3</v>
      </c>
      <c r="P1913" s="4">
        <f t="shared" si="177"/>
        <v>8.247366830845035</v>
      </c>
      <c r="Q1913" s="4">
        <f t="shared" si="178"/>
        <v>41.666666666666984</v>
      </c>
      <c r="R1913" s="4">
        <f t="shared" si="180"/>
        <v>0</v>
      </c>
      <c r="S1913" s="4">
        <f t="shared" si="181"/>
        <v>64.550264550264529</v>
      </c>
      <c r="T1913" s="4"/>
      <c r="U1913" s="4">
        <f t="shared" si="179"/>
        <v>59.615384615384578</v>
      </c>
      <c r="V1913" s="4"/>
    </row>
    <row r="1914" spans="1:22" x14ac:dyDescent="0.25">
      <c r="A1914" s="1">
        <v>38786</v>
      </c>
      <c r="B1914">
        <v>102.95</v>
      </c>
      <c r="C1914">
        <v>103.86</v>
      </c>
      <c r="D1914">
        <v>102.73</v>
      </c>
      <c r="E1914">
        <v>103.66</v>
      </c>
      <c r="F1914">
        <v>750389</v>
      </c>
      <c r="G1914">
        <v>12.52</v>
      </c>
      <c r="H1914">
        <v>12.6</v>
      </c>
      <c r="I1914">
        <v>11.79</v>
      </c>
      <c r="J1914">
        <v>11.85</v>
      </c>
      <c r="O1914" s="9">
        <f t="shared" si="176"/>
        <v>9.5442150370079748E-3</v>
      </c>
      <c r="P1914" s="4">
        <f t="shared" si="177"/>
        <v>8.8303688209659157</v>
      </c>
      <c r="Q1914" s="4">
        <f t="shared" si="178"/>
        <v>68.01075268817209</v>
      </c>
      <c r="R1914" s="4">
        <f t="shared" si="180"/>
        <v>15.633290426507431</v>
      </c>
      <c r="S1914" s="4">
        <f t="shared" si="181"/>
        <v>20.634920634920583</v>
      </c>
      <c r="T1914" s="4"/>
      <c r="U1914" s="4">
        <f t="shared" si="179"/>
        <v>27.692307692307651</v>
      </c>
      <c r="V1914" s="4"/>
    </row>
    <row r="1915" spans="1:22" x14ac:dyDescent="0.25">
      <c r="A1915" s="1">
        <v>38789</v>
      </c>
      <c r="B1915">
        <v>103.86</v>
      </c>
      <c r="C1915">
        <v>104.12</v>
      </c>
      <c r="D1915">
        <v>103.61</v>
      </c>
      <c r="E1915">
        <v>103.85</v>
      </c>
      <c r="F1915">
        <v>564169</v>
      </c>
      <c r="G1915">
        <v>11.72</v>
      </c>
      <c r="H1915">
        <v>11.75</v>
      </c>
      <c r="I1915">
        <v>10.89</v>
      </c>
      <c r="J1915">
        <v>11.37</v>
      </c>
      <c r="O1915" s="9">
        <f t="shared" si="176"/>
        <v>1.8329153000191667E-3</v>
      </c>
      <c r="P1915" s="4">
        <f t="shared" si="177"/>
        <v>8.8299036411942105</v>
      </c>
      <c r="Q1915" s="4">
        <f t="shared" si="178"/>
        <v>69.879518072289102</v>
      </c>
      <c r="R1915" s="4">
        <f t="shared" si="180"/>
        <v>15.620816557472958</v>
      </c>
      <c r="S1915" s="4">
        <f t="shared" si="181"/>
        <v>0</v>
      </c>
      <c r="T1915" s="4"/>
      <c r="U1915" s="4">
        <f t="shared" si="179"/>
        <v>17.081850533807788</v>
      </c>
      <c r="V1915" s="4"/>
    </row>
    <row r="1916" spans="1:22" x14ac:dyDescent="0.25">
      <c r="A1916" s="1">
        <v>38790</v>
      </c>
      <c r="B1916">
        <v>103.76</v>
      </c>
      <c r="C1916">
        <v>104.98</v>
      </c>
      <c r="D1916">
        <v>103.68</v>
      </c>
      <c r="E1916">
        <v>104.94</v>
      </c>
      <c r="F1916">
        <v>866829</v>
      </c>
      <c r="G1916">
        <v>11.61</v>
      </c>
      <c r="H1916">
        <v>11.72</v>
      </c>
      <c r="I1916">
        <v>10.53</v>
      </c>
      <c r="J1916">
        <v>10.74</v>
      </c>
      <c r="O1916" s="9">
        <f t="shared" si="176"/>
        <v>1.0495907558979223E-2</v>
      </c>
      <c r="P1916" s="4">
        <f t="shared" si="177"/>
        <v>9.3944524961868066</v>
      </c>
      <c r="Q1916" s="4">
        <f t="shared" si="178"/>
        <v>98.765432098765245</v>
      </c>
      <c r="R1916" s="4">
        <f t="shared" si="180"/>
        <v>30.759283251594422</v>
      </c>
      <c r="S1916" s="4">
        <f t="shared" si="181"/>
        <v>0</v>
      </c>
      <c r="T1916" s="4"/>
      <c r="U1916" s="4">
        <f t="shared" si="179"/>
        <v>7.4733096085409541</v>
      </c>
      <c r="V1916" s="4"/>
    </row>
    <row r="1917" spans="1:22" x14ac:dyDescent="0.25">
      <c r="A1917" s="1">
        <v>38791</v>
      </c>
      <c r="B1917">
        <v>104.92</v>
      </c>
      <c r="C1917">
        <v>105.49</v>
      </c>
      <c r="D1917">
        <v>104.68</v>
      </c>
      <c r="E1917">
        <v>105.41</v>
      </c>
      <c r="F1917">
        <v>662414</v>
      </c>
      <c r="G1917">
        <v>11.17</v>
      </c>
      <c r="H1917">
        <v>11.54</v>
      </c>
      <c r="I1917">
        <v>10.98</v>
      </c>
      <c r="J1917">
        <v>11.35</v>
      </c>
      <c r="O1917" s="9">
        <f t="shared" si="176"/>
        <v>4.4787497617686522E-3</v>
      </c>
      <c r="P1917" s="4">
        <f t="shared" si="177"/>
        <v>8.8421745155191722</v>
      </c>
      <c r="Q1917" s="4">
        <f t="shared" si="178"/>
        <v>97.306397306397358</v>
      </c>
      <c r="R1917" s="4">
        <f t="shared" si="180"/>
        <v>15.949861990181558</v>
      </c>
      <c r="S1917" s="4">
        <f t="shared" si="181"/>
        <v>30.499999999999972</v>
      </c>
      <c r="T1917" s="4"/>
      <c r="U1917" s="4">
        <f t="shared" si="179"/>
        <v>29.181494661921715</v>
      </c>
      <c r="V1917" s="4"/>
    </row>
    <row r="1918" spans="1:22" x14ac:dyDescent="0.25">
      <c r="A1918" s="1">
        <v>38792</v>
      </c>
      <c r="B1918">
        <v>105.61</v>
      </c>
      <c r="C1918">
        <v>105.98</v>
      </c>
      <c r="D1918">
        <v>105.47</v>
      </c>
      <c r="E1918">
        <v>105.63</v>
      </c>
      <c r="F1918">
        <v>812856</v>
      </c>
      <c r="G1918">
        <v>10.59</v>
      </c>
      <c r="H1918">
        <v>12.05</v>
      </c>
      <c r="I1918">
        <v>10.57</v>
      </c>
      <c r="J1918">
        <v>11.98</v>
      </c>
      <c r="O1918" s="9">
        <f t="shared" si="176"/>
        <v>2.0870885115265025E-3</v>
      </c>
      <c r="P1918" s="4">
        <f t="shared" si="177"/>
        <v>8.8037801242658418</v>
      </c>
      <c r="Q1918" s="4">
        <f t="shared" si="178"/>
        <v>89.884393063583587</v>
      </c>
      <c r="R1918" s="4">
        <f t="shared" si="180"/>
        <v>14.920310325893382</v>
      </c>
      <c r="S1918" s="4">
        <f t="shared" si="181"/>
        <v>62.000000000000014</v>
      </c>
      <c r="T1918" s="4"/>
      <c r="U1918" s="4">
        <f t="shared" si="179"/>
        <v>51.601423487544515</v>
      </c>
      <c r="V1918" s="4"/>
    </row>
    <row r="1919" spans="1:22" x14ac:dyDescent="0.25">
      <c r="A1919" s="1">
        <v>38793</v>
      </c>
      <c r="B1919">
        <v>105.76</v>
      </c>
      <c r="C1919">
        <v>105.94</v>
      </c>
      <c r="D1919">
        <v>105.52</v>
      </c>
      <c r="E1919">
        <v>105.71</v>
      </c>
      <c r="F1919">
        <v>584270</v>
      </c>
      <c r="G1919">
        <v>11.56</v>
      </c>
      <c r="H1919">
        <v>12.2</v>
      </c>
      <c r="I1919">
        <v>11.53</v>
      </c>
      <c r="J1919">
        <v>12.12</v>
      </c>
      <c r="O1919" s="9">
        <f t="shared" si="176"/>
        <v>7.5736059831488234E-4</v>
      </c>
      <c r="P1919" s="4">
        <f t="shared" si="177"/>
        <v>8.4786435691715596</v>
      </c>
      <c r="Q1919" s="4">
        <f t="shared" si="178"/>
        <v>92.196531791907233</v>
      </c>
      <c r="R1919" s="4">
        <f t="shared" si="180"/>
        <v>11.790935094140512</v>
      </c>
      <c r="S1919" s="4">
        <f t="shared" si="181"/>
        <v>68.999999999999943</v>
      </c>
      <c r="T1919" s="4"/>
      <c r="U1919" s="4">
        <f t="shared" si="179"/>
        <v>56.583629893238424</v>
      </c>
      <c r="V1919" s="4"/>
    </row>
    <row r="1920" spans="1:22" x14ac:dyDescent="0.25">
      <c r="A1920" s="1">
        <v>38796</v>
      </c>
      <c r="B1920">
        <v>105.73</v>
      </c>
      <c r="C1920">
        <v>105.94</v>
      </c>
      <c r="D1920">
        <v>105.38</v>
      </c>
      <c r="E1920">
        <v>105.54</v>
      </c>
      <c r="F1920">
        <v>562668</v>
      </c>
      <c r="G1920">
        <v>12.11</v>
      </c>
      <c r="H1920">
        <v>12.21</v>
      </c>
      <c r="I1920">
        <v>10.79</v>
      </c>
      <c r="J1920">
        <v>11.79</v>
      </c>
      <c r="O1920" s="9">
        <f t="shared" si="176"/>
        <v>-1.6081733043230573E-3</v>
      </c>
      <c r="P1920" s="4">
        <f t="shared" si="177"/>
        <v>8.428655513497306</v>
      </c>
      <c r="Q1920" s="4">
        <f t="shared" si="178"/>
        <v>87.283236994219749</v>
      </c>
      <c r="R1920" s="4">
        <f t="shared" si="180"/>
        <v>9.2424474070421994</v>
      </c>
      <c r="S1920" s="4">
        <f t="shared" si="181"/>
        <v>52.499999999999943</v>
      </c>
      <c r="T1920" s="4"/>
      <c r="U1920" s="4">
        <f t="shared" si="179"/>
        <v>44.839857651245531</v>
      </c>
      <c r="V1920" s="4"/>
    </row>
    <row r="1921" spans="1:22" x14ac:dyDescent="0.25">
      <c r="A1921" s="1">
        <v>38797</v>
      </c>
      <c r="B1921">
        <v>105.51</v>
      </c>
      <c r="C1921">
        <v>106.01</v>
      </c>
      <c r="D1921">
        <v>104.77</v>
      </c>
      <c r="E1921">
        <v>104.88</v>
      </c>
      <c r="F1921">
        <v>1076230</v>
      </c>
      <c r="G1921">
        <v>11.71</v>
      </c>
      <c r="H1921">
        <v>11.89</v>
      </c>
      <c r="I1921">
        <v>11.17</v>
      </c>
      <c r="J1921">
        <v>11.62</v>
      </c>
      <c r="O1921" s="9">
        <f t="shared" si="176"/>
        <v>-6.2535531552019297E-3</v>
      </c>
      <c r="P1921" s="4">
        <f t="shared" si="177"/>
        <v>8.7249947478248</v>
      </c>
      <c r="Q1921" s="4">
        <f t="shared" si="178"/>
        <v>67.621776504297799</v>
      </c>
      <c r="R1921" s="4">
        <f t="shared" si="180"/>
        <v>24.350394289575888</v>
      </c>
      <c r="S1921" s="4">
        <f t="shared" si="181"/>
        <v>43.99999999999995</v>
      </c>
      <c r="T1921" s="4"/>
      <c r="U1921" s="4">
        <f t="shared" si="179"/>
        <v>38.790035587188598</v>
      </c>
      <c r="V1921" s="4"/>
    </row>
    <row r="1922" spans="1:22" x14ac:dyDescent="0.25">
      <c r="A1922" s="1">
        <v>38798</v>
      </c>
      <c r="B1922">
        <v>104.82</v>
      </c>
      <c r="C1922">
        <v>105.63</v>
      </c>
      <c r="D1922">
        <v>104.77</v>
      </c>
      <c r="E1922">
        <v>105.52</v>
      </c>
      <c r="F1922">
        <v>637634</v>
      </c>
      <c r="G1922">
        <v>11.71</v>
      </c>
      <c r="H1922">
        <v>11.79</v>
      </c>
      <c r="I1922">
        <v>11.11</v>
      </c>
      <c r="J1922">
        <v>11.21</v>
      </c>
      <c r="O1922" s="9">
        <f t="shared" si="176"/>
        <v>6.1022120518687828E-3</v>
      </c>
      <c r="P1922" s="4">
        <f t="shared" si="177"/>
        <v>8.7266490420333991</v>
      </c>
      <c r="Q1922" s="4">
        <f t="shared" si="178"/>
        <v>85.959885386819266</v>
      </c>
      <c r="R1922" s="4">
        <f t="shared" si="180"/>
        <v>24.434733405482415</v>
      </c>
      <c r="S1922" s="4">
        <f t="shared" si="181"/>
        <v>23.500000000000032</v>
      </c>
      <c r="T1922" s="4"/>
      <c r="U1922" s="4">
        <f t="shared" si="179"/>
        <v>24.199288256227803</v>
      </c>
      <c r="V1922" s="4"/>
    </row>
    <row r="1923" spans="1:22" x14ac:dyDescent="0.25">
      <c r="A1923" s="1">
        <v>38799</v>
      </c>
      <c r="B1923">
        <v>105.42</v>
      </c>
      <c r="C1923">
        <v>105.53</v>
      </c>
      <c r="D1923">
        <v>104.94</v>
      </c>
      <c r="E1923">
        <v>105.3</v>
      </c>
      <c r="F1923">
        <v>577071</v>
      </c>
      <c r="G1923">
        <v>11.19</v>
      </c>
      <c r="H1923">
        <v>11.57</v>
      </c>
      <c r="I1923">
        <v>11.11</v>
      </c>
      <c r="J1923">
        <v>11.17</v>
      </c>
      <c r="O1923" s="9">
        <f t="shared" si="176"/>
        <v>-2.0849128127369276E-3</v>
      </c>
      <c r="P1923" s="4">
        <f t="shared" si="177"/>
        <v>8.7469679445706365</v>
      </c>
      <c r="Q1923" s="4">
        <f t="shared" si="178"/>
        <v>79.656160458452547</v>
      </c>
      <c r="R1923" s="4">
        <f t="shared" si="180"/>
        <v>25.470630325917568</v>
      </c>
      <c r="S1923" s="4">
        <f t="shared" si="181"/>
        <v>21.499999999999986</v>
      </c>
      <c r="T1923" s="4"/>
      <c r="U1923" s="4">
        <f t="shared" si="179"/>
        <v>22.775800711743788</v>
      </c>
      <c r="V1923" s="4"/>
    </row>
    <row r="1924" spans="1:22" x14ac:dyDescent="0.25">
      <c r="A1924" s="1">
        <v>38800</v>
      </c>
      <c r="B1924">
        <v>105.21</v>
      </c>
      <c r="C1924">
        <v>105.67</v>
      </c>
      <c r="D1924">
        <v>105</v>
      </c>
      <c r="E1924">
        <v>105.38</v>
      </c>
      <c r="F1924">
        <v>533887</v>
      </c>
      <c r="G1924">
        <v>11.23</v>
      </c>
      <c r="H1924">
        <v>11.48</v>
      </c>
      <c r="I1924">
        <v>11.09</v>
      </c>
      <c r="J1924">
        <v>11.19</v>
      </c>
      <c r="O1924" s="9">
        <f t="shared" ref="O1924:O1987" si="182">E1924/E1923-1</f>
        <v>7.5973409306739903E-4</v>
      </c>
      <c r="P1924" s="4">
        <f t="shared" si="177"/>
        <v>8.7159827623199888</v>
      </c>
      <c r="Q1924" s="4">
        <f t="shared" si="178"/>
        <v>81.948424068767679</v>
      </c>
      <c r="R1924" s="4">
        <f t="shared" si="180"/>
        <v>23.890945851633361</v>
      </c>
      <c r="S1924" s="4">
        <f t="shared" si="181"/>
        <v>22.499999999999964</v>
      </c>
      <c r="T1924" s="4"/>
      <c r="U1924" s="4">
        <f t="shared" si="179"/>
        <v>23.487544483985765</v>
      </c>
      <c r="V1924" s="4"/>
    </row>
    <row r="1925" spans="1:22" x14ac:dyDescent="0.25">
      <c r="A1925" s="1">
        <v>38803</v>
      </c>
      <c r="B1925">
        <v>105.24</v>
      </c>
      <c r="C1925">
        <v>105.44</v>
      </c>
      <c r="D1925">
        <v>105</v>
      </c>
      <c r="E1925">
        <v>105.23</v>
      </c>
      <c r="F1925">
        <v>401850</v>
      </c>
      <c r="G1925">
        <v>11.46</v>
      </c>
      <c r="H1925">
        <v>11.72</v>
      </c>
      <c r="I1925">
        <v>11.41</v>
      </c>
      <c r="J1925">
        <v>11.46</v>
      </c>
      <c r="O1925" s="9">
        <f t="shared" si="182"/>
        <v>-1.4234200037956946E-3</v>
      </c>
      <c r="P1925" s="4">
        <f t="shared" si="177"/>
        <v>8.7432903808839466</v>
      </c>
      <c r="Q1925" s="4">
        <f t="shared" si="178"/>
        <v>77.650429799426959</v>
      </c>
      <c r="R1925" s="4">
        <f t="shared" si="180"/>
        <v>25.283141021770131</v>
      </c>
      <c r="S1925" s="4">
        <f t="shared" si="181"/>
        <v>36.000000000000028</v>
      </c>
      <c r="T1925" s="4"/>
      <c r="U1925" s="4">
        <f t="shared" si="179"/>
        <v>33.096085409252716</v>
      </c>
      <c r="V1925" s="4"/>
    </row>
    <row r="1926" spans="1:22" x14ac:dyDescent="0.25">
      <c r="A1926" s="1">
        <v>38804</v>
      </c>
      <c r="B1926">
        <v>105.16</v>
      </c>
      <c r="C1926">
        <v>105.64</v>
      </c>
      <c r="D1926">
        <v>104.44</v>
      </c>
      <c r="E1926">
        <v>104.58</v>
      </c>
      <c r="F1926">
        <v>1014169</v>
      </c>
      <c r="G1926">
        <v>11.69</v>
      </c>
      <c r="H1926">
        <v>11.9</v>
      </c>
      <c r="I1926">
        <v>11.38</v>
      </c>
      <c r="J1926">
        <v>11.58</v>
      </c>
      <c r="O1926" s="9">
        <f t="shared" si="182"/>
        <v>-6.1769457379075021E-3</v>
      </c>
      <c r="P1926" s="4">
        <f t="shared" si="177"/>
        <v>8.3138533507807537</v>
      </c>
      <c r="Q1926" s="4">
        <f t="shared" si="178"/>
        <v>59.025787965615955</v>
      </c>
      <c r="R1926" s="4">
        <f t="shared" si="180"/>
        <v>3.3896112807097243</v>
      </c>
      <c r="S1926" s="4">
        <f t="shared" si="181"/>
        <v>41.999999999999993</v>
      </c>
      <c r="T1926" s="4"/>
      <c r="U1926" s="4">
        <f t="shared" si="179"/>
        <v>37.366548042704643</v>
      </c>
      <c r="V1926" s="4"/>
    </row>
    <row r="1927" spans="1:22" x14ac:dyDescent="0.25">
      <c r="A1927" s="1">
        <v>38805</v>
      </c>
      <c r="B1927">
        <v>104.74</v>
      </c>
      <c r="C1927">
        <v>105.62</v>
      </c>
      <c r="D1927">
        <v>104.64</v>
      </c>
      <c r="E1927">
        <v>105.24</v>
      </c>
      <c r="F1927">
        <v>759957</v>
      </c>
      <c r="G1927">
        <v>11.46</v>
      </c>
      <c r="H1927">
        <v>11.57</v>
      </c>
      <c r="I1927">
        <v>10.79</v>
      </c>
      <c r="J1927">
        <v>10.95</v>
      </c>
      <c r="O1927" s="9">
        <f t="shared" si="182"/>
        <v>6.3109581181870489E-3</v>
      </c>
      <c r="P1927" s="4">
        <f t="shared" si="177"/>
        <v>8.0162926857041956</v>
      </c>
      <c r="Q1927" s="4">
        <f t="shared" si="178"/>
        <v>77.936962750716091</v>
      </c>
      <c r="R1927" s="4">
        <f t="shared" si="180"/>
        <v>0</v>
      </c>
      <c r="S1927" s="4">
        <f t="shared" si="181"/>
        <v>10.499999999999954</v>
      </c>
      <c r="T1927" s="4"/>
      <c r="U1927" s="4">
        <f t="shared" si="179"/>
        <v>14.946619217081846</v>
      </c>
      <c r="V1927" s="4"/>
    </row>
    <row r="1928" spans="1:22" x14ac:dyDescent="0.25">
      <c r="A1928" s="1">
        <v>38806</v>
      </c>
      <c r="B1928">
        <v>105.3</v>
      </c>
      <c r="C1928">
        <v>106.01</v>
      </c>
      <c r="D1928">
        <v>104.85</v>
      </c>
      <c r="E1928">
        <v>105.05</v>
      </c>
      <c r="F1928">
        <v>871975</v>
      </c>
      <c r="G1928">
        <v>11.03</v>
      </c>
      <c r="H1928">
        <v>11.73</v>
      </c>
      <c r="I1928">
        <v>10.7</v>
      </c>
      <c r="J1928">
        <v>11.57</v>
      </c>
      <c r="O1928" s="9">
        <f t="shared" si="182"/>
        <v>-1.8053971873811525E-3</v>
      </c>
      <c r="P1928" s="4">
        <f t="shared" si="177"/>
        <v>8.0550473982112241</v>
      </c>
      <c r="Q1928" s="4">
        <f t="shared" si="178"/>
        <v>72.492836676217607</v>
      </c>
      <c r="R1928" s="4">
        <f t="shared" si="180"/>
        <v>2.8120623030980076</v>
      </c>
      <c r="S1928" s="4">
        <f t="shared" si="181"/>
        <v>41.5</v>
      </c>
      <c r="T1928" s="4"/>
      <c r="U1928" s="4">
        <f t="shared" si="179"/>
        <v>37.010676156583656</v>
      </c>
      <c r="V1928" s="4"/>
    </row>
    <row r="1929" spans="1:22" x14ac:dyDescent="0.25">
      <c r="A1929" s="1">
        <v>38807</v>
      </c>
      <c r="B1929">
        <v>105.23</v>
      </c>
      <c r="C1929">
        <v>105.41</v>
      </c>
      <c r="D1929">
        <v>104.7</v>
      </c>
      <c r="E1929">
        <v>105.08</v>
      </c>
      <c r="F1929">
        <v>777501</v>
      </c>
      <c r="G1929">
        <v>11.42</v>
      </c>
      <c r="H1929">
        <v>11.65</v>
      </c>
      <c r="I1929">
        <v>11.27</v>
      </c>
      <c r="J1929">
        <v>11.39</v>
      </c>
      <c r="O1929" s="9">
        <f t="shared" si="182"/>
        <v>2.8557829604958229E-4</v>
      </c>
      <c r="P1929" s="4">
        <f t="shared" si="177"/>
        <v>7.8379248670321697</v>
      </c>
      <c r="Q1929" s="4">
        <f t="shared" si="178"/>
        <v>73.352435530085828</v>
      </c>
      <c r="R1929" s="4">
        <f t="shared" si="180"/>
        <v>0</v>
      </c>
      <c r="S1929" s="4">
        <f t="shared" si="181"/>
        <v>32.500000000000014</v>
      </c>
      <c r="T1929" s="4"/>
      <c r="U1929" s="4">
        <f t="shared" si="179"/>
        <v>30.60498220640573</v>
      </c>
      <c r="V1929" s="4"/>
    </row>
    <row r="1930" spans="1:22" x14ac:dyDescent="0.25">
      <c r="A1930" s="1">
        <v>38810</v>
      </c>
      <c r="B1930">
        <v>105.27</v>
      </c>
      <c r="C1930">
        <v>105.92</v>
      </c>
      <c r="D1930">
        <v>104.8</v>
      </c>
      <c r="E1930">
        <v>104.99</v>
      </c>
      <c r="F1930">
        <v>761427</v>
      </c>
      <c r="G1930">
        <v>11.47</v>
      </c>
      <c r="H1930">
        <v>11.62</v>
      </c>
      <c r="I1930">
        <v>11.03</v>
      </c>
      <c r="J1930">
        <v>11.57</v>
      </c>
      <c r="O1930" s="9">
        <f t="shared" si="182"/>
        <v>-8.5649029311007929E-4</v>
      </c>
      <c r="P1930" s="4">
        <f t="shared" si="177"/>
        <v>7.6141858485982521</v>
      </c>
      <c r="Q1930" s="4">
        <f t="shared" si="178"/>
        <v>70.773638968481151</v>
      </c>
      <c r="R1930" s="4">
        <f t="shared" si="180"/>
        <v>0</v>
      </c>
      <c r="S1930" s="4">
        <f t="shared" si="181"/>
        <v>42.783505154639187</v>
      </c>
      <c r="T1930" s="4"/>
      <c r="U1930" s="4">
        <f t="shared" si="179"/>
        <v>37.010676156583656</v>
      </c>
      <c r="V1930" s="4"/>
    </row>
    <row r="1931" spans="1:22" x14ac:dyDescent="0.25">
      <c r="A1931" s="1">
        <v>38811</v>
      </c>
      <c r="B1931">
        <v>104.99</v>
      </c>
      <c r="C1931">
        <v>105.8</v>
      </c>
      <c r="D1931">
        <v>104.7</v>
      </c>
      <c r="E1931">
        <v>105.67</v>
      </c>
      <c r="F1931">
        <v>677217</v>
      </c>
      <c r="G1931">
        <v>11.66</v>
      </c>
      <c r="H1931">
        <v>11.8</v>
      </c>
      <c r="I1931">
        <v>11.09</v>
      </c>
      <c r="J1931">
        <v>11.14</v>
      </c>
      <c r="O1931" s="9">
        <f t="shared" si="182"/>
        <v>6.4768073149823469E-3</v>
      </c>
      <c r="P1931" s="4">
        <f t="shared" si="177"/>
        <v>7.8143326666944395</v>
      </c>
      <c r="Q1931" s="4">
        <f t="shared" si="178"/>
        <v>90.257879656160384</v>
      </c>
      <c r="R1931" s="4">
        <f t="shared" si="180"/>
        <v>11.242519111802416</v>
      </c>
      <c r="S1931" s="4">
        <f t="shared" si="181"/>
        <v>20.618556701030951</v>
      </c>
      <c r="T1931" s="4"/>
      <c r="U1931" s="4">
        <f t="shared" si="179"/>
        <v>21.708185053380824</v>
      </c>
      <c r="V1931" s="4"/>
    </row>
    <row r="1932" spans="1:22" x14ac:dyDescent="0.25">
      <c r="A1932" s="1">
        <v>38812</v>
      </c>
      <c r="B1932">
        <v>105.71</v>
      </c>
      <c r="C1932">
        <v>106.25</v>
      </c>
      <c r="D1932">
        <v>105.52</v>
      </c>
      <c r="E1932">
        <v>106.03</v>
      </c>
      <c r="F1932">
        <v>625296</v>
      </c>
      <c r="G1932">
        <v>11.24</v>
      </c>
      <c r="H1932">
        <v>11.36</v>
      </c>
      <c r="I1932">
        <v>11.06</v>
      </c>
      <c r="J1932">
        <v>11.13</v>
      </c>
      <c r="O1932" s="9">
        <f t="shared" si="182"/>
        <v>3.4068325920317832E-3</v>
      </c>
      <c r="P1932" s="4">
        <f t="shared" si="177"/>
        <v>7.8472159958822809</v>
      </c>
      <c r="Q1932" s="4">
        <f t="shared" si="178"/>
        <v>93.837535014005624</v>
      </c>
      <c r="R1932" s="4">
        <f t="shared" si="180"/>
        <v>13.089620456557892</v>
      </c>
      <c r="S1932" s="4">
        <f t="shared" si="181"/>
        <v>20.10309278350519</v>
      </c>
      <c r="T1932" s="4"/>
      <c r="U1932" s="4">
        <f t="shared" si="179"/>
        <v>27.777777777777843</v>
      </c>
      <c r="V1932" s="4"/>
    </row>
    <row r="1933" spans="1:22" x14ac:dyDescent="0.25">
      <c r="A1933" s="1">
        <v>38813</v>
      </c>
      <c r="B1933">
        <v>105.9</v>
      </c>
      <c r="C1933">
        <v>106.19</v>
      </c>
      <c r="D1933">
        <v>105.37</v>
      </c>
      <c r="E1933">
        <v>105.92</v>
      </c>
      <c r="F1933">
        <v>715482</v>
      </c>
      <c r="G1933">
        <v>11.34</v>
      </c>
      <c r="H1933">
        <v>11.74</v>
      </c>
      <c r="I1933">
        <v>11.25</v>
      </c>
      <c r="J1933">
        <v>11.45</v>
      </c>
      <c r="O1933" s="9">
        <f t="shared" si="182"/>
        <v>-1.0374422333301325E-3</v>
      </c>
      <c r="P1933" s="4">
        <f t="shared" si="177"/>
        <v>7.3129318951379565</v>
      </c>
      <c r="Q1933" s="4">
        <f t="shared" si="178"/>
        <v>90.625000000000043</v>
      </c>
      <c r="R1933" s="4">
        <f t="shared" si="180"/>
        <v>0</v>
      </c>
      <c r="S1933" s="4">
        <f t="shared" si="181"/>
        <v>51.449275362318815</v>
      </c>
      <c r="T1933" s="4"/>
      <c r="U1933" s="4">
        <f t="shared" si="179"/>
        <v>44.444444444444436</v>
      </c>
      <c r="V1933" s="4"/>
    </row>
    <row r="1934" spans="1:22" x14ac:dyDescent="0.25">
      <c r="A1934" s="1">
        <v>38814</v>
      </c>
      <c r="B1934">
        <v>106.07</v>
      </c>
      <c r="C1934">
        <v>106.35</v>
      </c>
      <c r="D1934">
        <v>104.69</v>
      </c>
      <c r="E1934">
        <v>104.84</v>
      </c>
      <c r="F1934">
        <v>990705</v>
      </c>
      <c r="G1934">
        <v>11.44</v>
      </c>
      <c r="H1934">
        <v>12.31</v>
      </c>
      <c r="I1934">
        <v>11.2</v>
      </c>
      <c r="J1934">
        <v>12.26</v>
      </c>
      <c r="O1934" s="9">
        <f t="shared" si="182"/>
        <v>-1.0196374622356452E-2</v>
      </c>
      <c r="P1934" s="4">
        <f t="shared" si="177"/>
        <v>7.7971254870394082</v>
      </c>
      <c r="Q1934" s="4">
        <f t="shared" si="178"/>
        <v>44.890510948905337</v>
      </c>
      <c r="R1934" s="4">
        <f t="shared" si="180"/>
        <v>23.261532538158551</v>
      </c>
      <c r="S1934" s="4">
        <f t="shared" si="181"/>
        <v>99.999999999999986</v>
      </c>
      <c r="T1934" s="4"/>
      <c r="U1934" s="4">
        <f t="shared" si="179"/>
        <v>97.191011235955031</v>
      </c>
      <c r="V1934" s="4"/>
    </row>
    <row r="1935" spans="1:22" x14ac:dyDescent="0.25">
      <c r="A1935" s="1">
        <v>38817</v>
      </c>
      <c r="B1935">
        <v>105</v>
      </c>
      <c r="C1935">
        <v>105.28</v>
      </c>
      <c r="D1935">
        <v>104.61</v>
      </c>
      <c r="E1935">
        <v>105</v>
      </c>
      <c r="F1935">
        <v>512726</v>
      </c>
      <c r="G1935">
        <v>12.44</v>
      </c>
      <c r="H1935">
        <v>12.49</v>
      </c>
      <c r="I1935">
        <v>12.04</v>
      </c>
      <c r="J1935">
        <v>12.19</v>
      </c>
      <c r="O1935" s="9">
        <f t="shared" si="182"/>
        <v>1.5261350629529602E-3</v>
      </c>
      <c r="P1935" s="4">
        <f t="shared" si="177"/>
        <v>7.7913328465397544</v>
      </c>
      <c r="Q1935" s="4">
        <f t="shared" si="178"/>
        <v>49.438202247190986</v>
      </c>
      <c r="R1935" s="4">
        <f t="shared" si="180"/>
        <v>22.983243651815805</v>
      </c>
      <c r="S1935" s="4">
        <f t="shared" si="181"/>
        <v>95.394736842105246</v>
      </c>
      <c r="T1935" s="4"/>
      <c r="U1935" s="4">
        <f t="shared" si="179"/>
        <v>84.693877551020378</v>
      </c>
      <c r="V1935" s="4"/>
    </row>
    <row r="1936" spans="1:22" x14ac:dyDescent="0.25">
      <c r="A1936" s="1">
        <v>38818</v>
      </c>
      <c r="B1936">
        <v>105.09</v>
      </c>
      <c r="C1936">
        <v>105.26</v>
      </c>
      <c r="D1936">
        <v>103.8</v>
      </c>
      <c r="E1936">
        <v>104.11</v>
      </c>
      <c r="F1936">
        <v>899500</v>
      </c>
      <c r="G1936">
        <v>12.09</v>
      </c>
      <c r="H1936">
        <v>13.06</v>
      </c>
      <c r="I1936">
        <v>12.06</v>
      </c>
      <c r="J1936">
        <v>13</v>
      </c>
      <c r="O1936" s="9">
        <f t="shared" si="182"/>
        <v>-8.476190476190526E-3</v>
      </c>
      <c r="P1936" s="4">
        <f t="shared" si="177"/>
        <v>7.4876680356523782</v>
      </c>
      <c r="Q1936" s="4">
        <f t="shared" si="178"/>
        <v>12.156862745098142</v>
      </c>
      <c r="R1936" s="4">
        <f t="shared" si="180"/>
        <v>11.426319027837632</v>
      </c>
      <c r="S1936" s="4">
        <f t="shared" si="181"/>
        <v>100</v>
      </c>
      <c r="T1936" s="4"/>
      <c r="U1936" s="4">
        <f t="shared" si="179"/>
        <v>97.590361445783117</v>
      </c>
      <c r="V1936" s="4"/>
    </row>
    <row r="1937" spans="1:22" x14ac:dyDescent="0.25">
      <c r="A1937" s="1">
        <v>38819</v>
      </c>
      <c r="B1937">
        <v>104.22</v>
      </c>
      <c r="C1937">
        <v>104.51</v>
      </c>
      <c r="D1937">
        <v>104.09</v>
      </c>
      <c r="E1937">
        <v>104.31</v>
      </c>
      <c r="F1937">
        <v>531719</v>
      </c>
      <c r="G1937">
        <v>13.08</v>
      </c>
      <c r="H1937">
        <v>13.09</v>
      </c>
      <c r="I1937">
        <v>12.66</v>
      </c>
      <c r="J1937">
        <v>12.76</v>
      </c>
      <c r="O1937" s="9">
        <f t="shared" si="182"/>
        <v>1.9210450485063202E-3</v>
      </c>
      <c r="P1937" s="4">
        <f t="shared" si="177"/>
        <v>7.3204256719953023</v>
      </c>
      <c r="Q1937" s="4">
        <f t="shared" si="178"/>
        <v>20.000000000000224</v>
      </c>
      <c r="R1937" s="4">
        <f t="shared" si="180"/>
        <v>0.50265189379669173</v>
      </c>
      <c r="S1937" s="4">
        <f t="shared" si="181"/>
        <v>88.292682926829272</v>
      </c>
      <c r="T1937" s="4"/>
      <c r="U1937" s="4">
        <f t="shared" si="179"/>
        <v>86.904761904761898</v>
      </c>
      <c r="V1937" s="4"/>
    </row>
    <row r="1938" spans="1:22" x14ac:dyDescent="0.25">
      <c r="A1938" s="1">
        <v>38820</v>
      </c>
      <c r="B1938">
        <v>104.07</v>
      </c>
      <c r="C1938">
        <v>104.61</v>
      </c>
      <c r="D1938">
        <v>103.85</v>
      </c>
      <c r="E1938">
        <v>104.17</v>
      </c>
      <c r="F1938">
        <v>630790</v>
      </c>
      <c r="G1938">
        <v>12.93</v>
      </c>
      <c r="H1938">
        <v>13</v>
      </c>
      <c r="I1938">
        <v>12.28</v>
      </c>
      <c r="J1938">
        <v>12.38</v>
      </c>
      <c r="O1938" s="9">
        <f t="shared" si="182"/>
        <v>-1.3421531972006573E-3</v>
      </c>
      <c r="P1938" s="4">
        <f t="shared" si="177"/>
        <v>7.2597545328814652</v>
      </c>
      <c r="Q1938" s="4">
        <f t="shared" si="178"/>
        <v>14.509803921568823</v>
      </c>
      <c r="R1938" s="4">
        <f t="shared" si="180"/>
        <v>0</v>
      </c>
      <c r="S1938" s="4">
        <f t="shared" si="181"/>
        <v>69.756097560975661</v>
      </c>
      <c r="T1938" s="4"/>
      <c r="U1938" s="4">
        <f t="shared" si="179"/>
        <v>70.29288702928875</v>
      </c>
      <c r="V1938" s="4"/>
    </row>
    <row r="1939" spans="1:22" x14ac:dyDescent="0.25">
      <c r="A1939" s="1">
        <v>38824</v>
      </c>
      <c r="B1939">
        <v>104.27</v>
      </c>
      <c r="C1939">
        <v>104.65</v>
      </c>
      <c r="D1939">
        <v>103.61</v>
      </c>
      <c r="E1939">
        <v>104.13</v>
      </c>
      <c r="F1939">
        <v>792848</v>
      </c>
      <c r="G1939">
        <v>12.8</v>
      </c>
      <c r="H1939">
        <v>13.02</v>
      </c>
      <c r="I1939">
        <v>12.27</v>
      </c>
      <c r="J1939">
        <v>12.58</v>
      </c>
      <c r="O1939" s="9">
        <f t="shared" si="182"/>
        <v>-3.8398771239323004E-4</v>
      </c>
      <c r="P1939" s="4">
        <f t="shared" si="177"/>
        <v>7.2409439648506222</v>
      </c>
      <c r="Q1939" s="4">
        <f t="shared" si="178"/>
        <v>18.978102189780913</v>
      </c>
      <c r="R1939" s="4">
        <f t="shared" si="180"/>
        <v>0</v>
      </c>
      <c r="S1939" s="4">
        <f t="shared" si="181"/>
        <v>79.512195121951237</v>
      </c>
      <c r="T1939" s="4"/>
      <c r="U1939" s="4">
        <f t="shared" si="179"/>
        <v>78.661087866108801</v>
      </c>
      <c r="V1939" s="4"/>
    </row>
    <row r="1940" spans="1:22" x14ac:dyDescent="0.25">
      <c r="A1940" s="1">
        <v>38825</v>
      </c>
      <c r="B1940">
        <v>104.35</v>
      </c>
      <c r="C1940">
        <v>105.97</v>
      </c>
      <c r="D1940">
        <v>104.35</v>
      </c>
      <c r="E1940">
        <v>105.78</v>
      </c>
      <c r="F1940">
        <v>1143311</v>
      </c>
      <c r="G1940">
        <v>12.55</v>
      </c>
      <c r="H1940">
        <v>12.55</v>
      </c>
      <c r="I1940">
        <v>11.31</v>
      </c>
      <c r="J1940">
        <v>11.4</v>
      </c>
      <c r="O1940" s="9">
        <f t="shared" si="182"/>
        <v>1.5845577643330611E-2</v>
      </c>
      <c r="P1940" s="4">
        <f t="shared" si="177"/>
        <v>9.3171069895005321</v>
      </c>
      <c r="Q1940" s="4">
        <f t="shared" si="178"/>
        <v>79.19708029197102</v>
      </c>
      <c r="R1940" s="4">
        <f t="shared" si="180"/>
        <v>100</v>
      </c>
      <c r="S1940" s="4">
        <f t="shared" si="181"/>
        <v>21.951219512195166</v>
      </c>
      <c r="T1940" s="4"/>
      <c r="U1940" s="4">
        <f t="shared" si="179"/>
        <v>29.288702928870332</v>
      </c>
      <c r="V1940" s="4"/>
    </row>
    <row r="1941" spans="1:22" x14ac:dyDescent="0.25">
      <c r="A1941" s="1">
        <v>38826</v>
      </c>
      <c r="B1941">
        <v>105.82</v>
      </c>
      <c r="C1941">
        <v>106.08</v>
      </c>
      <c r="D1941">
        <v>105.41</v>
      </c>
      <c r="E1941">
        <v>105.98</v>
      </c>
      <c r="F1941">
        <v>1078285</v>
      </c>
      <c r="G1941">
        <v>11.52</v>
      </c>
      <c r="H1941">
        <v>11.8</v>
      </c>
      <c r="I1941">
        <v>11.23</v>
      </c>
      <c r="J1941">
        <v>11.32</v>
      </c>
      <c r="O1941" s="9">
        <f t="shared" si="182"/>
        <v>1.8907165815844618E-3</v>
      </c>
      <c r="P1941" s="4">
        <f t="shared" si="177"/>
        <v>9.02082595118946</v>
      </c>
      <c r="Q1941" s="4">
        <f t="shared" si="178"/>
        <v>86.496350364963831</v>
      </c>
      <c r="R1941" s="4">
        <f t="shared" si="180"/>
        <v>85.729394330147457</v>
      </c>
      <c r="S1941" s="4">
        <f t="shared" si="181"/>
        <v>18.048780487804919</v>
      </c>
      <c r="T1941" s="4"/>
      <c r="U1941" s="4">
        <f t="shared" si="179"/>
        <v>25.941422594142296</v>
      </c>
      <c r="V1941" s="4"/>
    </row>
    <row r="1942" spans="1:22" x14ac:dyDescent="0.25">
      <c r="A1942" s="1">
        <v>38827</v>
      </c>
      <c r="B1942">
        <v>106.02</v>
      </c>
      <c r="C1942">
        <v>106.72</v>
      </c>
      <c r="D1942">
        <v>105.7</v>
      </c>
      <c r="E1942">
        <v>106.13</v>
      </c>
      <c r="F1942">
        <v>1062673</v>
      </c>
      <c r="G1942">
        <v>11.3</v>
      </c>
      <c r="H1942">
        <v>11.67</v>
      </c>
      <c r="I1942">
        <v>11.02</v>
      </c>
      <c r="J1942">
        <v>11.64</v>
      </c>
      <c r="O1942" s="9">
        <f t="shared" si="182"/>
        <v>1.4153613889411609E-3</v>
      </c>
      <c r="P1942" s="4">
        <f t="shared" ref="P1942:P2005" si="183">100*STDEV(O1923:O1942)*SQRT(252)</f>
        <v>8.7877350434388166</v>
      </c>
      <c r="Q1942" s="4">
        <f t="shared" ref="Q1942:Q2005" si="184">100*(E1942-MIN(D1923:D1942))/(MAX(C1923:C1942)-MIN(D1923:D1942))</f>
        <v>81.028938906752302</v>
      </c>
      <c r="R1942" s="4">
        <f t="shared" si="180"/>
        <v>74.502390237347569</v>
      </c>
      <c r="S1942" s="4">
        <f t="shared" si="181"/>
        <v>33.658536585365901</v>
      </c>
      <c r="T1942" s="4"/>
      <c r="U1942" s="4">
        <f t="shared" ref="U1942:U2005" si="185">100*(J1942-MIN(I1923:I1942))/(MAX(H1923:H1942)-MIN(I1923:I1942))</f>
        <v>39.330543933054436</v>
      </c>
      <c r="V1942" s="4"/>
    </row>
    <row r="1943" spans="1:22" x14ac:dyDescent="0.25">
      <c r="A1943" s="1">
        <v>38828</v>
      </c>
      <c r="B1943">
        <v>106.58</v>
      </c>
      <c r="C1943">
        <v>106.66</v>
      </c>
      <c r="D1943">
        <v>105.71</v>
      </c>
      <c r="E1943">
        <v>106.14</v>
      </c>
      <c r="F1943">
        <v>893856</v>
      </c>
      <c r="G1943">
        <v>11.24</v>
      </c>
      <c r="H1943">
        <v>11.98</v>
      </c>
      <c r="I1943">
        <v>11.19</v>
      </c>
      <c r="J1943">
        <v>11.59</v>
      </c>
      <c r="O1943" s="9">
        <f t="shared" si="182"/>
        <v>9.4224064826287091E-5</v>
      </c>
      <c r="P1943" s="4">
        <f t="shared" si="183"/>
        <v>8.7431360012163459</v>
      </c>
      <c r="Q1943" s="4">
        <f t="shared" si="184"/>
        <v>81.350482315112586</v>
      </c>
      <c r="R1943" s="4">
        <f t="shared" si="180"/>
        <v>72.354242828259061</v>
      </c>
      <c r="S1943" s="4">
        <f t="shared" si="181"/>
        <v>31.219512195121968</v>
      </c>
      <c r="T1943" s="4"/>
      <c r="U1943" s="4">
        <f t="shared" si="185"/>
        <v>37.238493723849388</v>
      </c>
      <c r="V1943" s="4"/>
    </row>
    <row r="1944" spans="1:22" x14ac:dyDescent="0.25">
      <c r="A1944" s="1">
        <v>38831</v>
      </c>
      <c r="B1944">
        <v>105.93</v>
      </c>
      <c r="C1944">
        <v>106.08</v>
      </c>
      <c r="D1944">
        <v>105.52</v>
      </c>
      <c r="E1944">
        <v>105.95</v>
      </c>
      <c r="F1944">
        <v>649257</v>
      </c>
      <c r="G1944">
        <v>12.26</v>
      </c>
      <c r="H1944">
        <v>12.42</v>
      </c>
      <c r="I1944">
        <v>11.67</v>
      </c>
      <c r="J1944">
        <v>11.75</v>
      </c>
      <c r="O1944" s="9">
        <f t="shared" si="182"/>
        <v>-1.7900885622762486E-3</v>
      </c>
      <c r="P1944" s="4">
        <f t="shared" si="183"/>
        <v>8.7764597758499061</v>
      </c>
      <c r="Q1944" s="4">
        <f t="shared" si="184"/>
        <v>75.241157556270224</v>
      </c>
      <c r="R1944" s="4">
        <f t="shared" ref="R1944:R2007" si="186">100*(P1944-MIN(P1925:P1944))/(MAX(P1925:P1944)-MIN(P1925:P1944))</f>
        <v>73.959308241615958</v>
      </c>
      <c r="S1944" s="4">
        <f t="shared" ref="S1944:S2007" si="187">100*(J1944-MIN(J1925:J1944))/(MAX(J1925:J1944)-MIN(J1925:J1944))</f>
        <v>39.024390243902459</v>
      </c>
      <c r="T1944" s="4"/>
      <c r="U1944" s="4">
        <f t="shared" si="185"/>
        <v>43.933054393305461</v>
      </c>
      <c r="V1944" s="4"/>
    </row>
    <row r="1945" spans="1:22" x14ac:dyDescent="0.25">
      <c r="A1945" s="1">
        <v>38832</v>
      </c>
      <c r="B1945">
        <v>106.05</v>
      </c>
      <c r="C1945">
        <v>106.12</v>
      </c>
      <c r="D1945">
        <v>105.15</v>
      </c>
      <c r="E1945">
        <v>105.51</v>
      </c>
      <c r="F1945">
        <v>1042339</v>
      </c>
      <c r="G1945">
        <v>11.71</v>
      </c>
      <c r="H1945">
        <v>12.19</v>
      </c>
      <c r="I1945">
        <v>11.59</v>
      </c>
      <c r="J1945">
        <v>11.75</v>
      </c>
      <c r="O1945" s="9">
        <f t="shared" si="182"/>
        <v>-4.1529023124114994E-3</v>
      </c>
      <c r="P1945" s="4">
        <f t="shared" si="183"/>
        <v>8.8995141706328571</v>
      </c>
      <c r="Q1945" s="4">
        <f t="shared" si="184"/>
        <v>61.093247588424632</v>
      </c>
      <c r="R1945" s="4">
        <f t="shared" si="186"/>
        <v>79.8863184677855</v>
      </c>
      <c r="S1945" s="4">
        <f t="shared" si="187"/>
        <v>39.024390243902459</v>
      </c>
      <c r="T1945" s="4"/>
      <c r="U1945" s="4">
        <f t="shared" si="185"/>
        <v>43.933054393305461</v>
      </c>
      <c r="V1945" s="4"/>
    </row>
    <row r="1946" spans="1:22" x14ac:dyDescent="0.25">
      <c r="A1946" s="1">
        <v>38833</v>
      </c>
      <c r="B1946">
        <v>105.62</v>
      </c>
      <c r="C1946">
        <v>106.14</v>
      </c>
      <c r="D1946">
        <v>105.46</v>
      </c>
      <c r="E1946">
        <v>105.54</v>
      </c>
      <c r="F1946">
        <v>831086</v>
      </c>
      <c r="G1946">
        <v>11.76</v>
      </c>
      <c r="H1946">
        <v>11.79</v>
      </c>
      <c r="I1946">
        <v>11.34</v>
      </c>
      <c r="J1946">
        <v>11.76</v>
      </c>
      <c r="O1946" s="9">
        <f t="shared" si="182"/>
        <v>2.8433323855558967E-4</v>
      </c>
      <c r="P1946" s="4">
        <f t="shared" si="183"/>
        <v>8.5802942478328728</v>
      </c>
      <c r="Q1946" s="4">
        <f t="shared" si="184"/>
        <v>62.057877813505051</v>
      </c>
      <c r="R1946" s="4">
        <f t="shared" si="186"/>
        <v>64.51084366113767</v>
      </c>
      <c r="S1946" s="4">
        <f t="shared" si="187"/>
        <v>39.512195121951237</v>
      </c>
      <c r="T1946" s="4"/>
      <c r="U1946" s="4">
        <f t="shared" si="185"/>
        <v>44.351464435146454</v>
      </c>
      <c r="V1946" s="4"/>
    </row>
    <row r="1947" spans="1:22" x14ac:dyDescent="0.25">
      <c r="A1947" s="1">
        <v>38834</v>
      </c>
      <c r="B1947">
        <v>105.13</v>
      </c>
      <c r="C1947">
        <v>106.53</v>
      </c>
      <c r="D1947">
        <v>104.88</v>
      </c>
      <c r="E1947">
        <v>106.05</v>
      </c>
      <c r="F1947">
        <v>1538042</v>
      </c>
      <c r="G1947">
        <v>12.27</v>
      </c>
      <c r="H1947">
        <v>12.52</v>
      </c>
      <c r="I1947">
        <v>11.55</v>
      </c>
      <c r="J1947">
        <v>11.84</v>
      </c>
      <c r="O1947" s="9">
        <f t="shared" si="182"/>
        <v>4.8322910744740266E-3</v>
      </c>
      <c r="P1947" s="4">
        <f t="shared" si="183"/>
        <v>8.4620466728803905</v>
      </c>
      <c r="Q1947" s="4">
        <f t="shared" si="184"/>
        <v>78.45659163987132</v>
      </c>
      <c r="R1947" s="4">
        <f t="shared" si="186"/>
        <v>58.815357634821332</v>
      </c>
      <c r="S1947" s="4">
        <f t="shared" si="187"/>
        <v>37.967914438502646</v>
      </c>
      <c r="T1947" s="4"/>
      <c r="U1947" s="4">
        <f t="shared" si="185"/>
        <v>47.698744769874487</v>
      </c>
      <c r="V1947" s="4"/>
    </row>
    <row r="1948" spans="1:22" x14ac:dyDescent="0.25">
      <c r="A1948" s="1">
        <v>38835</v>
      </c>
      <c r="B1948">
        <v>105.85</v>
      </c>
      <c r="C1948">
        <v>106.63</v>
      </c>
      <c r="D1948">
        <v>105.79</v>
      </c>
      <c r="E1948">
        <v>106.4</v>
      </c>
      <c r="F1948">
        <v>690130</v>
      </c>
      <c r="G1948">
        <v>12.13</v>
      </c>
      <c r="H1948">
        <v>12.13</v>
      </c>
      <c r="I1948">
        <v>11.42</v>
      </c>
      <c r="J1948">
        <v>11.59</v>
      </c>
      <c r="O1948" s="9">
        <f t="shared" si="182"/>
        <v>3.3003300330034513E-3</v>
      </c>
      <c r="P1948" s="4">
        <f t="shared" si="183"/>
        <v>8.4798679782596906</v>
      </c>
      <c r="Q1948" s="4">
        <f t="shared" si="184"/>
        <v>89.710610932476101</v>
      </c>
      <c r="R1948" s="4">
        <f t="shared" si="186"/>
        <v>59.673734610410968</v>
      </c>
      <c r="S1948" s="4">
        <f t="shared" si="187"/>
        <v>24.598930481283382</v>
      </c>
      <c r="T1948" s="4"/>
      <c r="U1948" s="4">
        <f t="shared" si="185"/>
        <v>27.53623188405798</v>
      </c>
      <c r="V1948" s="4"/>
    </row>
    <row r="1949" spans="1:22" x14ac:dyDescent="0.25">
      <c r="A1949" s="1">
        <v>38838</v>
      </c>
      <c r="B1949">
        <v>106.4</v>
      </c>
      <c r="C1949">
        <v>106.67</v>
      </c>
      <c r="D1949">
        <v>105.47</v>
      </c>
      <c r="E1949">
        <v>105.54</v>
      </c>
      <c r="F1949">
        <v>803012</v>
      </c>
      <c r="G1949">
        <v>11.83</v>
      </c>
      <c r="H1949">
        <v>12.59</v>
      </c>
      <c r="I1949">
        <v>11.75</v>
      </c>
      <c r="J1949">
        <v>12.54</v>
      </c>
      <c r="O1949" s="9">
        <f t="shared" si="182"/>
        <v>-8.082706766917247E-3</v>
      </c>
      <c r="P1949" s="4">
        <f t="shared" si="183"/>
        <v>9.0302544503457014</v>
      </c>
      <c r="Q1949" s="4">
        <f t="shared" si="184"/>
        <v>62.057877813505051</v>
      </c>
      <c r="R1949" s="4">
        <f t="shared" si="186"/>
        <v>86.183525294060146</v>
      </c>
      <c r="S1949" s="4">
        <f t="shared" si="187"/>
        <v>75.401069518716511</v>
      </c>
      <c r="T1949" s="4"/>
      <c r="U1949" s="4">
        <f t="shared" si="185"/>
        <v>73.429951690821213</v>
      </c>
      <c r="V1949" s="4"/>
    </row>
    <row r="1950" spans="1:22" x14ac:dyDescent="0.25">
      <c r="A1950" s="1">
        <v>38839</v>
      </c>
      <c r="B1950">
        <v>106.03</v>
      </c>
      <c r="C1950">
        <v>106.39</v>
      </c>
      <c r="D1950">
        <v>105.81</v>
      </c>
      <c r="E1950">
        <v>106.33</v>
      </c>
      <c r="F1950">
        <v>606222</v>
      </c>
      <c r="G1950">
        <v>12.2</v>
      </c>
      <c r="H1950">
        <v>12.27</v>
      </c>
      <c r="I1950">
        <v>11.93</v>
      </c>
      <c r="J1950">
        <v>11.99</v>
      </c>
      <c r="O1950" s="9">
        <f t="shared" si="182"/>
        <v>7.4853136251658015E-3</v>
      </c>
      <c r="P1950" s="4">
        <f t="shared" si="183"/>
        <v>9.3755428099940907</v>
      </c>
      <c r="Q1950" s="4">
        <f t="shared" si="184"/>
        <v>87.459807073954963</v>
      </c>
      <c r="R1950" s="4">
        <f t="shared" si="186"/>
        <v>100</v>
      </c>
      <c r="S1950" s="4">
        <f t="shared" si="187"/>
        <v>45.989304812834213</v>
      </c>
      <c r="T1950" s="4"/>
      <c r="U1950" s="4">
        <f t="shared" si="185"/>
        <v>46.859903381642532</v>
      </c>
      <c r="V1950" s="4"/>
    </row>
    <row r="1951" spans="1:22" x14ac:dyDescent="0.25">
      <c r="A1951" s="1">
        <v>38840</v>
      </c>
      <c r="B1951">
        <v>106.14</v>
      </c>
      <c r="C1951">
        <v>106.28</v>
      </c>
      <c r="D1951">
        <v>105.58</v>
      </c>
      <c r="E1951">
        <v>105.93</v>
      </c>
      <c r="F1951">
        <v>751500</v>
      </c>
      <c r="G1951">
        <v>12.21</v>
      </c>
      <c r="H1951">
        <v>12.45</v>
      </c>
      <c r="I1951">
        <v>11.95</v>
      </c>
      <c r="J1951">
        <v>11.99</v>
      </c>
      <c r="O1951" s="9">
        <f t="shared" si="182"/>
        <v>-3.7618734129595266E-3</v>
      </c>
      <c r="P1951" s="4">
        <f t="shared" si="183"/>
        <v>9.23506873884409</v>
      </c>
      <c r="Q1951" s="4">
        <f t="shared" si="184"/>
        <v>74.598070739550096</v>
      </c>
      <c r="R1951" s="4">
        <f t="shared" si="186"/>
        <v>93.419181713247895</v>
      </c>
      <c r="S1951" s="4">
        <f t="shared" si="187"/>
        <v>45.989304812834213</v>
      </c>
      <c r="T1951" s="4"/>
      <c r="U1951" s="4">
        <f t="shared" si="185"/>
        <v>46.859903381642532</v>
      </c>
      <c r="V1951" s="4"/>
    </row>
    <row r="1952" spans="1:22" x14ac:dyDescent="0.25">
      <c r="A1952" s="1">
        <v>38841</v>
      </c>
      <c r="B1952">
        <v>106.09</v>
      </c>
      <c r="C1952">
        <v>106.52</v>
      </c>
      <c r="D1952">
        <v>106</v>
      </c>
      <c r="E1952">
        <v>106.31</v>
      </c>
      <c r="F1952">
        <v>530331</v>
      </c>
      <c r="G1952">
        <v>11.92</v>
      </c>
      <c r="H1952">
        <v>12.16</v>
      </c>
      <c r="I1952">
        <v>11.71</v>
      </c>
      <c r="J1952">
        <v>11.86</v>
      </c>
      <c r="O1952" s="9">
        <f t="shared" si="182"/>
        <v>3.5872746153120527E-3</v>
      </c>
      <c r="P1952" s="4">
        <f t="shared" si="183"/>
        <v>9.2437554265083239</v>
      </c>
      <c r="Q1952" s="4">
        <f t="shared" si="184"/>
        <v>86.816720257234834</v>
      </c>
      <c r="R1952" s="4">
        <f t="shared" si="186"/>
        <v>93.82612879297659</v>
      </c>
      <c r="S1952" s="4">
        <f t="shared" si="187"/>
        <v>32.142857142857096</v>
      </c>
      <c r="T1952" s="4"/>
      <c r="U1952" s="4">
        <f t="shared" si="185"/>
        <v>40.579710144927525</v>
      </c>
      <c r="V1952" s="4"/>
    </row>
    <row r="1953" spans="1:22" x14ac:dyDescent="0.25">
      <c r="A1953" s="1">
        <v>38842</v>
      </c>
      <c r="B1953">
        <v>106.87</v>
      </c>
      <c r="C1953">
        <v>107.48</v>
      </c>
      <c r="D1953">
        <v>106.71</v>
      </c>
      <c r="E1953">
        <v>107.25</v>
      </c>
      <c r="F1953">
        <v>773332</v>
      </c>
      <c r="G1953">
        <v>11.39</v>
      </c>
      <c r="H1953">
        <v>11.62</v>
      </c>
      <c r="I1953">
        <v>11.18</v>
      </c>
      <c r="J1953">
        <v>11.62</v>
      </c>
      <c r="O1953" s="9">
        <f t="shared" si="182"/>
        <v>8.8420656570407097E-3</v>
      </c>
      <c r="P1953" s="4">
        <f t="shared" si="183"/>
        <v>9.7282422705941602</v>
      </c>
      <c r="Q1953" s="4">
        <f t="shared" si="184"/>
        <v>94.05684754521954</v>
      </c>
      <c r="R1953" s="4">
        <f t="shared" si="186"/>
        <v>100</v>
      </c>
      <c r="S1953" s="4">
        <f t="shared" si="187"/>
        <v>17.857142857142797</v>
      </c>
      <c r="T1953" s="4"/>
      <c r="U1953" s="4">
        <f t="shared" si="185"/>
        <v>28.985507246376791</v>
      </c>
      <c r="V1953" s="4"/>
    </row>
    <row r="1954" spans="1:22" x14ac:dyDescent="0.25">
      <c r="A1954" s="1">
        <v>38845</v>
      </c>
      <c r="B1954">
        <v>107.24</v>
      </c>
      <c r="C1954">
        <v>107.45</v>
      </c>
      <c r="D1954">
        <v>107.12</v>
      </c>
      <c r="E1954">
        <v>107.12</v>
      </c>
      <c r="F1954">
        <v>370883</v>
      </c>
      <c r="G1954">
        <v>11.98</v>
      </c>
      <c r="H1954">
        <v>12.06</v>
      </c>
      <c r="I1954">
        <v>11.81</v>
      </c>
      <c r="J1954">
        <v>12</v>
      </c>
      <c r="O1954" s="9">
        <f t="shared" si="182"/>
        <v>-1.2121212121212199E-3</v>
      </c>
      <c r="P1954" s="4">
        <f t="shared" si="183"/>
        <v>8.8870290794042361</v>
      </c>
      <c r="Q1954" s="4">
        <f t="shared" si="184"/>
        <v>90.697674418604677</v>
      </c>
      <c r="R1954" s="4">
        <f t="shared" si="186"/>
        <v>66.17964201368855</v>
      </c>
      <c r="S1954" s="4">
        <f t="shared" si="187"/>
        <v>40.476190476190467</v>
      </c>
      <c r="T1954" s="4"/>
      <c r="U1954" s="4">
        <f t="shared" si="185"/>
        <v>47.342995169082137</v>
      </c>
      <c r="V1954" s="4"/>
    </row>
    <row r="1955" spans="1:22" x14ac:dyDescent="0.25">
      <c r="A1955" s="1">
        <v>38846</v>
      </c>
      <c r="B1955">
        <v>107.17</v>
      </c>
      <c r="C1955">
        <v>107.45</v>
      </c>
      <c r="D1955">
        <v>107.08</v>
      </c>
      <c r="E1955">
        <v>107.33</v>
      </c>
      <c r="F1955">
        <v>368996</v>
      </c>
      <c r="G1955">
        <v>12.1</v>
      </c>
      <c r="H1955">
        <v>12.15</v>
      </c>
      <c r="I1955">
        <v>11.88</v>
      </c>
      <c r="J1955">
        <v>11.99</v>
      </c>
      <c r="O1955" s="9">
        <f t="shared" si="182"/>
        <v>1.9604182225541056E-3</v>
      </c>
      <c r="P1955" s="4">
        <f t="shared" si="183"/>
        <v>8.8911844950888899</v>
      </c>
      <c r="Q1955" s="4">
        <f t="shared" si="184"/>
        <v>96.124031007751796</v>
      </c>
      <c r="R1955" s="4">
        <f t="shared" si="186"/>
        <v>66.346707446695035</v>
      </c>
      <c r="S1955" s="4">
        <f t="shared" si="187"/>
        <v>39.880952380952387</v>
      </c>
      <c r="T1955" s="4"/>
      <c r="U1955" s="4">
        <f t="shared" si="185"/>
        <v>46.859903381642532</v>
      </c>
      <c r="V1955" s="4"/>
    </row>
    <row r="1956" spans="1:22" x14ac:dyDescent="0.25">
      <c r="A1956" s="1">
        <v>38847</v>
      </c>
      <c r="B1956">
        <v>107.16</v>
      </c>
      <c r="C1956">
        <v>107.44</v>
      </c>
      <c r="D1956">
        <v>106.74</v>
      </c>
      <c r="E1956">
        <v>107.28</v>
      </c>
      <c r="F1956">
        <v>795449</v>
      </c>
      <c r="G1956">
        <v>12.22</v>
      </c>
      <c r="H1956">
        <v>12.32</v>
      </c>
      <c r="I1956">
        <v>11.78</v>
      </c>
      <c r="J1956">
        <v>11.78</v>
      </c>
      <c r="O1956" s="9">
        <f t="shared" si="182"/>
        <v>-4.6585297680046267E-4</v>
      </c>
      <c r="P1956" s="4">
        <f t="shared" si="183"/>
        <v>8.1708491212916989</v>
      </c>
      <c r="Q1956" s="4">
        <f t="shared" si="184"/>
        <v>94.832041343669189</v>
      </c>
      <c r="R1956" s="4">
        <f t="shared" si="186"/>
        <v>37.386153252860296</v>
      </c>
      <c r="S1956" s="4">
        <f t="shared" si="187"/>
        <v>31.94444444444439</v>
      </c>
      <c r="T1956" s="4"/>
      <c r="U1956" s="4">
        <f t="shared" si="185"/>
        <v>36.714975845410606</v>
      </c>
      <c r="V1956" s="4"/>
    </row>
    <row r="1957" spans="1:22" x14ac:dyDescent="0.25">
      <c r="A1957" s="1">
        <v>38848</v>
      </c>
      <c r="B1957">
        <v>107.24</v>
      </c>
      <c r="C1957">
        <v>107.28</v>
      </c>
      <c r="D1957">
        <v>105.63</v>
      </c>
      <c r="E1957">
        <v>105.98</v>
      </c>
      <c r="F1957">
        <v>996216</v>
      </c>
      <c r="G1957">
        <v>12.33</v>
      </c>
      <c r="H1957">
        <v>12.92</v>
      </c>
      <c r="I1957">
        <v>11.99</v>
      </c>
      <c r="J1957">
        <v>12.49</v>
      </c>
      <c r="O1957" s="9">
        <f t="shared" si="182"/>
        <v>-1.2117822520507082E-2</v>
      </c>
      <c r="P1957" s="4">
        <f t="shared" si="183"/>
        <v>9.490937034271985</v>
      </c>
      <c r="Q1957" s="4">
        <f t="shared" si="184"/>
        <v>61.240310077519425</v>
      </c>
      <c r="R1957" s="4">
        <f t="shared" si="186"/>
        <v>90.459317413829993</v>
      </c>
      <c r="S1957" s="4">
        <f t="shared" si="187"/>
        <v>92.857142857142875</v>
      </c>
      <c r="T1957" s="4"/>
      <c r="U1957" s="4">
        <f t="shared" si="185"/>
        <v>73.500000000000028</v>
      </c>
      <c r="V1957" s="4"/>
    </row>
    <row r="1958" spans="1:22" x14ac:dyDescent="0.25">
      <c r="A1958" s="1">
        <v>38849</v>
      </c>
      <c r="B1958">
        <v>105.5</v>
      </c>
      <c r="C1958">
        <v>105.8</v>
      </c>
      <c r="D1958">
        <v>104.56</v>
      </c>
      <c r="E1958">
        <v>104.6</v>
      </c>
      <c r="F1958">
        <v>1133361</v>
      </c>
      <c r="G1958">
        <v>12.71</v>
      </c>
      <c r="H1958">
        <v>14.26</v>
      </c>
      <c r="I1958">
        <v>12.71</v>
      </c>
      <c r="J1958">
        <v>14.19</v>
      </c>
      <c r="O1958" s="9">
        <f t="shared" si="182"/>
        <v>-1.3021324778260124E-2</v>
      </c>
      <c r="P1958" s="4">
        <f t="shared" si="183"/>
        <v>10.674106776044319</v>
      </c>
      <c r="Q1958" s="4">
        <f t="shared" si="184"/>
        <v>25.581395348837049</v>
      </c>
      <c r="R1958" s="4">
        <f t="shared" si="186"/>
        <v>100</v>
      </c>
      <c r="S1958" s="4">
        <f t="shared" si="187"/>
        <v>100.00000000000001</v>
      </c>
      <c r="T1958" s="4"/>
      <c r="U1958" s="4">
        <f t="shared" si="185"/>
        <v>97.839506172839506</v>
      </c>
      <c r="V1958" s="4"/>
    </row>
    <row r="1959" spans="1:22" x14ac:dyDescent="0.25">
      <c r="A1959" s="1">
        <v>38852</v>
      </c>
      <c r="B1959">
        <v>104.23</v>
      </c>
      <c r="C1959">
        <v>105</v>
      </c>
      <c r="D1959">
        <v>104.09</v>
      </c>
      <c r="E1959">
        <v>104.81</v>
      </c>
      <c r="F1959">
        <v>1038255</v>
      </c>
      <c r="G1959">
        <v>15.12</v>
      </c>
      <c r="H1959">
        <v>15.13</v>
      </c>
      <c r="I1959">
        <v>13.44</v>
      </c>
      <c r="J1959">
        <v>13.57</v>
      </c>
      <c r="O1959" s="9">
        <f t="shared" si="182"/>
        <v>2.0076481835564763E-3</v>
      </c>
      <c r="P1959" s="4">
        <f t="shared" si="183"/>
        <v>10.689684492035692</v>
      </c>
      <c r="Q1959" s="4">
        <f t="shared" si="184"/>
        <v>21.238938053097307</v>
      </c>
      <c r="R1959" s="4">
        <f t="shared" si="186"/>
        <v>100</v>
      </c>
      <c r="S1959" s="4">
        <f t="shared" si="187"/>
        <v>78.397212543554033</v>
      </c>
      <c r="T1959" s="4"/>
      <c r="U1959" s="4">
        <f t="shared" si="185"/>
        <v>62.043795620437955</v>
      </c>
      <c r="V1959" s="4"/>
    </row>
    <row r="1960" spans="1:22" x14ac:dyDescent="0.25">
      <c r="A1960" s="1">
        <v>38853</v>
      </c>
      <c r="B1960">
        <v>105.02</v>
      </c>
      <c r="C1960">
        <v>105.21</v>
      </c>
      <c r="D1960">
        <v>104.41</v>
      </c>
      <c r="E1960">
        <v>104.65</v>
      </c>
      <c r="F1960">
        <v>767764</v>
      </c>
      <c r="G1960">
        <v>13.49</v>
      </c>
      <c r="H1960">
        <v>13.61</v>
      </c>
      <c r="I1960">
        <v>12.98</v>
      </c>
      <c r="J1960">
        <v>13.35</v>
      </c>
      <c r="O1960" s="9">
        <f t="shared" si="182"/>
        <v>-1.52657189199501E-3</v>
      </c>
      <c r="P1960" s="4">
        <f t="shared" si="183"/>
        <v>8.9930463308484576</v>
      </c>
      <c r="Q1960" s="4">
        <f t="shared" si="184"/>
        <v>16.519174041298001</v>
      </c>
      <c r="R1960" s="4">
        <f t="shared" si="186"/>
        <v>32.641959022272452</v>
      </c>
      <c r="S1960" s="4">
        <f t="shared" si="187"/>
        <v>70.731707317073173</v>
      </c>
      <c r="T1960" s="4"/>
      <c r="U1960" s="4">
        <f t="shared" si="185"/>
        <v>56.690997566909957</v>
      </c>
      <c r="V1960" s="4"/>
    </row>
    <row r="1961" spans="1:22" x14ac:dyDescent="0.25">
      <c r="A1961" s="1">
        <v>38854</v>
      </c>
      <c r="B1961">
        <v>104.14</v>
      </c>
      <c r="C1961">
        <v>104.48</v>
      </c>
      <c r="D1961">
        <v>102.6</v>
      </c>
      <c r="E1961">
        <v>102.66</v>
      </c>
      <c r="F1961">
        <v>1789001</v>
      </c>
      <c r="G1961">
        <v>13.83</v>
      </c>
      <c r="H1961">
        <v>16.260000000000002</v>
      </c>
      <c r="I1961">
        <v>13.39</v>
      </c>
      <c r="J1961">
        <v>16.260000000000002</v>
      </c>
      <c r="O1961" s="9">
        <f t="shared" si="182"/>
        <v>-1.9015766841853909E-2</v>
      </c>
      <c r="P1961" s="4">
        <f t="shared" si="183"/>
        <v>11.071100222392847</v>
      </c>
      <c r="Q1961" s="4">
        <f t="shared" si="184"/>
        <v>1.2295081967213557</v>
      </c>
      <c r="R1961" s="4">
        <f t="shared" si="186"/>
        <v>100</v>
      </c>
      <c r="S1961" s="4">
        <f t="shared" si="187"/>
        <v>100</v>
      </c>
      <c r="T1961" s="4"/>
      <c r="U1961" s="4">
        <f t="shared" si="185"/>
        <v>100</v>
      </c>
      <c r="V1961" s="4"/>
    </row>
    <row r="1962" spans="1:22" x14ac:dyDescent="0.25">
      <c r="A1962" s="1">
        <v>38855</v>
      </c>
      <c r="B1962">
        <v>103.07</v>
      </c>
      <c r="C1962">
        <v>103.39</v>
      </c>
      <c r="D1962">
        <v>102.06</v>
      </c>
      <c r="E1962">
        <v>102.15</v>
      </c>
      <c r="F1962">
        <v>1086159</v>
      </c>
      <c r="G1962">
        <v>15.54</v>
      </c>
      <c r="H1962">
        <v>17.09</v>
      </c>
      <c r="I1962">
        <v>14.96</v>
      </c>
      <c r="J1962">
        <v>16.989999999999998</v>
      </c>
      <c r="O1962" s="9">
        <f t="shared" si="182"/>
        <v>-4.9678550555229961E-3</v>
      </c>
      <c r="P1962" s="4">
        <f t="shared" si="183"/>
        <v>11.074906122096912</v>
      </c>
      <c r="Q1962" s="4">
        <f t="shared" si="184"/>
        <v>1.660516605166114</v>
      </c>
      <c r="R1962" s="4">
        <f t="shared" si="186"/>
        <v>100</v>
      </c>
      <c r="S1962" s="4">
        <f t="shared" si="187"/>
        <v>100</v>
      </c>
      <c r="T1962" s="4"/>
      <c r="U1962" s="4">
        <f t="shared" si="185"/>
        <v>98.307952622673412</v>
      </c>
      <c r="V1962" s="4"/>
    </row>
    <row r="1963" spans="1:22" x14ac:dyDescent="0.25">
      <c r="A1963" s="1">
        <v>38856</v>
      </c>
      <c r="B1963">
        <v>102.68</v>
      </c>
      <c r="C1963">
        <v>103.18</v>
      </c>
      <c r="D1963">
        <v>101.81</v>
      </c>
      <c r="E1963">
        <v>102.87</v>
      </c>
      <c r="F1963">
        <v>1535951</v>
      </c>
      <c r="G1963">
        <v>16.16</v>
      </c>
      <c r="H1963">
        <v>18.010000000000002</v>
      </c>
      <c r="I1963">
        <v>15.9</v>
      </c>
      <c r="J1963">
        <v>17.18</v>
      </c>
      <c r="O1963" s="9">
        <f t="shared" si="182"/>
        <v>7.0484581497798349E-3</v>
      </c>
      <c r="P1963" s="4">
        <f t="shared" si="183"/>
        <v>11.506523932999018</v>
      </c>
      <c r="Q1963" s="4">
        <f t="shared" si="184"/>
        <v>18.694885361552064</v>
      </c>
      <c r="R1963" s="4">
        <f t="shared" si="186"/>
        <v>100</v>
      </c>
      <c r="S1963" s="4">
        <f t="shared" si="187"/>
        <v>100</v>
      </c>
      <c r="T1963" s="4"/>
      <c r="U1963" s="4">
        <f t="shared" si="185"/>
        <v>87.847730600292806</v>
      </c>
      <c r="V1963" s="4"/>
    </row>
    <row r="1964" spans="1:22" x14ac:dyDescent="0.25">
      <c r="A1964" s="1">
        <v>38859</v>
      </c>
      <c r="B1964">
        <v>102.2</v>
      </c>
      <c r="C1964">
        <v>102.92</v>
      </c>
      <c r="D1964">
        <v>101.57</v>
      </c>
      <c r="E1964">
        <v>102.08</v>
      </c>
      <c r="F1964">
        <v>1369683</v>
      </c>
      <c r="G1964">
        <v>18.55</v>
      </c>
      <c r="H1964">
        <v>19.62</v>
      </c>
      <c r="I1964">
        <v>16.73</v>
      </c>
      <c r="J1964">
        <v>17.72</v>
      </c>
      <c r="O1964" s="9">
        <f t="shared" si="182"/>
        <v>-7.679595606104872E-3</v>
      </c>
      <c r="P1964" s="4">
        <f t="shared" si="183"/>
        <v>11.711697939681896</v>
      </c>
      <c r="Q1964" s="4">
        <f t="shared" si="184"/>
        <v>8.629441624365553</v>
      </c>
      <c r="R1964" s="4">
        <f t="shared" si="186"/>
        <v>100</v>
      </c>
      <c r="S1964" s="4">
        <f t="shared" si="187"/>
        <v>100</v>
      </c>
      <c r="T1964" s="4"/>
      <c r="U1964" s="4">
        <f t="shared" si="185"/>
        <v>77.488151658767748</v>
      </c>
      <c r="V1964" s="4"/>
    </row>
    <row r="1965" spans="1:22" x14ac:dyDescent="0.25">
      <c r="A1965" s="1">
        <v>38860</v>
      </c>
      <c r="B1965">
        <v>102.93</v>
      </c>
      <c r="C1965">
        <v>103.29</v>
      </c>
      <c r="D1965">
        <v>101.3</v>
      </c>
      <c r="E1965">
        <v>101.3</v>
      </c>
      <c r="F1965">
        <v>1136821</v>
      </c>
      <c r="G1965">
        <v>16.7</v>
      </c>
      <c r="H1965">
        <v>18.260000000000002</v>
      </c>
      <c r="I1965">
        <v>15.36</v>
      </c>
      <c r="J1965">
        <v>18.260000000000002</v>
      </c>
      <c r="O1965" s="9">
        <f t="shared" si="182"/>
        <v>-7.6410658307209944E-3</v>
      </c>
      <c r="P1965" s="4">
        <f t="shared" si="183"/>
        <v>11.867758072421221</v>
      </c>
      <c r="Q1965" s="4">
        <f t="shared" si="184"/>
        <v>0</v>
      </c>
      <c r="R1965" s="4">
        <f t="shared" si="186"/>
        <v>100.00000000000001</v>
      </c>
      <c r="S1965" s="4">
        <f t="shared" si="187"/>
        <v>100.00000000000001</v>
      </c>
      <c r="T1965" s="4"/>
      <c r="U1965" s="4">
        <f t="shared" si="185"/>
        <v>83.886255924170626</v>
      </c>
      <c r="V1965" s="4"/>
    </row>
    <row r="1966" spans="1:22" x14ac:dyDescent="0.25">
      <c r="A1966" s="1">
        <v>38861</v>
      </c>
      <c r="B1966">
        <v>101.72</v>
      </c>
      <c r="C1966">
        <v>102.7</v>
      </c>
      <c r="D1966">
        <v>100.97</v>
      </c>
      <c r="E1966">
        <v>102.11</v>
      </c>
      <c r="F1966">
        <v>2080791</v>
      </c>
      <c r="G1966">
        <v>17.87</v>
      </c>
      <c r="H1966">
        <v>19.87</v>
      </c>
      <c r="I1966">
        <v>17.13</v>
      </c>
      <c r="J1966">
        <v>17.36</v>
      </c>
      <c r="O1966" s="9">
        <f t="shared" si="182"/>
        <v>7.9960513326753357E-3</v>
      </c>
      <c r="P1966" s="4">
        <f t="shared" si="183"/>
        <v>12.370313659331119</v>
      </c>
      <c r="Q1966" s="4">
        <f t="shared" si="184"/>
        <v>17.511520737327185</v>
      </c>
      <c r="R1966" s="4">
        <f t="shared" si="186"/>
        <v>100</v>
      </c>
      <c r="S1966" s="4">
        <f t="shared" si="187"/>
        <v>86.506746626686635</v>
      </c>
      <c r="T1966" s="4"/>
      <c r="U1966" s="4">
        <f t="shared" si="185"/>
        <v>71.116225546605278</v>
      </c>
      <c r="V1966" s="4"/>
    </row>
    <row r="1967" spans="1:22" x14ac:dyDescent="0.25">
      <c r="A1967" s="1">
        <v>38862</v>
      </c>
      <c r="B1967">
        <v>102.72</v>
      </c>
      <c r="C1967">
        <v>103.38</v>
      </c>
      <c r="D1967">
        <v>102.32</v>
      </c>
      <c r="E1967">
        <v>103.38</v>
      </c>
      <c r="F1967">
        <v>975841</v>
      </c>
      <c r="G1967">
        <v>16.670000000000002</v>
      </c>
      <c r="H1967">
        <v>16.670000000000002</v>
      </c>
      <c r="I1967">
        <v>15.31</v>
      </c>
      <c r="J1967">
        <v>15.5</v>
      </c>
      <c r="O1967" s="9">
        <f t="shared" si="182"/>
        <v>1.2437567329350641E-2</v>
      </c>
      <c r="P1967" s="4">
        <f t="shared" si="183"/>
        <v>13.165586849129257</v>
      </c>
      <c r="Q1967" s="4">
        <f t="shared" si="184"/>
        <v>37.019969278033713</v>
      </c>
      <c r="R1967" s="4">
        <f t="shared" si="186"/>
        <v>100</v>
      </c>
      <c r="S1967" s="4">
        <f t="shared" si="187"/>
        <v>58.620689655172399</v>
      </c>
      <c r="T1967" s="4"/>
      <c r="U1967" s="4">
        <f t="shared" si="185"/>
        <v>49.712313003452238</v>
      </c>
      <c r="V1967" s="4"/>
    </row>
    <row r="1968" spans="1:22" x14ac:dyDescent="0.25">
      <c r="A1968" s="1">
        <v>38863</v>
      </c>
      <c r="B1968">
        <v>103.6</v>
      </c>
      <c r="C1968">
        <v>103.9</v>
      </c>
      <c r="D1968">
        <v>103.2</v>
      </c>
      <c r="E1968">
        <v>103.9</v>
      </c>
      <c r="F1968">
        <v>778293</v>
      </c>
      <c r="G1968">
        <v>14.92</v>
      </c>
      <c r="H1968">
        <v>15.04</v>
      </c>
      <c r="I1968">
        <v>14.26</v>
      </c>
      <c r="J1968">
        <v>14.26</v>
      </c>
      <c r="O1968" s="9">
        <f t="shared" si="182"/>
        <v>5.0299864577287856E-3</v>
      </c>
      <c r="P1968" s="4">
        <f t="shared" si="183"/>
        <v>13.258711457835487</v>
      </c>
      <c r="Q1968" s="4">
        <f t="shared" si="184"/>
        <v>45.007680491551525</v>
      </c>
      <c r="R1968" s="4">
        <f t="shared" si="186"/>
        <v>100</v>
      </c>
      <c r="S1968" s="4">
        <f t="shared" si="187"/>
        <v>39.75903614457831</v>
      </c>
      <c r="T1968" s="4"/>
      <c r="U1968" s="4">
        <f t="shared" si="185"/>
        <v>35.443037974683541</v>
      </c>
      <c r="V1968" s="4"/>
    </row>
    <row r="1969" spans="1:22" x14ac:dyDescent="0.25">
      <c r="A1969" s="1">
        <v>38867</v>
      </c>
      <c r="B1969">
        <v>103.57</v>
      </c>
      <c r="C1969">
        <v>103.59</v>
      </c>
      <c r="D1969">
        <v>102.02</v>
      </c>
      <c r="E1969">
        <v>102.06</v>
      </c>
      <c r="F1969">
        <v>894811</v>
      </c>
      <c r="G1969">
        <v>15.39</v>
      </c>
      <c r="H1969">
        <v>18.72</v>
      </c>
      <c r="I1969">
        <v>15.39</v>
      </c>
      <c r="J1969">
        <v>18.66</v>
      </c>
      <c r="O1969" s="9">
        <f t="shared" si="182"/>
        <v>-1.7709335899903755E-2</v>
      </c>
      <c r="P1969" s="4">
        <f t="shared" si="183"/>
        <v>14.32343909106968</v>
      </c>
      <c r="Q1969" s="4">
        <f t="shared" si="184"/>
        <v>16.7434715821813</v>
      </c>
      <c r="R1969" s="4">
        <f t="shared" si="186"/>
        <v>100</v>
      </c>
      <c r="S1969" s="4">
        <f t="shared" si="187"/>
        <v>100</v>
      </c>
      <c r="T1969" s="4"/>
      <c r="U1969" s="4">
        <f t="shared" si="185"/>
        <v>86.075949367088597</v>
      </c>
      <c r="V1969" s="4"/>
    </row>
    <row r="1970" spans="1:22" x14ac:dyDescent="0.25">
      <c r="A1970" s="1">
        <v>38868</v>
      </c>
      <c r="B1970">
        <v>102.48</v>
      </c>
      <c r="C1970">
        <v>103.2</v>
      </c>
      <c r="D1970">
        <v>102.14</v>
      </c>
      <c r="E1970">
        <v>103.2</v>
      </c>
      <c r="F1970">
        <v>1074049</v>
      </c>
      <c r="G1970">
        <v>18.09</v>
      </c>
      <c r="H1970">
        <v>18.09</v>
      </c>
      <c r="I1970">
        <v>16.41</v>
      </c>
      <c r="J1970">
        <v>16.440000000000001</v>
      </c>
      <c r="O1970" s="9">
        <f t="shared" si="182"/>
        <v>1.116990005878904E-2</v>
      </c>
      <c r="P1970" s="4">
        <f t="shared" si="183"/>
        <v>14.689681966725296</v>
      </c>
      <c r="Q1970" s="4">
        <f t="shared" si="184"/>
        <v>34.254992319508482</v>
      </c>
      <c r="R1970" s="4">
        <f t="shared" si="186"/>
        <v>100</v>
      </c>
      <c r="S1970" s="4">
        <f t="shared" si="187"/>
        <v>68.465909090909108</v>
      </c>
      <c r="T1970" s="4"/>
      <c r="U1970" s="4">
        <f t="shared" si="185"/>
        <v>60.529344073647877</v>
      </c>
      <c r="V1970" s="4"/>
    </row>
    <row r="1971" spans="1:22" x14ac:dyDescent="0.25">
      <c r="A1971" s="1">
        <v>38869</v>
      </c>
      <c r="B1971">
        <v>103.09</v>
      </c>
      <c r="C1971">
        <v>104.36</v>
      </c>
      <c r="D1971">
        <v>103</v>
      </c>
      <c r="E1971">
        <v>104.19</v>
      </c>
      <c r="F1971">
        <v>910896</v>
      </c>
      <c r="G1971">
        <v>16.47</v>
      </c>
      <c r="H1971">
        <v>16.559999999999999</v>
      </c>
      <c r="I1971">
        <v>14.48</v>
      </c>
      <c r="J1971">
        <v>14.52</v>
      </c>
      <c r="O1971" s="9">
        <f t="shared" si="182"/>
        <v>9.5930232558139039E-3</v>
      </c>
      <c r="P1971" s="4">
        <f t="shared" si="183"/>
        <v>15.168268364088121</v>
      </c>
      <c r="Q1971" s="4">
        <f t="shared" si="184"/>
        <v>49.462365591397791</v>
      </c>
      <c r="R1971" s="4">
        <f t="shared" si="186"/>
        <v>100</v>
      </c>
      <c r="S1971" s="4">
        <f t="shared" si="187"/>
        <v>41.19318181818182</v>
      </c>
      <c r="T1971" s="4"/>
      <c r="U1971" s="4">
        <f t="shared" si="185"/>
        <v>38.434982738780199</v>
      </c>
      <c r="V1971" s="4"/>
    </row>
    <row r="1972" spans="1:22" x14ac:dyDescent="0.25">
      <c r="A1972" s="1">
        <v>38870</v>
      </c>
      <c r="B1972">
        <v>104.61</v>
      </c>
      <c r="C1972">
        <v>104.75</v>
      </c>
      <c r="D1972">
        <v>103.85</v>
      </c>
      <c r="E1972">
        <v>104.4</v>
      </c>
      <c r="F1972">
        <v>1133066</v>
      </c>
      <c r="G1972">
        <v>14.17</v>
      </c>
      <c r="H1972">
        <v>14.97</v>
      </c>
      <c r="I1972">
        <v>13.92</v>
      </c>
      <c r="J1972">
        <v>14.32</v>
      </c>
      <c r="O1972" s="9">
        <f t="shared" si="182"/>
        <v>2.0155485171322596E-3</v>
      </c>
      <c r="P1972" s="4">
        <f t="shared" si="183"/>
        <v>15.118367868189427</v>
      </c>
      <c r="Q1972" s="4">
        <f t="shared" si="184"/>
        <v>52.688172043010816</v>
      </c>
      <c r="R1972" s="4">
        <f t="shared" si="186"/>
        <v>99.286872857445786</v>
      </c>
      <c r="S1972" s="4">
        <f t="shared" si="187"/>
        <v>38.352272727272741</v>
      </c>
      <c r="T1972" s="4"/>
      <c r="U1972" s="4">
        <f t="shared" si="185"/>
        <v>36.133486766398157</v>
      </c>
      <c r="V1972" s="4"/>
    </row>
    <row r="1973" spans="1:22" x14ac:dyDescent="0.25">
      <c r="A1973" s="1">
        <v>38873</v>
      </c>
      <c r="B1973">
        <v>104.28</v>
      </c>
      <c r="C1973">
        <v>104.29</v>
      </c>
      <c r="D1973">
        <v>102.6</v>
      </c>
      <c r="E1973">
        <v>102.88</v>
      </c>
      <c r="F1973">
        <v>1063904</v>
      </c>
      <c r="G1973">
        <v>14.97</v>
      </c>
      <c r="H1973">
        <v>17.14</v>
      </c>
      <c r="I1973">
        <v>14.97</v>
      </c>
      <c r="J1973">
        <v>16.649999999999999</v>
      </c>
      <c r="O1973" s="9">
        <f t="shared" si="182"/>
        <v>-1.4559386973180155E-2</v>
      </c>
      <c r="P1973" s="4">
        <f t="shared" si="183"/>
        <v>15.405278308150413</v>
      </c>
      <c r="Q1973" s="4">
        <f t="shared" si="184"/>
        <v>29.475308641975239</v>
      </c>
      <c r="R1973" s="4">
        <f t="shared" si="186"/>
        <v>100</v>
      </c>
      <c r="S1973" s="4">
        <f t="shared" si="187"/>
        <v>70.78488372093021</v>
      </c>
      <c r="T1973" s="4"/>
      <c r="U1973" s="4">
        <f t="shared" si="185"/>
        <v>60.197775030902328</v>
      </c>
      <c r="V1973" s="4"/>
    </row>
    <row r="1974" spans="1:22" x14ac:dyDescent="0.25">
      <c r="A1974" s="1">
        <v>38874</v>
      </c>
      <c r="B1974">
        <v>102.96</v>
      </c>
      <c r="C1974">
        <v>103.09</v>
      </c>
      <c r="D1974">
        <v>101.78</v>
      </c>
      <c r="E1974">
        <v>102.63</v>
      </c>
      <c r="F1974">
        <v>1612424</v>
      </c>
      <c r="G1974">
        <v>16.72</v>
      </c>
      <c r="H1974">
        <v>18.559999999999999</v>
      </c>
      <c r="I1974">
        <v>16.649999999999999</v>
      </c>
      <c r="J1974">
        <v>17.34</v>
      </c>
      <c r="O1974" s="9">
        <f t="shared" si="182"/>
        <v>-2.4300155520995403E-3</v>
      </c>
      <c r="P1974" s="4">
        <f t="shared" si="183"/>
        <v>15.402737643542658</v>
      </c>
      <c r="Q1974" s="4">
        <f t="shared" si="184"/>
        <v>25.617283950617214</v>
      </c>
      <c r="R1974" s="4">
        <f t="shared" si="186"/>
        <v>99.964880925058054</v>
      </c>
      <c r="S1974" s="4">
        <f t="shared" si="187"/>
        <v>80.813953488372078</v>
      </c>
      <c r="T1974" s="4"/>
      <c r="U1974" s="4">
        <f t="shared" si="185"/>
        <v>68.726823238566112</v>
      </c>
      <c r="V1974" s="4"/>
    </row>
    <row r="1975" spans="1:22" x14ac:dyDescent="0.25">
      <c r="A1975" s="1">
        <v>38875</v>
      </c>
      <c r="B1975">
        <v>102.71</v>
      </c>
      <c r="C1975">
        <v>103.31</v>
      </c>
      <c r="D1975">
        <v>101.81</v>
      </c>
      <c r="E1975">
        <v>101.86</v>
      </c>
      <c r="F1975">
        <v>1341841</v>
      </c>
      <c r="G1975">
        <v>17.21</v>
      </c>
      <c r="H1975">
        <v>17.86</v>
      </c>
      <c r="I1975">
        <v>16.07</v>
      </c>
      <c r="J1975">
        <v>17.8</v>
      </c>
      <c r="O1975" s="9">
        <f t="shared" si="182"/>
        <v>-7.5026795284030001E-3</v>
      </c>
      <c r="P1975" s="4">
        <f t="shared" si="183"/>
        <v>15.438611061431015</v>
      </c>
      <c r="Q1975" s="4">
        <f t="shared" si="184"/>
        <v>13.75579598145287</v>
      </c>
      <c r="R1975" s="4">
        <f t="shared" si="186"/>
        <v>100</v>
      </c>
      <c r="S1975" s="4">
        <f t="shared" si="187"/>
        <v>87.5</v>
      </c>
      <c r="T1975" s="4"/>
      <c r="U1975" s="4">
        <f t="shared" si="185"/>
        <v>74.412855377008654</v>
      </c>
      <c r="V1975" s="4"/>
    </row>
    <row r="1976" spans="1:22" x14ac:dyDescent="0.25">
      <c r="A1976" s="1">
        <v>38876</v>
      </c>
      <c r="B1976">
        <v>101.64</v>
      </c>
      <c r="C1976">
        <v>102.38</v>
      </c>
      <c r="D1976">
        <v>100.25</v>
      </c>
      <c r="E1976">
        <v>101.77</v>
      </c>
      <c r="F1976">
        <v>2532425</v>
      </c>
      <c r="G1976">
        <v>17.920000000000002</v>
      </c>
      <c r="H1976">
        <v>20.75</v>
      </c>
      <c r="I1976">
        <v>17.88</v>
      </c>
      <c r="J1976">
        <v>18.350000000000001</v>
      </c>
      <c r="O1976" s="9">
        <f t="shared" si="182"/>
        <v>-8.8356567838210331E-4</v>
      </c>
      <c r="P1976" s="4">
        <f t="shared" si="183"/>
        <v>15.431781700896485</v>
      </c>
      <c r="Q1976" s="4">
        <f t="shared" si="184"/>
        <v>21.621621621621561</v>
      </c>
      <c r="R1976" s="4">
        <f t="shared" si="186"/>
        <v>99.894045582970776</v>
      </c>
      <c r="S1976" s="4">
        <f t="shared" si="187"/>
        <v>94.975688816855779</v>
      </c>
      <c r="T1976" s="4"/>
      <c r="U1976" s="4">
        <f t="shared" si="185"/>
        <v>72.602739726027409</v>
      </c>
      <c r="V1976" s="4"/>
    </row>
    <row r="1977" spans="1:22" x14ac:dyDescent="0.25">
      <c r="A1977" s="1">
        <v>38877</v>
      </c>
      <c r="B1977">
        <v>102.27</v>
      </c>
      <c r="C1977">
        <v>102.75</v>
      </c>
      <c r="D1977">
        <v>101.4</v>
      </c>
      <c r="E1977">
        <v>101.45</v>
      </c>
      <c r="F1977">
        <v>1173465</v>
      </c>
      <c r="G1977">
        <v>17.899999999999999</v>
      </c>
      <c r="H1977">
        <v>18.45</v>
      </c>
      <c r="I1977">
        <v>17.07</v>
      </c>
      <c r="J1977">
        <v>18.12</v>
      </c>
      <c r="O1977" s="9">
        <f t="shared" si="182"/>
        <v>-3.1443450918737792E-3</v>
      </c>
      <c r="P1977" s="4">
        <f t="shared" si="183"/>
        <v>15.020029651982883</v>
      </c>
      <c r="Q1977" s="4">
        <f t="shared" si="184"/>
        <v>21.621621621621685</v>
      </c>
      <c r="R1977" s="4">
        <f t="shared" si="186"/>
        <v>93.505900150811158</v>
      </c>
      <c r="S1977" s="4">
        <f t="shared" si="187"/>
        <v>89.830508474576291</v>
      </c>
      <c r="T1977" s="4"/>
      <c r="U1977" s="4">
        <f t="shared" si="185"/>
        <v>67.28855721393036</v>
      </c>
      <c r="V1977" s="4"/>
    </row>
    <row r="1978" spans="1:22" x14ac:dyDescent="0.25">
      <c r="A1978" s="1">
        <v>38880</v>
      </c>
      <c r="B1978">
        <v>101.88</v>
      </c>
      <c r="C1978">
        <v>101.92</v>
      </c>
      <c r="D1978">
        <v>100.21</v>
      </c>
      <c r="E1978">
        <v>100.35</v>
      </c>
      <c r="F1978">
        <v>1183889</v>
      </c>
      <c r="G1978">
        <v>18.13</v>
      </c>
      <c r="H1978">
        <v>21.25</v>
      </c>
      <c r="I1978">
        <v>17.89</v>
      </c>
      <c r="J1978">
        <v>20.96</v>
      </c>
      <c r="O1978" s="9">
        <f t="shared" si="182"/>
        <v>-1.0842779694430815E-2</v>
      </c>
      <c r="P1978" s="4">
        <f t="shared" si="183"/>
        <v>14.829383940742005</v>
      </c>
      <c r="Q1978" s="4">
        <f t="shared" si="184"/>
        <v>2.8000000000000114</v>
      </c>
      <c r="R1978" s="4">
        <f t="shared" si="186"/>
        <v>90.548118804883259</v>
      </c>
      <c r="S1978" s="4">
        <f t="shared" si="187"/>
        <v>100</v>
      </c>
      <c r="T1978" s="4"/>
      <c r="U1978" s="4">
        <f t="shared" si="185"/>
        <v>96.493349455864575</v>
      </c>
      <c r="V1978" s="4"/>
    </row>
    <row r="1979" spans="1:22" x14ac:dyDescent="0.25">
      <c r="A1979" s="1">
        <v>38881</v>
      </c>
      <c r="B1979">
        <v>100.15</v>
      </c>
      <c r="C1979">
        <v>101.04</v>
      </c>
      <c r="D1979">
        <v>99.18</v>
      </c>
      <c r="E1979">
        <v>99.18</v>
      </c>
      <c r="F1979">
        <v>2294347</v>
      </c>
      <c r="G1979">
        <v>20.95</v>
      </c>
      <c r="H1979">
        <v>23.81</v>
      </c>
      <c r="I1979">
        <v>20.27</v>
      </c>
      <c r="J1979">
        <v>23.81</v>
      </c>
      <c r="O1979" s="9">
        <f t="shared" si="182"/>
        <v>-1.1659192825111964E-2</v>
      </c>
      <c r="P1979" s="4">
        <f t="shared" si="183"/>
        <v>15.126355742675008</v>
      </c>
      <c r="Q1979" s="4">
        <f t="shared" si="184"/>
        <v>0</v>
      </c>
      <c r="R1979" s="4">
        <f t="shared" si="186"/>
        <v>95.155501002504323</v>
      </c>
      <c r="S1979" s="4">
        <f t="shared" si="187"/>
        <v>100.00000000000001</v>
      </c>
      <c r="T1979" s="4"/>
      <c r="U1979" s="4">
        <f t="shared" si="185"/>
        <v>100</v>
      </c>
      <c r="V1979" s="4"/>
    </row>
    <row r="1980" spans="1:22" x14ac:dyDescent="0.25">
      <c r="A1980" s="1">
        <v>38882</v>
      </c>
      <c r="B1980">
        <v>99.42</v>
      </c>
      <c r="C1980">
        <v>100.06</v>
      </c>
      <c r="D1980">
        <v>99.01</v>
      </c>
      <c r="E1980">
        <v>99.95</v>
      </c>
      <c r="F1980">
        <v>2021006</v>
      </c>
      <c r="G1980">
        <v>23.45</v>
      </c>
      <c r="H1980">
        <v>23.49</v>
      </c>
      <c r="I1980">
        <v>21.45</v>
      </c>
      <c r="J1980">
        <v>21.46</v>
      </c>
      <c r="O1980" s="9">
        <f t="shared" si="182"/>
        <v>7.7636620286347657E-3</v>
      </c>
      <c r="P1980" s="4">
        <f t="shared" si="183"/>
        <v>15.575837582882627</v>
      </c>
      <c r="Q1980" s="4">
        <f t="shared" si="184"/>
        <v>16.376306620209036</v>
      </c>
      <c r="R1980" s="4">
        <f t="shared" si="186"/>
        <v>100</v>
      </c>
      <c r="S1980" s="4">
        <f t="shared" si="187"/>
        <v>75.392670157068082</v>
      </c>
      <c r="T1980" s="4"/>
      <c r="U1980" s="4">
        <f t="shared" si="185"/>
        <v>77.44721689059503</v>
      </c>
      <c r="V1980" s="4"/>
    </row>
    <row r="1981" spans="1:22" x14ac:dyDescent="0.25">
      <c r="A1981" s="1">
        <v>38883</v>
      </c>
      <c r="B1981">
        <v>100.32</v>
      </c>
      <c r="C1981">
        <v>102.27</v>
      </c>
      <c r="D1981">
        <v>100.24</v>
      </c>
      <c r="E1981">
        <v>102.07</v>
      </c>
      <c r="F1981">
        <v>1656391</v>
      </c>
      <c r="G1981">
        <v>21.05</v>
      </c>
      <c r="H1981">
        <v>21.14</v>
      </c>
      <c r="I1981">
        <v>15.65</v>
      </c>
      <c r="J1981">
        <v>15.9</v>
      </c>
      <c r="O1981" s="9">
        <f t="shared" si="182"/>
        <v>2.1210605302651286E-2</v>
      </c>
      <c r="P1981" s="4">
        <f t="shared" si="183"/>
        <v>16.358016684496356</v>
      </c>
      <c r="Q1981" s="4">
        <f t="shared" si="184"/>
        <v>53.310104529616567</v>
      </c>
      <c r="R1981" s="4">
        <f t="shared" si="186"/>
        <v>99.999999999999986</v>
      </c>
      <c r="S1981" s="4">
        <f t="shared" si="187"/>
        <v>17.172774869109954</v>
      </c>
      <c r="T1981" s="4"/>
      <c r="U1981" s="4">
        <f t="shared" si="185"/>
        <v>20.020222446916087</v>
      </c>
      <c r="V1981" s="4"/>
    </row>
    <row r="1982" spans="1:22" x14ac:dyDescent="0.25">
      <c r="A1982" s="1">
        <v>38884</v>
      </c>
      <c r="B1982">
        <v>101.85</v>
      </c>
      <c r="C1982">
        <v>102.07</v>
      </c>
      <c r="D1982">
        <v>101.17</v>
      </c>
      <c r="E1982">
        <v>101.33</v>
      </c>
      <c r="F1982">
        <v>1159460</v>
      </c>
      <c r="G1982">
        <v>16.559999999999999</v>
      </c>
      <c r="H1982">
        <v>18.13</v>
      </c>
      <c r="I1982">
        <v>16.52</v>
      </c>
      <c r="J1982">
        <v>17.25</v>
      </c>
      <c r="O1982" s="9">
        <f t="shared" si="182"/>
        <v>-7.249926521014971E-3</v>
      </c>
      <c r="P1982" s="4">
        <f t="shared" si="183"/>
        <v>16.465244157348675</v>
      </c>
      <c r="Q1982" s="4">
        <f t="shared" si="184"/>
        <v>40.418118466898875</v>
      </c>
      <c r="R1982" s="4">
        <f t="shared" si="186"/>
        <v>100</v>
      </c>
      <c r="S1982" s="4">
        <f t="shared" si="187"/>
        <v>31.308900523560212</v>
      </c>
      <c r="T1982" s="4"/>
      <c r="U1982" s="4">
        <f t="shared" si="185"/>
        <v>33.670374115267954</v>
      </c>
      <c r="V1982" s="4"/>
    </row>
    <row r="1983" spans="1:22" x14ac:dyDescent="0.25">
      <c r="A1983" s="1">
        <v>38887</v>
      </c>
      <c r="B1983">
        <v>101.94</v>
      </c>
      <c r="C1983">
        <v>102</v>
      </c>
      <c r="D1983">
        <v>100.43</v>
      </c>
      <c r="E1983">
        <v>100.53</v>
      </c>
      <c r="F1983">
        <v>1178538</v>
      </c>
      <c r="G1983">
        <v>16.059999999999999</v>
      </c>
      <c r="H1983">
        <v>18.100000000000001</v>
      </c>
      <c r="I1983">
        <v>15.73</v>
      </c>
      <c r="J1983">
        <v>17.829999999999998</v>
      </c>
      <c r="O1983" s="9">
        <f t="shared" si="182"/>
        <v>-7.8949965459389482E-3</v>
      </c>
      <c r="P1983" s="4">
        <f t="shared" si="183"/>
        <v>16.42883054336551</v>
      </c>
      <c r="Q1983" s="4">
        <f t="shared" si="184"/>
        <v>26.480836236933751</v>
      </c>
      <c r="R1983" s="4">
        <f t="shared" si="186"/>
        <v>99.233969497386354</v>
      </c>
      <c r="S1983" s="4">
        <f t="shared" si="187"/>
        <v>37.38219895287957</v>
      </c>
      <c r="T1983" s="4"/>
      <c r="U1983" s="4">
        <f t="shared" si="185"/>
        <v>39.534883720930218</v>
      </c>
      <c r="V1983" s="4"/>
    </row>
    <row r="1984" spans="1:22" x14ac:dyDescent="0.25">
      <c r="A1984" s="1">
        <v>38888</v>
      </c>
      <c r="B1984">
        <v>100.81</v>
      </c>
      <c r="C1984">
        <v>101.46</v>
      </c>
      <c r="D1984">
        <v>100.57</v>
      </c>
      <c r="E1984">
        <v>100.87</v>
      </c>
      <c r="F1984">
        <v>805683</v>
      </c>
      <c r="G1984">
        <v>17.52</v>
      </c>
      <c r="H1984">
        <v>17.649999999999999</v>
      </c>
      <c r="I1984">
        <v>16.39</v>
      </c>
      <c r="J1984">
        <v>16.690000000000001</v>
      </c>
      <c r="O1984" s="9">
        <f t="shared" si="182"/>
        <v>3.382075002486884E-3</v>
      </c>
      <c r="P1984" s="4">
        <f t="shared" si="183"/>
        <v>16.309961549465271</v>
      </c>
      <c r="Q1984" s="4">
        <f t="shared" si="184"/>
        <v>32.404181184669007</v>
      </c>
      <c r="R1984" s="4">
        <f t="shared" si="186"/>
        <v>96.622445288252479</v>
      </c>
      <c r="S1984" s="4">
        <f t="shared" si="187"/>
        <v>25.44502617801049</v>
      </c>
      <c r="T1984" s="4"/>
      <c r="U1984" s="4">
        <f t="shared" si="185"/>
        <v>28.008088978766445</v>
      </c>
      <c r="V1984" s="4"/>
    </row>
    <row r="1985" spans="1:22" x14ac:dyDescent="0.25">
      <c r="A1985" s="1">
        <v>38889</v>
      </c>
      <c r="B1985">
        <v>100.8</v>
      </c>
      <c r="C1985">
        <v>102.18</v>
      </c>
      <c r="D1985">
        <v>100.77</v>
      </c>
      <c r="E1985">
        <v>101.62</v>
      </c>
      <c r="F1985">
        <v>922713</v>
      </c>
      <c r="G1985">
        <v>16.670000000000002</v>
      </c>
      <c r="H1985">
        <v>16.72</v>
      </c>
      <c r="I1985">
        <v>14.88</v>
      </c>
      <c r="J1985">
        <v>15.52</v>
      </c>
      <c r="O1985" s="9">
        <f t="shared" si="182"/>
        <v>7.4353127788242546E-3</v>
      </c>
      <c r="P1985" s="4">
        <f t="shared" si="183"/>
        <v>16.31807046011896</v>
      </c>
      <c r="Q1985" s="4">
        <f t="shared" si="184"/>
        <v>45.470383275261355</v>
      </c>
      <c r="R1985" s="4">
        <f t="shared" si="186"/>
        <v>96.405953720070116</v>
      </c>
      <c r="S1985" s="4">
        <f t="shared" si="187"/>
        <v>13.193717277486909</v>
      </c>
      <c r="T1985" s="4"/>
      <c r="U1985" s="4">
        <f t="shared" si="185"/>
        <v>16.177957532861477</v>
      </c>
      <c r="V1985" s="4"/>
    </row>
    <row r="1986" spans="1:22" x14ac:dyDescent="0.25">
      <c r="A1986" s="1">
        <v>38890</v>
      </c>
      <c r="B1986">
        <v>101.57</v>
      </c>
      <c r="C1986">
        <v>101.66</v>
      </c>
      <c r="D1986">
        <v>100.83</v>
      </c>
      <c r="E1986">
        <v>101.17</v>
      </c>
      <c r="F1986">
        <v>917275</v>
      </c>
      <c r="G1986">
        <v>15.95</v>
      </c>
      <c r="H1986">
        <v>16.66</v>
      </c>
      <c r="I1986">
        <v>15.56</v>
      </c>
      <c r="J1986">
        <v>15.88</v>
      </c>
      <c r="O1986" s="9">
        <f t="shared" si="182"/>
        <v>-4.4282621531195332E-3</v>
      </c>
      <c r="P1986" s="4">
        <f t="shared" si="183"/>
        <v>16.126426850987723</v>
      </c>
      <c r="Q1986" s="4">
        <f t="shared" si="184"/>
        <v>37.630662020905895</v>
      </c>
      <c r="R1986" s="4">
        <f t="shared" si="186"/>
        <v>89.731742580753462</v>
      </c>
      <c r="S1986" s="4">
        <f t="shared" si="187"/>
        <v>16.963350785340328</v>
      </c>
      <c r="T1986" s="4"/>
      <c r="U1986" s="4">
        <f t="shared" si="185"/>
        <v>19.817997977755319</v>
      </c>
      <c r="V1986" s="4"/>
    </row>
    <row r="1987" spans="1:22" x14ac:dyDescent="0.25">
      <c r="A1987" s="1">
        <v>38891</v>
      </c>
      <c r="B1987">
        <v>101.07</v>
      </c>
      <c r="C1987">
        <v>101.86</v>
      </c>
      <c r="D1987">
        <v>100.83</v>
      </c>
      <c r="E1987">
        <v>101.16</v>
      </c>
      <c r="F1987">
        <v>665597</v>
      </c>
      <c r="G1987">
        <v>16.41</v>
      </c>
      <c r="H1987">
        <v>16.579999999999998</v>
      </c>
      <c r="I1987">
        <v>14.94</v>
      </c>
      <c r="J1987">
        <v>15.89</v>
      </c>
      <c r="O1987" s="9">
        <f t="shared" si="182"/>
        <v>-9.8843530691006265E-5</v>
      </c>
      <c r="P1987" s="4">
        <f t="shared" si="183"/>
        <v>15.39899282616201</v>
      </c>
      <c r="Q1987" s="4">
        <f t="shared" si="184"/>
        <v>37.456445993031245</v>
      </c>
      <c r="R1987" s="4">
        <f t="shared" si="186"/>
        <v>66.747529774184372</v>
      </c>
      <c r="S1987" s="4">
        <f t="shared" si="187"/>
        <v>17.068062827225141</v>
      </c>
      <c r="T1987" s="4"/>
      <c r="U1987" s="4">
        <f t="shared" si="185"/>
        <v>19.919110212335699</v>
      </c>
      <c r="V1987" s="4"/>
    </row>
    <row r="1988" spans="1:22" x14ac:dyDescent="0.25">
      <c r="A1988" s="1">
        <v>38894</v>
      </c>
      <c r="B1988">
        <v>101.24</v>
      </c>
      <c r="C1988">
        <v>101.66</v>
      </c>
      <c r="D1988">
        <v>101</v>
      </c>
      <c r="E1988">
        <v>101.61</v>
      </c>
      <c r="F1988">
        <v>466222</v>
      </c>
      <c r="G1988">
        <v>16.55</v>
      </c>
      <c r="H1988">
        <v>16.61</v>
      </c>
      <c r="I1988">
        <v>15.49</v>
      </c>
      <c r="J1988">
        <v>15.62</v>
      </c>
      <c r="O1988" s="9">
        <f t="shared" ref="O1988:O2051" si="188">E1988/E1987-1</f>
        <v>4.4483985765124689E-3</v>
      </c>
      <c r="P1988" s="4">
        <f t="shared" si="183"/>
        <v>15.369942548479861</v>
      </c>
      <c r="Q1988" s="4">
        <f t="shared" si="184"/>
        <v>45.296167247386698</v>
      </c>
      <c r="R1988" s="4">
        <f t="shared" si="186"/>
        <v>48.860817162427118</v>
      </c>
      <c r="S1988" s="4">
        <f t="shared" si="187"/>
        <v>13.698630136986292</v>
      </c>
      <c r="T1988" s="4"/>
      <c r="U1988" s="4">
        <f t="shared" si="185"/>
        <v>17.189079878665314</v>
      </c>
      <c r="V1988" s="4"/>
    </row>
    <row r="1989" spans="1:22" x14ac:dyDescent="0.25">
      <c r="A1989" s="1">
        <v>38895</v>
      </c>
      <c r="B1989">
        <v>101.62</v>
      </c>
      <c r="C1989">
        <v>101.85</v>
      </c>
      <c r="D1989">
        <v>100.61</v>
      </c>
      <c r="E1989">
        <v>100.73</v>
      </c>
      <c r="F1989">
        <v>858401</v>
      </c>
      <c r="G1989">
        <v>15.58</v>
      </c>
      <c r="H1989">
        <v>16.55</v>
      </c>
      <c r="I1989">
        <v>15.27</v>
      </c>
      <c r="J1989">
        <v>16.399999999999999</v>
      </c>
      <c r="O1989" s="9">
        <f t="shared" si="188"/>
        <v>-8.6605649050289779E-3</v>
      </c>
      <c r="P1989" s="4">
        <f t="shared" si="183"/>
        <v>14.373960203842808</v>
      </c>
      <c r="Q1989" s="4">
        <f t="shared" si="184"/>
        <v>29.965156794425095</v>
      </c>
      <c r="R1989" s="4">
        <f t="shared" si="186"/>
        <v>0</v>
      </c>
      <c r="S1989" s="4">
        <f t="shared" si="187"/>
        <v>21.917808219178067</v>
      </c>
      <c r="T1989" s="4"/>
      <c r="U1989" s="4">
        <f t="shared" si="185"/>
        <v>25.075834175935277</v>
      </c>
      <c r="V1989" s="4"/>
    </row>
    <row r="1990" spans="1:22" x14ac:dyDescent="0.25">
      <c r="A1990" s="1">
        <v>38896</v>
      </c>
      <c r="B1990">
        <v>100.96</v>
      </c>
      <c r="C1990">
        <v>101.43</v>
      </c>
      <c r="D1990">
        <v>100.52</v>
      </c>
      <c r="E1990">
        <v>101.41</v>
      </c>
      <c r="F1990">
        <v>767221</v>
      </c>
      <c r="G1990">
        <v>16.02</v>
      </c>
      <c r="H1990">
        <v>17</v>
      </c>
      <c r="I1990">
        <v>15.78</v>
      </c>
      <c r="J1990">
        <v>15.79</v>
      </c>
      <c r="O1990" s="9">
        <f t="shared" si="188"/>
        <v>6.7507197458551715E-3</v>
      </c>
      <c r="P1990" s="4">
        <f t="shared" si="183"/>
        <v>13.973349444807294</v>
      </c>
      <c r="Q1990" s="4">
        <f t="shared" si="184"/>
        <v>41.811846689895361</v>
      </c>
      <c r="R1990" s="4">
        <f t="shared" si="186"/>
        <v>0</v>
      </c>
      <c r="S1990" s="4">
        <f t="shared" si="187"/>
        <v>15.489989462592193</v>
      </c>
      <c r="T1990" s="4"/>
      <c r="U1990" s="4">
        <f t="shared" si="185"/>
        <v>18.907987866531844</v>
      </c>
      <c r="V1990" s="4"/>
    </row>
    <row r="1991" spans="1:22" x14ac:dyDescent="0.25">
      <c r="A1991" s="1">
        <v>38897</v>
      </c>
      <c r="B1991">
        <v>101.78</v>
      </c>
      <c r="C1991">
        <v>103.52</v>
      </c>
      <c r="D1991">
        <v>101.75</v>
      </c>
      <c r="E1991">
        <v>103.46</v>
      </c>
      <c r="F1991">
        <v>1360974</v>
      </c>
      <c r="G1991">
        <v>15.28</v>
      </c>
      <c r="H1991">
        <v>15.3</v>
      </c>
      <c r="I1991">
        <v>12.93</v>
      </c>
      <c r="J1991">
        <v>13.03</v>
      </c>
      <c r="O1991" s="9">
        <f t="shared" si="188"/>
        <v>2.0214968937974476E-2</v>
      </c>
      <c r="P1991" s="4">
        <f t="shared" si="183"/>
        <v>15.455110053409248</v>
      </c>
      <c r="Q1991" s="4">
        <f t="shared" si="184"/>
        <v>77.526132404181055</v>
      </c>
      <c r="R1991" s="4">
        <f t="shared" si="186"/>
        <v>59.463210911137068</v>
      </c>
      <c r="S1991" s="4">
        <f t="shared" si="187"/>
        <v>0</v>
      </c>
      <c r="T1991" s="4"/>
      <c r="U1991" s="4">
        <f t="shared" si="185"/>
        <v>0.91911764705882038</v>
      </c>
      <c r="V1991" s="4"/>
    </row>
    <row r="1992" spans="1:22" x14ac:dyDescent="0.25">
      <c r="A1992" s="1">
        <v>38898</v>
      </c>
      <c r="B1992">
        <v>103.68</v>
      </c>
      <c r="C1992">
        <v>103.78</v>
      </c>
      <c r="D1992">
        <v>103.21</v>
      </c>
      <c r="E1992">
        <v>103.47</v>
      </c>
      <c r="F1992">
        <v>667083</v>
      </c>
      <c r="G1992">
        <v>12.9</v>
      </c>
      <c r="H1992">
        <v>13.47</v>
      </c>
      <c r="I1992">
        <v>12.74</v>
      </c>
      <c r="J1992">
        <v>13.08</v>
      </c>
      <c r="O1992" s="9">
        <f t="shared" si="188"/>
        <v>9.6655712352733403E-5</v>
      </c>
      <c r="P1992" s="4">
        <f t="shared" si="183"/>
        <v>15.431861355228786</v>
      </c>
      <c r="Q1992" s="4">
        <f t="shared" si="184"/>
        <v>84.469696969696827</v>
      </c>
      <c r="R1992" s="4">
        <f t="shared" si="186"/>
        <v>58.530238179044744</v>
      </c>
      <c r="S1992" s="4">
        <f t="shared" si="187"/>
        <v>0.46382189239332761</v>
      </c>
      <c r="T1992" s="4"/>
      <c r="U1992" s="4">
        <f t="shared" si="185"/>
        <v>3.0713640469738022</v>
      </c>
      <c r="V1992" s="4"/>
    </row>
    <row r="1993" spans="1:22" x14ac:dyDescent="0.25">
      <c r="A1993" s="1">
        <v>38901</v>
      </c>
      <c r="B1993">
        <v>103.59</v>
      </c>
      <c r="C1993">
        <v>104.06</v>
      </c>
      <c r="D1993">
        <v>103.49</v>
      </c>
      <c r="E1993">
        <v>103.89</v>
      </c>
      <c r="F1993">
        <v>294178</v>
      </c>
      <c r="G1993">
        <v>13.29</v>
      </c>
      <c r="H1993">
        <v>13.51</v>
      </c>
      <c r="I1993">
        <v>12.77</v>
      </c>
      <c r="J1993">
        <v>13.05</v>
      </c>
      <c r="O1993" s="9">
        <f t="shared" si="188"/>
        <v>4.059147579008382E-3</v>
      </c>
      <c r="P1993" s="4">
        <f t="shared" si="183"/>
        <v>14.556873428078708</v>
      </c>
      <c r="Q1993" s="4">
        <f t="shared" si="184"/>
        <v>96.633663366336592</v>
      </c>
      <c r="R1993" s="4">
        <f t="shared" si="186"/>
        <v>23.416879546901161</v>
      </c>
      <c r="S1993" s="4">
        <f t="shared" si="187"/>
        <v>0.18552875695734092</v>
      </c>
      <c r="T1993" s="4"/>
      <c r="U1993" s="4">
        <f t="shared" si="185"/>
        <v>2.8003613369467075</v>
      </c>
      <c r="V1993" s="4"/>
    </row>
    <row r="1994" spans="1:22" x14ac:dyDescent="0.25">
      <c r="A1994" s="1">
        <v>38903</v>
      </c>
      <c r="B1994">
        <v>103.48</v>
      </c>
      <c r="C1994">
        <v>103.61</v>
      </c>
      <c r="D1994">
        <v>102.85</v>
      </c>
      <c r="E1994">
        <v>103.3</v>
      </c>
      <c r="F1994">
        <v>856841</v>
      </c>
      <c r="G1994">
        <v>13.92</v>
      </c>
      <c r="H1994">
        <v>14.77</v>
      </c>
      <c r="I1994">
        <v>13.86</v>
      </c>
      <c r="J1994">
        <v>14.15</v>
      </c>
      <c r="O1994" s="9">
        <f t="shared" si="188"/>
        <v>-5.6790836461642069E-3</v>
      </c>
      <c r="P1994" s="4">
        <f t="shared" si="183"/>
        <v>14.689531649843165</v>
      </c>
      <c r="Q1994" s="4">
        <f t="shared" si="184"/>
        <v>84.950495049504838</v>
      </c>
      <c r="R1994" s="4">
        <f t="shared" si="186"/>
        <v>28.740468103705155</v>
      </c>
      <c r="S1994" s="4">
        <f t="shared" si="187"/>
        <v>10.3896103896104</v>
      </c>
      <c r="T1994" s="4"/>
      <c r="U1994" s="4">
        <f t="shared" si="185"/>
        <v>12.737127371273715</v>
      </c>
      <c r="V1994" s="4"/>
    </row>
    <row r="1995" spans="1:22" x14ac:dyDescent="0.25">
      <c r="A1995" s="1">
        <v>38904</v>
      </c>
      <c r="B1995">
        <v>103.4</v>
      </c>
      <c r="C1995">
        <v>103.93</v>
      </c>
      <c r="D1995">
        <v>103.3</v>
      </c>
      <c r="E1995">
        <v>103.6</v>
      </c>
      <c r="F1995">
        <v>616309</v>
      </c>
      <c r="G1995">
        <v>14.04</v>
      </c>
      <c r="H1995">
        <v>14.04</v>
      </c>
      <c r="I1995">
        <v>13.25</v>
      </c>
      <c r="J1995">
        <v>13.65</v>
      </c>
      <c r="O1995" s="9">
        <f t="shared" si="188"/>
        <v>2.9041626331074433E-3</v>
      </c>
      <c r="P1995" s="4">
        <f t="shared" si="183"/>
        <v>14.412040531412423</v>
      </c>
      <c r="Q1995" s="4">
        <f t="shared" si="184"/>
        <v>90.891089108910734</v>
      </c>
      <c r="R1995" s="4">
        <f t="shared" si="186"/>
        <v>17.60471999066629</v>
      </c>
      <c r="S1995" s="4">
        <f t="shared" si="187"/>
        <v>5.7513914656771892</v>
      </c>
      <c r="T1995" s="4"/>
      <c r="U1995" s="4">
        <f t="shared" si="185"/>
        <v>8.2204155374887105</v>
      </c>
      <c r="V1995" s="4"/>
    </row>
    <row r="1996" spans="1:22" x14ac:dyDescent="0.25">
      <c r="A1996" s="1">
        <v>38905</v>
      </c>
      <c r="B1996">
        <v>103.39</v>
      </c>
      <c r="C1996">
        <v>103.69</v>
      </c>
      <c r="D1996">
        <v>102.66</v>
      </c>
      <c r="E1996">
        <v>102.92</v>
      </c>
      <c r="F1996">
        <v>1004129</v>
      </c>
      <c r="G1996">
        <v>13.9</v>
      </c>
      <c r="H1996">
        <v>14.45</v>
      </c>
      <c r="I1996">
        <v>13.43</v>
      </c>
      <c r="J1996">
        <v>13.97</v>
      </c>
      <c r="O1996" s="9">
        <f t="shared" si="188"/>
        <v>-6.5637065637065284E-3</v>
      </c>
      <c r="P1996" s="4">
        <f t="shared" si="183"/>
        <v>14.643727334221476</v>
      </c>
      <c r="Q1996" s="4">
        <f t="shared" si="184"/>
        <v>77.425742574257399</v>
      </c>
      <c r="R1996" s="4">
        <f t="shared" si="186"/>
        <v>26.902336043343134</v>
      </c>
      <c r="S1996" s="4">
        <f t="shared" si="187"/>
        <v>8.7198515769944471</v>
      </c>
      <c r="T1996" s="4"/>
      <c r="U1996" s="4">
        <f t="shared" si="185"/>
        <v>11.111111111111116</v>
      </c>
      <c r="V1996" s="4"/>
    </row>
    <row r="1997" spans="1:22" x14ac:dyDescent="0.25">
      <c r="A1997" s="1">
        <v>38908</v>
      </c>
      <c r="B1997">
        <v>103.19</v>
      </c>
      <c r="C1997">
        <v>103.59</v>
      </c>
      <c r="D1997">
        <v>102.76</v>
      </c>
      <c r="E1997">
        <v>103.12</v>
      </c>
      <c r="F1997">
        <v>749950</v>
      </c>
      <c r="G1997">
        <v>14.17</v>
      </c>
      <c r="H1997">
        <v>14.5</v>
      </c>
      <c r="I1997">
        <v>13.67</v>
      </c>
      <c r="J1997">
        <v>14.02</v>
      </c>
      <c r="O1997" s="9">
        <f t="shared" si="188"/>
        <v>1.9432568985620069E-3</v>
      </c>
      <c r="P1997" s="4">
        <f t="shared" si="183"/>
        <v>14.582315751262037</v>
      </c>
      <c r="Q1997" s="4">
        <f t="shared" si="184"/>
        <v>81.386138613861419</v>
      </c>
      <c r="R1997" s="4">
        <f t="shared" si="186"/>
        <v>24.437882683802613</v>
      </c>
      <c r="S1997" s="4">
        <f t="shared" si="187"/>
        <v>9.1836734693877577</v>
      </c>
      <c r="T1997" s="4"/>
      <c r="U1997" s="4">
        <f t="shared" si="185"/>
        <v>11.562782294489608</v>
      </c>
      <c r="V1997" s="4"/>
    </row>
    <row r="1998" spans="1:22" x14ac:dyDescent="0.25">
      <c r="A1998" s="1">
        <v>38909</v>
      </c>
      <c r="B1998">
        <v>102.92</v>
      </c>
      <c r="C1998">
        <v>103.57</v>
      </c>
      <c r="D1998">
        <v>102.38</v>
      </c>
      <c r="E1998">
        <v>103.57</v>
      </c>
      <c r="F1998">
        <v>905892</v>
      </c>
      <c r="G1998">
        <v>14.31</v>
      </c>
      <c r="H1998">
        <v>14.68</v>
      </c>
      <c r="I1998">
        <v>13.1</v>
      </c>
      <c r="J1998">
        <v>13.14</v>
      </c>
      <c r="O1998" s="9">
        <f t="shared" si="188"/>
        <v>4.3638479441425737E-3</v>
      </c>
      <c r="P1998" s="4">
        <f t="shared" si="183"/>
        <v>13.949479430147406</v>
      </c>
      <c r="Q1998" s="4">
        <f t="shared" si="184"/>
        <v>90.297029702970107</v>
      </c>
      <c r="R1998" s="4">
        <f t="shared" si="186"/>
        <v>0</v>
      </c>
      <c r="S1998" s="4">
        <f t="shared" si="187"/>
        <v>1.0204081632653175</v>
      </c>
      <c r="T1998" s="4"/>
      <c r="U1998" s="4">
        <f t="shared" si="185"/>
        <v>3.6133694670280074</v>
      </c>
      <c r="V1998" s="4"/>
    </row>
    <row r="1999" spans="1:22" x14ac:dyDescent="0.25">
      <c r="A1999" s="1">
        <v>38910</v>
      </c>
      <c r="B1999">
        <v>103.36</v>
      </c>
      <c r="C1999">
        <v>103.56</v>
      </c>
      <c r="D1999">
        <v>102.2</v>
      </c>
      <c r="E1999">
        <v>102.47</v>
      </c>
      <c r="F1999">
        <v>1015628</v>
      </c>
      <c r="G1999">
        <v>13.39</v>
      </c>
      <c r="H1999">
        <v>14.85</v>
      </c>
      <c r="I1999">
        <v>13.26</v>
      </c>
      <c r="J1999">
        <v>14.49</v>
      </c>
      <c r="O1999" s="9">
        <f t="shared" si="188"/>
        <v>-1.0620836149464075E-2</v>
      </c>
      <c r="P1999" s="4">
        <f t="shared" si="183"/>
        <v>13.822701869057365</v>
      </c>
      <c r="Q1999" s="4">
        <f t="shared" si="184"/>
        <v>68.514851485148426</v>
      </c>
      <c r="R1999" s="4">
        <f t="shared" si="186"/>
        <v>0</v>
      </c>
      <c r="S1999" s="4">
        <f t="shared" si="187"/>
        <v>17.319098457888501</v>
      </c>
      <c r="T1999" s="4"/>
      <c r="U1999" s="4">
        <f t="shared" si="185"/>
        <v>16.279069767441865</v>
      </c>
      <c r="V1999" s="4"/>
    </row>
    <row r="2000" spans="1:22" x14ac:dyDescent="0.25">
      <c r="A2000" s="1">
        <v>38911</v>
      </c>
      <c r="B2000">
        <v>101.98</v>
      </c>
      <c r="C2000">
        <v>102.17</v>
      </c>
      <c r="D2000">
        <v>100.8</v>
      </c>
      <c r="E2000">
        <v>100.8</v>
      </c>
      <c r="F2000">
        <v>1259744</v>
      </c>
      <c r="G2000">
        <v>15.17</v>
      </c>
      <c r="H2000">
        <v>17.829999999999998</v>
      </c>
      <c r="I2000">
        <v>15.17</v>
      </c>
      <c r="J2000">
        <v>17.79</v>
      </c>
      <c r="O2000" s="9">
        <f t="shared" si="188"/>
        <v>-1.6297452913047739E-2</v>
      </c>
      <c r="P2000" s="4">
        <f t="shared" si="183"/>
        <v>15.003757747397572</v>
      </c>
      <c r="Q2000" s="4">
        <f t="shared" si="184"/>
        <v>14.659685863874376</v>
      </c>
      <c r="R2000" s="4">
        <f t="shared" si="186"/>
        <v>44.693925375320575</v>
      </c>
      <c r="S2000" s="4">
        <f t="shared" si="187"/>
        <v>99.166666666666686</v>
      </c>
      <c r="T2000" s="4"/>
      <c r="U2000" s="4">
        <f t="shared" si="185"/>
        <v>60.119047619047606</v>
      </c>
      <c r="V2000" s="4"/>
    </row>
    <row r="2001" spans="1:22" x14ac:dyDescent="0.25">
      <c r="A2001" s="1">
        <v>38912</v>
      </c>
      <c r="B2001">
        <v>100.91</v>
      </c>
      <c r="C2001">
        <v>101.01</v>
      </c>
      <c r="D2001">
        <v>99.85</v>
      </c>
      <c r="E2001">
        <v>100.41</v>
      </c>
      <c r="F2001">
        <v>1270038</v>
      </c>
      <c r="G2001">
        <v>17.57</v>
      </c>
      <c r="H2001">
        <v>18.79</v>
      </c>
      <c r="I2001">
        <v>17.28</v>
      </c>
      <c r="J2001">
        <v>18.05</v>
      </c>
      <c r="O2001" s="9">
        <f t="shared" si="188"/>
        <v>-3.8690476190476053E-3</v>
      </c>
      <c r="P2001" s="4">
        <f t="shared" si="183"/>
        <v>12.897908938621423</v>
      </c>
      <c r="Q2001" s="4">
        <f t="shared" si="184"/>
        <v>13.301662707838508</v>
      </c>
      <c r="R2001" s="4">
        <f t="shared" si="186"/>
        <v>0</v>
      </c>
      <c r="S2001" s="4">
        <f t="shared" si="187"/>
        <v>100</v>
      </c>
      <c r="T2001" s="4"/>
      <c r="U2001" s="4">
        <f t="shared" si="185"/>
        <v>87.768595041322328</v>
      </c>
      <c r="V2001" s="4"/>
    </row>
    <row r="2002" spans="1:22" x14ac:dyDescent="0.25">
      <c r="A2002" s="1">
        <v>38915</v>
      </c>
      <c r="B2002">
        <v>100.41</v>
      </c>
      <c r="C2002">
        <v>100.88</v>
      </c>
      <c r="D2002">
        <v>100.11</v>
      </c>
      <c r="E2002">
        <v>100.26</v>
      </c>
      <c r="F2002">
        <v>998378</v>
      </c>
      <c r="G2002">
        <v>18.73</v>
      </c>
      <c r="H2002">
        <v>18.760000000000002</v>
      </c>
      <c r="I2002">
        <v>17.75</v>
      </c>
      <c r="J2002">
        <v>18.64</v>
      </c>
      <c r="O2002" s="9">
        <f t="shared" si="188"/>
        <v>-1.4938751120405769E-3</v>
      </c>
      <c r="P2002" s="4">
        <f t="shared" si="183"/>
        <v>12.675350510735843</v>
      </c>
      <c r="Q2002" s="4">
        <f t="shared" si="184"/>
        <v>9.738717339667696</v>
      </c>
      <c r="R2002" s="4">
        <f t="shared" si="186"/>
        <v>0</v>
      </c>
      <c r="S2002" s="4">
        <f t="shared" si="187"/>
        <v>100</v>
      </c>
      <c r="T2002" s="4"/>
      <c r="U2002" s="4">
        <f t="shared" si="185"/>
        <v>97.520661157024804</v>
      </c>
      <c r="V2002" s="4"/>
    </row>
    <row r="2003" spans="1:22" x14ac:dyDescent="0.25">
      <c r="A2003" s="1">
        <v>38916</v>
      </c>
      <c r="B2003">
        <v>100.56</v>
      </c>
      <c r="C2003">
        <v>100.84</v>
      </c>
      <c r="D2003">
        <v>99.49</v>
      </c>
      <c r="E2003">
        <v>100.78</v>
      </c>
      <c r="F2003">
        <v>1510268</v>
      </c>
      <c r="G2003">
        <v>18.2</v>
      </c>
      <c r="H2003">
        <v>19.579999999999998</v>
      </c>
      <c r="I2003">
        <v>17.66</v>
      </c>
      <c r="J2003">
        <v>17.739999999999998</v>
      </c>
      <c r="O2003" s="9">
        <f t="shared" si="188"/>
        <v>5.1865150608416677E-3</v>
      </c>
      <c r="P2003" s="4">
        <f t="shared" si="183"/>
        <v>12.512666885540796</v>
      </c>
      <c r="Q2003" s="4">
        <f t="shared" si="184"/>
        <v>28.227571115973834</v>
      </c>
      <c r="R2003" s="4">
        <f t="shared" si="186"/>
        <v>0</v>
      </c>
      <c r="S2003" s="4">
        <f t="shared" si="187"/>
        <v>83.957219251336866</v>
      </c>
      <c r="T2003" s="4"/>
      <c r="U2003" s="4">
        <f t="shared" si="185"/>
        <v>73.099415204678351</v>
      </c>
      <c r="V2003" s="4"/>
    </row>
    <row r="2004" spans="1:22" x14ac:dyDescent="0.25">
      <c r="A2004" s="1">
        <v>38917</v>
      </c>
      <c r="B2004">
        <v>100.95</v>
      </c>
      <c r="C2004">
        <v>102.64</v>
      </c>
      <c r="D2004">
        <v>100.57</v>
      </c>
      <c r="E2004">
        <v>102.17</v>
      </c>
      <c r="F2004">
        <v>1643054</v>
      </c>
      <c r="G2004">
        <v>17.62</v>
      </c>
      <c r="H2004">
        <v>17.62</v>
      </c>
      <c r="I2004">
        <v>14.47</v>
      </c>
      <c r="J2004">
        <v>15.55</v>
      </c>
      <c r="O2004" s="9">
        <f t="shared" si="188"/>
        <v>1.3792419130779887E-2</v>
      </c>
      <c r="P2004" s="4">
        <f t="shared" si="183"/>
        <v>13.384218164496435</v>
      </c>
      <c r="Q2004" s="4">
        <f t="shared" si="184"/>
        <v>58.643326039387361</v>
      </c>
      <c r="R2004" s="4">
        <f t="shared" si="186"/>
        <v>22.902992071011866</v>
      </c>
      <c r="S2004" s="4">
        <f t="shared" si="187"/>
        <v>44.919786096256701</v>
      </c>
      <c r="T2004" s="4"/>
      <c r="U2004" s="4">
        <f t="shared" si="185"/>
        <v>41.081871345029256</v>
      </c>
      <c r="V2004" s="4"/>
    </row>
    <row r="2005" spans="1:22" x14ac:dyDescent="0.25">
      <c r="A2005" s="1">
        <v>38918</v>
      </c>
      <c r="B2005">
        <v>102.52</v>
      </c>
      <c r="C2005">
        <v>102.67</v>
      </c>
      <c r="D2005">
        <v>101.34</v>
      </c>
      <c r="E2005">
        <v>101.48</v>
      </c>
      <c r="F2005">
        <v>1380964</v>
      </c>
      <c r="G2005">
        <v>15.1</v>
      </c>
      <c r="H2005">
        <v>16.37</v>
      </c>
      <c r="I2005">
        <v>14.87</v>
      </c>
      <c r="J2005">
        <v>16.21</v>
      </c>
      <c r="O2005" s="9">
        <f t="shared" si="188"/>
        <v>-6.7534501321326879E-3</v>
      </c>
      <c r="P2005" s="4">
        <f t="shared" si="183"/>
        <v>13.381199925960916</v>
      </c>
      <c r="Q2005" s="4">
        <f t="shared" si="184"/>
        <v>43.544857768052644</v>
      </c>
      <c r="R2005" s="4">
        <f t="shared" si="186"/>
        <v>24.034054522841142</v>
      </c>
      <c r="S2005" s="4">
        <f t="shared" si="187"/>
        <v>56.684491978609643</v>
      </c>
      <c r="T2005" s="4"/>
      <c r="U2005" s="4">
        <f t="shared" si="185"/>
        <v>50.730994152046804</v>
      </c>
      <c r="V2005" s="4"/>
    </row>
    <row r="2006" spans="1:22" x14ac:dyDescent="0.25">
      <c r="A2006" s="1">
        <v>38919</v>
      </c>
      <c r="B2006">
        <v>101.74</v>
      </c>
      <c r="C2006">
        <v>101.77</v>
      </c>
      <c r="D2006">
        <v>100.65</v>
      </c>
      <c r="E2006">
        <v>100.76</v>
      </c>
      <c r="F2006">
        <v>1249340</v>
      </c>
      <c r="G2006">
        <v>16.23</v>
      </c>
      <c r="H2006">
        <v>17.559999999999999</v>
      </c>
      <c r="I2006">
        <v>16.23</v>
      </c>
      <c r="J2006">
        <v>17.399999999999999</v>
      </c>
      <c r="O2006" s="9">
        <f t="shared" si="188"/>
        <v>-7.0949940875049133E-3</v>
      </c>
      <c r="P2006" s="4">
        <f t="shared" ref="P2006:P2069" si="189">100*STDEV(O1987:O2006)*SQRT(252)</f>
        <v>13.529970745245466</v>
      </c>
      <c r="Q2006" s="4">
        <f t="shared" ref="Q2006:Q2069" si="190">100*(E2006-MIN(D1987:D2006))/(MAX(C1987:C2006)-MIN(D1987:D2006))</f>
        <v>27.789934354485954</v>
      </c>
      <c r="R2006" s="4">
        <f t="shared" si="186"/>
        <v>34.573441241402783</v>
      </c>
      <c r="S2006" s="4">
        <f t="shared" si="187"/>
        <v>77.896613190730804</v>
      </c>
      <c r="T2006" s="4"/>
      <c r="U2006" s="4">
        <f t="shared" ref="U2006:U2069" si="191">100*(J2006-MIN(I1987:I2006))/(MAX(H1987:H2006)-MIN(I1987:I2006))</f>
        <v>68.128654970760223</v>
      </c>
      <c r="V2006" s="4"/>
    </row>
    <row r="2007" spans="1:22" x14ac:dyDescent="0.25">
      <c r="A2007" s="1">
        <v>38922</v>
      </c>
      <c r="B2007">
        <v>101.16</v>
      </c>
      <c r="C2007">
        <v>102.69</v>
      </c>
      <c r="D2007">
        <v>101.16</v>
      </c>
      <c r="E2007">
        <v>102.6</v>
      </c>
      <c r="F2007">
        <v>1142613</v>
      </c>
      <c r="G2007">
        <v>17.079999999999998</v>
      </c>
      <c r="H2007">
        <v>17.079999999999998</v>
      </c>
      <c r="I2007">
        <v>14.89</v>
      </c>
      <c r="J2007">
        <v>14.98</v>
      </c>
      <c r="O2007" s="9">
        <f t="shared" si="188"/>
        <v>1.8261214767764988E-2</v>
      </c>
      <c r="P2007" s="4">
        <f t="shared" si="189"/>
        <v>15.029083175223896</v>
      </c>
      <c r="Q2007" s="4">
        <f t="shared" si="190"/>
        <v>68.052516411378434</v>
      </c>
      <c r="R2007" s="4">
        <f t="shared" si="186"/>
        <v>85.52132177648916</v>
      </c>
      <c r="S2007" s="4">
        <f t="shared" si="187"/>
        <v>34.759358288770066</v>
      </c>
      <c r="T2007" s="4"/>
      <c r="U2007" s="4">
        <f t="shared" si="191"/>
        <v>32.748538011695921</v>
      </c>
      <c r="V2007" s="4"/>
    </row>
    <row r="2008" spans="1:22" x14ac:dyDescent="0.25">
      <c r="A2008" s="1">
        <v>38923</v>
      </c>
      <c r="B2008">
        <v>102.41</v>
      </c>
      <c r="C2008">
        <v>103.48</v>
      </c>
      <c r="D2008">
        <v>102.2</v>
      </c>
      <c r="E2008">
        <v>102.96</v>
      </c>
      <c r="F2008">
        <v>1174556</v>
      </c>
      <c r="G2008">
        <v>15.44</v>
      </c>
      <c r="H2008">
        <v>15.68</v>
      </c>
      <c r="I2008">
        <v>14.31</v>
      </c>
      <c r="J2008">
        <v>14.85</v>
      </c>
      <c r="O2008" s="9">
        <f t="shared" si="188"/>
        <v>3.5087719298245723E-3</v>
      </c>
      <c r="P2008" s="4">
        <f t="shared" si="189"/>
        <v>15.002087212417155</v>
      </c>
      <c r="Q2008" s="4">
        <f t="shared" si="190"/>
        <v>75.929978118161785</v>
      </c>
      <c r="R2008" s="4">
        <f t="shared" ref="R2008:R2071" si="192">100*(P2008-MIN(P1989:P2008))/(MAX(P1989:P2008)-MIN(P1989:P2008))</f>
        <v>84.603854173323967</v>
      </c>
      <c r="S2008" s="4">
        <f t="shared" ref="S2008:S2071" si="193">100*(J2008-MIN(J1989:J2008))/(MAX(J1989:J2008)-MIN(J1989:J2008))</f>
        <v>32.442067736185379</v>
      </c>
      <c r="T2008" s="4"/>
      <c r="U2008" s="4">
        <f t="shared" si="191"/>
        <v>30.847953216374268</v>
      </c>
      <c r="V2008" s="4"/>
    </row>
    <row r="2009" spans="1:22" x14ac:dyDescent="0.25">
      <c r="A2009" s="1">
        <v>38924</v>
      </c>
      <c r="B2009">
        <v>102.91</v>
      </c>
      <c r="C2009">
        <v>103.61</v>
      </c>
      <c r="D2009">
        <v>102.57</v>
      </c>
      <c r="E2009">
        <v>103.1</v>
      </c>
      <c r="F2009">
        <v>1039794</v>
      </c>
      <c r="G2009">
        <v>15.04</v>
      </c>
      <c r="H2009">
        <v>15.21</v>
      </c>
      <c r="I2009">
        <v>14.09</v>
      </c>
      <c r="J2009">
        <v>14.62</v>
      </c>
      <c r="O2009" s="9">
        <f t="shared" si="188"/>
        <v>1.3597513597514155E-3</v>
      </c>
      <c r="P2009" s="4">
        <f t="shared" si="189"/>
        <v>14.588585466743959</v>
      </c>
      <c r="Q2009" s="4">
        <f t="shared" si="190"/>
        <v>78.993435448577543</v>
      </c>
      <c r="R2009" s="4">
        <f t="shared" si="192"/>
        <v>70.550847128408208</v>
      </c>
      <c r="S2009" s="4">
        <f t="shared" si="193"/>
        <v>28.342245989304807</v>
      </c>
      <c r="T2009" s="4"/>
      <c r="U2009" s="4">
        <f t="shared" si="191"/>
        <v>27.485380116959057</v>
      </c>
      <c r="V2009" s="4"/>
    </row>
    <row r="2010" spans="1:22" x14ac:dyDescent="0.25">
      <c r="A2010" s="1">
        <v>38925</v>
      </c>
      <c r="B2010">
        <v>103.55</v>
      </c>
      <c r="C2010">
        <v>103.8</v>
      </c>
      <c r="D2010">
        <v>102.59</v>
      </c>
      <c r="E2010">
        <v>103</v>
      </c>
      <c r="F2010">
        <v>1073393</v>
      </c>
      <c r="G2010">
        <v>14.26</v>
      </c>
      <c r="H2010">
        <v>15.39</v>
      </c>
      <c r="I2010">
        <v>14.07</v>
      </c>
      <c r="J2010">
        <v>14.94</v>
      </c>
      <c r="O2010" s="9">
        <f t="shared" si="188"/>
        <v>-9.6993210475260216E-4</v>
      </c>
      <c r="P2010" s="4">
        <f t="shared" si="189"/>
        <v>14.45602496094174</v>
      </c>
      <c r="Q2010" s="4">
        <f t="shared" si="190"/>
        <v>76.805251641137843</v>
      </c>
      <c r="R2010" s="4">
        <f t="shared" si="192"/>
        <v>66.045730181723115</v>
      </c>
      <c r="S2010" s="4">
        <f t="shared" si="193"/>
        <v>34.046345811051687</v>
      </c>
      <c r="T2010" s="4"/>
      <c r="U2010" s="4">
        <f t="shared" si="191"/>
        <v>32.163742690058477</v>
      </c>
      <c r="V2010" s="4"/>
    </row>
    <row r="2011" spans="1:22" x14ac:dyDescent="0.25">
      <c r="A2011" s="1">
        <v>38926</v>
      </c>
      <c r="B2011">
        <v>103.27</v>
      </c>
      <c r="C2011">
        <v>104.17</v>
      </c>
      <c r="D2011">
        <v>103.13</v>
      </c>
      <c r="E2011">
        <v>104.04</v>
      </c>
      <c r="F2011">
        <v>1010408</v>
      </c>
      <c r="G2011">
        <v>14.73</v>
      </c>
      <c r="H2011">
        <v>14.75</v>
      </c>
      <c r="I2011">
        <v>14.06</v>
      </c>
      <c r="J2011">
        <v>14.33</v>
      </c>
      <c r="O2011" s="9">
        <f t="shared" si="188"/>
        <v>1.009708737864079E-2</v>
      </c>
      <c r="P2011" s="4">
        <f t="shared" si="189"/>
        <v>13.031283745722353</v>
      </c>
      <c r="Q2011" s="4">
        <f t="shared" si="190"/>
        <v>97.222222222222328</v>
      </c>
      <c r="R2011" s="4">
        <f t="shared" si="192"/>
        <v>17.765752352805343</v>
      </c>
      <c r="S2011" s="4">
        <f t="shared" si="193"/>
        <v>22.898032200357772</v>
      </c>
      <c r="T2011" s="4"/>
      <c r="U2011" s="4">
        <f t="shared" si="191"/>
        <v>23.245614035087726</v>
      </c>
      <c r="V2011" s="4"/>
    </row>
    <row r="2012" spans="1:22" x14ac:dyDescent="0.25">
      <c r="A2012" s="1">
        <v>38929</v>
      </c>
      <c r="B2012">
        <v>103.78</v>
      </c>
      <c r="C2012">
        <v>104.02</v>
      </c>
      <c r="D2012">
        <v>103.61</v>
      </c>
      <c r="E2012">
        <v>103.93</v>
      </c>
      <c r="F2012">
        <v>610070</v>
      </c>
      <c r="G2012">
        <v>15.01</v>
      </c>
      <c r="H2012">
        <v>15.13</v>
      </c>
      <c r="I2012">
        <v>14.86</v>
      </c>
      <c r="J2012">
        <v>14.95</v>
      </c>
      <c r="O2012" s="9">
        <f t="shared" si="188"/>
        <v>-1.0572856593618063E-3</v>
      </c>
      <c r="P2012" s="4">
        <f t="shared" si="189"/>
        <v>13.040241776225217</v>
      </c>
      <c r="Q2012" s="4">
        <f t="shared" si="190"/>
        <v>94.871794871794989</v>
      </c>
      <c r="R2012" s="4">
        <f t="shared" si="192"/>
        <v>20.965326478269652</v>
      </c>
      <c r="S2012" s="4">
        <f t="shared" si="193"/>
        <v>33.989266547406061</v>
      </c>
      <c r="T2012" s="4"/>
      <c r="U2012" s="4">
        <f t="shared" si="191"/>
        <v>32.011747430249635</v>
      </c>
      <c r="V2012" s="4"/>
    </row>
    <row r="2013" spans="1:22" x14ac:dyDescent="0.25">
      <c r="A2013" s="1">
        <v>38930</v>
      </c>
      <c r="B2013">
        <v>103.52</v>
      </c>
      <c r="C2013">
        <v>103.55</v>
      </c>
      <c r="D2013">
        <v>102.91</v>
      </c>
      <c r="E2013">
        <v>103.42</v>
      </c>
      <c r="F2013">
        <v>802373</v>
      </c>
      <c r="G2013">
        <v>15.49</v>
      </c>
      <c r="H2013">
        <v>16.149999999999999</v>
      </c>
      <c r="I2013">
        <v>15.03</v>
      </c>
      <c r="J2013">
        <v>15.05</v>
      </c>
      <c r="O2013" s="9">
        <f t="shared" si="188"/>
        <v>-4.9071490426249031E-3</v>
      </c>
      <c r="P2013" s="4">
        <f t="shared" si="189"/>
        <v>13.081549004281145</v>
      </c>
      <c r="Q2013" s="4">
        <f t="shared" si="190"/>
        <v>83.974358974358992</v>
      </c>
      <c r="R2013" s="4">
        <f t="shared" si="192"/>
        <v>22.606836598247838</v>
      </c>
      <c r="S2013" s="4">
        <f t="shared" si="193"/>
        <v>34.727272727272727</v>
      </c>
      <c r="T2013" s="4"/>
      <c r="U2013" s="4">
        <f t="shared" si="191"/>
        <v>30.092592592592617</v>
      </c>
      <c r="V2013" s="4"/>
    </row>
    <row r="2014" spans="1:22" x14ac:dyDescent="0.25">
      <c r="A2014" s="1">
        <v>38931</v>
      </c>
      <c r="B2014">
        <v>103.71</v>
      </c>
      <c r="C2014">
        <v>104.43</v>
      </c>
      <c r="D2014">
        <v>103.69</v>
      </c>
      <c r="E2014">
        <v>104.12</v>
      </c>
      <c r="F2014">
        <v>796779</v>
      </c>
      <c r="G2014">
        <v>14.93</v>
      </c>
      <c r="H2014">
        <v>14.93</v>
      </c>
      <c r="I2014">
        <v>13.92</v>
      </c>
      <c r="J2014">
        <v>14.34</v>
      </c>
      <c r="O2014" s="9">
        <f t="shared" si="188"/>
        <v>6.7685167279056824E-3</v>
      </c>
      <c r="P2014" s="4">
        <f t="shared" si="189"/>
        <v>13.135455281051565</v>
      </c>
      <c r="Q2014" s="4">
        <f t="shared" si="190"/>
        <v>93.724696356275274</v>
      </c>
      <c r="R2014" s="4">
        <f t="shared" si="192"/>
        <v>24.749020981309833</v>
      </c>
      <c r="S2014" s="4">
        <f t="shared" si="193"/>
        <v>21.818181818181806</v>
      </c>
      <c r="T2014" s="4"/>
      <c r="U2014" s="4">
        <f t="shared" si="191"/>
        <v>19.135802469135811</v>
      </c>
      <c r="V2014" s="4"/>
    </row>
    <row r="2015" spans="1:22" x14ac:dyDescent="0.25">
      <c r="A2015" s="1">
        <v>38932</v>
      </c>
      <c r="B2015">
        <v>103.52</v>
      </c>
      <c r="C2015">
        <v>104.5</v>
      </c>
      <c r="D2015">
        <v>103.36</v>
      </c>
      <c r="E2015">
        <v>104.39</v>
      </c>
      <c r="F2015">
        <v>783529</v>
      </c>
      <c r="G2015">
        <v>15.1</v>
      </c>
      <c r="H2015">
        <v>15.19</v>
      </c>
      <c r="I2015">
        <v>14.2</v>
      </c>
      <c r="J2015">
        <v>14.46</v>
      </c>
      <c r="O2015" s="9">
        <f t="shared" si="188"/>
        <v>2.5931617364578496E-3</v>
      </c>
      <c r="P2015" s="4">
        <f t="shared" si="189"/>
        <v>13.128141039574963</v>
      </c>
      <c r="Q2015" s="4">
        <f t="shared" si="190"/>
        <v>97.804391217564884</v>
      </c>
      <c r="R2015" s="4">
        <f t="shared" si="192"/>
        <v>24.458359952505155</v>
      </c>
      <c r="S2015" s="4">
        <f t="shared" si="193"/>
        <v>24.000000000000004</v>
      </c>
      <c r="T2015" s="4"/>
      <c r="U2015" s="4">
        <f t="shared" si="191"/>
        <v>20.987654320987676</v>
      </c>
      <c r="V2015" s="4"/>
    </row>
    <row r="2016" spans="1:22" x14ac:dyDescent="0.25">
      <c r="A2016" s="1">
        <v>38933</v>
      </c>
      <c r="B2016">
        <v>104.93</v>
      </c>
      <c r="C2016">
        <v>105.21</v>
      </c>
      <c r="D2016">
        <v>103.63</v>
      </c>
      <c r="E2016">
        <v>104.21</v>
      </c>
      <c r="F2016">
        <v>1184563</v>
      </c>
      <c r="G2016">
        <v>14.03</v>
      </c>
      <c r="H2016">
        <v>14.91</v>
      </c>
      <c r="I2016">
        <v>13.65</v>
      </c>
      <c r="J2016">
        <v>14.34</v>
      </c>
      <c r="O2016" s="9">
        <f t="shared" si="188"/>
        <v>-1.7243030941661575E-3</v>
      </c>
      <c r="P2016" s="4">
        <f t="shared" si="189"/>
        <v>12.897430969899739</v>
      </c>
      <c r="Q2016" s="4">
        <f t="shared" si="190"/>
        <v>82.51748251748252</v>
      </c>
      <c r="R2016" s="4">
        <f t="shared" si="192"/>
        <v>15.290160294082263</v>
      </c>
      <c r="S2016" s="4">
        <f t="shared" si="193"/>
        <v>21.818181818181806</v>
      </c>
      <c r="T2016" s="4"/>
      <c r="U2016" s="4">
        <f t="shared" si="191"/>
        <v>19.135802469135811</v>
      </c>
      <c r="V2016" s="4"/>
    </row>
    <row r="2017" spans="1:22" x14ac:dyDescent="0.25">
      <c r="A2017" s="1">
        <v>38936</v>
      </c>
      <c r="B2017">
        <v>103.97</v>
      </c>
      <c r="C2017">
        <v>104.12</v>
      </c>
      <c r="D2017">
        <v>103.56</v>
      </c>
      <c r="E2017">
        <v>103.97</v>
      </c>
      <c r="F2017">
        <v>558209</v>
      </c>
      <c r="G2017">
        <v>14.98</v>
      </c>
      <c r="H2017">
        <v>15.53</v>
      </c>
      <c r="I2017">
        <v>14.97</v>
      </c>
      <c r="J2017">
        <v>15.23</v>
      </c>
      <c r="O2017" s="9">
        <f t="shared" si="188"/>
        <v>-2.3030419345552167E-3</v>
      </c>
      <c r="P2017" s="4">
        <f t="shared" si="189"/>
        <v>12.929183531638346</v>
      </c>
      <c r="Q2017" s="4">
        <f t="shared" si="190"/>
        <v>78.321678321678405</v>
      </c>
      <c r="R2017" s="4">
        <f t="shared" si="192"/>
        <v>16.551977024040145</v>
      </c>
      <c r="S2017" s="4">
        <f t="shared" si="193"/>
        <v>38</v>
      </c>
      <c r="T2017" s="4"/>
      <c r="U2017" s="4">
        <f t="shared" si="191"/>
        <v>32.870370370370388</v>
      </c>
      <c r="V2017" s="4"/>
    </row>
    <row r="2018" spans="1:22" x14ac:dyDescent="0.25">
      <c r="A2018" s="1">
        <v>38937</v>
      </c>
      <c r="B2018">
        <v>104.13</v>
      </c>
      <c r="C2018">
        <v>104.43</v>
      </c>
      <c r="D2018">
        <v>103.2</v>
      </c>
      <c r="E2018">
        <v>103.57</v>
      </c>
      <c r="F2018">
        <v>1118222</v>
      </c>
      <c r="G2018">
        <v>15.2</v>
      </c>
      <c r="H2018">
        <v>15.55</v>
      </c>
      <c r="I2018">
        <v>14.86</v>
      </c>
      <c r="J2018">
        <v>15.23</v>
      </c>
      <c r="O2018" s="9">
        <f t="shared" si="188"/>
        <v>-3.8472636337405497E-3</v>
      </c>
      <c r="P2018" s="4">
        <f t="shared" si="189"/>
        <v>12.927366176926041</v>
      </c>
      <c r="Q2018" s="4">
        <f t="shared" si="190"/>
        <v>71.328671328671319</v>
      </c>
      <c r="R2018" s="4">
        <f t="shared" si="192"/>
        <v>16.479757069028899</v>
      </c>
      <c r="S2018" s="4">
        <f t="shared" si="193"/>
        <v>20.881670533642694</v>
      </c>
      <c r="T2018" s="4"/>
      <c r="U2018" s="4">
        <f t="shared" si="191"/>
        <v>31.170886075949383</v>
      </c>
      <c r="V2018" s="4"/>
    </row>
    <row r="2019" spans="1:22" x14ac:dyDescent="0.25">
      <c r="A2019" s="1">
        <v>38938</v>
      </c>
      <c r="B2019">
        <v>104.2</v>
      </c>
      <c r="C2019">
        <v>104.54</v>
      </c>
      <c r="D2019">
        <v>102.92</v>
      </c>
      <c r="E2019">
        <v>103.22</v>
      </c>
      <c r="F2019">
        <v>970719</v>
      </c>
      <c r="G2019">
        <v>14.76</v>
      </c>
      <c r="H2019">
        <v>15.41</v>
      </c>
      <c r="I2019">
        <v>14.07</v>
      </c>
      <c r="J2019">
        <v>15.2</v>
      </c>
      <c r="O2019" s="9">
        <f t="shared" si="188"/>
        <v>-3.3793569566475945E-3</v>
      </c>
      <c r="P2019" s="4">
        <f t="shared" si="189"/>
        <v>12.379910345822317</v>
      </c>
      <c r="Q2019" s="4">
        <f t="shared" si="190"/>
        <v>65.209790209790299</v>
      </c>
      <c r="R2019" s="4">
        <f t="shared" si="192"/>
        <v>0</v>
      </c>
      <c r="S2019" s="4">
        <f t="shared" si="193"/>
        <v>20.185614849187914</v>
      </c>
      <c r="T2019" s="4"/>
      <c r="U2019" s="4">
        <f t="shared" si="191"/>
        <v>26.138279932546364</v>
      </c>
      <c r="V2019" s="4"/>
    </row>
    <row r="2020" spans="1:22" x14ac:dyDescent="0.25">
      <c r="A2020" s="1">
        <v>38939</v>
      </c>
      <c r="B2020">
        <v>102.9</v>
      </c>
      <c r="C2020">
        <v>103.65</v>
      </c>
      <c r="D2020">
        <v>102.65</v>
      </c>
      <c r="E2020">
        <v>103.54</v>
      </c>
      <c r="F2020">
        <v>852768</v>
      </c>
      <c r="G2020">
        <v>15.56</v>
      </c>
      <c r="H2020">
        <v>15.73</v>
      </c>
      <c r="I2020">
        <v>14.45</v>
      </c>
      <c r="J2020">
        <v>14.46</v>
      </c>
      <c r="O2020" s="9">
        <f t="shared" si="188"/>
        <v>3.1001743848091401E-3</v>
      </c>
      <c r="P2020" s="4">
        <f t="shared" si="189"/>
        <v>10.713961553873618</v>
      </c>
      <c r="Q2020" s="4">
        <f t="shared" si="190"/>
        <v>70.804195804196013</v>
      </c>
      <c r="R2020" s="4">
        <f t="shared" si="192"/>
        <v>0</v>
      </c>
      <c r="S2020" s="4">
        <f t="shared" si="193"/>
        <v>3.016241299303962</v>
      </c>
      <c r="T2020" s="4"/>
      <c r="U2020" s="4">
        <f t="shared" si="191"/>
        <v>13.659359190556506</v>
      </c>
      <c r="V2020" s="4"/>
    </row>
    <row r="2021" spans="1:22" x14ac:dyDescent="0.25">
      <c r="A2021" s="1">
        <v>38940</v>
      </c>
      <c r="B2021">
        <v>103.38</v>
      </c>
      <c r="C2021">
        <v>103.4</v>
      </c>
      <c r="D2021">
        <v>102.74</v>
      </c>
      <c r="E2021">
        <v>103.25</v>
      </c>
      <c r="F2021">
        <v>584102</v>
      </c>
      <c r="G2021">
        <v>14.72</v>
      </c>
      <c r="H2021">
        <v>14.85</v>
      </c>
      <c r="I2021">
        <v>14.3</v>
      </c>
      <c r="J2021">
        <v>14.3</v>
      </c>
      <c r="O2021" s="9">
        <f t="shared" si="188"/>
        <v>-2.8008499130771636E-3</v>
      </c>
      <c r="P2021" s="4">
        <f t="shared" si="189"/>
        <v>10.651296302253289</v>
      </c>
      <c r="Q2021" s="4">
        <f t="shared" si="190"/>
        <v>65.734265734265833</v>
      </c>
      <c r="R2021" s="4">
        <f t="shared" si="192"/>
        <v>0</v>
      </c>
      <c r="S2021" s="4">
        <f t="shared" si="193"/>
        <v>0</v>
      </c>
      <c r="T2021" s="4"/>
      <c r="U2021" s="4">
        <f t="shared" si="191"/>
        <v>10.961214165261392</v>
      </c>
      <c r="V2021" s="4"/>
    </row>
    <row r="2022" spans="1:22" x14ac:dyDescent="0.25">
      <c r="A2022" s="1">
        <v>38943</v>
      </c>
      <c r="B2022">
        <v>103.75</v>
      </c>
      <c r="C2022">
        <v>104.18</v>
      </c>
      <c r="D2022">
        <v>103.17</v>
      </c>
      <c r="E2022">
        <v>103.33</v>
      </c>
      <c r="F2022">
        <v>711507</v>
      </c>
      <c r="G2022">
        <v>14.15</v>
      </c>
      <c r="H2022">
        <v>14.43</v>
      </c>
      <c r="I2022">
        <v>13.41</v>
      </c>
      <c r="J2022">
        <v>14.26</v>
      </c>
      <c r="O2022" s="9">
        <f t="shared" si="188"/>
        <v>7.7481840193693863E-4</v>
      </c>
      <c r="P2022" s="4">
        <f t="shared" si="189"/>
        <v>10.599385888302796</v>
      </c>
      <c r="Q2022" s="4">
        <f t="shared" si="190"/>
        <v>67.132867132867204</v>
      </c>
      <c r="R2022" s="4">
        <f t="shared" si="192"/>
        <v>0</v>
      </c>
      <c r="S2022" s="4">
        <f t="shared" si="193"/>
        <v>0</v>
      </c>
      <c r="T2022" s="4"/>
      <c r="U2022" s="4">
        <f t="shared" si="191"/>
        <v>13.776337115072932</v>
      </c>
      <c r="V2022" s="4"/>
    </row>
    <row r="2023" spans="1:22" x14ac:dyDescent="0.25">
      <c r="A2023" s="1">
        <v>38944</v>
      </c>
      <c r="B2023">
        <v>104.26</v>
      </c>
      <c r="C2023">
        <v>104.76</v>
      </c>
      <c r="D2023">
        <v>103.97</v>
      </c>
      <c r="E2023">
        <v>104.56</v>
      </c>
      <c r="F2023">
        <v>838261</v>
      </c>
      <c r="G2023">
        <v>13.57</v>
      </c>
      <c r="H2023">
        <v>13.72</v>
      </c>
      <c r="I2023">
        <v>13.15</v>
      </c>
      <c r="J2023">
        <v>13.42</v>
      </c>
      <c r="O2023" s="9">
        <f t="shared" si="188"/>
        <v>1.1903609793864289E-2</v>
      </c>
      <c r="P2023" s="4">
        <f t="shared" si="189"/>
        <v>11.160052110478805</v>
      </c>
      <c r="Q2023" s="4">
        <f t="shared" si="190"/>
        <v>85.99137931034501</v>
      </c>
      <c r="R2023" s="4">
        <f t="shared" si="192"/>
        <v>12.656987280629838</v>
      </c>
      <c r="S2023" s="4">
        <f t="shared" si="193"/>
        <v>0</v>
      </c>
      <c r="T2023" s="4"/>
      <c r="U2023" s="4">
        <f t="shared" si="191"/>
        <v>6.0402684563758289</v>
      </c>
      <c r="V2023" s="4"/>
    </row>
    <row r="2024" spans="1:22" x14ac:dyDescent="0.25">
      <c r="A2024" s="1">
        <v>38945</v>
      </c>
      <c r="B2024">
        <v>105.13</v>
      </c>
      <c r="C2024">
        <v>105.59</v>
      </c>
      <c r="D2024">
        <v>104.9</v>
      </c>
      <c r="E2024">
        <v>105.43</v>
      </c>
      <c r="F2024">
        <v>882480</v>
      </c>
      <c r="G2024">
        <v>12.69</v>
      </c>
      <c r="H2024">
        <v>12.95</v>
      </c>
      <c r="I2024">
        <v>12.11</v>
      </c>
      <c r="J2024">
        <v>12.41</v>
      </c>
      <c r="O2024" s="9">
        <f t="shared" si="188"/>
        <v>8.3205814843152481E-3</v>
      </c>
      <c r="P2024" s="4">
        <f t="shared" si="189"/>
        <v>10.536059299968281</v>
      </c>
      <c r="Q2024" s="4">
        <f t="shared" si="190"/>
        <v>96.761133603238932</v>
      </c>
      <c r="R2024" s="4">
        <f t="shared" si="192"/>
        <v>0</v>
      </c>
      <c r="S2024" s="4">
        <f t="shared" si="193"/>
        <v>0</v>
      </c>
      <c r="T2024" s="4"/>
      <c r="U2024" s="4">
        <f t="shared" si="191"/>
        <v>5.5045871559633168</v>
      </c>
      <c r="V2024" s="4"/>
    </row>
    <row r="2025" spans="1:22" x14ac:dyDescent="0.25">
      <c r="A2025" s="1">
        <v>38946</v>
      </c>
      <c r="B2025">
        <v>105.34</v>
      </c>
      <c r="C2025">
        <v>105.98</v>
      </c>
      <c r="D2025">
        <v>105.26</v>
      </c>
      <c r="E2025">
        <v>105.7</v>
      </c>
      <c r="F2025">
        <v>873318</v>
      </c>
      <c r="G2025">
        <v>12.69</v>
      </c>
      <c r="H2025">
        <v>12.72</v>
      </c>
      <c r="I2025">
        <v>12.21</v>
      </c>
      <c r="J2025">
        <v>12.24</v>
      </c>
      <c r="O2025" s="9">
        <f t="shared" si="188"/>
        <v>2.5609409086597701E-3</v>
      </c>
      <c r="P2025" s="4">
        <f t="shared" si="189"/>
        <v>10.065741466532881</v>
      </c>
      <c r="Q2025" s="4">
        <f t="shared" si="190"/>
        <v>94.746716697936193</v>
      </c>
      <c r="R2025" s="4">
        <f t="shared" si="192"/>
        <v>0</v>
      </c>
      <c r="S2025" s="4">
        <f t="shared" si="193"/>
        <v>0</v>
      </c>
      <c r="T2025" s="4"/>
      <c r="U2025" s="4">
        <f t="shared" si="191"/>
        <v>2.3853211009174458</v>
      </c>
      <c r="V2025" s="4"/>
    </row>
    <row r="2026" spans="1:22" x14ac:dyDescent="0.25">
      <c r="A2026" s="1">
        <v>38947</v>
      </c>
      <c r="B2026">
        <v>105.83</v>
      </c>
      <c r="C2026">
        <v>106.24</v>
      </c>
      <c r="D2026">
        <v>105.34</v>
      </c>
      <c r="E2026">
        <v>106.24</v>
      </c>
      <c r="F2026">
        <v>717035</v>
      </c>
      <c r="G2026">
        <v>12.11</v>
      </c>
      <c r="H2026">
        <v>12.52</v>
      </c>
      <c r="I2026">
        <v>11.57</v>
      </c>
      <c r="J2026">
        <v>11.64</v>
      </c>
      <c r="O2026" s="9">
        <f t="shared" si="188"/>
        <v>5.1087984862818736E-3</v>
      </c>
      <c r="P2026" s="4">
        <f t="shared" si="189"/>
        <v>9.5107154459897156</v>
      </c>
      <c r="Q2026" s="4">
        <f t="shared" si="190"/>
        <v>100</v>
      </c>
      <c r="R2026" s="4">
        <f t="shared" si="192"/>
        <v>0</v>
      </c>
      <c r="S2026" s="4">
        <f t="shared" si="193"/>
        <v>0</v>
      </c>
      <c r="T2026" s="4"/>
      <c r="U2026" s="4">
        <f t="shared" si="191"/>
        <v>1.2704174228675191</v>
      </c>
      <c r="V2026" s="4"/>
    </row>
    <row r="2027" spans="1:22" x14ac:dyDescent="0.25">
      <c r="A2027" s="1">
        <v>38950</v>
      </c>
      <c r="B2027">
        <v>105.82</v>
      </c>
      <c r="C2027">
        <v>105.91</v>
      </c>
      <c r="D2027">
        <v>105.52</v>
      </c>
      <c r="E2027">
        <v>105.78</v>
      </c>
      <c r="F2027">
        <v>518307</v>
      </c>
      <c r="G2027">
        <v>12.4</v>
      </c>
      <c r="H2027">
        <v>12.62</v>
      </c>
      <c r="I2027">
        <v>12.21</v>
      </c>
      <c r="J2027">
        <v>12.22</v>
      </c>
      <c r="O2027" s="9">
        <f t="shared" si="188"/>
        <v>-4.3298192771084043E-3</v>
      </c>
      <c r="P2027" s="4">
        <f t="shared" si="189"/>
        <v>7.8305472382287915</v>
      </c>
      <c r="Q2027" s="4">
        <f t="shared" si="190"/>
        <v>88.613861386138751</v>
      </c>
      <c r="R2027" s="4">
        <f t="shared" si="192"/>
        <v>0</v>
      </c>
      <c r="S2027" s="4">
        <f t="shared" si="193"/>
        <v>16.15598885793872</v>
      </c>
      <c r="T2027" s="4"/>
      <c r="U2027" s="4">
        <f t="shared" si="191"/>
        <v>14.192139737991278</v>
      </c>
      <c r="V2027" s="4"/>
    </row>
    <row r="2028" spans="1:22" x14ac:dyDescent="0.25">
      <c r="A2028" s="1">
        <v>38951</v>
      </c>
      <c r="B2028">
        <v>105.67</v>
      </c>
      <c r="C2028">
        <v>106.1</v>
      </c>
      <c r="D2028">
        <v>105.42</v>
      </c>
      <c r="E2028">
        <v>105.78</v>
      </c>
      <c r="F2028">
        <v>748422</v>
      </c>
      <c r="G2028">
        <v>12.42</v>
      </c>
      <c r="H2028">
        <v>12.42</v>
      </c>
      <c r="I2028">
        <v>11.93</v>
      </c>
      <c r="J2028">
        <v>12.19</v>
      </c>
      <c r="O2028" s="9">
        <f t="shared" si="188"/>
        <v>0</v>
      </c>
      <c r="P2028" s="4">
        <f t="shared" si="189"/>
        <v>7.8125044423842054</v>
      </c>
      <c r="Q2028" s="4">
        <f t="shared" si="190"/>
        <v>87.465940054496087</v>
      </c>
      <c r="R2028" s="4">
        <f t="shared" si="192"/>
        <v>0</v>
      </c>
      <c r="S2028" s="4">
        <f t="shared" si="193"/>
        <v>15.320334261838411</v>
      </c>
      <c r="T2028" s="4"/>
      <c r="U2028" s="4">
        <f t="shared" si="191"/>
        <v>13.537117903930119</v>
      </c>
      <c r="V2028" s="4"/>
    </row>
    <row r="2029" spans="1:22" x14ac:dyDescent="0.25">
      <c r="A2029" s="1">
        <v>38952</v>
      </c>
      <c r="B2029">
        <v>105.82</v>
      </c>
      <c r="C2029">
        <v>106.04</v>
      </c>
      <c r="D2029">
        <v>105.02</v>
      </c>
      <c r="E2029">
        <v>105.48</v>
      </c>
      <c r="F2029">
        <v>819183</v>
      </c>
      <c r="G2029">
        <v>12.26</v>
      </c>
      <c r="H2029">
        <v>12.73</v>
      </c>
      <c r="I2029">
        <v>12.16</v>
      </c>
      <c r="J2029">
        <v>12.4</v>
      </c>
      <c r="O2029" s="9">
        <f t="shared" si="188"/>
        <v>-2.8360748723765816E-3</v>
      </c>
      <c r="P2029" s="4">
        <f t="shared" si="189"/>
        <v>7.9534606118308595</v>
      </c>
      <c r="Q2029" s="4">
        <f t="shared" si="190"/>
        <v>79.178082191781016</v>
      </c>
      <c r="R2029" s="4">
        <f t="shared" si="192"/>
        <v>2.1217089501404751</v>
      </c>
      <c r="S2029" s="4">
        <f t="shared" si="193"/>
        <v>21.169916434540383</v>
      </c>
      <c r="T2029" s="4"/>
      <c r="U2029" s="4">
        <f t="shared" si="191"/>
        <v>18.122270742358086</v>
      </c>
      <c r="V2029" s="4"/>
    </row>
    <row r="2030" spans="1:22" x14ac:dyDescent="0.25">
      <c r="A2030" s="1">
        <v>38953</v>
      </c>
      <c r="B2030">
        <v>105.67</v>
      </c>
      <c r="C2030">
        <v>105.76</v>
      </c>
      <c r="D2030">
        <v>105.19</v>
      </c>
      <c r="E2030">
        <v>105.39</v>
      </c>
      <c r="F2030">
        <v>713278</v>
      </c>
      <c r="G2030">
        <v>12.24</v>
      </c>
      <c r="H2030">
        <v>12.58</v>
      </c>
      <c r="I2030">
        <v>12.21</v>
      </c>
      <c r="J2030">
        <v>12.4</v>
      </c>
      <c r="O2030" s="9">
        <f t="shared" si="188"/>
        <v>-8.5324232081918083E-4</v>
      </c>
      <c r="P2030" s="4">
        <f t="shared" si="189"/>
        <v>7.9494351801235341</v>
      </c>
      <c r="Q2030" s="4">
        <f t="shared" si="190"/>
        <v>76.323119777158865</v>
      </c>
      <c r="R2030" s="4">
        <f t="shared" si="192"/>
        <v>2.5724591845678284</v>
      </c>
      <c r="S2030" s="4">
        <f t="shared" si="193"/>
        <v>21.169916434540383</v>
      </c>
      <c r="T2030" s="4"/>
      <c r="U2030" s="4">
        <f t="shared" si="191"/>
        <v>18.122270742358086</v>
      </c>
      <c r="V2030" s="4"/>
    </row>
    <row r="2031" spans="1:22" x14ac:dyDescent="0.25">
      <c r="A2031" s="1">
        <v>38954</v>
      </c>
      <c r="B2031">
        <v>105.39</v>
      </c>
      <c r="C2031">
        <v>105.88</v>
      </c>
      <c r="D2031">
        <v>105.31</v>
      </c>
      <c r="E2031">
        <v>105.52</v>
      </c>
      <c r="F2031">
        <v>513661</v>
      </c>
      <c r="G2031">
        <v>12.41</v>
      </c>
      <c r="H2031">
        <v>12.47</v>
      </c>
      <c r="I2031">
        <v>12.08</v>
      </c>
      <c r="J2031">
        <v>12.31</v>
      </c>
      <c r="O2031" s="9">
        <f t="shared" si="188"/>
        <v>1.2335136160925853E-3</v>
      </c>
      <c r="P2031" s="4">
        <f t="shared" si="189"/>
        <v>7.2165431682474201</v>
      </c>
      <c r="Q2031" s="4">
        <f t="shared" si="190"/>
        <v>79.944289693593291</v>
      </c>
      <c r="R2031" s="4">
        <f t="shared" si="192"/>
        <v>0</v>
      </c>
      <c r="S2031" s="4">
        <f t="shared" si="193"/>
        <v>18.662952646239557</v>
      </c>
      <c r="T2031" s="4"/>
      <c r="U2031" s="4">
        <f t="shared" si="191"/>
        <v>16.157205240174683</v>
      </c>
      <c r="V2031" s="4"/>
    </row>
    <row r="2032" spans="1:22" x14ac:dyDescent="0.25">
      <c r="A2032" s="1">
        <v>38957</v>
      </c>
      <c r="B2032">
        <v>105.39</v>
      </c>
      <c r="C2032">
        <v>106.34</v>
      </c>
      <c r="D2032">
        <v>105.39</v>
      </c>
      <c r="E2032">
        <v>106.03</v>
      </c>
      <c r="F2032">
        <v>648062</v>
      </c>
      <c r="G2032">
        <v>12.92</v>
      </c>
      <c r="H2032">
        <v>12.92</v>
      </c>
      <c r="I2032">
        <v>12.07</v>
      </c>
      <c r="J2032">
        <v>12.18</v>
      </c>
      <c r="O2032" s="9">
        <f t="shared" si="188"/>
        <v>4.8332069749810191E-3</v>
      </c>
      <c r="P2032" s="4">
        <f t="shared" si="189"/>
        <v>7.3266070127870231</v>
      </c>
      <c r="Q2032" s="4">
        <f t="shared" si="190"/>
        <v>91.598915989159821</v>
      </c>
      <c r="R2032" s="4">
        <f t="shared" si="192"/>
        <v>1.8595282788792598</v>
      </c>
      <c r="S2032" s="4">
        <f t="shared" si="193"/>
        <v>15.041782729804991</v>
      </c>
      <c r="T2032" s="4"/>
      <c r="U2032" s="4">
        <f t="shared" si="191"/>
        <v>13.318777292576412</v>
      </c>
      <c r="V2032" s="4"/>
    </row>
    <row r="2033" spans="1:22" x14ac:dyDescent="0.25">
      <c r="A2033" s="1">
        <v>38958</v>
      </c>
      <c r="B2033">
        <v>106.08</v>
      </c>
      <c r="C2033">
        <v>106.35</v>
      </c>
      <c r="D2033">
        <v>105.52</v>
      </c>
      <c r="E2033">
        <v>106.15</v>
      </c>
      <c r="F2033">
        <v>760452</v>
      </c>
      <c r="G2033">
        <v>12.27</v>
      </c>
      <c r="H2033">
        <v>12.83</v>
      </c>
      <c r="I2033">
        <v>12.21</v>
      </c>
      <c r="J2033">
        <v>12.28</v>
      </c>
      <c r="O2033" s="9">
        <f t="shared" si="188"/>
        <v>1.1317551636329526E-3</v>
      </c>
      <c r="P2033" s="4">
        <f t="shared" si="189"/>
        <v>6.9852853182269614</v>
      </c>
      <c r="Q2033" s="4">
        <f t="shared" si="190"/>
        <v>94.594594594594881</v>
      </c>
      <c r="R2033" s="4">
        <f t="shared" si="192"/>
        <v>0</v>
      </c>
      <c r="S2033" s="4">
        <f t="shared" si="193"/>
        <v>17.827298050139241</v>
      </c>
      <c r="T2033" s="4"/>
      <c r="U2033" s="4">
        <f t="shared" si="191"/>
        <v>17.067307692307672</v>
      </c>
      <c r="V2033" s="4"/>
    </row>
    <row r="2034" spans="1:22" x14ac:dyDescent="0.25">
      <c r="A2034" s="1">
        <v>38959</v>
      </c>
      <c r="B2034">
        <v>106.39</v>
      </c>
      <c r="C2034">
        <v>106.52</v>
      </c>
      <c r="D2034">
        <v>106.13</v>
      </c>
      <c r="E2034">
        <v>106.21</v>
      </c>
      <c r="F2034">
        <v>615717</v>
      </c>
      <c r="G2034">
        <v>12.14</v>
      </c>
      <c r="H2034">
        <v>12.35</v>
      </c>
      <c r="I2034">
        <v>12.1</v>
      </c>
      <c r="J2034">
        <v>12.22</v>
      </c>
      <c r="O2034" s="9">
        <f t="shared" si="188"/>
        <v>5.6523787093731848E-4</v>
      </c>
      <c r="P2034" s="4">
        <f t="shared" si="189"/>
        <v>6.6832113614874977</v>
      </c>
      <c r="Q2034" s="4">
        <f t="shared" si="190"/>
        <v>91.989664082687256</v>
      </c>
      <c r="R2034" s="4">
        <f t="shared" si="192"/>
        <v>0</v>
      </c>
      <c r="S2034" s="4">
        <f t="shared" si="193"/>
        <v>16.15598885793872</v>
      </c>
      <c r="T2034" s="4"/>
      <c r="U2034" s="4">
        <f t="shared" si="191"/>
        <v>15.625000000000007</v>
      </c>
      <c r="V2034" s="4"/>
    </row>
    <row r="2035" spans="1:22" x14ac:dyDescent="0.25">
      <c r="A2035" s="1">
        <v>38960</v>
      </c>
      <c r="B2035">
        <v>106.37</v>
      </c>
      <c r="C2035">
        <v>106.48</v>
      </c>
      <c r="D2035">
        <v>106.15</v>
      </c>
      <c r="E2035">
        <v>106.2</v>
      </c>
      <c r="F2035">
        <v>461433</v>
      </c>
      <c r="G2035">
        <v>12.23</v>
      </c>
      <c r="H2035">
        <v>12.33</v>
      </c>
      <c r="I2035">
        <v>12.07</v>
      </c>
      <c r="J2035">
        <v>12.31</v>
      </c>
      <c r="O2035" s="9">
        <f t="shared" si="188"/>
        <v>-9.4153092929039062E-5</v>
      </c>
      <c r="P2035" s="4">
        <f t="shared" si="189"/>
        <v>6.6664393017412777</v>
      </c>
      <c r="Q2035" s="4">
        <f t="shared" si="190"/>
        <v>91.731266149870962</v>
      </c>
      <c r="R2035" s="4">
        <f t="shared" si="192"/>
        <v>0</v>
      </c>
      <c r="S2035" s="4">
        <f t="shared" si="193"/>
        <v>18.662952646239557</v>
      </c>
      <c r="T2035" s="4"/>
      <c r="U2035" s="4">
        <f t="shared" si="191"/>
        <v>17.788461538461544</v>
      </c>
      <c r="V2035" s="4"/>
    </row>
    <row r="2036" spans="1:22" x14ac:dyDescent="0.25">
      <c r="A2036" s="1">
        <v>38961</v>
      </c>
      <c r="B2036">
        <v>106.6</v>
      </c>
      <c r="C2036">
        <v>106.96</v>
      </c>
      <c r="D2036">
        <v>106.36</v>
      </c>
      <c r="E2036">
        <v>106.83</v>
      </c>
      <c r="F2036">
        <v>600246</v>
      </c>
      <c r="G2036">
        <v>12.14</v>
      </c>
      <c r="H2036">
        <v>12.33</v>
      </c>
      <c r="I2036">
        <v>11.91</v>
      </c>
      <c r="J2036">
        <v>11.96</v>
      </c>
      <c r="O2036" s="9">
        <f t="shared" si="188"/>
        <v>5.9322033898303594E-3</v>
      </c>
      <c r="P2036" s="4">
        <f t="shared" si="189"/>
        <v>6.8236644831506927</v>
      </c>
      <c r="Q2036" s="4">
        <f t="shared" si="190"/>
        <v>96.983758700696157</v>
      </c>
      <c r="R2036" s="4">
        <f t="shared" si="192"/>
        <v>2.5104838332508286</v>
      </c>
      <c r="S2036" s="4">
        <f t="shared" si="193"/>
        <v>8.9136490250696454</v>
      </c>
      <c r="T2036" s="4"/>
      <c r="U2036" s="4">
        <f t="shared" si="191"/>
        <v>9.3750000000000142</v>
      </c>
      <c r="V2036" s="4"/>
    </row>
    <row r="2037" spans="1:22" x14ac:dyDescent="0.25">
      <c r="A2037" s="1">
        <v>38965</v>
      </c>
      <c r="B2037">
        <v>106.91</v>
      </c>
      <c r="C2037">
        <v>107.18</v>
      </c>
      <c r="D2037">
        <v>106.65</v>
      </c>
      <c r="E2037">
        <v>107.04</v>
      </c>
      <c r="F2037">
        <v>643963</v>
      </c>
      <c r="G2037">
        <v>12.8</v>
      </c>
      <c r="H2037">
        <v>12.86</v>
      </c>
      <c r="I2037">
        <v>12.43</v>
      </c>
      <c r="J2037">
        <v>12.63</v>
      </c>
      <c r="O2037" s="9">
        <f t="shared" si="188"/>
        <v>1.9657399606851644E-3</v>
      </c>
      <c r="P2037" s="4">
        <f t="shared" si="189"/>
        <v>6.6958159804819486</v>
      </c>
      <c r="Q2037" s="4">
        <f t="shared" si="190"/>
        <v>96.909492273730677</v>
      </c>
      <c r="R2037" s="4">
        <f t="shared" si="192"/>
        <v>0.46920654603243434</v>
      </c>
      <c r="S2037" s="4">
        <f t="shared" si="193"/>
        <v>27.576601671309202</v>
      </c>
      <c r="T2037" s="4"/>
      <c r="U2037" s="4">
        <f t="shared" si="191"/>
        <v>25.480769230769244</v>
      </c>
      <c r="V2037" s="4"/>
    </row>
    <row r="2038" spans="1:22" x14ac:dyDescent="0.25">
      <c r="A2038" s="1">
        <v>38966</v>
      </c>
      <c r="B2038">
        <v>106.58</v>
      </c>
      <c r="C2038">
        <v>106.62</v>
      </c>
      <c r="D2038">
        <v>105.95</v>
      </c>
      <c r="E2038">
        <v>106.09</v>
      </c>
      <c r="F2038">
        <v>661767</v>
      </c>
      <c r="G2038">
        <v>13.06</v>
      </c>
      <c r="H2038">
        <v>13.88</v>
      </c>
      <c r="I2038">
        <v>13.06</v>
      </c>
      <c r="J2038">
        <v>13.74</v>
      </c>
      <c r="O2038" s="9">
        <f t="shared" si="188"/>
        <v>-8.8751868460389405E-3</v>
      </c>
      <c r="P2038" s="4">
        <f t="shared" si="189"/>
        <v>7.4231826977276683</v>
      </c>
      <c r="Q2038" s="4">
        <f t="shared" si="190"/>
        <v>75.93818984547454</v>
      </c>
      <c r="R2038" s="4">
        <f t="shared" si="192"/>
        <v>13.244897718880553</v>
      </c>
      <c r="S2038" s="4">
        <f t="shared" si="193"/>
        <v>58.988764044943835</v>
      </c>
      <c r="T2038" s="4"/>
      <c r="U2038" s="4">
        <f t="shared" si="191"/>
        <v>52.16346153846154</v>
      </c>
      <c r="V2038" s="4"/>
    </row>
    <row r="2039" spans="1:22" x14ac:dyDescent="0.25">
      <c r="A2039" s="1">
        <v>38967</v>
      </c>
      <c r="B2039">
        <v>105.73</v>
      </c>
      <c r="C2039">
        <v>106.14</v>
      </c>
      <c r="D2039">
        <v>105.15</v>
      </c>
      <c r="E2039">
        <v>105.6</v>
      </c>
      <c r="F2039">
        <v>1061243</v>
      </c>
      <c r="G2039">
        <v>14.07</v>
      </c>
      <c r="H2039">
        <v>14.49</v>
      </c>
      <c r="I2039">
        <v>13.67</v>
      </c>
      <c r="J2039">
        <v>13.88</v>
      </c>
      <c r="O2039" s="9">
        <f t="shared" si="188"/>
        <v>-4.6187199547554902E-3</v>
      </c>
      <c r="P2039" s="4">
        <f t="shared" si="189"/>
        <v>7.5370406804945533</v>
      </c>
      <c r="Q2039" s="4">
        <f t="shared" si="190"/>
        <v>65.12141280353174</v>
      </c>
      <c r="R2039" s="4">
        <f t="shared" si="192"/>
        <v>19.374196572086714</v>
      </c>
      <c r="S2039" s="4">
        <f t="shared" si="193"/>
        <v>79.432624113475185</v>
      </c>
      <c r="T2039" s="4"/>
      <c r="U2039" s="4">
        <f t="shared" si="191"/>
        <v>55.528846153846168</v>
      </c>
      <c r="V2039" s="4"/>
    </row>
    <row r="2040" spans="1:22" x14ac:dyDescent="0.25">
      <c r="A2040" s="1">
        <v>38968</v>
      </c>
      <c r="B2040">
        <v>105.74</v>
      </c>
      <c r="C2040">
        <v>106.05</v>
      </c>
      <c r="D2040">
        <v>105.54</v>
      </c>
      <c r="E2040">
        <v>105.91</v>
      </c>
      <c r="F2040">
        <v>554752</v>
      </c>
      <c r="G2040">
        <v>13.79</v>
      </c>
      <c r="H2040">
        <v>13.8</v>
      </c>
      <c r="I2040">
        <v>13.05</v>
      </c>
      <c r="J2040">
        <v>13.16</v>
      </c>
      <c r="O2040" s="9">
        <f t="shared" si="188"/>
        <v>2.9356060606060552E-3</v>
      </c>
      <c r="P2040" s="4">
        <f t="shared" si="189"/>
        <v>7.5316207475811252</v>
      </c>
      <c r="Q2040" s="4">
        <f t="shared" si="190"/>
        <v>71.396396396396241</v>
      </c>
      <c r="R2040" s="4">
        <f t="shared" si="192"/>
        <v>19.253582421644349</v>
      </c>
      <c r="S2040" s="4">
        <f t="shared" si="193"/>
        <v>57.142857142857117</v>
      </c>
      <c r="T2040" s="4"/>
      <c r="U2040" s="4">
        <f t="shared" si="191"/>
        <v>48.475609756097569</v>
      </c>
      <c r="V2040" s="4"/>
    </row>
    <row r="2041" spans="1:22" x14ac:dyDescent="0.25">
      <c r="A2041" s="1">
        <v>38971</v>
      </c>
      <c r="B2041">
        <v>105.56</v>
      </c>
      <c r="C2041">
        <v>106.24</v>
      </c>
      <c r="D2041">
        <v>105.26</v>
      </c>
      <c r="E2041">
        <v>106.01</v>
      </c>
      <c r="F2041">
        <v>842611</v>
      </c>
      <c r="G2041">
        <v>13.95</v>
      </c>
      <c r="H2041">
        <v>13.95</v>
      </c>
      <c r="I2041">
        <v>12.75</v>
      </c>
      <c r="J2041">
        <v>12.99</v>
      </c>
      <c r="O2041" s="9">
        <f t="shared" si="188"/>
        <v>9.4419790388067248E-4</v>
      </c>
      <c r="P2041" s="4">
        <f t="shared" si="189"/>
        <v>7.3874690090619808</v>
      </c>
      <c r="Q2041" s="4">
        <f t="shared" si="190"/>
        <v>70.822942643391514</v>
      </c>
      <c r="R2041" s="4">
        <f t="shared" si="192"/>
        <v>16.045657203012894</v>
      </c>
      <c r="S2041" s="4">
        <f t="shared" si="193"/>
        <v>51.526717557251914</v>
      </c>
      <c r="T2041" s="4"/>
      <c r="U2041" s="4">
        <f t="shared" si="191"/>
        <v>48.630136986301373</v>
      </c>
      <c r="V2041" s="4"/>
    </row>
    <row r="2042" spans="1:22" x14ac:dyDescent="0.25">
      <c r="A2042" s="1">
        <v>38972</v>
      </c>
      <c r="B2042">
        <v>106.13</v>
      </c>
      <c r="C2042">
        <v>107.17</v>
      </c>
      <c r="D2042">
        <v>105.98</v>
      </c>
      <c r="E2042">
        <v>107.05</v>
      </c>
      <c r="F2042">
        <v>859575</v>
      </c>
      <c r="G2042">
        <v>13.04</v>
      </c>
      <c r="H2042">
        <v>13.14</v>
      </c>
      <c r="I2042">
        <v>11.55</v>
      </c>
      <c r="J2042">
        <v>11.92</v>
      </c>
      <c r="O2042" s="9">
        <f t="shared" si="188"/>
        <v>9.8103952457313515E-3</v>
      </c>
      <c r="P2042" s="4">
        <f t="shared" si="189"/>
        <v>7.9706036518608636</v>
      </c>
      <c r="Q2042" s="4">
        <f t="shared" si="190"/>
        <v>95.950155763239579</v>
      </c>
      <c r="R2042" s="4">
        <f t="shared" si="192"/>
        <v>29.022624013883132</v>
      </c>
      <c r="S2042" s="4">
        <f t="shared" si="193"/>
        <v>12.49999999999997</v>
      </c>
      <c r="T2042" s="4"/>
      <c r="U2042" s="4">
        <f t="shared" si="191"/>
        <v>12.585034013605418</v>
      </c>
      <c r="V2042" s="4"/>
    </row>
    <row r="2043" spans="1:22" x14ac:dyDescent="0.25">
      <c r="A2043" s="1">
        <v>38973</v>
      </c>
      <c r="B2043">
        <v>107.01</v>
      </c>
      <c r="C2043">
        <v>107.67</v>
      </c>
      <c r="D2043">
        <v>106.91</v>
      </c>
      <c r="E2043">
        <v>107.48</v>
      </c>
      <c r="F2043">
        <v>773745</v>
      </c>
      <c r="G2043">
        <v>11.4</v>
      </c>
      <c r="H2043">
        <v>11.56</v>
      </c>
      <c r="I2043">
        <v>10.99</v>
      </c>
      <c r="J2043">
        <v>11.18</v>
      </c>
      <c r="O2043" s="9">
        <f t="shared" si="188"/>
        <v>4.0168145726295901E-3</v>
      </c>
      <c r="P2043" s="4">
        <f t="shared" si="189"/>
        <v>7.0846728940284462</v>
      </c>
      <c r="Q2043" s="4">
        <f t="shared" si="190"/>
        <v>93.140794223826788</v>
      </c>
      <c r="R2043" s="4">
        <f t="shared" si="192"/>
        <v>10.808130836588511</v>
      </c>
      <c r="S2043" s="4">
        <f t="shared" si="193"/>
        <v>0</v>
      </c>
      <c r="T2043" s="4"/>
      <c r="U2043" s="4">
        <f t="shared" si="191"/>
        <v>5.4285714285714146</v>
      </c>
      <c r="V2043" s="4"/>
    </row>
    <row r="2044" spans="1:22" x14ac:dyDescent="0.25">
      <c r="A2044" s="1">
        <v>38974</v>
      </c>
      <c r="B2044">
        <v>107.27</v>
      </c>
      <c r="C2044">
        <v>107.5</v>
      </c>
      <c r="D2044">
        <v>107.1</v>
      </c>
      <c r="E2044">
        <v>107.49</v>
      </c>
      <c r="F2044">
        <v>711093</v>
      </c>
      <c r="G2044">
        <v>11.36</v>
      </c>
      <c r="H2044">
        <v>12.02</v>
      </c>
      <c r="I2044">
        <v>10.74</v>
      </c>
      <c r="J2044">
        <v>11.55</v>
      </c>
      <c r="O2044" s="9">
        <f t="shared" si="188"/>
        <v>9.3040565686486332E-5</v>
      </c>
      <c r="P2044" s="4">
        <f t="shared" si="189"/>
        <v>6.6023355612582852</v>
      </c>
      <c r="Q2044" s="4">
        <f t="shared" si="190"/>
        <v>93.207547169811079</v>
      </c>
      <c r="R2044" s="4">
        <f t="shared" si="192"/>
        <v>0</v>
      </c>
      <c r="S2044" s="4">
        <f t="shared" si="193"/>
        <v>13.703703703703734</v>
      </c>
      <c r="T2044" s="4"/>
      <c r="U2044" s="4">
        <f t="shared" si="191"/>
        <v>21.600000000000016</v>
      </c>
      <c r="V2044" s="4"/>
    </row>
    <row r="2045" spans="1:22" x14ac:dyDescent="0.25">
      <c r="A2045" s="1">
        <v>38975</v>
      </c>
      <c r="B2045">
        <v>108.03</v>
      </c>
      <c r="C2045">
        <v>108.09</v>
      </c>
      <c r="D2045">
        <v>107.51</v>
      </c>
      <c r="E2045">
        <v>107.74</v>
      </c>
      <c r="F2045">
        <v>939432</v>
      </c>
      <c r="G2045">
        <v>11.49</v>
      </c>
      <c r="H2045">
        <v>12.54</v>
      </c>
      <c r="I2045">
        <v>11.4</v>
      </c>
      <c r="J2045">
        <v>11.76</v>
      </c>
      <c r="O2045" s="9">
        <f t="shared" si="188"/>
        <v>2.3257977486277337E-3</v>
      </c>
      <c r="P2045" s="4">
        <f t="shared" si="189"/>
        <v>6.595373724268951</v>
      </c>
      <c r="Q2045" s="4">
        <f t="shared" si="190"/>
        <v>88.59934853420171</v>
      </c>
      <c r="R2045" s="4">
        <f t="shared" si="192"/>
        <v>0</v>
      </c>
      <c r="S2045" s="4">
        <f t="shared" si="193"/>
        <v>21.481481481481477</v>
      </c>
      <c r="T2045" s="4"/>
      <c r="U2045" s="4">
        <f t="shared" si="191"/>
        <v>27.199999999999989</v>
      </c>
      <c r="V2045" s="4"/>
    </row>
    <row r="2046" spans="1:22" x14ac:dyDescent="0.25">
      <c r="A2046" s="1">
        <v>38978</v>
      </c>
      <c r="B2046">
        <v>107.6</v>
      </c>
      <c r="C2046">
        <v>108.09</v>
      </c>
      <c r="D2046">
        <v>107.49</v>
      </c>
      <c r="E2046">
        <v>107.89</v>
      </c>
      <c r="F2046">
        <v>785736</v>
      </c>
      <c r="G2046">
        <v>12.28</v>
      </c>
      <c r="H2046">
        <v>12.41</v>
      </c>
      <c r="I2046">
        <v>11.58</v>
      </c>
      <c r="J2046">
        <v>11.78</v>
      </c>
      <c r="O2046" s="9">
        <f t="shared" si="188"/>
        <v>1.3922405791721992E-3</v>
      </c>
      <c r="P2046" s="4">
        <f t="shared" si="189"/>
        <v>6.4151072777508613</v>
      </c>
      <c r="Q2046" s="4">
        <f t="shared" si="190"/>
        <v>93.485342019543893</v>
      </c>
      <c r="R2046" s="4">
        <f t="shared" si="192"/>
        <v>0</v>
      </c>
      <c r="S2046" s="4">
        <f t="shared" si="193"/>
        <v>22.2222222222222</v>
      </c>
      <c r="T2046" s="4"/>
      <c r="U2046" s="4">
        <f t="shared" si="191"/>
        <v>27.733333333333309</v>
      </c>
      <c r="V2046" s="4"/>
    </row>
    <row r="2047" spans="1:22" x14ac:dyDescent="0.25">
      <c r="A2047" s="1">
        <v>38979</v>
      </c>
      <c r="B2047">
        <v>107.87</v>
      </c>
      <c r="C2047">
        <v>107.88</v>
      </c>
      <c r="D2047">
        <v>107.02</v>
      </c>
      <c r="E2047">
        <v>107.62</v>
      </c>
      <c r="F2047">
        <v>1127874</v>
      </c>
      <c r="G2047">
        <v>11.96</v>
      </c>
      <c r="H2047">
        <v>12.69</v>
      </c>
      <c r="I2047">
        <v>11.86</v>
      </c>
      <c r="J2047">
        <v>11.98</v>
      </c>
      <c r="O2047" s="9">
        <f t="shared" si="188"/>
        <v>-2.5025488923903216E-3</v>
      </c>
      <c r="P2047" s="4">
        <f t="shared" si="189"/>
        <v>6.2528555336185141</v>
      </c>
      <c r="Q2047" s="4">
        <f t="shared" si="190"/>
        <v>84.690553745928412</v>
      </c>
      <c r="R2047" s="4">
        <f t="shared" si="192"/>
        <v>0</v>
      </c>
      <c r="S2047" s="4">
        <f t="shared" si="193"/>
        <v>29.629629629629644</v>
      </c>
      <c r="T2047" s="4"/>
      <c r="U2047" s="4">
        <f t="shared" si="191"/>
        <v>33.066666666666677</v>
      </c>
      <c r="V2047" s="4"/>
    </row>
    <row r="2048" spans="1:22" x14ac:dyDescent="0.25">
      <c r="A2048" s="1">
        <v>38980</v>
      </c>
      <c r="B2048">
        <v>107.98</v>
      </c>
      <c r="C2048">
        <v>108.4</v>
      </c>
      <c r="D2048">
        <v>107.82</v>
      </c>
      <c r="E2048">
        <v>108.19</v>
      </c>
      <c r="F2048">
        <v>921072</v>
      </c>
      <c r="G2048">
        <v>11.75</v>
      </c>
      <c r="H2048">
        <v>11.75</v>
      </c>
      <c r="I2048">
        <v>11.34</v>
      </c>
      <c r="J2048">
        <v>11.39</v>
      </c>
      <c r="O2048" s="9">
        <f t="shared" si="188"/>
        <v>5.2964133060768859E-3</v>
      </c>
      <c r="P2048" s="4">
        <f t="shared" si="189"/>
        <v>6.4350963672400106</v>
      </c>
      <c r="Q2048" s="4">
        <f t="shared" si="190"/>
        <v>93.786982248520488</v>
      </c>
      <c r="R2048" s="4">
        <f t="shared" si="192"/>
        <v>10.609287338819538</v>
      </c>
      <c r="S2048" s="4">
        <f t="shared" si="193"/>
        <v>7.7777777777778061</v>
      </c>
      <c r="T2048" s="4"/>
      <c r="U2048" s="4">
        <f t="shared" si="191"/>
        <v>17.333333333333339</v>
      </c>
      <c r="V2048" s="4"/>
    </row>
    <row r="2049" spans="1:22" x14ac:dyDescent="0.25">
      <c r="A2049" s="1">
        <v>38981</v>
      </c>
      <c r="B2049">
        <v>108.27</v>
      </c>
      <c r="C2049">
        <v>108.39</v>
      </c>
      <c r="D2049">
        <v>107.3</v>
      </c>
      <c r="E2049">
        <v>107.67</v>
      </c>
      <c r="F2049">
        <v>1089213</v>
      </c>
      <c r="G2049">
        <v>11.43</v>
      </c>
      <c r="H2049">
        <v>12.6</v>
      </c>
      <c r="I2049">
        <v>11.28</v>
      </c>
      <c r="J2049">
        <v>12.25</v>
      </c>
      <c r="O2049" s="9">
        <f t="shared" si="188"/>
        <v>-4.80635918291894E-3</v>
      </c>
      <c r="P2049" s="4">
        <f t="shared" si="189"/>
        <v>6.6313617972430956</v>
      </c>
      <c r="Q2049" s="4">
        <f t="shared" si="190"/>
        <v>77.538461538461419</v>
      </c>
      <c r="R2049" s="4">
        <f t="shared" si="192"/>
        <v>22.035027115144231</v>
      </c>
      <c r="S2049" s="4">
        <f t="shared" si="193"/>
        <v>39.629629629629626</v>
      </c>
      <c r="T2049" s="4"/>
      <c r="U2049" s="4">
        <f t="shared" si="191"/>
        <v>40.266666666666659</v>
      </c>
      <c r="V2049" s="4"/>
    </row>
    <row r="2050" spans="1:22" x14ac:dyDescent="0.25">
      <c r="A2050" s="1">
        <v>38982</v>
      </c>
      <c r="B2050">
        <v>107.51</v>
      </c>
      <c r="C2050">
        <v>107.51</v>
      </c>
      <c r="D2050">
        <v>106.96</v>
      </c>
      <c r="E2050">
        <v>107.34</v>
      </c>
      <c r="F2050">
        <v>807937</v>
      </c>
      <c r="G2050">
        <v>12.47</v>
      </c>
      <c r="H2050">
        <v>13.28</v>
      </c>
      <c r="I2050">
        <v>12.47</v>
      </c>
      <c r="J2050">
        <v>12.59</v>
      </c>
      <c r="O2050" s="9">
        <f t="shared" si="188"/>
        <v>-3.0649205906937427E-3</v>
      </c>
      <c r="P2050" s="4">
        <f t="shared" si="189"/>
        <v>6.7601656847396594</v>
      </c>
      <c r="Q2050" s="4">
        <f t="shared" si="190"/>
        <v>67.384615384615316</v>
      </c>
      <c r="R2050" s="4">
        <f t="shared" si="192"/>
        <v>29.533442402500782</v>
      </c>
      <c r="S2050" s="4">
        <f t="shared" si="193"/>
        <v>52.2222222222222</v>
      </c>
      <c r="T2050" s="4"/>
      <c r="U2050" s="4">
        <f t="shared" si="191"/>
        <v>49.333333333333329</v>
      </c>
      <c r="V2050" s="4"/>
    </row>
    <row r="2051" spans="1:22" x14ac:dyDescent="0.25">
      <c r="A2051" s="1">
        <v>38985</v>
      </c>
      <c r="B2051">
        <v>107.56</v>
      </c>
      <c r="C2051">
        <v>108.47</v>
      </c>
      <c r="D2051">
        <v>107</v>
      </c>
      <c r="E2051">
        <v>108.17</v>
      </c>
      <c r="F2051">
        <v>1130446</v>
      </c>
      <c r="G2051">
        <v>12.97</v>
      </c>
      <c r="H2051">
        <v>13.41</v>
      </c>
      <c r="I2051">
        <v>11.93</v>
      </c>
      <c r="J2051">
        <v>12.12</v>
      </c>
      <c r="O2051" s="9">
        <f t="shared" si="188"/>
        <v>7.7324389789454884E-3</v>
      </c>
      <c r="P2051" s="4">
        <f t="shared" si="189"/>
        <v>7.179986354721879</v>
      </c>
      <c r="Q2051" s="4">
        <f t="shared" si="190"/>
        <v>90.963855421686816</v>
      </c>
      <c r="R2051" s="4">
        <f t="shared" si="192"/>
        <v>53.973618789466784</v>
      </c>
      <c r="S2051" s="4">
        <f t="shared" si="193"/>
        <v>34.814814814814781</v>
      </c>
      <c r="T2051" s="4"/>
      <c r="U2051" s="4">
        <f t="shared" si="191"/>
        <v>36.799999999999969</v>
      </c>
      <c r="V2051" s="4"/>
    </row>
    <row r="2052" spans="1:22" x14ac:dyDescent="0.25">
      <c r="A2052" s="1">
        <v>38986</v>
      </c>
      <c r="B2052">
        <v>108.18</v>
      </c>
      <c r="C2052">
        <v>109.08</v>
      </c>
      <c r="D2052">
        <v>108.1</v>
      </c>
      <c r="E2052">
        <v>109.07</v>
      </c>
      <c r="F2052">
        <v>905868</v>
      </c>
      <c r="G2052">
        <v>12.23</v>
      </c>
      <c r="H2052">
        <v>12.23</v>
      </c>
      <c r="I2052">
        <v>11.51</v>
      </c>
      <c r="J2052">
        <v>11.53</v>
      </c>
      <c r="O2052" s="9">
        <f t="shared" ref="O2052:O2115" si="194">E2052/E2051-1</f>
        <v>8.3202366645094283E-3</v>
      </c>
      <c r="P2052" s="4">
        <f t="shared" si="189"/>
        <v>7.5098649498985237</v>
      </c>
      <c r="Q2052" s="4">
        <f t="shared" si="190"/>
        <v>99.745547073791215</v>
      </c>
      <c r="R2052" s="4">
        <f t="shared" si="192"/>
        <v>73.177749574030599</v>
      </c>
      <c r="S2052" s="4">
        <f t="shared" si="193"/>
        <v>12.962962962962944</v>
      </c>
      <c r="T2052" s="4"/>
      <c r="U2052" s="4">
        <f t="shared" si="191"/>
        <v>21.066666666666645</v>
      </c>
      <c r="V2052" s="4"/>
    </row>
    <row r="2053" spans="1:22" x14ac:dyDescent="0.25">
      <c r="A2053" s="1">
        <v>38987</v>
      </c>
      <c r="B2053">
        <v>108.99</v>
      </c>
      <c r="C2053">
        <v>109.38</v>
      </c>
      <c r="D2053">
        <v>108.81</v>
      </c>
      <c r="E2053">
        <v>109.2</v>
      </c>
      <c r="F2053">
        <v>1009600</v>
      </c>
      <c r="G2053">
        <v>11.65</v>
      </c>
      <c r="H2053">
        <v>11.9</v>
      </c>
      <c r="I2053">
        <v>11.42</v>
      </c>
      <c r="J2053">
        <v>11.58</v>
      </c>
      <c r="O2053" s="9">
        <f t="shared" si="194"/>
        <v>1.1918951132301459E-3</v>
      </c>
      <c r="P2053" s="4">
        <f t="shared" si="189"/>
        <v>7.5095838094965668</v>
      </c>
      <c r="Q2053" s="4">
        <f t="shared" si="190"/>
        <v>95.74468085106399</v>
      </c>
      <c r="R2053" s="4">
        <f t="shared" si="192"/>
        <v>73.16138277385943</v>
      </c>
      <c r="S2053" s="4">
        <f t="shared" si="193"/>
        <v>14.814814814814822</v>
      </c>
      <c r="T2053" s="4"/>
      <c r="U2053" s="4">
        <f t="shared" si="191"/>
        <v>22.399999999999995</v>
      </c>
      <c r="V2053" s="4"/>
    </row>
    <row r="2054" spans="1:22" x14ac:dyDescent="0.25">
      <c r="A2054" s="1">
        <v>38988</v>
      </c>
      <c r="B2054">
        <v>109.2</v>
      </c>
      <c r="C2054">
        <v>109.4</v>
      </c>
      <c r="D2054">
        <v>108.82</v>
      </c>
      <c r="E2054">
        <v>109.16</v>
      </c>
      <c r="F2054">
        <v>717681</v>
      </c>
      <c r="G2054">
        <v>11.64</v>
      </c>
      <c r="H2054">
        <v>12.06</v>
      </c>
      <c r="I2054">
        <v>11.59</v>
      </c>
      <c r="J2054">
        <v>11.72</v>
      </c>
      <c r="O2054" s="9">
        <f t="shared" si="194"/>
        <v>-3.6630036630047602E-4</v>
      </c>
      <c r="P2054" s="4">
        <f t="shared" si="189"/>
        <v>7.531027995639195</v>
      </c>
      <c r="Q2054" s="4">
        <f t="shared" si="190"/>
        <v>94.352941176470381</v>
      </c>
      <c r="R2054" s="4">
        <f t="shared" si="192"/>
        <v>74.409772215529756</v>
      </c>
      <c r="S2054" s="4">
        <f t="shared" si="193"/>
        <v>20.000000000000025</v>
      </c>
      <c r="T2054" s="4"/>
      <c r="U2054" s="4">
        <f t="shared" si="191"/>
        <v>26.133333333333344</v>
      </c>
      <c r="V2054" s="4"/>
    </row>
    <row r="2055" spans="1:22" x14ac:dyDescent="0.25">
      <c r="A2055" s="1">
        <v>38989</v>
      </c>
      <c r="B2055">
        <v>109.25</v>
      </c>
      <c r="C2055">
        <v>109.36</v>
      </c>
      <c r="D2055">
        <v>108.98</v>
      </c>
      <c r="E2055">
        <v>109.07</v>
      </c>
      <c r="F2055">
        <v>587477</v>
      </c>
      <c r="G2055">
        <v>11.75</v>
      </c>
      <c r="H2055">
        <v>12.1</v>
      </c>
      <c r="I2055">
        <v>11.72</v>
      </c>
      <c r="J2055">
        <v>11.98</v>
      </c>
      <c r="O2055" s="9">
        <f t="shared" si="194"/>
        <v>-8.2447783070727088E-4</v>
      </c>
      <c r="P2055" s="4">
        <f t="shared" si="189"/>
        <v>7.5544326184736317</v>
      </c>
      <c r="Q2055" s="4">
        <f t="shared" si="190"/>
        <v>92.23529411764676</v>
      </c>
      <c r="R2055" s="4">
        <f t="shared" si="192"/>
        <v>75.772289955231017</v>
      </c>
      <c r="S2055" s="4">
        <f t="shared" si="193"/>
        <v>29.629629629629644</v>
      </c>
      <c r="T2055" s="4"/>
      <c r="U2055" s="4">
        <f t="shared" si="191"/>
        <v>33.066666666666677</v>
      </c>
      <c r="V2055" s="4"/>
    </row>
    <row r="2056" spans="1:22" x14ac:dyDescent="0.25">
      <c r="A2056" s="1">
        <v>38992</v>
      </c>
      <c r="B2056">
        <v>109.03</v>
      </c>
      <c r="C2056">
        <v>109.27</v>
      </c>
      <c r="D2056">
        <v>108.55</v>
      </c>
      <c r="E2056">
        <v>108.66</v>
      </c>
      <c r="F2056">
        <v>633048</v>
      </c>
      <c r="G2056">
        <v>12.45</v>
      </c>
      <c r="H2056">
        <v>12.72</v>
      </c>
      <c r="I2056">
        <v>12.11</v>
      </c>
      <c r="J2056">
        <v>12.57</v>
      </c>
      <c r="O2056" s="9">
        <f t="shared" si="194"/>
        <v>-3.7590538186484945E-3</v>
      </c>
      <c r="P2056" s="4">
        <f t="shared" si="189"/>
        <v>7.5571662397162305</v>
      </c>
      <c r="Q2056" s="4">
        <f t="shared" si="190"/>
        <v>82.588235294117439</v>
      </c>
      <c r="R2056" s="4">
        <f t="shared" si="192"/>
        <v>75.931429774018639</v>
      </c>
      <c r="S2056" s="4">
        <f t="shared" si="193"/>
        <v>51.481481481481481</v>
      </c>
      <c r="T2056" s="4"/>
      <c r="U2056" s="4">
        <f t="shared" si="191"/>
        <v>48.8</v>
      </c>
      <c r="V2056" s="4"/>
    </row>
    <row r="2057" spans="1:22" x14ac:dyDescent="0.25">
      <c r="A2057" s="1">
        <v>38993</v>
      </c>
      <c r="B2057">
        <v>108.5</v>
      </c>
      <c r="C2057">
        <v>109.3</v>
      </c>
      <c r="D2057">
        <v>108.31</v>
      </c>
      <c r="E2057">
        <v>108.89</v>
      </c>
      <c r="F2057">
        <v>895401</v>
      </c>
      <c r="G2057">
        <v>12.68</v>
      </c>
      <c r="H2057">
        <v>12.91</v>
      </c>
      <c r="I2057">
        <v>11.97</v>
      </c>
      <c r="J2057">
        <v>12.24</v>
      </c>
      <c r="O2057" s="9">
        <f t="shared" si="194"/>
        <v>2.1166942757224749E-3</v>
      </c>
      <c r="P2057" s="4">
        <f t="shared" si="189"/>
        <v>7.5602840536499221</v>
      </c>
      <c r="Q2057" s="4">
        <f t="shared" si="190"/>
        <v>87.999999999999886</v>
      </c>
      <c r="R2057" s="4">
        <f t="shared" si="192"/>
        <v>76.112935659577801</v>
      </c>
      <c r="S2057" s="4">
        <f t="shared" si="193"/>
        <v>39.259259259259267</v>
      </c>
      <c r="T2057" s="4"/>
      <c r="U2057" s="4">
        <f t="shared" si="191"/>
        <v>40</v>
      </c>
      <c r="V2057" s="4"/>
    </row>
    <row r="2058" spans="1:22" x14ac:dyDescent="0.25">
      <c r="A2058" s="1">
        <v>38994</v>
      </c>
      <c r="B2058">
        <v>108.78</v>
      </c>
      <c r="C2058">
        <v>110.23</v>
      </c>
      <c r="D2058">
        <v>108.66</v>
      </c>
      <c r="E2058">
        <v>110.16</v>
      </c>
      <c r="F2058">
        <v>990717</v>
      </c>
      <c r="G2058">
        <v>12.64</v>
      </c>
      <c r="H2058">
        <v>12.64</v>
      </c>
      <c r="I2058">
        <v>11.62</v>
      </c>
      <c r="J2058">
        <v>11.86</v>
      </c>
      <c r="O2058" s="9">
        <f t="shared" si="194"/>
        <v>1.1663146294425442E-2</v>
      </c>
      <c r="P2058" s="4">
        <f t="shared" si="189"/>
        <v>7.5648266132928352</v>
      </c>
      <c r="Q2058" s="4">
        <f t="shared" si="190"/>
        <v>98.622047244094347</v>
      </c>
      <c r="R2058" s="4">
        <f t="shared" si="192"/>
        <v>76.377384189293636</v>
      </c>
      <c r="S2058" s="4">
        <f t="shared" si="193"/>
        <v>25.185185185185166</v>
      </c>
      <c r="T2058" s="4"/>
      <c r="U2058" s="4">
        <f t="shared" si="191"/>
        <v>29.866666666666642</v>
      </c>
      <c r="V2058" s="4"/>
    </row>
    <row r="2059" spans="1:22" x14ac:dyDescent="0.25">
      <c r="A2059" s="1">
        <v>38995</v>
      </c>
      <c r="B2059">
        <v>110.16</v>
      </c>
      <c r="C2059">
        <v>110.56</v>
      </c>
      <c r="D2059">
        <v>110.02</v>
      </c>
      <c r="E2059">
        <v>110.37</v>
      </c>
      <c r="F2059">
        <v>741054</v>
      </c>
      <c r="G2059">
        <v>11.94</v>
      </c>
      <c r="H2059">
        <v>12.06</v>
      </c>
      <c r="I2059">
        <v>11.65</v>
      </c>
      <c r="J2059">
        <v>11.98</v>
      </c>
      <c r="O2059" s="9">
        <f t="shared" si="194"/>
        <v>1.9063180827887383E-3</v>
      </c>
      <c r="P2059" s="4">
        <f t="shared" si="189"/>
        <v>7.163602880333336</v>
      </c>
      <c r="Q2059" s="4">
        <f t="shared" si="190"/>
        <v>96.415094339622684</v>
      </c>
      <c r="R2059" s="4">
        <f t="shared" si="192"/>
        <v>53.019842492782089</v>
      </c>
      <c r="S2059" s="4">
        <f t="shared" si="193"/>
        <v>40.40404040404043</v>
      </c>
      <c r="T2059" s="4"/>
      <c r="U2059" s="4">
        <f t="shared" si="191"/>
        <v>38.629283489096593</v>
      </c>
      <c r="V2059" s="4"/>
    </row>
    <row r="2060" spans="1:22" x14ac:dyDescent="0.25">
      <c r="A2060" s="1">
        <v>38996</v>
      </c>
      <c r="B2060">
        <v>110.18</v>
      </c>
      <c r="C2060">
        <v>110.31</v>
      </c>
      <c r="D2060">
        <v>109.74</v>
      </c>
      <c r="E2060">
        <v>110.23</v>
      </c>
      <c r="F2060">
        <v>795896</v>
      </c>
      <c r="G2060">
        <v>11.99</v>
      </c>
      <c r="H2060">
        <v>12.17</v>
      </c>
      <c r="I2060">
        <v>11.55</v>
      </c>
      <c r="J2060">
        <v>11.56</v>
      </c>
      <c r="O2060" s="9">
        <f t="shared" si="194"/>
        <v>-1.2684606324182557E-3</v>
      </c>
      <c r="P2060" s="4">
        <f t="shared" si="189"/>
        <v>7.2627352322185068</v>
      </c>
      <c r="Q2060" s="4">
        <f t="shared" si="190"/>
        <v>93.7735849056604</v>
      </c>
      <c r="R2060" s="4">
        <f t="shared" si="192"/>
        <v>58.790906994753769</v>
      </c>
      <c r="S2060" s="4">
        <f t="shared" si="193"/>
        <v>20.994475138121583</v>
      </c>
      <c r="T2060" s="4"/>
      <c r="U2060" s="4">
        <f t="shared" si="191"/>
        <v>25.545171339563879</v>
      </c>
      <c r="V2060" s="4"/>
    </row>
    <row r="2061" spans="1:22" x14ac:dyDescent="0.25">
      <c r="A2061" s="1">
        <v>38999</v>
      </c>
      <c r="B2061">
        <v>110.1</v>
      </c>
      <c r="C2061">
        <v>110.47</v>
      </c>
      <c r="D2061">
        <v>109.93</v>
      </c>
      <c r="E2061">
        <v>110.3</v>
      </c>
      <c r="F2061">
        <v>504318</v>
      </c>
      <c r="G2061">
        <v>12.07</v>
      </c>
      <c r="H2061">
        <v>12.09</v>
      </c>
      <c r="I2061">
        <v>11.58</v>
      </c>
      <c r="J2061">
        <v>11.68</v>
      </c>
      <c r="O2061" s="9">
        <f t="shared" si="194"/>
        <v>6.3503583416490983E-4</v>
      </c>
      <c r="P2061" s="4">
        <f t="shared" si="189"/>
        <v>7.2695834657077132</v>
      </c>
      <c r="Q2061" s="4">
        <f t="shared" si="190"/>
        <v>94.323144104803376</v>
      </c>
      <c r="R2061" s="4">
        <f t="shared" si="192"/>
        <v>59.189582063378715</v>
      </c>
      <c r="S2061" s="4">
        <f t="shared" si="193"/>
        <v>35.460992907801412</v>
      </c>
      <c r="T2061" s="4"/>
      <c r="U2061" s="4">
        <f t="shared" si="191"/>
        <v>35.205992509363277</v>
      </c>
      <c r="V2061" s="4"/>
    </row>
    <row r="2062" spans="1:22" x14ac:dyDescent="0.25">
      <c r="A2062" s="1">
        <v>39000</v>
      </c>
      <c r="B2062">
        <v>110.31</v>
      </c>
      <c r="C2062">
        <v>110.59</v>
      </c>
      <c r="D2062">
        <v>110.09</v>
      </c>
      <c r="E2062">
        <v>110.45</v>
      </c>
      <c r="F2062">
        <v>690812</v>
      </c>
      <c r="G2062">
        <v>11.77</v>
      </c>
      <c r="H2062">
        <v>11.89</v>
      </c>
      <c r="I2062">
        <v>11.47</v>
      </c>
      <c r="J2062">
        <v>11.52</v>
      </c>
      <c r="O2062" s="9">
        <f t="shared" si="194"/>
        <v>1.3599274705349274E-3</v>
      </c>
      <c r="P2062" s="4">
        <f t="shared" si="189"/>
        <v>6.6578162898232289</v>
      </c>
      <c r="Q2062" s="4">
        <f t="shared" si="190"/>
        <v>96.195652173913032</v>
      </c>
      <c r="R2062" s="4">
        <f t="shared" si="192"/>
        <v>30.866591686246686</v>
      </c>
      <c r="S2062" s="4">
        <f t="shared" si="193"/>
        <v>24.113475177304952</v>
      </c>
      <c r="T2062" s="4"/>
      <c r="U2062" s="4">
        <f t="shared" si="191"/>
        <v>29.213483146067396</v>
      </c>
      <c r="V2062" s="4"/>
    </row>
    <row r="2063" spans="1:22" x14ac:dyDescent="0.25">
      <c r="A2063" s="1">
        <v>39001</v>
      </c>
      <c r="B2063">
        <v>110.09</v>
      </c>
      <c r="C2063">
        <v>110.58</v>
      </c>
      <c r="D2063">
        <v>109.65</v>
      </c>
      <c r="E2063">
        <v>110.32</v>
      </c>
      <c r="F2063">
        <v>1274634</v>
      </c>
      <c r="G2063">
        <v>11.75</v>
      </c>
      <c r="H2063">
        <v>12.03</v>
      </c>
      <c r="I2063">
        <v>11.31</v>
      </c>
      <c r="J2063">
        <v>11.62</v>
      </c>
      <c r="O2063" s="9">
        <f t="shared" si="194"/>
        <v>-1.1770031688547178E-3</v>
      </c>
      <c r="P2063" s="4">
        <f t="shared" si="189"/>
        <v>6.6602103715543572</v>
      </c>
      <c r="Q2063" s="4">
        <f t="shared" si="190"/>
        <v>92.561983471074115</v>
      </c>
      <c r="R2063" s="4">
        <f t="shared" si="192"/>
        <v>31.049071450337411</v>
      </c>
      <c r="S2063" s="4">
        <f t="shared" si="193"/>
        <v>19.166666666666565</v>
      </c>
      <c r="T2063" s="4"/>
      <c r="U2063" s="4">
        <f t="shared" si="191"/>
        <v>32.958801498127308</v>
      </c>
      <c r="V2063" s="4"/>
    </row>
    <row r="2064" spans="1:22" x14ac:dyDescent="0.25">
      <c r="A2064" s="1">
        <v>39002</v>
      </c>
      <c r="B2064">
        <v>110.59</v>
      </c>
      <c r="C2064">
        <v>111.36</v>
      </c>
      <c r="D2064">
        <v>110.55</v>
      </c>
      <c r="E2064">
        <v>111.27</v>
      </c>
      <c r="F2064">
        <v>724553</v>
      </c>
      <c r="G2064">
        <v>11.5</v>
      </c>
      <c r="H2064">
        <v>11.51</v>
      </c>
      <c r="I2064">
        <v>11.09</v>
      </c>
      <c r="J2064">
        <v>11.09</v>
      </c>
      <c r="O2064" s="9">
        <f t="shared" si="194"/>
        <v>8.611312545322658E-3</v>
      </c>
      <c r="P2064" s="4">
        <f t="shared" si="189"/>
        <v>7.1234839519359685</v>
      </c>
      <c r="Q2064" s="4">
        <f t="shared" si="190"/>
        <v>97.954545454545382</v>
      </c>
      <c r="R2064" s="4">
        <f t="shared" si="192"/>
        <v>66.36033612368773</v>
      </c>
      <c r="S2064" s="4">
        <f t="shared" si="193"/>
        <v>0</v>
      </c>
      <c r="T2064" s="4"/>
      <c r="U2064" s="4">
        <f t="shared" si="191"/>
        <v>0</v>
      </c>
      <c r="V2064" s="4"/>
    </row>
    <row r="2065" spans="1:22" x14ac:dyDescent="0.25">
      <c r="A2065" s="1">
        <v>39003</v>
      </c>
      <c r="B2065">
        <v>111.17</v>
      </c>
      <c r="C2065">
        <v>111.62</v>
      </c>
      <c r="D2065">
        <v>111.07</v>
      </c>
      <c r="E2065">
        <v>111.56</v>
      </c>
      <c r="F2065">
        <v>660686</v>
      </c>
      <c r="G2065">
        <v>11.17</v>
      </c>
      <c r="H2065">
        <v>11.35</v>
      </c>
      <c r="I2065">
        <v>10.75</v>
      </c>
      <c r="J2065">
        <v>10.75</v>
      </c>
      <c r="O2065" s="9">
        <f t="shared" si="194"/>
        <v>2.6062730295677294E-3</v>
      </c>
      <c r="P2065" s="4">
        <f t="shared" si="189"/>
        <v>7.1272424199095985</v>
      </c>
      <c r="Q2065" s="4">
        <f t="shared" si="190"/>
        <v>98.712446351931291</v>
      </c>
      <c r="R2065" s="4">
        <f t="shared" si="192"/>
        <v>66.646811033985514</v>
      </c>
      <c r="S2065" s="4">
        <f t="shared" si="193"/>
        <v>0</v>
      </c>
      <c r="T2065" s="4"/>
      <c r="U2065" s="4">
        <f t="shared" si="191"/>
        <v>0</v>
      </c>
      <c r="V2065" s="4"/>
    </row>
    <row r="2066" spans="1:22" x14ac:dyDescent="0.25">
      <c r="A2066" s="1">
        <v>39006</v>
      </c>
      <c r="B2066">
        <v>111.47</v>
      </c>
      <c r="C2066">
        <v>111.9</v>
      </c>
      <c r="D2066">
        <v>111.38</v>
      </c>
      <c r="E2066">
        <v>111.73</v>
      </c>
      <c r="F2066">
        <v>517744</v>
      </c>
      <c r="G2066">
        <v>11.07</v>
      </c>
      <c r="H2066">
        <v>11.2</v>
      </c>
      <c r="I2066">
        <v>10.91</v>
      </c>
      <c r="J2066">
        <v>11.09</v>
      </c>
      <c r="O2066" s="9">
        <f t="shared" si="194"/>
        <v>1.5238436715669934E-3</v>
      </c>
      <c r="P2066" s="4">
        <f t="shared" si="189"/>
        <v>7.12651162483332</v>
      </c>
      <c r="Q2066" s="4">
        <f t="shared" si="190"/>
        <v>96.558704453441266</v>
      </c>
      <c r="R2066" s="4">
        <f t="shared" si="192"/>
        <v>66.591108961920028</v>
      </c>
      <c r="S2066" s="4">
        <f t="shared" si="193"/>
        <v>18.478260869565212</v>
      </c>
      <c r="T2066" s="4"/>
      <c r="U2066" s="4">
        <f t="shared" si="191"/>
        <v>12.781954887218038</v>
      </c>
      <c r="V2066" s="4"/>
    </row>
    <row r="2067" spans="1:22" x14ac:dyDescent="0.25">
      <c r="A2067" s="1">
        <v>39007</v>
      </c>
      <c r="B2067">
        <v>111.43</v>
      </c>
      <c r="C2067">
        <v>111.61</v>
      </c>
      <c r="D2067">
        <v>110.77</v>
      </c>
      <c r="E2067">
        <v>111.38</v>
      </c>
      <c r="F2067">
        <v>1108418</v>
      </c>
      <c r="G2067">
        <v>11.36</v>
      </c>
      <c r="H2067">
        <v>12.03</v>
      </c>
      <c r="I2067">
        <v>11.35</v>
      </c>
      <c r="J2067">
        <v>11.73</v>
      </c>
      <c r="O2067" s="9">
        <f t="shared" si="194"/>
        <v>-3.1325516871029135E-3</v>
      </c>
      <c r="P2067" s="4">
        <f t="shared" si="189"/>
        <v>7.1797961992907293</v>
      </c>
      <c r="Q2067" s="4">
        <f t="shared" si="190"/>
        <v>89.47368421052613</v>
      </c>
      <c r="R2067" s="4">
        <f t="shared" si="192"/>
        <v>65.918376059473729</v>
      </c>
      <c r="S2067" s="4">
        <f t="shared" si="193"/>
        <v>53.260869565217419</v>
      </c>
      <c r="T2067" s="4"/>
      <c r="U2067" s="4">
        <f t="shared" si="191"/>
        <v>36.842105263157912</v>
      </c>
      <c r="V2067" s="4"/>
    </row>
    <row r="2068" spans="1:22" x14ac:dyDescent="0.25">
      <c r="A2068" s="1">
        <v>39008</v>
      </c>
      <c r="B2068">
        <v>111.89</v>
      </c>
      <c r="C2068">
        <v>112.16</v>
      </c>
      <c r="D2068">
        <v>111.12</v>
      </c>
      <c r="E2068">
        <v>111.52</v>
      </c>
      <c r="F2068">
        <v>1063690</v>
      </c>
      <c r="G2068">
        <v>11.44</v>
      </c>
      <c r="H2068">
        <v>11.83</v>
      </c>
      <c r="I2068">
        <v>11.33</v>
      </c>
      <c r="J2068">
        <v>11.34</v>
      </c>
      <c r="O2068" s="9">
        <f t="shared" si="194"/>
        <v>1.2569581612498215E-3</v>
      </c>
      <c r="P2068" s="4">
        <f t="shared" si="189"/>
        <v>7.0556399587317786</v>
      </c>
      <c r="Q2068" s="4">
        <f t="shared" si="190"/>
        <v>87.692307692307693</v>
      </c>
      <c r="R2068" s="4">
        <f t="shared" si="192"/>
        <v>45.451971428784454</v>
      </c>
      <c r="S2068" s="4">
        <f t="shared" si="193"/>
        <v>32.065217391304344</v>
      </c>
      <c r="T2068" s="4"/>
      <c r="U2068" s="4">
        <f t="shared" si="191"/>
        <v>22.180451127819541</v>
      </c>
      <c r="V2068" s="4"/>
    </row>
    <row r="2069" spans="1:22" x14ac:dyDescent="0.25">
      <c r="A2069" s="1">
        <v>39009</v>
      </c>
      <c r="B2069">
        <v>111.36</v>
      </c>
      <c r="C2069">
        <v>111.76</v>
      </c>
      <c r="D2069">
        <v>111.23</v>
      </c>
      <c r="E2069">
        <v>111.7</v>
      </c>
      <c r="F2069">
        <v>784623</v>
      </c>
      <c r="G2069">
        <v>11.51</v>
      </c>
      <c r="H2069">
        <v>11.57</v>
      </c>
      <c r="I2069">
        <v>10.78</v>
      </c>
      <c r="J2069">
        <v>10.9</v>
      </c>
      <c r="O2069" s="9">
        <f t="shared" si="194"/>
        <v>1.6140602582497277E-3</v>
      </c>
      <c r="P2069" s="4">
        <f t="shared" si="189"/>
        <v>6.6476261096423555</v>
      </c>
      <c r="Q2069" s="4">
        <f t="shared" si="190"/>
        <v>91.153846153846274</v>
      </c>
      <c r="R2069" s="4">
        <f t="shared" si="192"/>
        <v>0</v>
      </c>
      <c r="S2069" s="4">
        <f t="shared" si="193"/>
        <v>8.152173913043498</v>
      </c>
      <c r="T2069" s="4"/>
      <c r="U2069" s="4">
        <f t="shared" si="191"/>
        <v>5.6390977443609156</v>
      </c>
      <c r="V2069" s="4"/>
    </row>
    <row r="2070" spans="1:22" x14ac:dyDescent="0.25">
      <c r="A2070" s="1">
        <v>39010</v>
      </c>
      <c r="B2070">
        <v>111.73</v>
      </c>
      <c r="C2070">
        <v>111.82</v>
      </c>
      <c r="D2070">
        <v>111.31</v>
      </c>
      <c r="E2070">
        <v>111.73</v>
      </c>
      <c r="F2070">
        <v>589044</v>
      </c>
      <c r="G2070">
        <v>11.06</v>
      </c>
      <c r="H2070">
        <v>11.23</v>
      </c>
      <c r="I2070">
        <v>10.44</v>
      </c>
      <c r="J2070">
        <v>10.63</v>
      </c>
      <c r="O2070" s="9">
        <f t="shared" si="194"/>
        <v>2.6857654431511335E-4</v>
      </c>
      <c r="P2070" s="4">
        <f t="shared" ref="P2070:P2133" si="195">100*STDEV(O2051:O2070)*SQRT(252)</f>
        <v>6.4224175861411537</v>
      </c>
      <c r="Q2070" s="4">
        <f t="shared" ref="Q2070:Q2133" si="196">100*(E2070-MIN(D2051:D2070))/(MAX(C2051:C2070)-MIN(D2051:D2070))</f>
        <v>91.666666666666799</v>
      </c>
      <c r="R2070" s="4">
        <f t="shared" si="192"/>
        <v>0</v>
      </c>
      <c r="S2070" s="4">
        <f t="shared" si="193"/>
        <v>0</v>
      </c>
      <c r="T2070" s="4"/>
      <c r="U2070" s="4">
        <f t="shared" ref="U2070:U2133" si="197">100*(J2070-MIN(I2051:I2070))/(MAX(H2051:H2070)-MIN(I2051:I2070))</f>
        <v>6.3973063973064388</v>
      </c>
      <c r="V2070" s="4"/>
    </row>
    <row r="2071" spans="1:22" x14ac:dyDescent="0.25">
      <c r="A2071" s="1">
        <v>39013</v>
      </c>
      <c r="B2071">
        <v>111.5</v>
      </c>
      <c r="C2071">
        <v>112.51</v>
      </c>
      <c r="D2071">
        <v>111.36</v>
      </c>
      <c r="E2071">
        <v>112.24</v>
      </c>
      <c r="F2071">
        <v>811037</v>
      </c>
      <c r="G2071">
        <v>11.15</v>
      </c>
      <c r="H2071">
        <v>11.25</v>
      </c>
      <c r="I2071">
        <v>10.62</v>
      </c>
      <c r="J2071">
        <v>11.08</v>
      </c>
      <c r="O2071" s="9">
        <f t="shared" si="194"/>
        <v>4.5645753154925917E-3</v>
      </c>
      <c r="P2071" s="4">
        <f t="shared" si="195"/>
        <v>6.140566022466837</v>
      </c>
      <c r="Q2071" s="4">
        <f t="shared" si="196"/>
        <v>93.87755102040795</v>
      </c>
      <c r="R2071" s="4">
        <f t="shared" si="192"/>
        <v>0</v>
      </c>
      <c r="S2071" s="4">
        <f t="shared" si="193"/>
        <v>23.195876288659765</v>
      </c>
      <c r="T2071" s="4"/>
      <c r="U2071" s="4">
        <f t="shared" si="197"/>
        <v>25.910931174089086</v>
      </c>
      <c r="V2071" s="4"/>
    </row>
    <row r="2072" spans="1:22" x14ac:dyDescent="0.25">
      <c r="A2072" s="1">
        <v>39014</v>
      </c>
      <c r="B2072">
        <v>112.09</v>
      </c>
      <c r="C2072">
        <v>112.62</v>
      </c>
      <c r="D2072">
        <v>112.04</v>
      </c>
      <c r="E2072">
        <v>112.58</v>
      </c>
      <c r="F2072">
        <v>652002</v>
      </c>
      <c r="G2072">
        <v>11.25</v>
      </c>
      <c r="H2072">
        <v>11.27</v>
      </c>
      <c r="I2072">
        <v>10.78</v>
      </c>
      <c r="J2072">
        <v>10.78</v>
      </c>
      <c r="O2072" s="9">
        <f t="shared" si="194"/>
        <v>3.0292230933712805E-3</v>
      </c>
      <c r="P2072" s="4">
        <f t="shared" si="195"/>
        <v>5.6710352441676957</v>
      </c>
      <c r="Q2072" s="4">
        <f t="shared" si="196"/>
        <v>99.071925754060175</v>
      </c>
      <c r="R2072" s="4">
        <f t="shared" ref="R2072:R2135" si="198">100*(P2072-MIN(P2053:P2072))/(MAX(P2053:P2072)-MIN(P2053:P2072))</f>
        <v>0</v>
      </c>
      <c r="S2072" s="4">
        <f t="shared" ref="S2072:S2135" si="199">100*(J2072-MIN(J2053:J2072))/(MAX(J2053:J2072)-MIN(J2053:J2072))</f>
        <v>7.7319587628865269</v>
      </c>
      <c r="T2072" s="4"/>
      <c r="U2072" s="4">
        <f t="shared" si="197"/>
        <v>13.765182186234808</v>
      </c>
      <c r="V2072" s="4"/>
    </row>
    <row r="2073" spans="1:22" x14ac:dyDescent="0.25">
      <c r="A2073" s="1">
        <v>39015</v>
      </c>
      <c r="B2073">
        <v>112.46</v>
      </c>
      <c r="C2073">
        <v>113.01</v>
      </c>
      <c r="D2073">
        <v>112.27</v>
      </c>
      <c r="E2073">
        <v>112.96</v>
      </c>
      <c r="F2073">
        <v>956607</v>
      </c>
      <c r="G2073">
        <v>10.88</v>
      </c>
      <c r="H2073">
        <v>10.88</v>
      </c>
      <c r="I2073">
        <v>10.6</v>
      </c>
      <c r="J2073">
        <v>10.66</v>
      </c>
      <c r="O2073" s="9">
        <f t="shared" si="194"/>
        <v>3.3753775093265936E-3</v>
      </c>
      <c r="P2073" s="4">
        <f t="shared" si="195"/>
        <v>5.703525002756316</v>
      </c>
      <c r="Q2073" s="4">
        <f t="shared" si="196"/>
        <v>98.936170212765717</v>
      </c>
      <c r="R2073" s="4">
        <f t="shared" si="198"/>
        <v>1.715593339282637</v>
      </c>
      <c r="S2073" s="4">
        <f t="shared" si="199"/>
        <v>1.546391752577287</v>
      </c>
      <c r="T2073" s="4"/>
      <c r="U2073" s="4">
        <f t="shared" si="197"/>
        <v>8.9068825910931402</v>
      </c>
      <c r="V2073" s="4"/>
    </row>
    <row r="2074" spans="1:22" x14ac:dyDescent="0.25">
      <c r="A2074" s="1">
        <v>39016</v>
      </c>
      <c r="B2074">
        <v>113.21</v>
      </c>
      <c r="C2074">
        <v>113.49</v>
      </c>
      <c r="D2074">
        <v>112.66</v>
      </c>
      <c r="E2074">
        <v>113.31</v>
      </c>
      <c r="F2074">
        <v>818677</v>
      </c>
      <c r="G2074">
        <v>10.56</v>
      </c>
      <c r="H2074">
        <v>10.96</v>
      </c>
      <c r="I2074">
        <v>10.47</v>
      </c>
      <c r="J2074">
        <v>10.56</v>
      </c>
      <c r="O2074" s="9">
        <f t="shared" si="194"/>
        <v>3.0984419263457852E-3</v>
      </c>
      <c r="P2074" s="4">
        <f t="shared" si="195"/>
        <v>5.6695260455266769</v>
      </c>
      <c r="Q2074" s="4">
        <f t="shared" si="196"/>
        <v>96.525096525096657</v>
      </c>
      <c r="R2074" s="4">
        <f t="shared" si="198"/>
        <v>0</v>
      </c>
      <c r="S2074" s="4">
        <f t="shared" si="199"/>
        <v>0</v>
      </c>
      <c r="T2074" s="4"/>
      <c r="U2074" s="4">
        <f t="shared" si="197"/>
        <v>4.8582995951417391</v>
      </c>
      <c r="V2074" s="4"/>
    </row>
    <row r="2075" spans="1:22" x14ac:dyDescent="0.25">
      <c r="A2075" s="1">
        <v>39017</v>
      </c>
      <c r="B2075">
        <v>113.17</v>
      </c>
      <c r="C2075">
        <v>113.29</v>
      </c>
      <c r="D2075">
        <v>112.37</v>
      </c>
      <c r="E2075">
        <v>112.6</v>
      </c>
      <c r="F2075">
        <v>982726</v>
      </c>
      <c r="G2075">
        <v>10.66</v>
      </c>
      <c r="H2075">
        <v>10.99</v>
      </c>
      <c r="I2075">
        <v>10.53</v>
      </c>
      <c r="J2075">
        <v>10.8</v>
      </c>
      <c r="O2075" s="9">
        <f t="shared" si="194"/>
        <v>-6.2659959403407184E-3</v>
      </c>
      <c r="P2075" s="4">
        <f t="shared" si="195"/>
        <v>6.3062370401852039</v>
      </c>
      <c r="Q2075" s="4">
        <f t="shared" si="196"/>
        <v>82.818532818532788</v>
      </c>
      <c r="R2075" s="4">
        <f t="shared" si="198"/>
        <v>33.594196376407368</v>
      </c>
      <c r="S2075" s="4">
        <f t="shared" si="199"/>
        <v>11.940298507462698</v>
      </c>
      <c r="T2075" s="4"/>
      <c r="U2075" s="4">
        <f t="shared" si="197"/>
        <v>14.574898785425146</v>
      </c>
      <c r="V2075" s="4"/>
    </row>
    <row r="2076" spans="1:22" x14ac:dyDescent="0.25">
      <c r="A2076" s="1">
        <v>39020</v>
      </c>
      <c r="B2076">
        <v>112.4</v>
      </c>
      <c r="C2076">
        <v>112.84</v>
      </c>
      <c r="D2076">
        <v>112.18</v>
      </c>
      <c r="E2076">
        <v>112.52</v>
      </c>
      <c r="F2076">
        <v>608926</v>
      </c>
      <c r="G2076">
        <v>11.36</v>
      </c>
      <c r="H2076">
        <v>11.43</v>
      </c>
      <c r="I2076">
        <v>10.92</v>
      </c>
      <c r="J2076">
        <v>11.2</v>
      </c>
      <c r="O2076" s="9">
        <f t="shared" si="194"/>
        <v>-7.1047957371228598E-4</v>
      </c>
      <c r="P2076" s="4">
        <f t="shared" si="195"/>
        <v>6.0501930298395648</v>
      </c>
      <c r="Q2076" s="4">
        <f t="shared" si="196"/>
        <v>81.274131274131264</v>
      </c>
      <c r="R2076" s="4">
        <f t="shared" si="198"/>
        <v>20.084781843417588</v>
      </c>
      <c r="S2076" s="4">
        <f t="shared" si="199"/>
        <v>38.095238095238031</v>
      </c>
      <c r="T2076" s="4"/>
      <c r="U2076" s="4">
        <f t="shared" si="197"/>
        <v>30.769230769230749</v>
      </c>
      <c r="V2076" s="4"/>
    </row>
    <row r="2077" spans="1:22" x14ac:dyDescent="0.25">
      <c r="A2077" s="1">
        <v>39021</v>
      </c>
      <c r="B2077">
        <v>112.73</v>
      </c>
      <c r="C2077">
        <v>112.89</v>
      </c>
      <c r="D2077">
        <v>112.06</v>
      </c>
      <c r="E2077">
        <v>112.5</v>
      </c>
      <c r="F2077">
        <v>872939</v>
      </c>
      <c r="G2077">
        <v>11.1</v>
      </c>
      <c r="H2077">
        <v>11.39</v>
      </c>
      <c r="I2077">
        <v>10.99</v>
      </c>
      <c r="J2077">
        <v>11.1</v>
      </c>
      <c r="O2077" s="9">
        <f t="shared" si="194"/>
        <v>-1.777461784571166E-4</v>
      </c>
      <c r="P2077" s="4">
        <f t="shared" si="195"/>
        <v>6.0866465828659102</v>
      </c>
      <c r="Q2077" s="4">
        <f t="shared" si="196"/>
        <v>79.503105590062205</v>
      </c>
      <c r="R2077" s="4">
        <f t="shared" si="198"/>
        <v>22.008147121005742</v>
      </c>
      <c r="S2077" s="4">
        <f t="shared" si="199"/>
        <v>38.028169014084447</v>
      </c>
      <c r="T2077" s="4"/>
      <c r="U2077" s="4">
        <f t="shared" si="197"/>
        <v>29.999999999999993</v>
      </c>
      <c r="V2077" s="4"/>
    </row>
    <row r="2078" spans="1:22" x14ac:dyDescent="0.25">
      <c r="A2078" s="1">
        <v>39022</v>
      </c>
      <c r="B2078">
        <v>112.85</v>
      </c>
      <c r="C2078">
        <v>112.93</v>
      </c>
      <c r="D2078">
        <v>111.63</v>
      </c>
      <c r="E2078">
        <v>111.74</v>
      </c>
      <c r="F2078">
        <v>1016622</v>
      </c>
      <c r="G2078">
        <v>10.93</v>
      </c>
      <c r="H2078">
        <v>11.68</v>
      </c>
      <c r="I2078">
        <v>10.89</v>
      </c>
      <c r="J2078">
        <v>11.51</v>
      </c>
      <c r="O2078" s="9">
        <f t="shared" si="194"/>
        <v>-6.7555555555556257E-3</v>
      </c>
      <c r="P2078" s="4">
        <f t="shared" si="195"/>
        <v>5.5512869326782379</v>
      </c>
      <c r="Q2078" s="4">
        <f t="shared" si="196"/>
        <v>54.427083333333208</v>
      </c>
      <c r="R2078" s="4">
        <f t="shared" si="198"/>
        <v>0</v>
      </c>
      <c r="S2078" s="4">
        <f t="shared" si="199"/>
        <v>66.901408450704182</v>
      </c>
      <c r="T2078" s="4"/>
      <c r="U2078" s="4">
        <f t="shared" si="197"/>
        <v>61.849710982658962</v>
      </c>
      <c r="V2078" s="4"/>
    </row>
    <row r="2079" spans="1:22" x14ac:dyDescent="0.25">
      <c r="A2079" s="1">
        <v>39023</v>
      </c>
      <c r="B2079">
        <v>111.46</v>
      </c>
      <c r="C2079">
        <v>111.87</v>
      </c>
      <c r="D2079">
        <v>111.34</v>
      </c>
      <c r="E2079">
        <v>111.68</v>
      </c>
      <c r="F2079">
        <v>743347</v>
      </c>
      <c r="G2079">
        <v>11.61</v>
      </c>
      <c r="H2079">
        <v>11.76</v>
      </c>
      <c r="I2079">
        <v>11.41</v>
      </c>
      <c r="J2079">
        <v>11.42</v>
      </c>
      <c r="O2079" s="9">
        <f t="shared" si="194"/>
        <v>-5.3696080186138584E-4</v>
      </c>
      <c r="P2079" s="4">
        <f t="shared" si="195"/>
        <v>5.5496723933138297</v>
      </c>
      <c r="Q2079" s="4">
        <f t="shared" si="196"/>
        <v>52.864583333333513</v>
      </c>
      <c r="R2079" s="4">
        <f t="shared" si="198"/>
        <v>0</v>
      </c>
      <c r="S2079" s="4">
        <f t="shared" si="199"/>
        <v>73.504273504273456</v>
      </c>
      <c r="T2079" s="4"/>
      <c r="U2079" s="4">
        <f t="shared" si="197"/>
        <v>56.647398843930645</v>
      </c>
      <c r="V2079" s="4"/>
    </row>
    <row r="2080" spans="1:22" x14ac:dyDescent="0.25">
      <c r="A2080" s="1">
        <v>39024</v>
      </c>
      <c r="B2080">
        <v>112.08</v>
      </c>
      <c r="C2080">
        <v>112.18</v>
      </c>
      <c r="D2080">
        <v>110.73</v>
      </c>
      <c r="E2080">
        <v>111.48</v>
      </c>
      <c r="F2080">
        <v>873825</v>
      </c>
      <c r="G2080">
        <v>11.16</v>
      </c>
      <c r="H2080">
        <v>11.43</v>
      </c>
      <c r="I2080">
        <v>10.34</v>
      </c>
      <c r="J2080">
        <v>11.16</v>
      </c>
      <c r="O2080" s="9">
        <f t="shared" si="194"/>
        <v>-1.7908309455587634E-3</v>
      </c>
      <c r="P2080" s="4">
        <f t="shared" si="195"/>
        <v>5.5759831004072158</v>
      </c>
      <c r="Q2080" s="4">
        <f t="shared" si="196"/>
        <v>47.656250000000092</v>
      </c>
      <c r="R2080" s="4">
        <f t="shared" si="198"/>
        <v>1.529771365258157</v>
      </c>
      <c r="S2080" s="4">
        <f t="shared" si="199"/>
        <v>51.282051282051256</v>
      </c>
      <c r="T2080" s="4"/>
      <c r="U2080" s="4">
        <f t="shared" si="197"/>
        <v>46.857142857142875</v>
      </c>
      <c r="V2080" s="4"/>
    </row>
    <row r="2081" spans="1:22" x14ac:dyDescent="0.25">
      <c r="A2081" s="1">
        <v>39027</v>
      </c>
      <c r="B2081">
        <v>111.83</v>
      </c>
      <c r="C2081">
        <v>112.9</v>
      </c>
      <c r="D2081">
        <v>111.82</v>
      </c>
      <c r="E2081">
        <v>112.74</v>
      </c>
      <c r="F2081">
        <v>775316</v>
      </c>
      <c r="G2081">
        <v>11.39</v>
      </c>
      <c r="H2081">
        <v>11.41</v>
      </c>
      <c r="I2081">
        <v>10.99</v>
      </c>
      <c r="J2081">
        <v>11.16</v>
      </c>
      <c r="O2081" s="9">
        <f t="shared" si="194"/>
        <v>1.1302475780408994E-2</v>
      </c>
      <c r="P2081" s="4">
        <f t="shared" si="195"/>
        <v>6.7538281380707135</v>
      </c>
      <c r="Q2081" s="4">
        <f t="shared" si="196"/>
        <v>80.468749999999943</v>
      </c>
      <c r="R2081" s="4">
        <f t="shared" si="198"/>
        <v>73.868974880423764</v>
      </c>
      <c r="S2081" s="4">
        <f t="shared" si="199"/>
        <v>51.282051282051256</v>
      </c>
      <c r="T2081" s="4"/>
      <c r="U2081" s="4">
        <f t="shared" si="197"/>
        <v>48.520710059171627</v>
      </c>
      <c r="V2081" s="4"/>
    </row>
    <row r="2082" spans="1:22" x14ac:dyDescent="0.25">
      <c r="A2082" s="1">
        <v>39028</v>
      </c>
      <c r="B2082">
        <v>112.84</v>
      </c>
      <c r="C2082">
        <v>113.47</v>
      </c>
      <c r="D2082">
        <v>112.67</v>
      </c>
      <c r="E2082">
        <v>113.17</v>
      </c>
      <c r="F2082">
        <v>775507</v>
      </c>
      <c r="G2082">
        <v>11.06</v>
      </c>
      <c r="H2082">
        <v>11.19</v>
      </c>
      <c r="I2082">
        <v>10.87</v>
      </c>
      <c r="J2082">
        <v>11.09</v>
      </c>
      <c r="O2082" s="9">
        <f t="shared" si="194"/>
        <v>3.8140855064752177E-3</v>
      </c>
      <c r="P2082" s="4">
        <f t="shared" si="195"/>
        <v>6.8220385824655425</v>
      </c>
      <c r="Q2082" s="4">
        <f t="shared" si="196"/>
        <v>91.666666666666828</v>
      </c>
      <c r="R2082" s="4">
        <f t="shared" si="198"/>
        <v>78.053346898348607</v>
      </c>
      <c r="S2082" s="4">
        <f t="shared" si="199"/>
        <v>45.299145299145245</v>
      </c>
      <c r="T2082" s="4"/>
      <c r="U2082" s="4">
        <f t="shared" si="197"/>
        <v>44.378698224852087</v>
      </c>
      <c r="V2082" s="4"/>
    </row>
    <row r="2083" spans="1:22" x14ac:dyDescent="0.25">
      <c r="A2083" s="1">
        <v>39029</v>
      </c>
      <c r="B2083">
        <v>112.67</v>
      </c>
      <c r="C2083">
        <v>113.53</v>
      </c>
      <c r="D2083">
        <v>111.74</v>
      </c>
      <c r="E2083">
        <v>113.42</v>
      </c>
      <c r="F2083">
        <v>1071886</v>
      </c>
      <c r="G2083">
        <v>11.41</v>
      </c>
      <c r="H2083">
        <v>11.49</v>
      </c>
      <c r="I2083">
        <v>10.7</v>
      </c>
      <c r="J2083">
        <v>10.75</v>
      </c>
      <c r="O2083" s="9">
        <f t="shared" si="194"/>
        <v>2.2090660068923018E-3</v>
      </c>
      <c r="P2083" s="4">
        <f t="shared" si="195"/>
        <v>6.7695324198029736</v>
      </c>
      <c r="Q2083" s="4">
        <f t="shared" si="196"/>
        <v>96.308724832214793</v>
      </c>
      <c r="R2083" s="4">
        <f t="shared" si="198"/>
        <v>74.832354574326757</v>
      </c>
      <c r="S2083" s="4">
        <f t="shared" si="199"/>
        <v>16.239316239316199</v>
      </c>
      <c r="T2083" s="4"/>
      <c r="U2083" s="4">
        <f t="shared" si="197"/>
        <v>24.260355029585813</v>
      </c>
      <c r="V2083" s="4"/>
    </row>
    <row r="2084" spans="1:22" x14ac:dyDescent="0.25">
      <c r="A2084" s="1">
        <v>39030</v>
      </c>
      <c r="B2084">
        <v>113.5</v>
      </c>
      <c r="C2084">
        <v>113.61</v>
      </c>
      <c r="D2084">
        <v>112.59</v>
      </c>
      <c r="E2084">
        <v>112.82</v>
      </c>
      <c r="F2084">
        <v>1174748</v>
      </c>
      <c r="G2084">
        <v>10.65</v>
      </c>
      <c r="H2084">
        <v>11.07</v>
      </c>
      <c r="I2084">
        <v>10.57</v>
      </c>
      <c r="J2084">
        <v>11.01</v>
      </c>
      <c r="O2084" s="9">
        <f t="shared" si="194"/>
        <v>-5.2900722976547687E-3</v>
      </c>
      <c r="P2084" s="4">
        <f t="shared" si="195"/>
        <v>6.6004780507815228</v>
      </c>
      <c r="Q2084" s="4">
        <f t="shared" si="196"/>
        <v>72.569444444444187</v>
      </c>
      <c r="R2084" s="4">
        <f t="shared" si="198"/>
        <v>64.461708590162388</v>
      </c>
      <c r="S2084" s="4">
        <f t="shared" si="199"/>
        <v>38.461538461538403</v>
      </c>
      <c r="T2084" s="4"/>
      <c r="U2084" s="4">
        <f t="shared" si="197"/>
        <v>39.644970414201197</v>
      </c>
      <c r="V2084" s="4"/>
    </row>
    <row r="2085" spans="1:22" x14ac:dyDescent="0.25">
      <c r="A2085" s="1">
        <v>39031</v>
      </c>
      <c r="B2085">
        <v>112.79</v>
      </c>
      <c r="C2085">
        <v>112.95</v>
      </c>
      <c r="D2085">
        <v>112.45</v>
      </c>
      <c r="E2085">
        <v>112.87</v>
      </c>
      <c r="F2085">
        <v>600030</v>
      </c>
      <c r="G2085">
        <v>11.01</v>
      </c>
      <c r="H2085">
        <v>11.12</v>
      </c>
      <c r="I2085">
        <v>10.77</v>
      </c>
      <c r="J2085">
        <v>10.79</v>
      </c>
      <c r="O2085" s="9">
        <f t="shared" si="194"/>
        <v>4.4318383265395944E-4</v>
      </c>
      <c r="P2085" s="4">
        <f t="shared" si="195"/>
        <v>6.5621750785717641</v>
      </c>
      <c r="Q2085" s="4">
        <f t="shared" si="196"/>
        <v>74.305555555555699</v>
      </c>
      <c r="R2085" s="4">
        <f t="shared" si="198"/>
        <v>62.11201146474653</v>
      </c>
      <c r="S2085" s="4">
        <f t="shared" si="199"/>
        <v>19.658119658119546</v>
      </c>
      <c r="T2085" s="4"/>
      <c r="U2085" s="4">
        <f t="shared" si="197"/>
        <v>26.627218934911209</v>
      </c>
      <c r="V2085" s="4"/>
    </row>
    <row r="2086" spans="1:22" x14ac:dyDescent="0.25">
      <c r="A2086" s="1">
        <v>39034</v>
      </c>
      <c r="B2086">
        <v>112.82</v>
      </c>
      <c r="C2086">
        <v>113.52</v>
      </c>
      <c r="D2086">
        <v>112.73</v>
      </c>
      <c r="E2086">
        <v>113.15</v>
      </c>
      <c r="F2086">
        <v>727488</v>
      </c>
      <c r="G2086">
        <v>11.19</v>
      </c>
      <c r="H2086">
        <v>11.26</v>
      </c>
      <c r="I2086">
        <v>10.69</v>
      </c>
      <c r="J2086">
        <v>10.86</v>
      </c>
      <c r="O2086" s="9">
        <f t="shared" si="194"/>
        <v>2.480730043412871E-3</v>
      </c>
      <c r="P2086" s="4">
        <f t="shared" si="195"/>
        <v>6.5889333179677534</v>
      </c>
      <c r="Q2086" s="4">
        <f t="shared" si="196"/>
        <v>84.02777777777797</v>
      </c>
      <c r="R2086" s="4">
        <f t="shared" si="198"/>
        <v>63.753496565318613</v>
      </c>
      <c r="S2086" s="4">
        <f t="shared" si="199"/>
        <v>25.64102564102555</v>
      </c>
      <c r="T2086" s="4"/>
      <c r="U2086" s="4">
        <f t="shared" si="197"/>
        <v>30.769230769230752</v>
      </c>
      <c r="V2086" s="4"/>
    </row>
    <row r="2087" spans="1:22" x14ac:dyDescent="0.25">
      <c r="A2087" s="1">
        <v>39035</v>
      </c>
      <c r="B2087">
        <v>113.47</v>
      </c>
      <c r="C2087">
        <v>114.1</v>
      </c>
      <c r="D2087">
        <v>112.77</v>
      </c>
      <c r="E2087">
        <v>114</v>
      </c>
      <c r="F2087">
        <v>1184395</v>
      </c>
      <c r="G2087">
        <v>10.89</v>
      </c>
      <c r="H2087">
        <v>11.31</v>
      </c>
      <c r="I2087">
        <v>10.14</v>
      </c>
      <c r="J2087">
        <v>10.5</v>
      </c>
      <c r="O2087" s="9">
        <f t="shared" si="194"/>
        <v>7.5121520106053996E-3</v>
      </c>
      <c r="P2087" s="4">
        <f t="shared" si="195"/>
        <v>6.8585126049479106</v>
      </c>
      <c r="Q2087" s="4">
        <f t="shared" si="196"/>
        <v>97.032640949555059</v>
      </c>
      <c r="R2087" s="4">
        <f t="shared" si="198"/>
        <v>86.910252364621172</v>
      </c>
      <c r="S2087" s="4">
        <f t="shared" si="199"/>
        <v>0</v>
      </c>
      <c r="T2087" s="4"/>
      <c r="U2087" s="4">
        <f t="shared" si="197"/>
        <v>21.301775147928968</v>
      </c>
      <c r="V2087" s="4"/>
    </row>
    <row r="2088" spans="1:22" x14ac:dyDescent="0.25">
      <c r="A2088" s="1">
        <v>39036</v>
      </c>
      <c r="B2088">
        <v>113.96</v>
      </c>
      <c r="C2088">
        <v>114.68</v>
      </c>
      <c r="D2088">
        <v>113.92</v>
      </c>
      <c r="E2088">
        <v>114.32</v>
      </c>
      <c r="F2088">
        <v>937062</v>
      </c>
      <c r="G2088">
        <v>10.47</v>
      </c>
      <c r="H2088">
        <v>10.61</v>
      </c>
      <c r="I2088">
        <v>10.130000000000001</v>
      </c>
      <c r="J2088">
        <v>10.31</v>
      </c>
      <c r="O2088" s="9">
        <f t="shared" si="194"/>
        <v>2.8070175438594802E-3</v>
      </c>
      <c r="P2088" s="4">
        <f t="shared" si="195"/>
        <v>6.8830836043177213</v>
      </c>
      <c r="Q2088" s="4">
        <f t="shared" si="196"/>
        <v>90.886075949366756</v>
      </c>
      <c r="R2088" s="4">
        <f t="shared" si="198"/>
        <v>100</v>
      </c>
      <c r="S2088" s="4">
        <f t="shared" si="199"/>
        <v>0</v>
      </c>
      <c r="T2088" s="4"/>
      <c r="U2088" s="4">
        <f t="shared" si="197"/>
        <v>11.042944785276063</v>
      </c>
      <c r="V2088" s="4"/>
    </row>
    <row r="2089" spans="1:22" x14ac:dyDescent="0.25">
      <c r="A2089" s="1">
        <v>39037</v>
      </c>
      <c r="B2089">
        <v>114.67</v>
      </c>
      <c r="C2089">
        <v>114.86</v>
      </c>
      <c r="D2089">
        <v>113.89</v>
      </c>
      <c r="E2089">
        <v>114.62</v>
      </c>
      <c r="F2089">
        <v>939746</v>
      </c>
      <c r="G2089">
        <v>10.130000000000001</v>
      </c>
      <c r="H2089">
        <v>10.35</v>
      </c>
      <c r="I2089">
        <v>10.039999999999999</v>
      </c>
      <c r="J2089">
        <v>10.16</v>
      </c>
      <c r="O2089" s="9">
        <f t="shared" si="194"/>
        <v>2.6242127361792988E-3</v>
      </c>
      <c r="P2089" s="4">
        <f t="shared" si="195"/>
        <v>6.8994985158760089</v>
      </c>
      <c r="Q2089" s="4">
        <f t="shared" si="196"/>
        <v>94.188861985472272</v>
      </c>
      <c r="R2089" s="4">
        <f t="shared" si="198"/>
        <v>100</v>
      </c>
      <c r="S2089" s="4">
        <f t="shared" si="199"/>
        <v>0</v>
      </c>
      <c r="T2089" s="4"/>
      <c r="U2089" s="4">
        <f t="shared" si="197"/>
        <v>6.9767441860465667</v>
      </c>
      <c r="V2089" s="4"/>
    </row>
    <row r="2090" spans="1:22" x14ac:dyDescent="0.25">
      <c r="A2090" s="1">
        <v>39038</v>
      </c>
      <c r="B2090">
        <v>114.25</v>
      </c>
      <c r="C2090">
        <v>114.66</v>
      </c>
      <c r="D2090">
        <v>114.09</v>
      </c>
      <c r="E2090">
        <v>114.65</v>
      </c>
      <c r="F2090">
        <v>690201</v>
      </c>
      <c r="G2090">
        <v>10.37</v>
      </c>
      <c r="H2090">
        <v>10.48</v>
      </c>
      <c r="I2090">
        <v>10.050000000000001</v>
      </c>
      <c r="J2090">
        <v>10.050000000000001</v>
      </c>
      <c r="O2090" s="9">
        <f t="shared" si="194"/>
        <v>2.6173442680166303E-4</v>
      </c>
      <c r="P2090" s="4">
        <f t="shared" si="195"/>
        <v>6.8996346133163282</v>
      </c>
      <c r="Q2090" s="4">
        <f t="shared" si="196"/>
        <v>94.915254237288281</v>
      </c>
      <c r="R2090" s="4">
        <f t="shared" si="198"/>
        <v>99.999999999999986</v>
      </c>
      <c r="S2090" s="4">
        <f t="shared" si="199"/>
        <v>0</v>
      </c>
      <c r="T2090" s="4"/>
      <c r="U2090" s="4">
        <f t="shared" si="197"/>
        <v>0.58139534883729993</v>
      </c>
      <c r="V2090" s="4"/>
    </row>
    <row r="2091" spans="1:22" x14ac:dyDescent="0.25">
      <c r="A2091" s="1">
        <v>39041</v>
      </c>
      <c r="B2091">
        <v>114.55</v>
      </c>
      <c r="C2091">
        <v>114.91</v>
      </c>
      <c r="D2091">
        <v>114.26</v>
      </c>
      <c r="E2091">
        <v>114.72</v>
      </c>
      <c r="F2091">
        <v>847220</v>
      </c>
      <c r="G2091">
        <v>10.42</v>
      </c>
      <c r="H2091">
        <v>10.48</v>
      </c>
      <c r="I2091">
        <v>9.91</v>
      </c>
      <c r="J2091">
        <v>9.9700000000000006</v>
      </c>
      <c r="O2091" s="9">
        <f t="shared" si="194"/>
        <v>6.1055385957264896E-4</v>
      </c>
      <c r="P2091" s="4">
        <f t="shared" si="195"/>
        <v>6.7934178650363739</v>
      </c>
      <c r="Q2091" s="4">
        <f t="shared" si="196"/>
        <v>95.454545454545496</v>
      </c>
      <c r="R2091" s="4">
        <f t="shared" si="198"/>
        <v>92.131872529013606</v>
      </c>
      <c r="S2091" s="4">
        <f t="shared" si="199"/>
        <v>0</v>
      </c>
      <c r="T2091" s="4"/>
      <c r="U2091" s="4">
        <f t="shared" si="197"/>
        <v>3.243243243243271</v>
      </c>
      <c r="V2091" s="4"/>
    </row>
    <row r="2092" spans="1:22" x14ac:dyDescent="0.25">
      <c r="A2092" s="1">
        <v>39042</v>
      </c>
      <c r="B2092">
        <v>114.71</v>
      </c>
      <c r="C2092">
        <v>114.85</v>
      </c>
      <c r="D2092">
        <v>114.54</v>
      </c>
      <c r="E2092">
        <v>114.83</v>
      </c>
      <c r="F2092">
        <v>629135</v>
      </c>
      <c r="G2092">
        <v>10.050000000000001</v>
      </c>
      <c r="H2092">
        <v>10.06</v>
      </c>
      <c r="I2092">
        <v>9.84</v>
      </c>
      <c r="J2092">
        <v>9.9</v>
      </c>
      <c r="O2092" s="9">
        <f t="shared" si="194"/>
        <v>9.5885634588555035E-4</v>
      </c>
      <c r="P2092" s="4">
        <f t="shared" si="195"/>
        <v>6.7551621965688051</v>
      </c>
      <c r="Q2092" s="4">
        <f t="shared" si="196"/>
        <v>98.086124401913906</v>
      </c>
      <c r="R2092" s="4">
        <f t="shared" si="198"/>
        <v>89.298040003870952</v>
      </c>
      <c r="S2092" s="4">
        <f t="shared" si="199"/>
        <v>0</v>
      </c>
      <c r="T2092" s="4"/>
      <c r="U2092" s="4">
        <f t="shared" si="197"/>
        <v>3.1250000000000262</v>
      </c>
      <c r="V2092" s="4"/>
    </row>
    <row r="2093" spans="1:22" x14ac:dyDescent="0.25">
      <c r="A2093" s="1">
        <v>39043</v>
      </c>
      <c r="B2093">
        <v>114.92</v>
      </c>
      <c r="C2093">
        <v>115.25</v>
      </c>
      <c r="D2093">
        <v>114.72</v>
      </c>
      <c r="E2093">
        <v>115.06</v>
      </c>
      <c r="F2093">
        <v>557332</v>
      </c>
      <c r="G2093">
        <v>10.02</v>
      </c>
      <c r="H2093">
        <v>10.15</v>
      </c>
      <c r="I2093">
        <v>9.81</v>
      </c>
      <c r="J2093">
        <v>10.14</v>
      </c>
      <c r="O2093" s="9">
        <f t="shared" si="194"/>
        <v>2.0029608987199854E-3</v>
      </c>
      <c r="P2093" s="4">
        <f t="shared" si="195"/>
        <v>6.7085199005195477</v>
      </c>
      <c r="Q2093" s="4">
        <f t="shared" si="196"/>
        <v>95.796460176991204</v>
      </c>
      <c r="R2093" s="4">
        <f t="shared" si="198"/>
        <v>85.8429584202418</v>
      </c>
      <c r="S2093" s="4">
        <f t="shared" si="199"/>
        <v>14.906832298136665</v>
      </c>
      <c r="T2093" s="4"/>
      <c r="U2093" s="4">
        <f t="shared" si="197"/>
        <v>16.923076923076934</v>
      </c>
      <c r="V2093" s="4"/>
    </row>
    <row r="2094" spans="1:22" x14ac:dyDescent="0.25">
      <c r="A2094" s="1">
        <v>39045</v>
      </c>
      <c r="B2094">
        <v>114.5</v>
      </c>
      <c r="C2094">
        <v>114.99</v>
      </c>
      <c r="D2094">
        <v>114.47</v>
      </c>
      <c r="E2094">
        <v>114.59</v>
      </c>
      <c r="F2094">
        <v>379652</v>
      </c>
      <c r="G2094">
        <v>10.81</v>
      </c>
      <c r="H2094">
        <v>10.86</v>
      </c>
      <c r="I2094">
        <v>10.56</v>
      </c>
      <c r="J2094">
        <v>10.73</v>
      </c>
      <c r="O2094" s="9">
        <f t="shared" si="194"/>
        <v>-4.0848253085347119E-3</v>
      </c>
      <c r="P2094" s="4">
        <f t="shared" si="195"/>
        <v>6.8828538282458807</v>
      </c>
      <c r="Q2094" s="4">
        <f t="shared" si="196"/>
        <v>85.398230088495637</v>
      </c>
      <c r="R2094" s="4">
        <f t="shared" si="198"/>
        <v>98.756944096523199</v>
      </c>
      <c r="S2094" s="4">
        <f t="shared" si="199"/>
        <v>51.552795031055922</v>
      </c>
      <c r="T2094" s="4"/>
      <c r="U2094" s="4">
        <f t="shared" si="197"/>
        <v>47.179487179487197</v>
      </c>
      <c r="V2094" s="4"/>
    </row>
    <row r="2095" spans="1:22" x14ac:dyDescent="0.25">
      <c r="A2095" s="1">
        <v>39048</v>
      </c>
      <c r="B2095">
        <v>114.54</v>
      </c>
      <c r="C2095">
        <v>114.59</v>
      </c>
      <c r="D2095">
        <v>112.99</v>
      </c>
      <c r="E2095">
        <v>113.02</v>
      </c>
      <c r="F2095">
        <v>1035478</v>
      </c>
      <c r="G2095">
        <v>11.26</v>
      </c>
      <c r="H2095">
        <v>12.33</v>
      </c>
      <c r="I2095">
        <v>11.14</v>
      </c>
      <c r="J2095">
        <v>12.3</v>
      </c>
      <c r="O2095" s="9">
        <f t="shared" si="194"/>
        <v>-1.3701021031503724E-2</v>
      </c>
      <c r="P2095" s="4">
        <f t="shared" si="195"/>
        <v>8.235445025821738</v>
      </c>
      <c r="Q2095" s="4">
        <f t="shared" si="196"/>
        <v>50.663716814159159</v>
      </c>
      <c r="R2095" s="4">
        <f t="shared" si="198"/>
        <v>100</v>
      </c>
      <c r="S2095" s="4">
        <f t="shared" si="199"/>
        <v>100</v>
      </c>
      <c r="T2095" s="4"/>
      <c r="U2095" s="4">
        <f t="shared" si="197"/>
        <v>98.809523809523839</v>
      </c>
      <c r="V2095" s="4"/>
    </row>
    <row r="2096" spans="1:22" x14ac:dyDescent="0.25">
      <c r="A2096" s="1">
        <v>39049</v>
      </c>
      <c r="B2096">
        <v>112.87</v>
      </c>
      <c r="C2096">
        <v>113.62</v>
      </c>
      <c r="D2096">
        <v>112.76</v>
      </c>
      <c r="E2096">
        <v>113.51</v>
      </c>
      <c r="F2096">
        <v>1306246</v>
      </c>
      <c r="G2096">
        <v>12.48</v>
      </c>
      <c r="H2096">
        <v>12.55</v>
      </c>
      <c r="I2096">
        <v>11.56</v>
      </c>
      <c r="J2096">
        <v>11.62</v>
      </c>
      <c r="O2096" s="9">
        <f t="shared" si="194"/>
        <v>4.3355158379048131E-3</v>
      </c>
      <c r="P2096" s="4">
        <f t="shared" si="195"/>
        <v>8.3554445090671958</v>
      </c>
      <c r="Q2096" s="4">
        <f t="shared" si="196"/>
        <v>61.504424778761141</v>
      </c>
      <c r="R2096" s="4">
        <f t="shared" si="198"/>
        <v>100</v>
      </c>
      <c r="S2096" s="4">
        <f t="shared" si="199"/>
        <v>71.666666666666615</v>
      </c>
      <c r="T2096" s="4"/>
      <c r="U2096" s="4">
        <f t="shared" si="197"/>
        <v>66.058394160583902</v>
      </c>
      <c r="V2096" s="4"/>
    </row>
    <row r="2097" spans="1:22" x14ac:dyDescent="0.25">
      <c r="A2097" s="1">
        <v>39050</v>
      </c>
      <c r="B2097">
        <v>113.88</v>
      </c>
      <c r="C2097">
        <v>114.74</v>
      </c>
      <c r="D2097">
        <v>113.56</v>
      </c>
      <c r="E2097">
        <v>114.69</v>
      </c>
      <c r="F2097">
        <v>1102715</v>
      </c>
      <c r="G2097">
        <v>11.41</v>
      </c>
      <c r="H2097">
        <v>11.43</v>
      </c>
      <c r="I2097">
        <v>10.67</v>
      </c>
      <c r="J2097">
        <v>10.83</v>
      </c>
      <c r="O2097" s="9">
        <f t="shared" si="194"/>
        <v>1.0395559862567127E-2</v>
      </c>
      <c r="P2097" s="4">
        <f t="shared" si="195"/>
        <v>9.0628567328412188</v>
      </c>
      <c r="Q2097" s="4">
        <f t="shared" si="196"/>
        <v>87.610619469026489</v>
      </c>
      <c r="R2097" s="4">
        <f t="shared" si="198"/>
        <v>100</v>
      </c>
      <c r="S2097" s="4">
        <f t="shared" si="199"/>
        <v>38.749999999999986</v>
      </c>
      <c r="T2097" s="4"/>
      <c r="U2097" s="4">
        <f t="shared" si="197"/>
        <v>37.226277372262757</v>
      </c>
      <c r="V2097" s="4"/>
    </row>
    <row r="2098" spans="1:22" x14ac:dyDescent="0.25">
      <c r="A2098" s="1">
        <v>39051</v>
      </c>
      <c r="B2098">
        <v>114.67</v>
      </c>
      <c r="C2098">
        <v>115.17</v>
      </c>
      <c r="D2098">
        <v>114.11</v>
      </c>
      <c r="E2098">
        <v>114.74</v>
      </c>
      <c r="F2098">
        <v>1028732</v>
      </c>
      <c r="G2098">
        <v>10.88</v>
      </c>
      <c r="H2098">
        <v>11.3</v>
      </c>
      <c r="I2098">
        <v>10.58</v>
      </c>
      <c r="J2098">
        <v>10.91</v>
      </c>
      <c r="O2098" s="9">
        <f t="shared" si="194"/>
        <v>4.3595779928495837E-4</v>
      </c>
      <c r="P2098" s="4">
        <f t="shared" si="195"/>
        <v>8.5962347120588714</v>
      </c>
      <c r="Q2098" s="4">
        <f t="shared" si="196"/>
        <v>88.716814159291914</v>
      </c>
      <c r="R2098" s="4">
        <f t="shared" si="198"/>
        <v>86.717975042404973</v>
      </c>
      <c r="S2098" s="4">
        <f t="shared" si="199"/>
        <v>42.083333333333314</v>
      </c>
      <c r="T2098" s="4"/>
      <c r="U2098" s="4">
        <f t="shared" si="197"/>
        <v>40.145985401459839</v>
      </c>
      <c r="V2098" s="4"/>
    </row>
    <row r="2099" spans="1:22" x14ac:dyDescent="0.25">
      <c r="A2099" s="1">
        <v>39052</v>
      </c>
      <c r="B2099">
        <v>114.74</v>
      </c>
      <c r="C2099">
        <v>114.85</v>
      </c>
      <c r="D2099">
        <v>113.47</v>
      </c>
      <c r="E2099">
        <v>114.49</v>
      </c>
      <c r="F2099">
        <v>1544182</v>
      </c>
      <c r="G2099">
        <v>11.07</v>
      </c>
      <c r="H2099">
        <v>12.28</v>
      </c>
      <c r="I2099">
        <v>10.96</v>
      </c>
      <c r="J2099">
        <v>11.66</v>
      </c>
      <c r="O2099" s="9">
        <f t="shared" si="194"/>
        <v>-2.1788391145197705E-3</v>
      </c>
      <c r="P2099" s="4">
        <f t="shared" si="195"/>
        <v>8.6632661192381963</v>
      </c>
      <c r="Q2099" s="4">
        <f t="shared" si="196"/>
        <v>83.185840707964473</v>
      </c>
      <c r="R2099" s="4">
        <f t="shared" si="198"/>
        <v>88.540146396871606</v>
      </c>
      <c r="S2099" s="4">
        <f t="shared" si="199"/>
        <v>73.333333333333314</v>
      </c>
      <c r="T2099" s="4"/>
      <c r="U2099" s="4">
        <f t="shared" si="197"/>
        <v>67.518248175182464</v>
      </c>
      <c r="V2099" s="4"/>
    </row>
    <row r="2100" spans="1:22" x14ac:dyDescent="0.25">
      <c r="A2100" s="1">
        <v>39055</v>
      </c>
      <c r="B2100">
        <v>114.51</v>
      </c>
      <c r="C2100">
        <v>115.57</v>
      </c>
      <c r="D2100">
        <v>114.5</v>
      </c>
      <c r="E2100">
        <v>115.36</v>
      </c>
      <c r="F2100">
        <v>1075504</v>
      </c>
      <c r="G2100">
        <v>12.01</v>
      </c>
      <c r="H2100">
        <v>12.01</v>
      </c>
      <c r="I2100">
        <v>10.98</v>
      </c>
      <c r="J2100">
        <v>11.23</v>
      </c>
      <c r="O2100" s="9">
        <f t="shared" si="194"/>
        <v>7.5989169359769182E-3</v>
      </c>
      <c r="P2100" s="4">
        <f t="shared" si="195"/>
        <v>8.8639051731747749</v>
      </c>
      <c r="Q2100" s="4">
        <f t="shared" si="196"/>
        <v>94.516971279373536</v>
      </c>
      <c r="R2100" s="4">
        <f t="shared" si="198"/>
        <v>92.044106880747066</v>
      </c>
      <c r="S2100" s="4">
        <f t="shared" si="199"/>
        <v>55.416666666666657</v>
      </c>
      <c r="T2100" s="4"/>
      <c r="U2100" s="4">
        <f t="shared" si="197"/>
        <v>51.824817518248175</v>
      </c>
      <c r="V2100" s="4"/>
    </row>
    <row r="2101" spans="1:22" x14ac:dyDescent="0.25">
      <c r="A2101" s="1">
        <v>39056</v>
      </c>
      <c r="B2101">
        <v>115.58</v>
      </c>
      <c r="C2101">
        <v>115.91</v>
      </c>
      <c r="D2101">
        <v>115.34</v>
      </c>
      <c r="E2101">
        <v>115.86</v>
      </c>
      <c r="F2101">
        <v>898663</v>
      </c>
      <c r="G2101">
        <v>11.13</v>
      </c>
      <c r="H2101">
        <v>11.59</v>
      </c>
      <c r="I2101">
        <v>10.85</v>
      </c>
      <c r="J2101">
        <v>11.27</v>
      </c>
      <c r="O2101" s="9">
        <f t="shared" si="194"/>
        <v>4.3342579750347277E-3</v>
      </c>
      <c r="P2101" s="4">
        <f t="shared" si="195"/>
        <v>8.184576646381478</v>
      </c>
      <c r="Q2101" s="4">
        <f t="shared" si="196"/>
        <v>98.800959232613977</v>
      </c>
      <c r="R2101" s="4">
        <f t="shared" si="198"/>
        <v>64.878372864445225</v>
      </c>
      <c r="S2101" s="4">
        <f t="shared" si="199"/>
        <v>57.083333333333286</v>
      </c>
      <c r="T2101" s="4"/>
      <c r="U2101" s="4">
        <f t="shared" si="197"/>
        <v>53.28467153284668</v>
      </c>
      <c r="V2101" s="4"/>
    </row>
    <row r="2102" spans="1:22" x14ac:dyDescent="0.25">
      <c r="A2102" s="1">
        <v>39057</v>
      </c>
      <c r="B2102">
        <v>115.83</v>
      </c>
      <c r="C2102">
        <v>116</v>
      </c>
      <c r="D2102">
        <v>115.53</v>
      </c>
      <c r="E2102">
        <v>115.76</v>
      </c>
      <c r="F2102">
        <v>652226</v>
      </c>
      <c r="G2102">
        <v>11.39</v>
      </c>
      <c r="H2102">
        <v>11.55</v>
      </c>
      <c r="I2102">
        <v>11.19</v>
      </c>
      <c r="J2102">
        <v>11.33</v>
      </c>
      <c r="O2102" s="9">
        <f t="shared" si="194"/>
        <v>-8.631106507853703E-4</v>
      </c>
      <c r="P2102" s="4">
        <f t="shared" si="195"/>
        <v>8.1683468640801582</v>
      </c>
      <c r="Q2102" s="4">
        <f t="shared" si="196"/>
        <v>94.36619718309872</v>
      </c>
      <c r="R2102" s="4">
        <f t="shared" si="198"/>
        <v>64.229358533748211</v>
      </c>
      <c r="S2102" s="4">
        <f t="shared" si="199"/>
        <v>59.583333333333314</v>
      </c>
      <c r="T2102" s="4"/>
      <c r="U2102" s="4">
        <f t="shared" si="197"/>
        <v>55.474452554744502</v>
      </c>
      <c r="V2102" s="4"/>
    </row>
    <row r="2103" spans="1:22" x14ac:dyDescent="0.25">
      <c r="A2103" s="1">
        <v>39058</v>
      </c>
      <c r="B2103">
        <v>115.97</v>
      </c>
      <c r="C2103">
        <v>116.19</v>
      </c>
      <c r="D2103">
        <v>115.21</v>
      </c>
      <c r="E2103">
        <v>115.25</v>
      </c>
      <c r="F2103">
        <v>769855</v>
      </c>
      <c r="G2103">
        <v>11.35</v>
      </c>
      <c r="H2103">
        <v>12.68</v>
      </c>
      <c r="I2103">
        <v>11.17</v>
      </c>
      <c r="J2103">
        <v>12.67</v>
      </c>
      <c r="O2103" s="9">
        <f t="shared" si="194"/>
        <v>-4.4056668970283708E-3</v>
      </c>
      <c r="P2103" s="4">
        <f t="shared" si="195"/>
        <v>8.3885214774760382</v>
      </c>
      <c r="Q2103" s="4">
        <f t="shared" si="196"/>
        <v>74.86631016042783</v>
      </c>
      <c r="R2103" s="4">
        <f t="shared" si="198"/>
        <v>73.033942396711041</v>
      </c>
      <c r="S2103" s="4">
        <f t="shared" si="199"/>
        <v>100</v>
      </c>
      <c r="T2103" s="4"/>
      <c r="U2103" s="4">
        <f t="shared" si="197"/>
        <v>99.651567944250885</v>
      </c>
      <c r="V2103" s="4"/>
    </row>
    <row r="2104" spans="1:22" x14ac:dyDescent="0.25">
      <c r="A2104" s="1">
        <v>39059</v>
      </c>
      <c r="B2104">
        <v>115.23</v>
      </c>
      <c r="C2104">
        <v>115.86</v>
      </c>
      <c r="D2104">
        <v>114.94</v>
      </c>
      <c r="E2104">
        <v>115.47</v>
      </c>
      <c r="F2104">
        <v>975224</v>
      </c>
      <c r="G2104">
        <v>12.58</v>
      </c>
      <c r="H2104">
        <v>12.67</v>
      </c>
      <c r="I2104">
        <v>11.91</v>
      </c>
      <c r="J2104">
        <v>12.07</v>
      </c>
      <c r="O2104" s="9">
        <f t="shared" si="194"/>
        <v>1.9088937093274527E-3</v>
      </c>
      <c r="P2104" s="4">
        <f t="shared" si="195"/>
        <v>8.0771888133816443</v>
      </c>
      <c r="Q2104" s="4">
        <f t="shared" si="196"/>
        <v>80.748663101604279</v>
      </c>
      <c r="R2104" s="4">
        <f t="shared" si="198"/>
        <v>60.584030447189171</v>
      </c>
      <c r="S2104" s="4">
        <f t="shared" si="199"/>
        <v>78.339350180505434</v>
      </c>
      <c r="T2104" s="4"/>
      <c r="U2104" s="4">
        <f t="shared" si="197"/>
        <v>78.745644599303148</v>
      </c>
      <c r="V2104" s="4"/>
    </row>
    <row r="2105" spans="1:22" x14ac:dyDescent="0.25">
      <c r="A2105" s="1">
        <v>39062</v>
      </c>
      <c r="B2105">
        <v>115.47</v>
      </c>
      <c r="C2105">
        <v>116.01</v>
      </c>
      <c r="D2105">
        <v>115.4</v>
      </c>
      <c r="E2105">
        <v>115.8</v>
      </c>
      <c r="F2105">
        <v>487204</v>
      </c>
      <c r="G2105">
        <v>11.88</v>
      </c>
      <c r="H2105">
        <v>11.93</v>
      </c>
      <c r="I2105">
        <v>10.71</v>
      </c>
      <c r="J2105">
        <v>10.71</v>
      </c>
      <c r="O2105" s="9">
        <f t="shared" si="194"/>
        <v>2.8578851649778692E-3</v>
      </c>
      <c r="P2105" s="4">
        <f t="shared" si="195"/>
        <v>8.0936791304879119</v>
      </c>
      <c r="Q2105" s="4">
        <f t="shared" si="196"/>
        <v>88.728323699421935</v>
      </c>
      <c r="R2105" s="4">
        <f t="shared" si="198"/>
        <v>60.824268183626131</v>
      </c>
      <c r="S2105" s="4">
        <f t="shared" si="199"/>
        <v>29.241877256317714</v>
      </c>
      <c r="T2105" s="4"/>
      <c r="U2105" s="4">
        <f t="shared" si="197"/>
        <v>31.35888501742162</v>
      </c>
      <c r="V2105" s="4"/>
    </row>
    <row r="2106" spans="1:22" x14ac:dyDescent="0.25">
      <c r="A2106" s="1">
        <v>39063</v>
      </c>
      <c r="B2106">
        <v>115.69</v>
      </c>
      <c r="C2106">
        <v>115.83</v>
      </c>
      <c r="D2106">
        <v>115.03</v>
      </c>
      <c r="E2106">
        <v>115.71</v>
      </c>
      <c r="F2106">
        <v>948599</v>
      </c>
      <c r="G2106">
        <v>11.2</v>
      </c>
      <c r="H2106">
        <v>11.39</v>
      </c>
      <c r="I2106">
        <v>10.35</v>
      </c>
      <c r="J2106">
        <v>10.65</v>
      </c>
      <c r="O2106" s="9">
        <f t="shared" si="194"/>
        <v>-7.7720207253884066E-4</v>
      </c>
      <c r="P2106" s="4">
        <f t="shared" si="195"/>
        <v>8.1129492398789171</v>
      </c>
      <c r="Q2106" s="4">
        <f t="shared" si="196"/>
        <v>86.005830903789942</v>
      </c>
      <c r="R2106" s="4">
        <f t="shared" si="198"/>
        <v>59.652863603821125</v>
      </c>
      <c r="S2106" s="4">
        <f t="shared" si="199"/>
        <v>27.075812274368236</v>
      </c>
      <c r="T2106" s="4"/>
      <c r="U2106" s="4">
        <f t="shared" si="197"/>
        <v>29.268292682926834</v>
      </c>
      <c r="V2106" s="4"/>
    </row>
    <row r="2107" spans="1:22" x14ac:dyDescent="0.25">
      <c r="A2107" s="1">
        <v>39064</v>
      </c>
      <c r="B2107">
        <v>116.13</v>
      </c>
      <c r="C2107">
        <v>116.22</v>
      </c>
      <c r="D2107">
        <v>115.58</v>
      </c>
      <c r="E2107">
        <v>115.83</v>
      </c>
      <c r="F2107">
        <v>679991</v>
      </c>
      <c r="G2107">
        <v>10.45</v>
      </c>
      <c r="H2107">
        <v>10.58</v>
      </c>
      <c r="I2107">
        <v>10.15</v>
      </c>
      <c r="J2107">
        <v>10.18</v>
      </c>
      <c r="O2107" s="9">
        <f t="shared" si="194"/>
        <v>1.0370754472388555E-3</v>
      </c>
      <c r="P2107" s="4">
        <f t="shared" si="195"/>
        <v>7.7552319824781861</v>
      </c>
      <c r="Q2107" s="4">
        <f t="shared" si="196"/>
        <v>88.728323699421935</v>
      </c>
      <c r="R2107" s="4">
        <f t="shared" si="198"/>
        <v>44.458892525010924</v>
      </c>
      <c r="S2107" s="4">
        <f t="shared" si="199"/>
        <v>10.108303249097451</v>
      </c>
      <c r="T2107" s="4"/>
      <c r="U2107" s="4">
        <f t="shared" si="197"/>
        <v>12.891986062717747</v>
      </c>
      <c r="V2107" s="4"/>
    </row>
    <row r="2108" spans="1:22" x14ac:dyDescent="0.25">
      <c r="A2108" s="1">
        <v>39065</v>
      </c>
      <c r="B2108">
        <v>115.83</v>
      </c>
      <c r="C2108">
        <v>116.95</v>
      </c>
      <c r="D2108">
        <v>115.81</v>
      </c>
      <c r="E2108">
        <v>116.86</v>
      </c>
      <c r="F2108">
        <v>793098</v>
      </c>
      <c r="G2108">
        <v>10.74</v>
      </c>
      <c r="H2108">
        <v>10.75</v>
      </c>
      <c r="I2108">
        <v>9.64</v>
      </c>
      <c r="J2108">
        <v>9.9700000000000006</v>
      </c>
      <c r="O2108" s="9">
        <f t="shared" si="194"/>
        <v>8.8923422256754758E-3</v>
      </c>
      <c r="P2108" s="4">
        <f t="shared" si="195"/>
        <v>8.2484236404526481</v>
      </c>
      <c r="Q2108" s="4">
        <f t="shared" si="196"/>
        <v>97.852028639618055</v>
      </c>
      <c r="R2108" s="4">
        <f t="shared" si="198"/>
        <v>65.407112473985393</v>
      </c>
      <c r="S2108" s="4">
        <f t="shared" si="199"/>
        <v>2.5270758122743788</v>
      </c>
      <c r="T2108" s="4"/>
      <c r="U2108" s="4">
        <f t="shared" si="197"/>
        <v>10.855263157894742</v>
      </c>
      <c r="V2108" s="4"/>
    </row>
    <row r="2109" spans="1:22" x14ac:dyDescent="0.25">
      <c r="A2109" s="1">
        <v>39066</v>
      </c>
      <c r="B2109">
        <v>117.11</v>
      </c>
      <c r="C2109">
        <v>117.32</v>
      </c>
      <c r="D2109">
        <v>116.78</v>
      </c>
      <c r="E2109">
        <v>116.87</v>
      </c>
      <c r="F2109">
        <v>863027</v>
      </c>
      <c r="G2109">
        <v>9.68</v>
      </c>
      <c r="H2109">
        <v>10.07</v>
      </c>
      <c r="I2109">
        <v>9.39</v>
      </c>
      <c r="J2109">
        <v>10.050000000000001</v>
      </c>
      <c r="O2109" s="9">
        <f t="shared" si="194"/>
        <v>8.5572479890494435E-5</v>
      </c>
      <c r="P2109" s="4">
        <f t="shared" si="195"/>
        <v>8.2359167633238055</v>
      </c>
      <c r="Q2109" s="4">
        <f t="shared" si="196"/>
        <v>90.131578947368638</v>
      </c>
      <c r="R2109" s="4">
        <f t="shared" si="198"/>
        <v>64.875885295395605</v>
      </c>
      <c r="S2109" s="4">
        <f t="shared" si="199"/>
        <v>5.4151624548736601</v>
      </c>
      <c r="T2109" s="4"/>
      <c r="U2109" s="4">
        <f t="shared" si="197"/>
        <v>20.06079027355624</v>
      </c>
      <c r="V2109" s="4"/>
    </row>
    <row r="2110" spans="1:22" x14ac:dyDescent="0.25">
      <c r="A2110" s="1">
        <v>39069</v>
      </c>
      <c r="B2110">
        <v>117.03</v>
      </c>
      <c r="C2110">
        <v>117.31</v>
      </c>
      <c r="D2110">
        <v>116.38</v>
      </c>
      <c r="E2110">
        <v>116.55</v>
      </c>
      <c r="F2110">
        <v>596256</v>
      </c>
      <c r="G2110">
        <v>10.64</v>
      </c>
      <c r="H2110">
        <v>10.91</v>
      </c>
      <c r="I2110">
        <v>10.46</v>
      </c>
      <c r="J2110">
        <v>10.6</v>
      </c>
      <c r="O2110" s="9">
        <f t="shared" si="194"/>
        <v>-2.7380850517669808E-3</v>
      </c>
      <c r="P2110" s="4">
        <f t="shared" si="195"/>
        <v>8.3390608895870724</v>
      </c>
      <c r="Q2110" s="4">
        <f t="shared" si="196"/>
        <v>83.114035087719344</v>
      </c>
      <c r="R2110" s="4">
        <f t="shared" si="198"/>
        <v>69.256912039200742</v>
      </c>
      <c r="S2110" s="4">
        <f t="shared" si="199"/>
        <v>25.270758122743661</v>
      </c>
      <c r="T2110" s="4"/>
      <c r="U2110" s="4">
        <f t="shared" si="197"/>
        <v>36.778115501519743</v>
      </c>
      <c r="V2110" s="4"/>
    </row>
    <row r="2111" spans="1:22" x14ac:dyDescent="0.25">
      <c r="A2111" s="1">
        <v>39070</v>
      </c>
      <c r="B2111">
        <v>116.22</v>
      </c>
      <c r="C2111">
        <v>117.05</v>
      </c>
      <c r="D2111">
        <v>115.92</v>
      </c>
      <c r="E2111">
        <v>116.77</v>
      </c>
      <c r="F2111">
        <v>791973</v>
      </c>
      <c r="G2111">
        <v>11.06</v>
      </c>
      <c r="H2111">
        <v>11.31</v>
      </c>
      <c r="I2111">
        <v>10.27</v>
      </c>
      <c r="J2111">
        <v>10.3</v>
      </c>
      <c r="O2111" s="9">
        <f t="shared" si="194"/>
        <v>1.8876018876019529E-3</v>
      </c>
      <c r="P2111" s="4">
        <f t="shared" si="195"/>
        <v>8.3468135851110841</v>
      </c>
      <c r="Q2111" s="4">
        <f t="shared" si="196"/>
        <v>87.938596491228097</v>
      </c>
      <c r="R2111" s="4">
        <f t="shared" si="198"/>
        <v>69.586206276863692</v>
      </c>
      <c r="S2111" s="4">
        <f t="shared" si="199"/>
        <v>14.440433212996405</v>
      </c>
      <c r="T2111" s="4"/>
      <c r="U2111" s="4">
        <f t="shared" si="197"/>
        <v>27.659574468085118</v>
      </c>
      <c r="V2111" s="4"/>
    </row>
    <row r="2112" spans="1:22" x14ac:dyDescent="0.25">
      <c r="A2112" s="1">
        <v>39071</v>
      </c>
      <c r="B2112">
        <v>116.82</v>
      </c>
      <c r="C2112">
        <v>117.13</v>
      </c>
      <c r="D2112">
        <v>116.59</v>
      </c>
      <c r="E2112">
        <v>116.7</v>
      </c>
      <c r="F2112">
        <v>505090</v>
      </c>
      <c r="G2112">
        <v>10.3</v>
      </c>
      <c r="H2112">
        <v>10.33</v>
      </c>
      <c r="I2112">
        <v>10.029999999999999</v>
      </c>
      <c r="J2112">
        <v>10.26</v>
      </c>
      <c r="O2112" s="9">
        <f t="shared" si="194"/>
        <v>-5.994690417058246E-4</v>
      </c>
      <c r="P2112" s="4">
        <f t="shared" si="195"/>
        <v>8.3636466182406988</v>
      </c>
      <c r="Q2112" s="4">
        <f t="shared" si="196"/>
        <v>86.403508771930007</v>
      </c>
      <c r="R2112" s="4">
        <f t="shared" si="198"/>
        <v>70.301186091923341</v>
      </c>
      <c r="S2112" s="4">
        <f t="shared" si="199"/>
        <v>10.740740740740712</v>
      </c>
      <c r="T2112" s="4"/>
      <c r="U2112" s="4">
        <f t="shared" si="197"/>
        <v>26.443768996960468</v>
      </c>
      <c r="V2112" s="4"/>
    </row>
    <row r="2113" spans="1:22" x14ac:dyDescent="0.25">
      <c r="A2113" s="1">
        <v>39072</v>
      </c>
      <c r="B2113">
        <v>116.81</v>
      </c>
      <c r="C2113">
        <v>116.94</v>
      </c>
      <c r="D2113">
        <v>116.03</v>
      </c>
      <c r="E2113">
        <v>116.27</v>
      </c>
      <c r="F2113">
        <v>593136</v>
      </c>
      <c r="G2113">
        <v>10.36</v>
      </c>
      <c r="H2113">
        <v>10.89</v>
      </c>
      <c r="I2113">
        <v>10.130000000000001</v>
      </c>
      <c r="J2113">
        <v>10.53</v>
      </c>
      <c r="O2113" s="9">
        <f t="shared" si="194"/>
        <v>-3.6846615252785764E-3</v>
      </c>
      <c r="P2113" s="4">
        <f t="shared" si="195"/>
        <v>8.4996262707136694</v>
      </c>
      <c r="Q2113" s="4">
        <f t="shared" si="196"/>
        <v>76.973684210526315</v>
      </c>
      <c r="R2113" s="4">
        <f t="shared" si="198"/>
        <v>74.163774693130577</v>
      </c>
      <c r="S2113" s="4">
        <f t="shared" si="199"/>
        <v>20.740740740740698</v>
      </c>
      <c r="T2113" s="4"/>
      <c r="U2113" s="4">
        <f t="shared" si="197"/>
        <v>34.650455927051645</v>
      </c>
      <c r="V2113" s="4"/>
    </row>
    <row r="2114" spans="1:22" x14ac:dyDescent="0.25">
      <c r="A2114" s="1">
        <v>39073</v>
      </c>
      <c r="B2114">
        <v>116.29</v>
      </c>
      <c r="C2114">
        <v>116.3</v>
      </c>
      <c r="D2114">
        <v>115.49</v>
      </c>
      <c r="E2114">
        <v>115.56</v>
      </c>
      <c r="F2114">
        <v>755988</v>
      </c>
      <c r="G2114">
        <v>10.59</v>
      </c>
      <c r="H2114">
        <v>11.46</v>
      </c>
      <c r="I2114">
        <v>10.59</v>
      </c>
      <c r="J2114">
        <v>11.36</v>
      </c>
      <c r="O2114" s="9">
        <f t="shared" si="194"/>
        <v>-6.106476305151709E-3</v>
      </c>
      <c r="P2114" s="4">
        <f t="shared" si="195"/>
        <v>8.6739306811802752</v>
      </c>
      <c r="Q2114" s="4">
        <f t="shared" si="196"/>
        <v>61.403508771929921</v>
      </c>
      <c r="R2114" s="4">
        <f t="shared" si="198"/>
        <v>70.257059484919736</v>
      </c>
      <c r="S2114" s="4">
        <f t="shared" si="199"/>
        <v>51.481481481481453</v>
      </c>
      <c r="T2114" s="4"/>
      <c r="U2114" s="4">
        <f t="shared" si="197"/>
        <v>59.87841945288752</v>
      </c>
      <c r="V2114" s="4"/>
    </row>
    <row r="2115" spans="1:22" x14ac:dyDescent="0.25">
      <c r="A2115" s="1">
        <v>39077</v>
      </c>
      <c r="B2115">
        <v>115.61</v>
      </c>
      <c r="C2115">
        <v>116.27</v>
      </c>
      <c r="D2115">
        <v>115.59</v>
      </c>
      <c r="E2115">
        <v>116.24</v>
      </c>
      <c r="F2115">
        <v>398241</v>
      </c>
      <c r="G2115">
        <v>12.03</v>
      </c>
      <c r="H2115">
        <v>12.03</v>
      </c>
      <c r="I2115">
        <v>11.24</v>
      </c>
      <c r="J2115">
        <v>11.26</v>
      </c>
      <c r="O2115" s="9">
        <f t="shared" si="194"/>
        <v>5.8843890619590944E-3</v>
      </c>
      <c r="P2115" s="4">
        <f t="shared" si="195"/>
        <v>7.0798723406630844</v>
      </c>
      <c r="Q2115" s="4">
        <f t="shared" si="196"/>
        <v>76.315789473684191</v>
      </c>
      <c r="R2115" s="4">
        <f t="shared" si="198"/>
        <v>0</v>
      </c>
      <c r="S2115" s="4">
        <f t="shared" si="199"/>
        <v>47.777777777777757</v>
      </c>
      <c r="T2115" s="4"/>
      <c r="U2115" s="4">
        <f t="shared" si="197"/>
        <v>56.838905775075979</v>
      </c>
      <c r="V2115" s="4"/>
    </row>
    <row r="2116" spans="1:22" x14ac:dyDescent="0.25">
      <c r="A2116" s="1">
        <v>39078</v>
      </c>
      <c r="B2116">
        <v>116.48</v>
      </c>
      <c r="C2116">
        <v>117.08</v>
      </c>
      <c r="D2116">
        <v>116.45</v>
      </c>
      <c r="E2116">
        <v>117.01</v>
      </c>
      <c r="F2116">
        <v>483867</v>
      </c>
      <c r="G2116">
        <v>11.12</v>
      </c>
      <c r="H2116">
        <v>11.12</v>
      </c>
      <c r="I2116">
        <v>10.59</v>
      </c>
      <c r="J2116">
        <v>10.64</v>
      </c>
      <c r="O2116" s="9">
        <f t="shared" ref="O2116:O2179" si="200">E2116/E2115-1</f>
        <v>6.6242257398487769E-3</v>
      </c>
      <c r="P2116" s="4">
        <f t="shared" si="195"/>
        <v>7.249666638610206</v>
      </c>
      <c r="Q2116" s="4">
        <f t="shared" si="196"/>
        <v>91.948051948052253</v>
      </c>
      <c r="R2116" s="4">
        <f t="shared" si="198"/>
        <v>8.5625635086626932</v>
      </c>
      <c r="S2116" s="4">
        <f t="shared" si="199"/>
        <v>24.81481481481482</v>
      </c>
      <c r="T2116" s="4"/>
      <c r="U2116" s="4">
        <f t="shared" si="197"/>
        <v>37.993920972644389</v>
      </c>
      <c r="V2116" s="4"/>
    </row>
    <row r="2117" spans="1:22" x14ac:dyDescent="0.25">
      <c r="A2117" s="1">
        <v>39079</v>
      </c>
      <c r="B2117">
        <v>116.92</v>
      </c>
      <c r="C2117">
        <v>117.16</v>
      </c>
      <c r="D2117">
        <v>116.58</v>
      </c>
      <c r="E2117">
        <v>116.76</v>
      </c>
      <c r="F2117">
        <v>454169</v>
      </c>
      <c r="G2117">
        <v>10.84</v>
      </c>
      <c r="H2117">
        <v>11.06</v>
      </c>
      <c r="I2117">
        <v>10.73</v>
      </c>
      <c r="J2117">
        <v>10.99</v>
      </c>
      <c r="O2117" s="9">
        <f t="shared" si="200"/>
        <v>-2.1365695239723426E-3</v>
      </c>
      <c r="P2117" s="4">
        <f t="shared" si="195"/>
        <v>6.5477335425636225</v>
      </c>
      <c r="Q2117" s="4">
        <f t="shared" si="196"/>
        <v>85.454545454545737</v>
      </c>
      <c r="R2117" s="4">
        <f t="shared" si="198"/>
        <v>0</v>
      </c>
      <c r="S2117" s="4">
        <f t="shared" si="199"/>
        <v>37.777777777777771</v>
      </c>
      <c r="T2117" s="4"/>
      <c r="U2117" s="4">
        <f t="shared" si="197"/>
        <v>48.632218844984806</v>
      </c>
      <c r="V2117" s="4"/>
    </row>
    <row r="2118" spans="1:22" x14ac:dyDescent="0.25">
      <c r="A2118" s="1">
        <v>39080</v>
      </c>
      <c r="B2118">
        <v>116.64</v>
      </c>
      <c r="C2118">
        <v>117.03</v>
      </c>
      <c r="D2118">
        <v>116.12</v>
      </c>
      <c r="E2118">
        <v>116.27</v>
      </c>
      <c r="F2118">
        <v>553707</v>
      </c>
      <c r="G2118">
        <v>10.95</v>
      </c>
      <c r="H2118">
        <v>11.65</v>
      </c>
      <c r="I2118">
        <v>10.71</v>
      </c>
      <c r="J2118">
        <v>11.56</v>
      </c>
      <c r="O2118" s="9">
        <f t="shared" si="200"/>
        <v>-4.1966426858514039E-3</v>
      </c>
      <c r="P2118" s="4">
        <f t="shared" si="195"/>
        <v>6.7934266473976095</v>
      </c>
      <c r="Q2118" s="4">
        <f t="shared" si="196"/>
        <v>72.727272727272762</v>
      </c>
      <c r="R2118" s="4">
        <f t="shared" si="198"/>
        <v>10.607724470278466</v>
      </c>
      <c r="S2118" s="4">
        <f t="shared" si="199"/>
        <v>58.888888888888907</v>
      </c>
      <c r="T2118" s="4"/>
      <c r="U2118" s="4">
        <f t="shared" si="197"/>
        <v>65.957446808510653</v>
      </c>
      <c r="V2118" s="4"/>
    </row>
    <row r="2119" spans="1:22" x14ac:dyDescent="0.25">
      <c r="A2119" s="1">
        <v>39085</v>
      </c>
      <c r="B2119">
        <v>116.79</v>
      </c>
      <c r="C2119">
        <v>117.29</v>
      </c>
      <c r="D2119">
        <v>115.41</v>
      </c>
      <c r="E2119">
        <v>116.07</v>
      </c>
      <c r="F2119">
        <v>1154735</v>
      </c>
      <c r="G2119">
        <v>12.16</v>
      </c>
      <c r="H2119">
        <v>12.75</v>
      </c>
      <c r="I2119">
        <v>11.53</v>
      </c>
      <c r="J2119">
        <v>12.04</v>
      </c>
      <c r="O2119" s="9">
        <f t="shared" si="200"/>
        <v>-1.7201341704653483E-3</v>
      </c>
      <c r="P2119" s="4">
        <f t="shared" si="195"/>
        <v>6.7698130654897728</v>
      </c>
      <c r="Q2119" s="4">
        <f t="shared" si="196"/>
        <v>55.673758865248118</v>
      </c>
      <c r="R2119" s="4">
        <f t="shared" si="198"/>
        <v>9.5882153114685931</v>
      </c>
      <c r="S2119" s="4">
        <f t="shared" si="199"/>
        <v>76.666666666666629</v>
      </c>
      <c r="T2119" s="4"/>
      <c r="U2119" s="4">
        <f t="shared" si="197"/>
        <v>78.869047619047592</v>
      </c>
      <c r="V2119" s="4"/>
    </row>
    <row r="2120" spans="1:22" x14ac:dyDescent="0.25">
      <c r="A2120" s="1">
        <v>39086</v>
      </c>
      <c r="B2120">
        <v>115.95</v>
      </c>
      <c r="C2120">
        <v>116.63</v>
      </c>
      <c r="D2120">
        <v>115.45</v>
      </c>
      <c r="E2120">
        <v>116.32</v>
      </c>
      <c r="F2120">
        <v>847963</v>
      </c>
      <c r="G2120">
        <v>12.4</v>
      </c>
      <c r="H2120">
        <v>12.42</v>
      </c>
      <c r="I2120">
        <v>11.28</v>
      </c>
      <c r="J2120">
        <v>11.51</v>
      </c>
      <c r="O2120" s="9">
        <f t="shared" si="200"/>
        <v>2.1538726630481175E-3</v>
      </c>
      <c r="P2120" s="4">
        <f t="shared" si="195"/>
        <v>6.2923012818565045</v>
      </c>
      <c r="Q2120" s="4">
        <f t="shared" si="196"/>
        <v>57.983193277310846</v>
      </c>
      <c r="R2120" s="4">
        <f t="shared" si="198"/>
        <v>0</v>
      </c>
      <c r="S2120" s="4">
        <f t="shared" si="199"/>
        <v>57.037037037037024</v>
      </c>
      <c r="T2120" s="4"/>
      <c r="U2120" s="4">
        <f t="shared" si="197"/>
        <v>63.095238095238081</v>
      </c>
      <c r="V2120" s="4"/>
    </row>
    <row r="2121" spans="1:22" x14ac:dyDescent="0.25">
      <c r="A2121" s="1">
        <v>39087</v>
      </c>
      <c r="B2121">
        <v>116.04</v>
      </c>
      <c r="C2121">
        <v>116.09</v>
      </c>
      <c r="D2121">
        <v>115.26</v>
      </c>
      <c r="E2121">
        <v>115.39</v>
      </c>
      <c r="F2121">
        <v>933522</v>
      </c>
      <c r="G2121">
        <v>11.84</v>
      </c>
      <c r="H2121">
        <v>12.25</v>
      </c>
      <c r="I2121">
        <v>11.68</v>
      </c>
      <c r="J2121">
        <v>12.14</v>
      </c>
      <c r="O2121" s="9">
        <f t="shared" si="200"/>
        <v>-7.9951856946354205E-3</v>
      </c>
      <c r="P2121" s="4">
        <f t="shared" si="195"/>
        <v>6.7787486362752354</v>
      </c>
      <c r="Q2121" s="4">
        <f t="shared" si="196"/>
        <v>18.907563025210241</v>
      </c>
      <c r="R2121" s="4">
        <f t="shared" si="198"/>
        <v>20.424981088865067</v>
      </c>
      <c r="S2121" s="4">
        <f t="shared" si="199"/>
        <v>80.370370370370395</v>
      </c>
      <c r="T2121" s="4"/>
      <c r="U2121" s="4">
        <f t="shared" si="197"/>
        <v>81.845238095238102</v>
      </c>
      <c r="V2121" s="4"/>
    </row>
    <row r="2122" spans="1:22" x14ac:dyDescent="0.25">
      <c r="A2122" s="1">
        <v>39090</v>
      </c>
      <c r="B2122">
        <v>115.62</v>
      </c>
      <c r="C2122">
        <v>116.1</v>
      </c>
      <c r="D2122">
        <v>115.15</v>
      </c>
      <c r="E2122">
        <v>115.92</v>
      </c>
      <c r="F2122">
        <v>872742</v>
      </c>
      <c r="G2122">
        <v>12.48</v>
      </c>
      <c r="H2122">
        <v>12.83</v>
      </c>
      <c r="I2122">
        <v>11.78</v>
      </c>
      <c r="J2122">
        <v>12</v>
      </c>
      <c r="O2122" s="9">
        <f t="shared" si="200"/>
        <v>4.5931189877805867E-3</v>
      </c>
      <c r="P2122" s="4">
        <f t="shared" si="195"/>
        <v>6.9810387023959883</v>
      </c>
      <c r="Q2122" s="4">
        <f t="shared" si="196"/>
        <v>41.176470588235539</v>
      </c>
      <c r="R2122" s="4">
        <f t="shared" si="198"/>
        <v>28.918748682521336</v>
      </c>
      <c r="S2122" s="4">
        <f t="shared" si="199"/>
        <v>75.18518518518519</v>
      </c>
      <c r="T2122" s="4"/>
      <c r="U2122" s="4">
        <f t="shared" si="197"/>
        <v>75.872093023255815</v>
      </c>
      <c r="V2122" s="4"/>
    </row>
    <row r="2123" spans="1:22" x14ac:dyDescent="0.25">
      <c r="A2123" s="1">
        <v>39091</v>
      </c>
      <c r="B2123">
        <v>116.02</v>
      </c>
      <c r="C2123">
        <v>116.26</v>
      </c>
      <c r="D2123">
        <v>115.27</v>
      </c>
      <c r="E2123">
        <v>115.82</v>
      </c>
      <c r="F2123">
        <v>921767</v>
      </c>
      <c r="G2123">
        <v>11.86</v>
      </c>
      <c r="H2123">
        <v>12.47</v>
      </c>
      <c r="I2123">
        <v>11.69</v>
      </c>
      <c r="J2123">
        <v>11.91</v>
      </c>
      <c r="O2123" s="9">
        <f t="shared" si="200"/>
        <v>-8.6266390614220256E-4</v>
      </c>
      <c r="P2123" s="4">
        <f t="shared" si="195"/>
        <v>6.7898790170379328</v>
      </c>
      <c r="Q2123" s="4">
        <f t="shared" si="196"/>
        <v>36.974789915966269</v>
      </c>
      <c r="R2123" s="4">
        <f t="shared" si="198"/>
        <v>20.892324192954131</v>
      </c>
      <c r="S2123" s="4">
        <f t="shared" si="199"/>
        <v>89.40092165898615</v>
      </c>
      <c r="T2123" s="4"/>
      <c r="U2123" s="4">
        <f t="shared" si="197"/>
        <v>73.255813953488371</v>
      </c>
      <c r="V2123" s="4"/>
    </row>
    <row r="2124" spans="1:22" x14ac:dyDescent="0.25">
      <c r="A2124" s="1">
        <v>39092</v>
      </c>
      <c r="B2124">
        <v>115.42</v>
      </c>
      <c r="C2124">
        <v>116.23</v>
      </c>
      <c r="D2124">
        <v>115.19</v>
      </c>
      <c r="E2124">
        <v>116.21</v>
      </c>
      <c r="F2124">
        <v>882157</v>
      </c>
      <c r="G2124">
        <v>12.34</v>
      </c>
      <c r="H2124">
        <v>12.5</v>
      </c>
      <c r="I2124">
        <v>11.43</v>
      </c>
      <c r="J2124">
        <v>11.47</v>
      </c>
      <c r="O2124" s="9">
        <f t="shared" si="200"/>
        <v>3.3672940770159698E-3</v>
      </c>
      <c r="P2124" s="4">
        <f t="shared" si="195"/>
        <v>6.8563928577262914</v>
      </c>
      <c r="Q2124" s="4">
        <f t="shared" si="196"/>
        <v>51.528384279475837</v>
      </c>
      <c r="R2124" s="4">
        <f t="shared" si="198"/>
        <v>23.685111379207552</v>
      </c>
      <c r="S2124" s="4">
        <f t="shared" si="199"/>
        <v>69.124423963133637</v>
      </c>
      <c r="T2124" s="4"/>
      <c r="U2124" s="4">
        <f t="shared" si="197"/>
        <v>60.465116279069775</v>
      </c>
      <c r="V2124" s="4"/>
    </row>
    <row r="2125" spans="1:22" x14ac:dyDescent="0.25">
      <c r="A2125" s="1">
        <v>39093</v>
      </c>
      <c r="B2125">
        <v>116.24</v>
      </c>
      <c r="C2125">
        <v>117.1</v>
      </c>
      <c r="D2125">
        <v>116.18</v>
      </c>
      <c r="E2125">
        <v>116.72</v>
      </c>
      <c r="F2125">
        <v>663515</v>
      </c>
      <c r="G2125">
        <v>11.42</v>
      </c>
      <c r="H2125">
        <v>11.48</v>
      </c>
      <c r="I2125">
        <v>10.5</v>
      </c>
      <c r="J2125">
        <v>10.87</v>
      </c>
      <c r="O2125" s="9">
        <f t="shared" si="200"/>
        <v>4.3886068324585636E-3</v>
      </c>
      <c r="P2125" s="4">
        <f t="shared" si="195"/>
        <v>6.9521559194354383</v>
      </c>
      <c r="Q2125" s="4">
        <f t="shared" si="196"/>
        <v>73.799126637554735</v>
      </c>
      <c r="R2125" s="4">
        <f t="shared" si="198"/>
        <v>27.706016635765835</v>
      </c>
      <c r="S2125" s="4">
        <f t="shared" si="199"/>
        <v>41.474654377880121</v>
      </c>
      <c r="T2125" s="4"/>
      <c r="U2125" s="4">
        <f t="shared" si="197"/>
        <v>43.023255813953455</v>
      </c>
      <c r="V2125" s="4"/>
    </row>
    <row r="2126" spans="1:22" x14ac:dyDescent="0.25">
      <c r="A2126" s="1">
        <v>39094</v>
      </c>
      <c r="B2126">
        <v>116.71</v>
      </c>
      <c r="C2126">
        <v>117.6</v>
      </c>
      <c r="D2126">
        <v>116.68</v>
      </c>
      <c r="E2126">
        <v>117.6</v>
      </c>
      <c r="F2126">
        <v>674401</v>
      </c>
      <c r="G2126">
        <v>10.93</v>
      </c>
      <c r="H2126">
        <v>10.93</v>
      </c>
      <c r="I2126">
        <v>10.14</v>
      </c>
      <c r="J2126">
        <v>10.15</v>
      </c>
      <c r="O2126" s="9">
        <f t="shared" si="200"/>
        <v>7.5394105551747082E-3</v>
      </c>
      <c r="P2126" s="4">
        <f t="shared" si="195"/>
        <v>7.3783248965921731</v>
      </c>
      <c r="Q2126" s="4">
        <f t="shared" si="196"/>
        <v>100</v>
      </c>
      <c r="R2126" s="4">
        <f t="shared" si="198"/>
        <v>45.600025555782494</v>
      </c>
      <c r="S2126" s="4">
        <f t="shared" si="199"/>
        <v>8.2949308755760232</v>
      </c>
      <c r="T2126" s="4"/>
      <c r="U2126" s="4">
        <f t="shared" si="197"/>
        <v>22.09302325581395</v>
      </c>
      <c r="V2126" s="4"/>
    </row>
    <row r="2127" spans="1:22" x14ac:dyDescent="0.25">
      <c r="A2127" s="1">
        <v>39098</v>
      </c>
      <c r="B2127">
        <v>117.47</v>
      </c>
      <c r="C2127">
        <v>117.77</v>
      </c>
      <c r="D2127">
        <v>117.19</v>
      </c>
      <c r="E2127">
        <v>117.37</v>
      </c>
      <c r="F2127">
        <v>546522</v>
      </c>
      <c r="G2127">
        <v>10.64</v>
      </c>
      <c r="H2127">
        <v>10.89</v>
      </c>
      <c r="I2127">
        <v>10.4</v>
      </c>
      <c r="J2127">
        <v>10.74</v>
      </c>
      <c r="O2127" s="9">
        <f t="shared" si="200"/>
        <v>-1.9557823129250362E-3</v>
      </c>
      <c r="P2127" s="4">
        <f t="shared" si="195"/>
        <v>7.4428818885643562</v>
      </c>
      <c r="Q2127" s="4">
        <f t="shared" si="196"/>
        <v>84.732824427481191</v>
      </c>
      <c r="R2127" s="4">
        <f t="shared" si="198"/>
        <v>48.310648459182708</v>
      </c>
      <c r="S2127" s="4">
        <f t="shared" si="199"/>
        <v>35.483870967741915</v>
      </c>
      <c r="T2127" s="4"/>
      <c r="U2127" s="4">
        <f t="shared" si="197"/>
        <v>39.244186046511622</v>
      </c>
      <c r="V2127" s="4"/>
    </row>
    <row r="2128" spans="1:22" x14ac:dyDescent="0.25">
      <c r="A2128" s="1">
        <v>39099</v>
      </c>
      <c r="B2128">
        <v>117.28</v>
      </c>
      <c r="C2128">
        <v>117.79</v>
      </c>
      <c r="D2128">
        <v>117.19</v>
      </c>
      <c r="E2128">
        <v>117.42</v>
      </c>
      <c r="F2128">
        <v>611929</v>
      </c>
      <c r="G2128">
        <v>10.9</v>
      </c>
      <c r="H2128">
        <v>10.9</v>
      </c>
      <c r="I2128">
        <v>10.35</v>
      </c>
      <c r="J2128">
        <v>10.59</v>
      </c>
      <c r="O2128" s="9">
        <f t="shared" si="200"/>
        <v>4.2600323762465031E-4</v>
      </c>
      <c r="P2128" s="4">
        <f t="shared" si="195"/>
        <v>6.7797170207655828</v>
      </c>
      <c r="Q2128" s="4">
        <f t="shared" si="196"/>
        <v>85.984848484848314</v>
      </c>
      <c r="R2128" s="4">
        <f t="shared" si="198"/>
        <v>20.465641675714657</v>
      </c>
      <c r="S2128" s="4">
        <f t="shared" si="199"/>
        <v>25.837320574162639</v>
      </c>
      <c r="T2128" s="4"/>
      <c r="U2128" s="4">
        <f t="shared" si="197"/>
        <v>34.883720930232542</v>
      </c>
      <c r="V2128" s="4"/>
    </row>
    <row r="2129" spans="1:22" x14ac:dyDescent="0.25">
      <c r="A2129" s="1">
        <v>39100</v>
      </c>
      <c r="B2129">
        <v>117.55</v>
      </c>
      <c r="C2129">
        <v>117.62</v>
      </c>
      <c r="D2129">
        <v>116.84</v>
      </c>
      <c r="E2129">
        <v>117.03</v>
      </c>
      <c r="F2129">
        <v>830384</v>
      </c>
      <c r="G2129">
        <v>10.65</v>
      </c>
      <c r="H2129">
        <v>11.04</v>
      </c>
      <c r="I2129">
        <v>10.45</v>
      </c>
      <c r="J2129">
        <v>10.85</v>
      </c>
      <c r="O2129" s="9">
        <f t="shared" si="200"/>
        <v>-3.3214103219213476E-3</v>
      </c>
      <c r="P2129" s="4">
        <f t="shared" si="195"/>
        <v>6.897365683432426</v>
      </c>
      <c r="Q2129" s="4">
        <f t="shared" si="196"/>
        <v>71.212121212121019</v>
      </c>
      <c r="R2129" s="4">
        <f t="shared" si="198"/>
        <v>25.40548087572822</v>
      </c>
      <c r="S2129" s="4">
        <f t="shared" si="199"/>
        <v>35.175879396984882</v>
      </c>
      <c r="T2129" s="4"/>
      <c r="U2129" s="4">
        <f t="shared" si="197"/>
        <v>29.285714285714288</v>
      </c>
      <c r="V2129" s="4"/>
    </row>
    <row r="2130" spans="1:22" x14ac:dyDescent="0.25">
      <c r="A2130" s="1">
        <v>39101</v>
      </c>
      <c r="B2130">
        <v>117.03</v>
      </c>
      <c r="C2130">
        <v>117.49</v>
      </c>
      <c r="D2130">
        <v>116.96</v>
      </c>
      <c r="E2130">
        <v>117.26</v>
      </c>
      <c r="F2130">
        <v>693918</v>
      </c>
      <c r="G2130">
        <v>10.8</v>
      </c>
      <c r="H2130">
        <v>11.03</v>
      </c>
      <c r="I2130">
        <v>10.24</v>
      </c>
      <c r="J2130">
        <v>10.4</v>
      </c>
      <c r="O2130" s="9">
        <f t="shared" si="200"/>
        <v>1.965308040673408E-3</v>
      </c>
      <c r="P2130" s="4">
        <f t="shared" si="195"/>
        <v>6.844585109655954</v>
      </c>
      <c r="Q2130" s="4">
        <f t="shared" si="196"/>
        <v>79.924242424242379</v>
      </c>
      <c r="R2130" s="4">
        <f t="shared" si="198"/>
        <v>23.189326935427591</v>
      </c>
      <c r="S2130" s="4">
        <f t="shared" si="199"/>
        <v>12.562814070351758</v>
      </c>
      <c r="T2130" s="4"/>
      <c r="U2130" s="4">
        <f t="shared" si="197"/>
        <v>13.214285714285747</v>
      </c>
      <c r="V2130" s="4"/>
    </row>
    <row r="2131" spans="1:22" x14ac:dyDescent="0.25">
      <c r="A2131" s="1">
        <v>39104</v>
      </c>
      <c r="B2131">
        <v>117.47</v>
      </c>
      <c r="C2131">
        <v>117.49</v>
      </c>
      <c r="D2131">
        <v>116.53</v>
      </c>
      <c r="E2131">
        <v>116.9</v>
      </c>
      <c r="F2131">
        <v>733875</v>
      </c>
      <c r="G2131">
        <v>10.77</v>
      </c>
      <c r="H2131">
        <v>11.08</v>
      </c>
      <c r="I2131">
        <v>10.62</v>
      </c>
      <c r="J2131">
        <v>10.77</v>
      </c>
      <c r="O2131" s="9">
        <f t="shared" si="200"/>
        <v>-3.0701006310762669E-3</v>
      </c>
      <c r="P2131" s="4">
        <f t="shared" si="195"/>
        <v>6.9190982755712875</v>
      </c>
      <c r="Q2131" s="4">
        <f t="shared" si="196"/>
        <v>66.287878787878768</v>
      </c>
      <c r="R2131" s="4">
        <f t="shared" si="198"/>
        <v>26.317990275596742</v>
      </c>
      <c r="S2131" s="4">
        <f t="shared" si="199"/>
        <v>31.15577889447232</v>
      </c>
      <c r="T2131" s="4"/>
      <c r="U2131" s="4">
        <f t="shared" si="197"/>
        <v>26.428571428571431</v>
      </c>
      <c r="V2131" s="4"/>
    </row>
    <row r="2132" spans="1:22" x14ac:dyDescent="0.25">
      <c r="A2132" s="1">
        <v>39105</v>
      </c>
      <c r="B2132">
        <v>116.8</v>
      </c>
      <c r="C2132">
        <v>117.47</v>
      </c>
      <c r="D2132">
        <v>116.64</v>
      </c>
      <c r="E2132">
        <v>117.24</v>
      </c>
      <c r="F2132">
        <v>658492</v>
      </c>
      <c r="G2132">
        <v>10.77</v>
      </c>
      <c r="H2132">
        <v>10.94</v>
      </c>
      <c r="I2132">
        <v>10.220000000000001</v>
      </c>
      <c r="J2132">
        <v>10.34</v>
      </c>
      <c r="O2132" s="9">
        <f t="shared" si="200"/>
        <v>2.9084687767322315E-3</v>
      </c>
      <c r="P2132" s="4">
        <f t="shared" si="195"/>
        <v>6.9861608465920009</v>
      </c>
      <c r="Q2132" s="4">
        <f t="shared" si="196"/>
        <v>79.166666666666245</v>
      </c>
      <c r="R2132" s="4">
        <f t="shared" si="198"/>
        <v>29.133817584402838</v>
      </c>
      <c r="S2132" s="4">
        <f t="shared" si="199"/>
        <v>9.547738693467311</v>
      </c>
      <c r="T2132" s="4"/>
      <c r="U2132" s="4">
        <f t="shared" si="197"/>
        <v>7.7777777777777457</v>
      </c>
      <c r="V2132" s="4"/>
    </row>
    <row r="2133" spans="1:22" x14ac:dyDescent="0.25">
      <c r="A2133" s="1">
        <v>39106</v>
      </c>
      <c r="B2133">
        <v>117.38</v>
      </c>
      <c r="C2133">
        <v>118.21</v>
      </c>
      <c r="D2133">
        <v>117.33</v>
      </c>
      <c r="E2133">
        <v>118.19</v>
      </c>
      <c r="F2133">
        <v>680054</v>
      </c>
      <c r="G2133">
        <v>10.41</v>
      </c>
      <c r="H2133">
        <v>10.41</v>
      </c>
      <c r="I2133">
        <v>9.8699999999999992</v>
      </c>
      <c r="J2133">
        <v>9.89</v>
      </c>
      <c r="O2133" s="9">
        <f t="shared" si="200"/>
        <v>8.1030365063119447E-3</v>
      </c>
      <c r="P2133" s="4">
        <f t="shared" si="195"/>
        <v>7.351337114735597</v>
      </c>
      <c r="Q2133" s="4">
        <f t="shared" si="196"/>
        <v>99.3464052287583</v>
      </c>
      <c r="R2133" s="4">
        <f t="shared" si="198"/>
        <v>44.466860930579315</v>
      </c>
      <c r="S2133" s="4">
        <f t="shared" si="199"/>
        <v>0</v>
      </c>
      <c r="T2133" s="4"/>
      <c r="U2133" s="4">
        <f t="shared" si="197"/>
        <v>0.67567567567572107</v>
      </c>
      <c r="V2133" s="4"/>
    </row>
    <row r="2134" spans="1:22" x14ac:dyDescent="0.25">
      <c r="A2134" s="1">
        <v>39107</v>
      </c>
      <c r="B2134">
        <v>118.11</v>
      </c>
      <c r="C2134">
        <v>118.16</v>
      </c>
      <c r="D2134">
        <v>116.59</v>
      </c>
      <c r="E2134">
        <v>116.8</v>
      </c>
      <c r="F2134">
        <v>896234</v>
      </c>
      <c r="G2134">
        <v>9.99</v>
      </c>
      <c r="H2134">
        <v>11.38</v>
      </c>
      <c r="I2134">
        <v>9.9499999999999993</v>
      </c>
      <c r="J2134">
        <v>11.22</v>
      </c>
      <c r="O2134" s="9">
        <f t="shared" si="200"/>
        <v>-1.1760724257551369E-2</v>
      </c>
      <c r="P2134" s="4">
        <f t="shared" ref="P2134:P2197" si="201">100*STDEV(O2115:O2134)*SQRT(252)</f>
        <v>8.2748637099674518</v>
      </c>
      <c r="Q2134" s="4">
        <f t="shared" ref="Q2134:Q2197" si="202">100*(E2134-MIN(D2115:D2134))/(MAX(C2115:C2134)-MIN(D2115:D2134))</f>
        <v>53.92156862745091</v>
      </c>
      <c r="R2134" s="4">
        <f t="shared" si="198"/>
        <v>100</v>
      </c>
      <c r="S2134" s="4">
        <f t="shared" si="199"/>
        <v>59.111111111111114</v>
      </c>
      <c r="T2134" s="4"/>
      <c r="U2134" s="4">
        <f t="shared" ref="U2134:U2197" si="203">100*(J2134-MIN(I2115:I2134))/(MAX(H2115:H2134)-MIN(I2115:I2134))</f>
        <v>45.608108108108141</v>
      </c>
      <c r="V2134" s="4"/>
    </row>
    <row r="2135" spans="1:22" x14ac:dyDescent="0.25">
      <c r="A2135" s="1">
        <v>39108</v>
      </c>
      <c r="B2135">
        <v>117.05</v>
      </c>
      <c r="C2135">
        <v>117.12</v>
      </c>
      <c r="D2135">
        <v>116.24</v>
      </c>
      <c r="E2135">
        <v>116.69</v>
      </c>
      <c r="F2135">
        <v>819158</v>
      </c>
      <c r="G2135">
        <v>10.95</v>
      </c>
      <c r="H2135">
        <v>11.6</v>
      </c>
      <c r="I2135">
        <v>10.92</v>
      </c>
      <c r="J2135">
        <v>11.13</v>
      </c>
      <c r="O2135" s="9">
        <f t="shared" si="200"/>
        <v>-9.4178082191775925E-4</v>
      </c>
      <c r="P2135" s="4">
        <f t="shared" si="201"/>
        <v>8.0423545378064158</v>
      </c>
      <c r="Q2135" s="4">
        <f t="shared" si="202"/>
        <v>50.32679738562085</v>
      </c>
      <c r="R2135" s="4">
        <f t="shared" si="198"/>
        <v>88.272289998828498</v>
      </c>
      <c r="S2135" s="4">
        <f t="shared" si="199"/>
        <v>55.111111111111121</v>
      </c>
      <c r="T2135" s="4"/>
      <c r="U2135" s="4">
        <f t="shared" si="203"/>
        <v>42.567567567567608</v>
      </c>
      <c r="V2135" s="4"/>
    </row>
    <row r="2136" spans="1:22" x14ac:dyDescent="0.25">
      <c r="A2136" s="1">
        <v>39111</v>
      </c>
      <c r="B2136">
        <v>116.74</v>
      </c>
      <c r="C2136">
        <v>117.24</v>
      </c>
      <c r="D2136">
        <v>116.37</v>
      </c>
      <c r="E2136">
        <v>116.63</v>
      </c>
      <c r="F2136">
        <v>805261</v>
      </c>
      <c r="G2136">
        <v>11.5</v>
      </c>
      <c r="H2136">
        <v>11.6</v>
      </c>
      <c r="I2136">
        <v>10.92</v>
      </c>
      <c r="J2136">
        <v>11.45</v>
      </c>
      <c r="O2136" s="9">
        <f t="shared" si="200"/>
        <v>-5.1418287771021198E-4</v>
      </c>
      <c r="P2136" s="4">
        <f t="shared" si="201"/>
        <v>7.6776073826735765</v>
      </c>
      <c r="Q2136" s="4">
        <f t="shared" si="202"/>
        <v>48.366013071895281</v>
      </c>
      <c r="R2136" s="4">
        <f t="shared" ref="R2136:R2199" si="204">100*(P2136-MIN(P2117:P2136))/(MAX(P2117:P2136)-MIN(P2117:P2136))</f>
        <v>69.87452607669151</v>
      </c>
      <c r="S2136" s="4">
        <f t="shared" ref="S2136:S2199" si="205">100*(J2136-MIN(J2117:J2136))/(MAX(J2117:J2136)-MIN(J2117:J2136))</f>
        <v>69.333333333333286</v>
      </c>
      <c r="T2136" s="4"/>
      <c r="U2136" s="4">
        <f t="shared" si="203"/>
        <v>53.378378378378365</v>
      </c>
      <c r="V2136" s="4"/>
    </row>
    <row r="2137" spans="1:22" x14ac:dyDescent="0.25">
      <c r="A2137" s="1">
        <v>39112</v>
      </c>
      <c r="B2137">
        <v>116.87</v>
      </c>
      <c r="C2137">
        <v>117.29</v>
      </c>
      <c r="D2137">
        <v>116.64</v>
      </c>
      <c r="E2137">
        <v>117.24</v>
      </c>
      <c r="F2137">
        <v>857549</v>
      </c>
      <c r="G2137">
        <v>11.28</v>
      </c>
      <c r="H2137">
        <v>11.49</v>
      </c>
      <c r="I2137">
        <v>10.95</v>
      </c>
      <c r="J2137">
        <v>10.96</v>
      </c>
      <c r="O2137" s="9">
        <f t="shared" si="200"/>
        <v>5.2302152104948263E-3</v>
      </c>
      <c r="P2137" s="4">
        <f t="shared" si="201"/>
        <v>7.8679427394411139</v>
      </c>
      <c r="Q2137" s="4">
        <f t="shared" si="202"/>
        <v>68.300653594771148</v>
      </c>
      <c r="R2137" s="4">
        <f t="shared" si="204"/>
        <v>79.474998378030094</v>
      </c>
      <c r="S2137" s="4">
        <f t="shared" si="205"/>
        <v>47.555555555555571</v>
      </c>
      <c r="T2137" s="4"/>
      <c r="U2137" s="4">
        <f t="shared" si="203"/>
        <v>36.824324324324373</v>
      </c>
      <c r="V2137" s="4"/>
    </row>
    <row r="2138" spans="1:22" x14ac:dyDescent="0.25">
      <c r="A2138" s="1">
        <v>39113</v>
      </c>
      <c r="B2138">
        <v>117.1</v>
      </c>
      <c r="C2138">
        <v>118.34</v>
      </c>
      <c r="D2138">
        <v>116.92</v>
      </c>
      <c r="E2138">
        <v>118.02</v>
      </c>
      <c r="F2138">
        <v>1118939</v>
      </c>
      <c r="G2138">
        <v>11.09</v>
      </c>
      <c r="H2138">
        <v>11.26</v>
      </c>
      <c r="I2138">
        <v>10.27</v>
      </c>
      <c r="J2138">
        <v>10.42</v>
      </c>
      <c r="O2138" s="9">
        <f t="shared" si="200"/>
        <v>6.6530194472875781E-3</v>
      </c>
      <c r="P2138" s="4">
        <f t="shared" si="201"/>
        <v>8.0021604864077176</v>
      </c>
      <c r="Q2138" s="4">
        <f t="shared" si="202"/>
        <v>89.968652037617318</v>
      </c>
      <c r="R2138" s="4">
        <f t="shared" si="204"/>
        <v>86.244911146653024</v>
      </c>
      <c r="S2138" s="4">
        <f t="shared" si="205"/>
        <v>23.555555555555529</v>
      </c>
      <c r="T2138" s="4"/>
      <c r="U2138" s="4">
        <f t="shared" si="203"/>
        <v>18.581081081081098</v>
      </c>
      <c r="V2138" s="4"/>
    </row>
    <row r="2139" spans="1:22" x14ac:dyDescent="0.25">
      <c r="A2139" s="1">
        <v>39114</v>
      </c>
      <c r="B2139">
        <v>118.35</v>
      </c>
      <c r="C2139">
        <v>118.77</v>
      </c>
      <c r="D2139">
        <v>118.15</v>
      </c>
      <c r="E2139">
        <v>118.73</v>
      </c>
      <c r="F2139">
        <v>844209</v>
      </c>
      <c r="G2139">
        <v>10.32</v>
      </c>
      <c r="H2139">
        <v>10.43</v>
      </c>
      <c r="I2139">
        <v>10.14</v>
      </c>
      <c r="J2139">
        <v>10.31</v>
      </c>
      <c r="O2139" s="9">
        <f t="shared" si="200"/>
        <v>6.0159295034740712E-3</v>
      </c>
      <c r="P2139" s="4">
        <f t="shared" si="201"/>
        <v>8.1539674771160318</v>
      </c>
      <c r="Q2139" s="4">
        <f t="shared" si="202"/>
        <v>98.895027624309606</v>
      </c>
      <c r="R2139" s="4">
        <f t="shared" si="204"/>
        <v>93.902021387209786</v>
      </c>
      <c r="S2139" s="4">
        <f t="shared" si="205"/>
        <v>18.666666666666664</v>
      </c>
      <c r="T2139" s="4"/>
      <c r="U2139" s="4">
        <f t="shared" si="203"/>
        <v>14.864864864864904</v>
      </c>
      <c r="V2139" s="4"/>
    </row>
    <row r="2140" spans="1:22" x14ac:dyDescent="0.25">
      <c r="A2140" s="1">
        <v>39115</v>
      </c>
      <c r="B2140">
        <v>118.83</v>
      </c>
      <c r="C2140">
        <v>119.01</v>
      </c>
      <c r="D2140">
        <v>118.54</v>
      </c>
      <c r="E2140">
        <v>118.89</v>
      </c>
      <c r="F2140">
        <v>604202</v>
      </c>
      <c r="G2140">
        <v>10.3</v>
      </c>
      <c r="H2140">
        <v>10.36</v>
      </c>
      <c r="I2140">
        <v>9.9600000000000009</v>
      </c>
      <c r="J2140">
        <v>10.08</v>
      </c>
      <c r="O2140" s="9">
        <f t="shared" si="200"/>
        <v>1.3475953844857003E-3</v>
      </c>
      <c r="P2140" s="4">
        <f t="shared" si="201"/>
        <v>8.1457696312948489</v>
      </c>
      <c r="Q2140" s="4">
        <f t="shared" si="202"/>
        <v>96.891191709844435</v>
      </c>
      <c r="R2140" s="4">
        <f t="shared" si="204"/>
        <v>91.371380387605114</v>
      </c>
      <c r="S2140" s="4">
        <f t="shared" si="205"/>
        <v>8.4444444444444215</v>
      </c>
      <c r="T2140" s="4"/>
      <c r="U2140" s="4">
        <f t="shared" si="203"/>
        <v>7.0945945945946214</v>
      </c>
      <c r="V2140" s="4"/>
    </row>
    <row r="2141" spans="1:22" x14ac:dyDescent="0.25">
      <c r="A2141" s="1">
        <v>39118</v>
      </c>
      <c r="B2141">
        <v>118.8</v>
      </c>
      <c r="C2141">
        <v>119</v>
      </c>
      <c r="D2141">
        <v>118.51</v>
      </c>
      <c r="E2141">
        <v>118.93</v>
      </c>
      <c r="F2141">
        <v>556680</v>
      </c>
      <c r="G2141">
        <v>10.53</v>
      </c>
      <c r="H2141">
        <v>10.7</v>
      </c>
      <c r="I2141">
        <v>10.44</v>
      </c>
      <c r="J2141">
        <v>10.55</v>
      </c>
      <c r="O2141" s="9">
        <f t="shared" si="200"/>
        <v>3.3644545378086477E-4</v>
      </c>
      <c r="P2141" s="4">
        <f t="shared" si="201"/>
        <v>7.4152619782510998</v>
      </c>
      <c r="Q2141" s="4">
        <f t="shared" si="202"/>
        <v>97.927461139896423</v>
      </c>
      <c r="R2141" s="4">
        <f t="shared" si="204"/>
        <v>42.507197593085678</v>
      </c>
      <c r="S2141" s="4">
        <f t="shared" si="205"/>
        <v>31.279620853080583</v>
      </c>
      <c r="T2141" s="4"/>
      <c r="U2141" s="4">
        <f t="shared" si="203"/>
        <v>22.972972972973015</v>
      </c>
      <c r="V2141" s="4"/>
    </row>
    <row r="2142" spans="1:22" x14ac:dyDescent="0.25">
      <c r="A2142" s="1">
        <v>39119</v>
      </c>
      <c r="B2142">
        <v>119.03</v>
      </c>
      <c r="C2142">
        <v>119.07</v>
      </c>
      <c r="D2142">
        <v>118.5</v>
      </c>
      <c r="E2142">
        <v>118.96</v>
      </c>
      <c r="F2142">
        <v>695237</v>
      </c>
      <c r="G2142">
        <v>10.55</v>
      </c>
      <c r="H2142">
        <v>10.88</v>
      </c>
      <c r="I2142">
        <v>10.44</v>
      </c>
      <c r="J2142">
        <v>10.65</v>
      </c>
      <c r="O2142" s="9">
        <f t="shared" si="200"/>
        <v>2.5224922223143764E-4</v>
      </c>
      <c r="P2142" s="4">
        <f t="shared" si="201"/>
        <v>7.336517332476201</v>
      </c>
      <c r="Q2142" s="4">
        <f t="shared" si="202"/>
        <v>97.164948453608261</v>
      </c>
      <c r="R2142" s="4">
        <f t="shared" si="204"/>
        <v>37.240513973103617</v>
      </c>
      <c r="S2142" s="4">
        <f t="shared" si="205"/>
        <v>37.623762376237615</v>
      </c>
      <c r="T2142" s="4"/>
      <c r="U2142" s="4">
        <f t="shared" si="203"/>
        <v>29.65779467680612</v>
      </c>
      <c r="V2142" s="4"/>
    </row>
    <row r="2143" spans="1:22" x14ac:dyDescent="0.25">
      <c r="A2143" s="1">
        <v>39120</v>
      </c>
      <c r="B2143">
        <v>119.15</v>
      </c>
      <c r="C2143">
        <v>119.35</v>
      </c>
      <c r="D2143">
        <v>118.7</v>
      </c>
      <c r="E2143">
        <v>119.22</v>
      </c>
      <c r="F2143">
        <v>678044</v>
      </c>
      <c r="G2143">
        <v>10.31</v>
      </c>
      <c r="H2143">
        <v>10.56</v>
      </c>
      <c r="I2143">
        <v>10.24</v>
      </c>
      <c r="J2143">
        <v>10.32</v>
      </c>
      <c r="O2143" s="9">
        <f t="shared" si="200"/>
        <v>2.1856086079354853E-3</v>
      </c>
      <c r="P2143" s="4">
        <f t="shared" si="201"/>
        <v>7.2967275441414037</v>
      </c>
      <c r="Q2143" s="4">
        <f t="shared" si="202"/>
        <v>96.875000000000114</v>
      </c>
      <c r="R2143" s="4">
        <f t="shared" si="204"/>
        <v>34.579250792563272</v>
      </c>
      <c r="S2143" s="4">
        <f t="shared" si="205"/>
        <v>27.215189873417703</v>
      </c>
      <c r="T2143" s="4"/>
      <c r="U2143" s="4">
        <f t="shared" si="203"/>
        <v>17.110266159695854</v>
      </c>
      <c r="V2143" s="4"/>
    </row>
    <row r="2144" spans="1:22" x14ac:dyDescent="0.25">
      <c r="A2144" s="1">
        <v>39121</v>
      </c>
      <c r="B2144">
        <v>118.87</v>
      </c>
      <c r="C2144">
        <v>119.15</v>
      </c>
      <c r="D2144">
        <v>118.45</v>
      </c>
      <c r="E2144">
        <v>119.07</v>
      </c>
      <c r="F2144">
        <v>860391</v>
      </c>
      <c r="G2144">
        <v>10.49</v>
      </c>
      <c r="H2144">
        <v>10.91</v>
      </c>
      <c r="I2144">
        <v>10.4</v>
      </c>
      <c r="J2144">
        <v>10.44</v>
      </c>
      <c r="O2144" s="9">
        <f t="shared" si="200"/>
        <v>-1.2581781580272011E-3</v>
      </c>
      <c r="P2144" s="4">
        <f t="shared" si="201"/>
        <v>7.3208651541013685</v>
      </c>
      <c r="Q2144" s="4">
        <f t="shared" si="202"/>
        <v>91.167192429022009</v>
      </c>
      <c r="R2144" s="4">
        <f t="shared" si="204"/>
        <v>36.193648238264728</v>
      </c>
      <c r="S2144" s="4">
        <f t="shared" si="205"/>
        <v>35.25641025641022</v>
      </c>
      <c r="T2144" s="4"/>
      <c r="U2144" s="4">
        <f t="shared" si="203"/>
        <v>32.947976878612728</v>
      </c>
      <c r="V2144" s="4"/>
    </row>
    <row r="2145" spans="1:22" x14ac:dyDescent="0.25">
      <c r="A2145" s="1">
        <v>39122</v>
      </c>
      <c r="B2145">
        <v>119.1</v>
      </c>
      <c r="C2145">
        <v>119.32</v>
      </c>
      <c r="D2145">
        <v>117.73</v>
      </c>
      <c r="E2145">
        <v>118.18</v>
      </c>
      <c r="F2145">
        <v>963230</v>
      </c>
      <c r="G2145">
        <v>10.42</v>
      </c>
      <c r="H2145">
        <v>11.56</v>
      </c>
      <c r="I2145">
        <v>10.25</v>
      </c>
      <c r="J2145">
        <v>11.1</v>
      </c>
      <c r="O2145" s="9">
        <f t="shared" si="200"/>
        <v>-7.4745947761819531E-3</v>
      </c>
      <c r="P2145" s="4">
        <f t="shared" si="201"/>
        <v>7.8343452020405939</v>
      </c>
      <c r="Q2145" s="4">
        <f t="shared" si="202"/>
        <v>62.37942122186535</v>
      </c>
      <c r="R2145" s="4">
        <f t="shared" si="204"/>
        <v>70.536769996660794</v>
      </c>
      <c r="S2145" s="4">
        <f t="shared" si="205"/>
        <v>77.564102564102569</v>
      </c>
      <c r="T2145" s="4"/>
      <c r="U2145" s="4">
        <f t="shared" si="203"/>
        <v>71.098265895953759</v>
      </c>
      <c r="V2145" s="4"/>
    </row>
    <row r="2146" spans="1:22" x14ac:dyDescent="0.25">
      <c r="A2146" s="1">
        <v>39125</v>
      </c>
      <c r="B2146">
        <v>118.18</v>
      </c>
      <c r="C2146">
        <v>118.26</v>
      </c>
      <c r="D2146">
        <v>117.56</v>
      </c>
      <c r="E2146">
        <v>117.78</v>
      </c>
      <c r="F2146">
        <v>799687</v>
      </c>
      <c r="G2146">
        <v>11.33</v>
      </c>
      <c r="H2146">
        <v>11.88</v>
      </c>
      <c r="I2146">
        <v>11.3</v>
      </c>
      <c r="J2146">
        <v>11.61</v>
      </c>
      <c r="O2146" s="9">
        <f t="shared" si="200"/>
        <v>-3.3846674564224077E-3</v>
      </c>
      <c r="P2146" s="4">
        <f t="shared" si="201"/>
        <v>7.5100661475330872</v>
      </c>
      <c r="Q2146" s="4">
        <f t="shared" si="202"/>
        <v>49.517684887460014</v>
      </c>
      <c r="R2146" s="4">
        <f t="shared" si="204"/>
        <v>48.847991440717792</v>
      </c>
      <c r="S2146" s="4">
        <f t="shared" si="205"/>
        <v>100</v>
      </c>
      <c r="T2146" s="4"/>
      <c r="U2146" s="4">
        <f t="shared" si="203"/>
        <v>86.567164179104424</v>
      </c>
      <c r="V2146" s="4"/>
    </row>
    <row r="2147" spans="1:22" x14ac:dyDescent="0.25">
      <c r="A2147" s="1">
        <v>39126</v>
      </c>
      <c r="B2147">
        <v>118.04</v>
      </c>
      <c r="C2147">
        <v>118.97</v>
      </c>
      <c r="D2147">
        <v>118.03</v>
      </c>
      <c r="E2147">
        <v>118.77</v>
      </c>
      <c r="F2147">
        <v>780502</v>
      </c>
      <c r="G2147">
        <v>11.42</v>
      </c>
      <c r="H2147">
        <v>11.42</v>
      </c>
      <c r="I2147">
        <v>10.33</v>
      </c>
      <c r="J2147">
        <v>10.34</v>
      </c>
      <c r="O2147" s="9">
        <f t="shared" si="200"/>
        <v>8.4055017829851586E-3</v>
      </c>
      <c r="P2147" s="4">
        <f t="shared" si="201"/>
        <v>8.0195460193249879</v>
      </c>
      <c r="Q2147" s="4">
        <f t="shared" si="202"/>
        <v>81.350482315112586</v>
      </c>
      <c r="R2147" s="4">
        <f t="shared" si="204"/>
        <v>82.923569139643661</v>
      </c>
      <c r="S2147" s="4">
        <f t="shared" si="205"/>
        <v>26.162790697674396</v>
      </c>
      <c r="T2147" s="4"/>
      <c r="U2147" s="4">
        <f t="shared" si="203"/>
        <v>23.383084577114442</v>
      </c>
      <c r="V2147" s="4"/>
    </row>
    <row r="2148" spans="1:22" x14ac:dyDescent="0.25">
      <c r="A2148" s="1">
        <v>39127</v>
      </c>
      <c r="B2148">
        <v>118.89</v>
      </c>
      <c r="C2148">
        <v>119.79</v>
      </c>
      <c r="D2148">
        <v>118.87</v>
      </c>
      <c r="E2148">
        <v>119.55</v>
      </c>
      <c r="F2148">
        <v>804345</v>
      </c>
      <c r="G2148">
        <v>10.19</v>
      </c>
      <c r="H2148">
        <v>10.26</v>
      </c>
      <c r="I2148">
        <v>9.6999999999999993</v>
      </c>
      <c r="J2148">
        <v>10.23</v>
      </c>
      <c r="O2148" s="9">
        <f t="shared" si="200"/>
        <v>6.5673149785299145E-3</v>
      </c>
      <c r="P2148" s="4">
        <f t="shared" si="201"/>
        <v>8.2929726805051605</v>
      </c>
      <c r="Q2148" s="4">
        <f t="shared" si="202"/>
        <v>93.239436619718077</v>
      </c>
      <c r="R2148" s="4">
        <f t="shared" si="204"/>
        <v>100</v>
      </c>
      <c r="S2148" s="4">
        <f t="shared" si="205"/>
        <v>19.767441860465119</v>
      </c>
      <c r="T2148" s="4"/>
      <c r="U2148" s="4">
        <f t="shared" si="203"/>
        <v>24.311926605504624</v>
      </c>
      <c r="V2148" s="4"/>
    </row>
    <row r="2149" spans="1:22" x14ac:dyDescent="0.25">
      <c r="A2149" s="1">
        <v>39128</v>
      </c>
      <c r="B2149">
        <v>119.6</v>
      </c>
      <c r="C2149">
        <v>119.83</v>
      </c>
      <c r="D2149">
        <v>119.4</v>
      </c>
      <c r="E2149">
        <v>119.71</v>
      </c>
      <c r="F2149">
        <v>471542</v>
      </c>
      <c r="G2149">
        <v>10.28</v>
      </c>
      <c r="H2149">
        <v>10.32</v>
      </c>
      <c r="I2149">
        <v>10.050000000000001</v>
      </c>
      <c r="J2149">
        <v>10.220000000000001</v>
      </c>
      <c r="O2149" s="9">
        <f t="shared" si="200"/>
        <v>1.3383521539105381E-3</v>
      </c>
      <c r="P2149" s="4">
        <f t="shared" si="201"/>
        <v>8.1410200254950684</v>
      </c>
      <c r="Q2149" s="4">
        <f t="shared" si="202"/>
        <v>96.657381615598766</v>
      </c>
      <c r="R2149" s="4">
        <f t="shared" si="204"/>
        <v>89.508840170383365</v>
      </c>
      <c r="S2149" s="4">
        <f t="shared" si="205"/>
        <v>19.186046511627925</v>
      </c>
      <c r="T2149" s="4"/>
      <c r="U2149" s="4">
        <f t="shared" si="203"/>
        <v>23.853211009174359</v>
      </c>
      <c r="V2149" s="4"/>
    </row>
    <row r="2150" spans="1:22" x14ac:dyDescent="0.25">
      <c r="A2150" s="1">
        <v>39129</v>
      </c>
      <c r="B2150">
        <v>119.41</v>
      </c>
      <c r="C2150">
        <v>119.67</v>
      </c>
      <c r="D2150">
        <v>119.24</v>
      </c>
      <c r="E2150">
        <v>119.65</v>
      </c>
      <c r="F2150">
        <v>485264</v>
      </c>
      <c r="G2150">
        <v>10.42</v>
      </c>
      <c r="H2150">
        <v>10.44</v>
      </c>
      <c r="I2150">
        <v>9.98</v>
      </c>
      <c r="J2150">
        <v>10.02</v>
      </c>
      <c r="O2150" s="9">
        <f t="shared" si="200"/>
        <v>-5.0121126054625265E-4</v>
      </c>
      <c r="P2150" s="4">
        <f t="shared" si="201"/>
        <v>8.1551336329802666</v>
      </c>
      <c r="Q2150" s="4">
        <f t="shared" si="202"/>
        <v>94.986072423398539</v>
      </c>
      <c r="R2150" s="4">
        <f t="shared" si="204"/>
        <v>89.967128943527541</v>
      </c>
      <c r="S2150" s="4">
        <f t="shared" si="205"/>
        <v>7.5581395348836677</v>
      </c>
      <c r="T2150" s="4"/>
      <c r="U2150" s="4">
        <f t="shared" si="203"/>
        <v>14.67889908256881</v>
      </c>
      <c r="V2150" s="4"/>
    </row>
    <row r="2151" spans="1:22" x14ac:dyDescent="0.25">
      <c r="A2151" s="1">
        <v>39133</v>
      </c>
      <c r="B2151">
        <v>119.51</v>
      </c>
      <c r="C2151">
        <v>120.04</v>
      </c>
      <c r="D2151">
        <v>119.05</v>
      </c>
      <c r="E2151">
        <v>119.9</v>
      </c>
      <c r="F2151">
        <v>693173</v>
      </c>
      <c r="G2151">
        <v>10.62</v>
      </c>
      <c r="H2151">
        <v>10.72</v>
      </c>
      <c r="I2151">
        <v>10.14</v>
      </c>
      <c r="J2151">
        <v>10.24</v>
      </c>
      <c r="O2151" s="9">
        <f t="shared" si="200"/>
        <v>2.0894274968659143E-3</v>
      </c>
      <c r="P2151" s="4">
        <f t="shared" si="201"/>
        <v>8.0162304316422972</v>
      </c>
      <c r="Q2151" s="4">
        <f t="shared" si="202"/>
        <v>96.315789473684205</v>
      </c>
      <c r="R2151" s="4">
        <f t="shared" si="204"/>
        <v>78.823098958770728</v>
      </c>
      <c r="S2151" s="4">
        <f t="shared" si="205"/>
        <v>20.348837209302317</v>
      </c>
      <c r="T2151" s="4"/>
      <c r="U2151" s="4">
        <f t="shared" si="203"/>
        <v>24.770642201834889</v>
      </c>
      <c r="V2151" s="4"/>
    </row>
    <row r="2152" spans="1:22" x14ac:dyDescent="0.25">
      <c r="A2152" s="1">
        <v>39134</v>
      </c>
      <c r="B2152">
        <v>119.55</v>
      </c>
      <c r="C2152">
        <v>119.93</v>
      </c>
      <c r="D2152">
        <v>119.34</v>
      </c>
      <c r="E2152">
        <v>119.85</v>
      </c>
      <c r="F2152">
        <v>779160</v>
      </c>
      <c r="G2152">
        <v>10.48</v>
      </c>
      <c r="H2152">
        <v>10.53</v>
      </c>
      <c r="I2152">
        <v>10.17</v>
      </c>
      <c r="J2152">
        <v>10.199999999999999</v>
      </c>
      <c r="O2152" s="9">
        <f t="shared" si="200"/>
        <v>-4.1701417848216682E-4</v>
      </c>
      <c r="P2152" s="4">
        <f t="shared" si="201"/>
        <v>8.0135354096094229</v>
      </c>
      <c r="Q2152" s="4">
        <f t="shared" si="202"/>
        <v>94.999999999999702</v>
      </c>
      <c r="R2152" s="4">
        <f t="shared" si="204"/>
        <v>71.950952562170684</v>
      </c>
      <c r="S2152" s="4">
        <f t="shared" si="205"/>
        <v>18.023255813953426</v>
      </c>
      <c r="T2152" s="4"/>
      <c r="U2152" s="4">
        <f t="shared" si="203"/>
        <v>22.935779816513747</v>
      </c>
      <c r="V2152" s="4"/>
    </row>
    <row r="2153" spans="1:22" x14ac:dyDescent="0.25">
      <c r="A2153" s="1">
        <v>39135</v>
      </c>
      <c r="B2153">
        <v>119.91</v>
      </c>
      <c r="C2153">
        <v>120.22</v>
      </c>
      <c r="D2153">
        <v>119.19</v>
      </c>
      <c r="E2153">
        <v>119.76</v>
      </c>
      <c r="F2153">
        <v>963023</v>
      </c>
      <c r="G2153">
        <v>10.23</v>
      </c>
      <c r="H2153">
        <v>10.52</v>
      </c>
      <c r="I2153">
        <v>10.01</v>
      </c>
      <c r="J2153">
        <v>10.18</v>
      </c>
      <c r="O2153" s="9">
        <f t="shared" si="200"/>
        <v>-7.50938673341639E-4</v>
      </c>
      <c r="P2153" s="4">
        <f t="shared" si="201"/>
        <v>7.594647339845455</v>
      </c>
      <c r="Q2153" s="4">
        <f t="shared" si="202"/>
        <v>88.442211055276545</v>
      </c>
      <c r="R2153" s="4">
        <f t="shared" si="204"/>
        <v>29.90426601141996</v>
      </c>
      <c r="S2153" s="4">
        <f t="shared" si="205"/>
        <v>10.062893081761016</v>
      </c>
      <c r="T2153" s="4"/>
      <c r="U2153" s="4">
        <f t="shared" si="203"/>
        <v>22.018348623853214</v>
      </c>
      <c r="V2153" s="4"/>
    </row>
    <row r="2154" spans="1:22" x14ac:dyDescent="0.25">
      <c r="A2154" s="1">
        <v>39136</v>
      </c>
      <c r="B2154">
        <v>119.66</v>
      </c>
      <c r="C2154">
        <v>119.7</v>
      </c>
      <c r="D2154">
        <v>119.07</v>
      </c>
      <c r="E2154">
        <v>119.3</v>
      </c>
      <c r="F2154">
        <v>876532</v>
      </c>
      <c r="G2154">
        <v>10.41</v>
      </c>
      <c r="H2154">
        <v>10.7</v>
      </c>
      <c r="I2154">
        <v>10.36</v>
      </c>
      <c r="J2154">
        <v>10.58</v>
      </c>
      <c r="O2154" s="9">
        <f t="shared" si="200"/>
        <v>-3.8410153640615619E-3</v>
      </c>
      <c r="P2154" s="4">
        <f t="shared" si="201"/>
        <v>6.2821279796297267</v>
      </c>
      <c r="Q2154" s="4">
        <f t="shared" si="202"/>
        <v>76.884422110552748</v>
      </c>
      <c r="R2154" s="4">
        <f t="shared" si="204"/>
        <v>0</v>
      </c>
      <c r="S2154" s="4">
        <f t="shared" si="205"/>
        <v>35.220125786163557</v>
      </c>
      <c r="T2154" s="4"/>
      <c r="U2154" s="4">
        <f t="shared" si="203"/>
        <v>40.36697247706423</v>
      </c>
      <c r="V2154" s="4"/>
    </row>
    <row r="2155" spans="1:22" x14ac:dyDescent="0.25">
      <c r="A2155" s="1">
        <v>39139</v>
      </c>
      <c r="B2155">
        <v>119.73</v>
      </c>
      <c r="C2155">
        <v>119.83</v>
      </c>
      <c r="D2155">
        <v>118.84</v>
      </c>
      <c r="E2155">
        <v>119.19</v>
      </c>
      <c r="F2155">
        <v>842753</v>
      </c>
      <c r="G2155">
        <v>10.59</v>
      </c>
      <c r="H2155">
        <v>11.44</v>
      </c>
      <c r="I2155">
        <v>10.52</v>
      </c>
      <c r="J2155">
        <v>11.15</v>
      </c>
      <c r="O2155" s="9">
        <f t="shared" si="200"/>
        <v>-9.2204526404027209E-4</v>
      </c>
      <c r="P2155" s="4">
        <f t="shared" si="201"/>
        <v>6.2812948769132815</v>
      </c>
      <c r="Q2155" s="4">
        <f t="shared" si="202"/>
        <v>73.246753246753173</v>
      </c>
      <c r="R2155" s="4">
        <f t="shared" si="204"/>
        <v>0</v>
      </c>
      <c r="S2155" s="4">
        <f t="shared" si="205"/>
        <v>71.069182389937168</v>
      </c>
      <c r="T2155" s="4"/>
      <c r="U2155" s="4">
        <f t="shared" si="203"/>
        <v>66.513761467889921</v>
      </c>
      <c r="V2155" s="4"/>
    </row>
    <row r="2156" spans="1:22" x14ac:dyDescent="0.25">
      <c r="A2156" s="1">
        <v>39140</v>
      </c>
      <c r="B2156">
        <v>118.13</v>
      </c>
      <c r="C2156">
        <v>118.39</v>
      </c>
      <c r="D2156">
        <v>114.12</v>
      </c>
      <c r="E2156">
        <v>114.53</v>
      </c>
      <c r="F2156">
        <v>3342940</v>
      </c>
      <c r="G2156">
        <v>12.12</v>
      </c>
      <c r="H2156">
        <v>19.010000000000002</v>
      </c>
      <c r="I2156">
        <v>12.1</v>
      </c>
      <c r="J2156">
        <v>18.309999999999999</v>
      </c>
      <c r="O2156" s="9">
        <f t="shared" si="200"/>
        <v>-3.9097239701317177E-2</v>
      </c>
      <c r="P2156" s="4">
        <f t="shared" si="201"/>
        <v>15.595410899089794</v>
      </c>
      <c r="Q2156" s="4">
        <f t="shared" si="202"/>
        <v>6.7213114754097862</v>
      </c>
      <c r="R2156" s="4">
        <f t="shared" si="204"/>
        <v>100</v>
      </c>
      <c r="S2156" s="4">
        <f t="shared" si="205"/>
        <v>100</v>
      </c>
      <c r="T2156" s="4"/>
      <c r="U2156" s="4">
        <f t="shared" si="203"/>
        <v>92.481203007518772</v>
      </c>
      <c r="V2156" s="4"/>
    </row>
    <row r="2157" spans="1:22" x14ac:dyDescent="0.25">
      <c r="A2157" s="1">
        <v>39141</v>
      </c>
      <c r="B2157">
        <v>115.26</v>
      </c>
      <c r="C2157">
        <v>116.57</v>
      </c>
      <c r="D2157">
        <v>114.78</v>
      </c>
      <c r="E2157">
        <v>115.71</v>
      </c>
      <c r="F2157">
        <v>2162352</v>
      </c>
      <c r="G2157">
        <v>17.21</v>
      </c>
      <c r="H2157">
        <v>17.29</v>
      </c>
      <c r="I2157">
        <v>14.5</v>
      </c>
      <c r="J2157">
        <v>15.42</v>
      </c>
      <c r="O2157" s="9">
        <f t="shared" si="200"/>
        <v>1.0302977385837631E-2</v>
      </c>
      <c r="P2157" s="4">
        <f t="shared" si="201"/>
        <v>15.957944218462892</v>
      </c>
      <c r="Q2157" s="4">
        <f t="shared" si="202"/>
        <v>26.06557377049165</v>
      </c>
      <c r="R2157" s="4">
        <f t="shared" si="204"/>
        <v>100</v>
      </c>
      <c r="S2157" s="4">
        <f t="shared" si="205"/>
        <v>65.138721351025339</v>
      </c>
      <c r="T2157" s="4"/>
      <c r="U2157" s="4">
        <f t="shared" si="203"/>
        <v>61.439312567132113</v>
      </c>
      <c r="V2157" s="4"/>
    </row>
    <row r="2158" spans="1:22" x14ac:dyDescent="0.25">
      <c r="A2158" s="1">
        <v>39142</v>
      </c>
      <c r="B2158">
        <v>114.4</v>
      </c>
      <c r="C2158">
        <v>115.97</v>
      </c>
      <c r="D2158">
        <v>113.34</v>
      </c>
      <c r="E2158">
        <v>115.36</v>
      </c>
      <c r="F2158">
        <v>2592204</v>
      </c>
      <c r="G2158">
        <v>17.760000000000002</v>
      </c>
      <c r="H2158">
        <v>19.399999999999999</v>
      </c>
      <c r="I2158">
        <v>15.36</v>
      </c>
      <c r="J2158">
        <v>15.82</v>
      </c>
      <c r="O2158" s="9">
        <f t="shared" si="200"/>
        <v>-3.0248033877797731E-3</v>
      </c>
      <c r="P2158" s="4">
        <f t="shared" si="201"/>
        <v>15.742232066112663</v>
      </c>
      <c r="Q2158" s="4">
        <f t="shared" si="202"/>
        <v>29.36046511627903</v>
      </c>
      <c r="R2158" s="4">
        <f t="shared" si="204"/>
        <v>97.770797052405285</v>
      </c>
      <c r="S2158" s="4">
        <f t="shared" si="205"/>
        <v>69.96381182147168</v>
      </c>
      <c r="T2158" s="4"/>
      <c r="U2158" s="4">
        <f t="shared" si="203"/>
        <v>63.092783505154657</v>
      </c>
      <c r="V2158" s="4"/>
    </row>
    <row r="2159" spans="1:22" x14ac:dyDescent="0.25">
      <c r="A2159" s="1">
        <v>39143</v>
      </c>
      <c r="B2159">
        <v>114.99</v>
      </c>
      <c r="C2159">
        <v>115.49</v>
      </c>
      <c r="D2159">
        <v>113.84</v>
      </c>
      <c r="E2159">
        <v>113.85</v>
      </c>
      <c r="F2159">
        <v>1980115</v>
      </c>
      <c r="G2159">
        <v>16.7</v>
      </c>
      <c r="H2159">
        <v>18.63</v>
      </c>
      <c r="I2159">
        <v>16.04</v>
      </c>
      <c r="J2159">
        <v>18.61</v>
      </c>
      <c r="O2159" s="9">
        <f t="shared" si="200"/>
        <v>-1.3089459084604793E-2</v>
      </c>
      <c r="P2159" s="4">
        <f t="shared" si="201"/>
        <v>16.055829312051809</v>
      </c>
      <c r="Q2159" s="4">
        <f t="shared" si="202"/>
        <v>7.412790697674291</v>
      </c>
      <c r="R2159" s="4">
        <f t="shared" si="204"/>
        <v>100</v>
      </c>
      <c r="S2159" s="4">
        <f t="shared" si="205"/>
        <v>100</v>
      </c>
      <c r="T2159" s="4"/>
      <c r="U2159" s="4">
        <f t="shared" si="203"/>
        <v>91.855670103092791</v>
      </c>
      <c r="V2159" s="4"/>
    </row>
    <row r="2160" spans="1:22" x14ac:dyDescent="0.25">
      <c r="A2160" s="1">
        <v>39146</v>
      </c>
      <c r="B2160">
        <v>113.25</v>
      </c>
      <c r="C2160">
        <v>114.6</v>
      </c>
      <c r="D2160">
        <v>112.75</v>
      </c>
      <c r="E2160">
        <v>112.77</v>
      </c>
      <c r="F2160">
        <v>1750847</v>
      </c>
      <c r="G2160">
        <v>20.399999999999999</v>
      </c>
      <c r="H2160">
        <v>20.41</v>
      </c>
      <c r="I2160">
        <v>18.13</v>
      </c>
      <c r="J2160">
        <v>19.63</v>
      </c>
      <c r="O2160" s="9">
        <f t="shared" si="200"/>
        <v>-9.4861660079050836E-3</v>
      </c>
      <c r="P2160" s="4">
        <f t="shared" si="201"/>
        <v>16.211833996257763</v>
      </c>
      <c r="Q2160" s="4">
        <f t="shared" si="202"/>
        <v>0.26773761713515426</v>
      </c>
      <c r="R2160" s="4">
        <f t="shared" si="204"/>
        <v>100</v>
      </c>
      <c r="S2160" s="4">
        <f t="shared" si="205"/>
        <v>100</v>
      </c>
      <c r="T2160" s="4"/>
      <c r="U2160" s="4">
        <f t="shared" si="203"/>
        <v>92.717086834733891</v>
      </c>
      <c r="V2160" s="4"/>
    </row>
    <row r="2161" spans="1:22" x14ac:dyDescent="0.25">
      <c r="A2161" s="1">
        <v>39147</v>
      </c>
      <c r="B2161">
        <v>113.94</v>
      </c>
      <c r="C2161">
        <v>115.04</v>
      </c>
      <c r="D2161">
        <v>113.07</v>
      </c>
      <c r="E2161">
        <v>114.7</v>
      </c>
      <c r="F2161">
        <v>1745767</v>
      </c>
      <c r="G2161">
        <v>18.309999999999999</v>
      </c>
      <c r="H2161">
        <v>18.34</v>
      </c>
      <c r="I2161">
        <v>15.76</v>
      </c>
      <c r="J2161">
        <v>15.96</v>
      </c>
      <c r="O2161" s="9">
        <f t="shared" si="200"/>
        <v>1.7114480801631693E-2</v>
      </c>
      <c r="P2161" s="4">
        <f t="shared" si="201"/>
        <v>17.643993264339443</v>
      </c>
      <c r="Q2161" s="4">
        <f t="shared" si="202"/>
        <v>26.104417670682771</v>
      </c>
      <c r="R2161" s="4">
        <f t="shared" si="204"/>
        <v>100</v>
      </c>
      <c r="S2161" s="4">
        <f t="shared" si="205"/>
        <v>61.810613943808548</v>
      </c>
      <c r="T2161" s="4"/>
      <c r="U2161" s="4">
        <f t="shared" si="203"/>
        <v>58.450046685340808</v>
      </c>
      <c r="V2161" s="4"/>
    </row>
    <row r="2162" spans="1:22" x14ac:dyDescent="0.25">
      <c r="A2162" s="1">
        <v>39148</v>
      </c>
      <c r="B2162">
        <v>114.61</v>
      </c>
      <c r="C2162">
        <v>115.32</v>
      </c>
      <c r="D2162">
        <v>114.45</v>
      </c>
      <c r="E2162">
        <v>114.58</v>
      </c>
      <c r="F2162">
        <v>1402439</v>
      </c>
      <c r="G2162">
        <v>16.25</v>
      </c>
      <c r="H2162">
        <v>16.27</v>
      </c>
      <c r="I2162">
        <v>14.52</v>
      </c>
      <c r="J2162">
        <v>15.24</v>
      </c>
      <c r="O2162" s="9">
        <f t="shared" si="200"/>
        <v>-1.0462074978204727E-3</v>
      </c>
      <c r="P2162" s="4">
        <f t="shared" si="201"/>
        <v>17.630469097968543</v>
      </c>
      <c r="Q2162" s="4">
        <f t="shared" si="202"/>
        <v>24.497991967871467</v>
      </c>
      <c r="R2162" s="4">
        <f t="shared" si="204"/>
        <v>99.880977511592974</v>
      </c>
      <c r="S2162" s="4">
        <f t="shared" si="205"/>
        <v>54.318418314256</v>
      </c>
      <c r="T2162" s="4"/>
      <c r="U2162" s="4">
        <f t="shared" si="203"/>
        <v>51.727357609710559</v>
      </c>
      <c r="V2162" s="4"/>
    </row>
    <row r="2163" spans="1:22" x14ac:dyDescent="0.25">
      <c r="A2163" s="1">
        <v>39149</v>
      </c>
      <c r="B2163">
        <v>115.39</v>
      </c>
      <c r="C2163">
        <v>115.9</v>
      </c>
      <c r="D2163">
        <v>115</v>
      </c>
      <c r="E2163">
        <v>115.55</v>
      </c>
      <c r="F2163">
        <v>1435893</v>
      </c>
      <c r="G2163">
        <v>14.34</v>
      </c>
      <c r="H2163">
        <v>14.7</v>
      </c>
      <c r="I2163">
        <v>13.48</v>
      </c>
      <c r="J2163">
        <v>14.29</v>
      </c>
      <c r="O2163" s="9">
        <f t="shared" si="200"/>
        <v>8.4657008203874451E-3</v>
      </c>
      <c r="P2163" s="4">
        <f t="shared" si="201"/>
        <v>17.957352367438631</v>
      </c>
      <c r="Q2163" s="4">
        <f t="shared" si="202"/>
        <v>37.483266398929018</v>
      </c>
      <c r="R2163" s="4">
        <f t="shared" si="204"/>
        <v>99.999999999999986</v>
      </c>
      <c r="S2163" s="4">
        <f t="shared" si="205"/>
        <v>44.432882414151919</v>
      </c>
      <c r="T2163" s="4"/>
      <c r="U2163" s="4">
        <f t="shared" si="203"/>
        <v>42.857142857142854</v>
      </c>
      <c r="V2163" s="4"/>
    </row>
    <row r="2164" spans="1:22" x14ac:dyDescent="0.25">
      <c r="A2164" s="1">
        <v>39150</v>
      </c>
      <c r="B2164">
        <v>116.02</v>
      </c>
      <c r="C2164">
        <v>116.11</v>
      </c>
      <c r="D2164">
        <v>115.01</v>
      </c>
      <c r="E2164">
        <v>115.59</v>
      </c>
      <c r="F2164">
        <v>1312555</v>
      </c>
      <c r="G2164">
        <v>13.7</v>
      </c>
      <c r="H2164">
        <v>14.62</v>
      </c>
      <c r="I2164">
        <v>13.67</v>
      </c>
      <c r="J2164">
        <v>14.09</v>
      </c>
      <c r="O2164" s="9">
        <f t="shared" si="200"/>
        <v>3.4617048896579128E-4</v>
      </c>
      <c r="P2164" s="4">
        <f t="shared" si="201"/>
        <v>17.969249880201659</v>
      </c>
      <c r="Q2164" s="4">
        <f t="shared" si="202"/>
        <v>38.018741633199518</v>
      </c>
      <c r="R2164" s="4">
        <f t="shared" si="204"/>
        <v>99.999999999999986</v>
      </c>
      <c r="S2164" s="4">
        <f t="shared" si="205"/>
        <v>42.35171696149844</v>
      </c>
      <c r="T2164" s="4"/>
      <c r="U2164" s="4">
        <f t="shared" si="203"/>
        <v>40.989729225023346</v>
      </c>
      <c r="V2164" s="4"/>
    </row>
    <row r="2165" spans="1:22" x14ac:dyDescent="0.25">
      <c r="A2165" s="1">
        <v>39153</v>
      </c>
      <c r="B2165">
        <v>115.29</v>
      </c>
      <c r="C2165">
        <v>116.04</v>
      </c>
      <c r="D2165">
        <v>115.08</v>
      </c>
      <c r="E2165">
        <v>115.76</v>
      </c>
      <c r="F2165">
        <v>978851</v>
      </c>
      <c r="G2165">
        <v>14.96</v>
      </c>
      <c r="H2165">
        <v>14.96</v>
      </c>
      <c r="I2165">
        <v>13.76</v>
      </c>
      <c r="J2165">
        <v>13.99</v>
      </c>
      <c r="O2165" s="9">
        <f t="shared" si="200"/>
        <v>1.4707154598148087E-3</v>
      </c>
      <c r="P2165" s="4">
        <f t="shared" si="201"/>
        <v>17.849655836705161</v>
      </c>
      <c r="Q2165" s="4">
        <f t="shared" si="202"/>
        <v>40.294511378848803</v>
      </c>
      <c r="R2165" s="4">
        <f t="shared" si="204"/>
        <v>98.976775291632705</v>
      </c>
      <c r="S2165" s="4">
        <f t="shared" si="205"/>
        <v>41.311134235171707</v>
      </c>
      <c r="T2165" s="4"/>
      <c r="U2165" s="4">
        <f t="shared" si="203"/>
        <v>40.056022408963592</v>
      </c>
      <c r="V2165" s="4"/>
    </row>
    <row r="2166" spans="1:22" x14ac:dyDescent="0.25">
      <c r="A2166" s="1">
        <v>39154</v>
      </c>
      <c r="B2166">
        <v>115.09</v>
      </c>
      <c r="C2166">
        <v>115.58</v>
      </c>
      <c r="D2166">
        <v>113.34</v>
      </c>
      <c r="E2166">
        <v>113.51</v>
      </c>
      <c r="F2166">
        <v>2321528</v>
      </c>
      <c r="G2166">
        <v>14.87</v>
      </c>
      <c r="H2166">
        <v>18.420000000000002</v>
      </c>
      <c r="I2166">
        <v>14.6</v>
      </c>
      <c r="J2166">
        <v>18.13</v>
      </c>
      <c r="O2166" s="9">
        <f t="shared" si="200"/>
        <v>-1.943676572218378E-2</v>
      </c>
      <c r="P2166" s="4">
        <f t="shared" si="201"/>
        <v>19.00909103041748</v>
      </c>
      <c r="Q2166" s="4">
        <f t="shared" si="202"/>
        <v>10.174029451137955</v>
      </c>
      <c r="R2166" s="4">
        <f t="shared" si="204"/>
        <v>100</v>
      </c>
      <c r="S2166" s="4">
        <f t="shared" si="205"/>
        <v>84.391259105098854</v>
      </c>
      <c r="T2166" s="4"/>
      <c r="U2166" s="4">
        <f t="shared" si="203"/>
        <v>78.711484593837525</v>
      </c>
      <c r="V2166" s="4"/>
    </row>
    <row r="2167" spans="1:22" x14ac:dyDescent="0.25">
      <c r="A2167" s="1">
        <v>39155</v>
      </c>
      <c r="B2167">
        <v>113.66</v>
      </c>
      <c r="C2167">
        <v>114.42</v>
      </c>
      <c r="D2167">
        <v>112.28</v>
      </c>
      <c r="E2167">
        <v>114.35</v>
      </c>
      <c r="F2167">
        <v>2823927</v>
      </c>
      <c r="G2167">
        <v>17.63</v>
      </c>
      <c r="H2167">
        <v>21.25</v>
      </c>
      <c r="I2167">
        <v>16.75</v>
      </c>
      <c r="J2167">
        <v>17.27</v>
      </c>
      <c r="O2167" s="9">
        <f t="shared" si="200"/>
        <v>7.400229054708829E-3</v>
      </c>
      <c r="P2167" s="4">
        <f t="shared" si="201"/>
        <v>18.940907051169887</v>
      </c>
      <c r="Q2167" s="4">
        <f t="shared" si="202"/>
        <v>26.070528967254329</v>
      </c>
      <c r="R2167" s="4">
        <f t="shared" si="204"/>
        <v>99.464290766246904</v>
      </c>
      <c r="S2167" s="4">
        <f t="shared" si="205"/>
        <v>75.442247658688871</v>
      </c>
      <c r="T2167" s="4"/>
      <c r="U2167" s="4">
        <f t="shared" si="203"/>
        <v>65.541125541125538</v>
      </c>
      <c r="V2167" s="4"/>
    </row>
    <row r="2168" spans="1:22" x14ac:dyDescent="0.25">
      <c r="A2168" s="1">
        <v>39156</v>
      </c>
      <c r="B2168">
        <v>114.1</v>
      </c>
      <c r="C2168">
        <v>114.94</v>
      </c>
      <c r="D2168">
        <v>113.96</v>
      </c>
      <c r="E2168">
        <v>114.51</v>
      </c>
      <c r="F2168">
        <v>1613039</v>
      </c>
      <c r="G2168">
        <v>16.91</v>
      </c>
      <c r="H2168">
        <v>16.91</v>
      </c>
      <c r="I2168">
        <v>15.27</v>
      </c>
      <c r="J2168">
        <v>16.43</v>
      </c>
      <c r="O2168" s="9">
        <f t="shared" si="200"/>
        <v>1.3992129427198297E-3</v>
      </c>
      <c r="P2168" s="4">
        <f t="shared" si="201"/>
        <v>18.72477091320031</v>
      </c>
      <c r="Q2168" s="4">
        <f t="shared" si="202"/>
        <v>28.085642317380412</v>
      </c>
      <c r="R2168" s="4">
        <f t="shared" si="204"/>
        <v>97.766148092033262</v>
      </c>
      <c r="S2168" s="4">
        <f t="shared" si="205"/>
        <v>66.701352757544228</v>
      </c>
      <c r="T2168" s="4"/>
      <c r="U2168" s="4">
        <f t="shared" si="203"/>
        <v>57.231588287488904</v>
      </c>
      <c r="V2168" s="4"/>
    </row>
    <row r="2169" spans="1:22" x14ac:dyDescent="0.25">
      <c r="A2169" s="1">
        <v>39157</v>
      </c>
      <c r="B2169">
        <v>114.83</v>
      </c>
      <c r="C2169">
        <v>115.1</v>
      </c>
      <c r="D2169">
        <v>113.85</v>
      </c>
      <c r="E2169">
        <v>114.19</v>
      </c>
      <c r="F2169">
        <v>1474380</v>
      </c>
      <c r="G2169">
        <v>15.38</v>
      </c>
      <c r="H2169">
        <v>17.71</v>
      </c>
      <c r="I2169">
        <v>15.29</v>
      </c>
      <c r="J2169">
        <v>16.79</v>
      </c>
      <c r="O2169" s="9">
        <f t="shared" si="200"/>
        <v>-2.7945157628155304E-3</v>
      </c>
      <c r="P2169" s="4">
        <f t="shared" si="201"/>
        <v>18.681996082552271</v>
      </c>
      <c r="Q2169" s="4">
        <f t="shared" si="202"/>
        <v>24.055415617128428</v>
      </c>
      <c r="R2169" s="4">
        <f t="shared" si="204"/>
        <v>97.43007395844289</v>
      </c>
      <c r="S2169" s="4">
        <f t="shared" si="205"/>
        <v>70.447450572320506</v>
      </c>
      <c r="T2169" s="4"/>
      <c r="U2169" s="4">
        <f t="shared" si="203"/>
        <v>60.425909494232471</v>
      </c>
      <c r="V2169" s="4"/>
    </row>
    <row r="2170" spans="1:22" x14ac:dyDescent="0.25">
      <c r="A2170" s="1">
        <v>39160</v>
      </c>
      <c r="B2170">
        <v>114.79</v>
      </c>
      <c r="C2170">
        <v>115.67</v>
      </c>
      <c r="D2170">
        <v>114.7</v>
      </c>
      <c r="E2170">
        <v>115.57</v>
      </c>
      <c r="F2170">
        <v>1166595</v>
      </c>
      <c r="G2170">
        <v>15.82</v>
      </c>
      <c r="H2170">
        <v>15.82</v>
      </c>
      <c r="I2170">
        <v>14.58</v>
      </c>
      <c r="J2170">
        <v>14.59</v>
      </c>
      <c r="O2170" s="9">
        <f t="shared" si="200"/>
        <v>1.208512128907957E-2</v>
      </c>
      <c r="P2170" s="4">
        <f t="shared" si="201"/>
        <v>19.36369434737037</v>
      </c>
      <c r="Q2170" s="4">
        <f t="shared" si="202"/>
        <v>41.435768261964647</v>
      </c>
      <c r="R2170" s="4">
        <f t="shared" si="204"/>
        <v>100</v>
      </c>
      <c r="S2170" s="4">
        <f t="shared" si="205"/>
        <v>46.666666666666671</v>
      </c>
      <c r="T2170" s="4"/>
      <c r="U2170" s="4">
        <f t="shared" si="203"/>
        <v>40.747330960854093</v>
      </c>
      <c r="V2170" s="4"/>
    </row>
    <row r="2171" spans="1:22" x14ac:dyDescent="0.25">
      <c r="A2171" s="1">
        <v>39161</v>
      </c>
      <c r="B2171">
        <v>115.47</v>
      </c>
      <c r="C2171">
        <v>116.27</v>
      </c>
      <c r="D2171">
        <v>115.37</v>
      </c>
      <c r="E2171">
        <v>116.2</v>
      </c>
      <c r="F2171">
        <v>996584</v>
      </c>
      <c r="G2171">
        <v>15.01</v>
      </c>
      <c r="H2171">
        <v>15.16</v>
      </c>
      <c r="I2171">
        <v>13.25</v>
      </c>
      <c r="J2171">
        <v>13.27</v>
      </c>
      <c r="O2171" s="9">
        <f t="shared" si="200"/>
        <v>5.4512416717142909E-3</v>
      </c>
      <c r="P2171" s="4">
        <f t="shared" si="201"/>
        <v>19.486449846203126</v>
      </c>
      <c r="Q2171" s="4">
        <f t="shared" si="202"/>
        <v>49.370277078085678</v>
      </c>
      <c r="R2171" s="4">
        <f t="shared" si="204"/>
        <v>100</v>
      </c>
      <c r="S2171" s="4">
        <f t="shared" si="205"/>
        <v>32.698412698412703</v>
      </c>
      <c r="T2171" s="4"/>
      <c r="U2171" s="4">
        <f t="shared" si="203"/>
        <v>29.003558718861211</v>
      </c>
      <c r="V2171" s="4"/>
    </row>
    <row r="2172" spans="1:22" x14ac:dyDescent="0.25">
      <c r="A2172" s="1">
        <v>39162</v>
      </c>
      <c r="B2172">
        <v>116.31</v>
      </c>
      <c r="C2172">
        <v>118.41</v>
      </c>
      <c r="D2172">
        <v>116.08</v>
      </c>
      <c r="E2172">
        <v>118.11</v>
      </c>
      <c r="F2172">
        <v>1848485</v>
      </c>
      <c r="G2172">
        <v>13.27</v>
      </c>
      <c r="H2172">
        <v>13.67</v>
      </c>
      <c r="I2172">
        <v>11.21</v>
      </c>
      <c r="J2172">
        <v>12.19</v>
      </c>
      <c r="O2172" s="9">
        <f t="shared" si="200"/>
        <v>1.6437177280550719E-2</v>
      </c>
      <c r="P2172" s="4">
        <f t="shared" si="201"/>
        <v>20.501867789308243</v>
      </c>
      <c r="Q2172" s="4">
        <f t="shared" si="202"/>
        <v>73.425692695214096</v>
      </c>
      <c r="R2172" s="4">
        <f t="shared" si="204"/>
        <v>100</v>
      </c>
      <c r="S2172" s="4">
        <f t="shared" si="205"/>
        <v>21.269841269841269</v>
      </c>
      <c r="T2172" s="4"/>
      <c r="U2172" s="4">
        <f t="shared" si="203"/>
        <v>19.395017793594302</v>
      </c>
      <c r="V2172" s="4"/>
    </row>
    <row r="2173" spans="1:22" x14ac:dyDescent="0.25">
      <c r="A2173" s="1">
        <v>39163</v>
      </c>
      <c r="B2173">
        <v>118.27</v>
      </c>
      <c r="C2173">
        <v>118.43</v>
      </c>
      <c r="D2173">
        <v>117.7</v>
      </c>
      <c r="E2173">
        <v>118.02</v>
      </c>
      <c r="F2173">
        <v>1442966</v>
      </c>
      <c r="G2173">
        <v>12.29</v>
      </c>
      <c r="H2173">
        <v>12.95</v>
      </c>
      <c r="I2173">
        <v>12.04</v>
      </c>
      <c r="J2173">
        <v>12.93</v>
      </c>
      <c r="O2173" s="9">
        <f t="shared" si="200"/>
        <v>-7.620015240030753E-4</v>
      </c>
      <c r="P2173" s="4">
        <f t="shared" si="201"/>
        <v>20.501875331677429</v>
      </c>
      <c r="Q2173" s="4">
        <f t="shared" si="202"/>
        <v>76.026490066225136</v>
      </c>
      <c r="R2173" s="4">
        <f t="shared" si="204"/>
        <v>100</v>
      </c>
      <c r="S2173" s="4">
        <f t="shared" si="205"/>
        <v>25.966850828729282</v>
      </c>
      <c r="T2173" s="4"/>
      <c r="U2173" s="4">
        <f t="shared" si="203"/>
        <v>23.599632690541782</v>
      </c>
      <c r="V2173" s="4"/>
    </row>
    <row r="2174" spans="1:22" x14ac:dyDescent="0.25">
      <c r="A2174" s="1">
        <v>39164</v>
      </c>
      <c r="B2174">
        <v>118.1</v>
      </c>
      <c r="C2174">
        <v>118.54</v>
      </c>
      <c r="D2174">
        <v>118</v>
      </c>
      <c r="E2174">
        <v>118.19</v>
      </c>
      <c r="F2174">
        <v>902799</v>
      </c>
      <c r="G2174">
        <v>13.13</v>
      </c>
      <c r="H2174">
        <v>13.18</v>
      </c>
      <c r="I2174">
        <v>12.46</v>
      </c>
      <c r="J2174">
        <v>12.95</v>
      </c>
      <c r="O2174" s="9">
        <f t="shared" si="200"/>
        <v>1.4404338247755444E-3</v>
      </c>
      <c r="P2174" s="4">
        <f t="shared" si="201"/>
        <v>20.478595522584435</v>
      </c>
      <c r="Q2174" s="4">
        <f t="shared" si="202"/>
        <v>78.278145695364216</v>
      </c>
      <c r="R2174" s="4">
        <f t="shared" si="204"/>
        <v>99.83629494473135</v>
      </c>
      <c r="S2174" s="4">
        <f t="shared" si="205"/>
        <v>21.226415094339611</v>
      </c>
      <c r="T2174" s="4"/>
      <c r="U2174" s="4">
        <f t="shared" si="203"/>
        <v>22.646784715750229</v>
      </c>
      <c r="V2174" s="4"/>
    </row>
    <row r="2175" spans="1:22" x14ac:dyDescent="0.25">
      <c r="A2175" s="1">
        <v>39167</v>
      </c>
      <c r="B2175">
        <v>118.29</v>
      </c>
      <c r="C2175">
        <v>118.41</v>
      </c>
      <c r="D2175">
        <v>117.12</v>
      </c>
      <c r="E2175">
        <v>118.04</v>
      </c>
      <c r="F2175">
        <v>1380431</v>
      </c>
      <c r="G2175">
        <v>13.39</v>
      </c>
      <c r="H2175">
        <v>14.7</v>
      </c>
      <c r="I2175">
        <v>12.91</v>
      </c>
      <c r="J2175">
        <v>13.11</v>
      </c>
      <c r="O2175" s="9">
        <f t="shared" si="200"/>
        <v>-1.2691429054910719E-3</v>
      </c>
      <c r="P2175" s="4">
        <f t="shared" si="201"/>
        <v>20.48016823700728</v>
      </c>
      <c r="Q2175" s="4">
        <f t="shared" si="202"/>
        <v>92.012779552715656</v>
      </c>
      <c r="R2175" s="4">
        <f t="shared" si="204"/>
        <v>99.55758173796238</v>
      </c>
      <c r="S2175" s="4">
        <f t="shared" si="205"/>
        <v>12.365591397849464</v>
      </c>
      <c r="T2175" s="4"/>
      <c r="U2175" s="4">
        <f t="shared" si="203"/>
        <v>18.92430278884461</v>
      </c>
      <c r="V2175" s="4"/>
    </row>
    <row r="2176" spans="1:22" x14ac:dyDescent="0.25">
      <c r="A2176" s="1">
        <v>39168</v>
      </c>
      <c r="B2176">
        <v>117.97</v>
      </c>
      <c r="C2176">
        <v>118.01</v>
      </c>
      <c r="D2176">
        <v>117.37</v>
      </c>
      <c r="E2176">
        <v>117.76</v>
      </c>
      <c r="F2176">
        <v>1211523</v>
      </c>
      <c r="G2176">
        <v>13.56</v>
      </c>
      <c r="H2176">
        <v>13.9</v>
      </c>
      <c r="I2176">
        <v>13.4</v>
      </c>
      <c r="J2176">
        <v>13.48</v>
      </c>
      <c r="O2176" s="9">
        <f t="shared" si="200"/>
        <v>-2.3720772619451047E-3</v>
      </c>
      <c r="P2176" s="4">
        <f t="shared" si="201"/>
        <v>14.575370154752058</v>
      </c>
      <c r="Q2176" s="4">
        <f t="shared" si="202"/>
        <v>87.539936102236425</v>
      </c>
      <c r="R2176" s="4">
        <f t="shared" si="204"/>
        <v>0</v>
      </c>
      <c r="S2176" s="4">
        <f t="shared" si="205"/>
        <v>17.338709677419367</v>
      </c>
      <c r="T2176" s="4"/>
      <c r="U2176" s="4">
        <f t="shared" si="203"/>
        <v>22.609561752988043</v>
      </c>
      <c r="V2176" s="4"/>
    </row>
    <row r="2177" spans="1:22" x14ac:dyDescent="0.25">
      <c r="A2177" s="1">
        <v>39169</v>
      </c>
      <c r="B2177">
        <v>117.16</v>
      </c>
      <c r="C2177">
        <v>117.44</v>
      </c>
      <c r="D2177">
        <v>116.44</v>
      </c>
      <c r="E2177">
        <v>116.9</v>
      </c>
      <c r="F2177">
        <v>1855026</v>
      </c>
      <c r="G2177">
        <v>14.28</v>
      </c>
      <c r="H2177">
        <v>15.51</v>
      </c>
      <c r="I2177">
        <v>14.22</v>
      </c>
      <c r="J2177">
        <v>14.98</v>
      </c>
      <c r="O2177" s="9">
        <f t="shared" si="200"/>
        <v>-7.3029891304348116E-3</v>
      </c>
      <c r="P2177" s="4">
        <f t="shared" si="201"/>
        <v>14.493670486505563</v>
      </c>
      <c r="Q2177" s="4">
        <f t="shared" si="202"/>
        <v>73.801916932907361</v>
      </c>
      <c r="R2177" s="4">
        <f t="shared" si="204"/>
        <v>0</v>
      </c>
      <c r="S2177" s="4">
        <f t="shared" si="205"/>
        <v>37.500000000000021</v>
      </c>
      <c r="T2177" s="4"/>
      <c r="U2177" s="4">
        <f t="shared" si="203"/>
        <v>37.549800796812747</v>
      </c>
      <c r="V2177" s="4"/>
    </row>
    <row r="2178" spans="1:22" x14ac:dyDescent="0.25">
      <c r="A2178" s="1">
        <v>39170</v>
      </c>
      <c r="B2178">
        <v>117.49</v>
      </c>
      <c r="C2178">
        <v>117.55</v>
      </c>
      <c r="D2178">
        <v>116.38</v>
      </c>
      <c r="E2178">
        <v>117.02</v>
      </c>
      <c r="F2178">
        <v>1691550</v>
      </c>
      <c r="G2178">
        <v>14.98</v>
      </c>
      <c r="H2178">
        <v>16.05</v>
      </c>
      <c r="I2178">
        <v>14.34</v>
      </c>
      <c r="J2178">
        <v>15.14</v>
      </c>
      <c r="O2178" s="9">
        <f t="shared" si="200"/>
        <v>1.0265183917876897E-3</v>
      </c>
      <c r="P2178" s="4">
        <f t="shared" si="201"/>
        <v>14.432304428610044</v>
      </c>
      <c r="Q2178" s="4">
        <f t="shared" si="202"/>
        <v>75.718849840255444</v>
      </c>
      <c r="R2178" s="4">
        <f t="shared" si="204"/>
        <v>0</v>
      </c>
      <c r="S2178" s="4">
        <f t="shared" si="205"/>
        <v>39.650537634408622</v>
      </c>
      <c r="T2178" s="4"/>
      <c r="U2178" s="4">
        <f t="shared" si="203"/>
        <v>39.143426294820721</v>
      </c>
      <c r="V2178" s="4"/>
    </row>
    <row r="2179" spans="1:22" x14ac:dyDescent="0.25">
      <c r="A2179" s="1">
        <v>39171</v>
      </c>
      <c r="B2179">
        <v>117.25</v>
      </c>
      <c r="C2179">
        <v>117.74</v>
      </c>
      <c r="D2179">
        <v>115.86</v>
      </c>
      <c r="E2179">
        <v>117.05</v>
      </c>
      <c r="F2179">
        <v>1555207</v>
      </c>
      <c r="G2179">
        <v>15.14</v>
      </c>
      <c r="H2179">
        <v>15.82</v>
      </c>
      <c r="I2179">
        <v>14.14</v>
      </c>
      <c r="J2179">
        <v>14.64</v>
      </c>
      <c r="O2179" s="9">
        <f t="shared" si="200"/>
        <v>2.5636643308835083E-4</v>
      </c>
      <c r="P2179" s="4">
        <f t="shared" si="201"/>
        <v>13.480571702273597</v>
      </c>
      <c r="Q2179" s="4">
        <f t="shared" si="202"/>
        <v>76.198083067092526</v>
      </c>
      <c r="R2179" s="4">
        <f t="shared" si="204"/>
        <v>0</v>
      </c>
      <c r="S2179" s="4">
        <f t="shared" si="205"/>
        <v>32.930107526881741</v>
      </c>
      <c r="T2179" s="4"/>
      <c r="U2179" s="4">
        <f t="shared" si="203"/>
        <v>34.163346613545819</v>
      </c>
      <c r="V2179" s="4"/>
    </row>
    <row r="2180" spans="1:22" x14ac:dyDescent="0.25">
      <c r="A2180" s="1">
        <v>39174</v>
      </c>
      <c r="B2180">
        <v>117.18</v>
      </c>
      <c r="C2180">
        <v>117.43</v>
      </c>
      <c r="D2180">
        <v>116.62</v>
      </c>
      <c r="E2180">
        <v>117.18</v>
      </c>
      <c r="F2180">
        <v>963452</v>
      </c>
      <c r="G2180">
        <v>14.91</v>
      </c>
      <c r="H2180">
        <v>15.46</v>
      </c>
      <c r="I2180">
        <v>14.4</v>
      </c>
      <c r="J2180">
        <v>14.53</v>
      </c>
      <c r="O2180" s="9">
        <f t="shared" ref="O2180:O2243" si="206">E2180/E2179-1</f>
        <v>1.1106364801367619E-3</v>
      </c>
      <c r="P2180" s="4">
        <f t="shared" si="201"/>
        <v>12.8535885231385</v>
      </c>
      <c r="Q2180" s="4">
        <f t="shared" si="202"/>
        <v>78.274760383386607</v>
      </c>
      <c r="R2180" s="4">
        <f t="shared" si="204"/>
        <v>0</v>
      </c>
      <c r="S2180" s="4">
        <f t="shared" si="205"/>
        <v>39.393939393939398</v>
      </c>
      <c r="T2180" s="4"/>
      <c r="U2180" s="4">
        <f t="shared" si="203"/>
        <v>33.067729083665327</v>
      </c>
      <c r="V2180" s="4"/>
    </row>
    <row r="2181" spans="1:22" x14ac:dyDescent="0.25">
      <c r="A2181" s="1">
        <v>39175</v>
      </c>
      <c r="B2181">
        <v>117.85</v>
      </c>
      <c r="C2181">
        <v>118.68</v>
      </c>
      <c r="D2181">
        <v>117.8</v>
      </c>
      <c r="E2181">
        <v>118.44</v>
      </c>
      <c r="F2181">
        <v>999864</v>
      </c>
      <c r="G2181">
        <v>14.02</v>
      </c>
      <c r="H2181">
        <v>14.53</v>
      </c>
      <c r="I2181">
        <v>12.81</v>
      </c>
      <c r="J2181">
        <v>13.46</v>
      </c>
      <c r="O2181" s="9">
        <f t="shared" si="206"/>
        <v>1.0752688172043001E-2</v>
      </c>
      <c r="P2181" s="4">
        <f t="shared" si="201"/>
        <v>12.03017733944249</v>
      </c>
      <c r="Q2181" s="4">
        <f t="shared" si="202"/>
        <v>96.249999999999858</v>
      </c>
      <c r="R2181" s="4">
        <f t="shared" si="204"/>
        <v>0</v>
      </c>
      <c r="S2181" s="4">
        <f t="shared" si="205"/>
        <v>21.380471380471405</v>
      </c>
      <c r="T2181" s="4"/>
      <c r="U2181" s="4">
        <f t="shared" si="203"/>
        <v>22.410358565737052</v>
      </c>
      <c r="V2181" s="4"/>
    </row>
    <row r="2182" spans="1:22" x14ac:dyDescent="0.25">
      <c r="A2182" s="1">
        <v>39176</v>
      </c>
      <c r="B2182">
        <v>118.44</v>
      </c>
      <c r="C2182">
        <v>118.66</v>
      </c>
      <c r="D2182">
        <v>118.01</v>
      </c>
      <c r="E2182">
        <v>118.57</v>
      </c>
      <c r="F2182">
        <v>776368</v>
      </c>
      <c r="G2182">
        <v>13.82</v>
      </c>
      <c r="H2182">
        <v>13.91</v>
      </c>
      <c r="I2182">
        <v>13.2</v>
      </c>
      <c r="J2182">
        <v>13.24</v>
      </c>
      <c r="O2182" s="9">
        <f t="shared" si="206"/>
        <v>1.0976021614319542E-3</v>
      </c>
      <c r="P2182" s="4">
        <f t="shared" si="201"/>
        <v>11.990859023453389</v>
      </c>
      <c r="Q2182" s="4">
        <f t="shared" si="202"/>
        <v>98.281249999999787</v>
      </c>
      <c r="R2182" s="4">
        <f t="shared" si="204"/>
        <v>0</v>
      </c>
      <c r="S2182" s="4">
        <f t="shared" si="205"/>
        <v>17.676767676767689</v>
      </c>
      <c r="T2182" s="4"/>
      <c r="U2182" s="4">
        <f t="shared" si="203"/>
        <v>20.219123505976093</v>
      </c>
      <c r="V2182" s="4"/>
    </row>
    <row r="2183" spans="1:22" x14ac:dyDescent="0.25">
      <c r="A2183" s="1">
        <v>39177</v>
      </c>
      <c r="B2183">
        <v>118.43</v>
      </c>
      <c r="C2183">
        <v>119.06</v>
      </c>
      <c r="D2183">
        <v>118.38</v>
      </c>
      <c r="E2183">
        <v>118.9</v>
      </c>
      <c r="F2183">
        <v>568038</v>
      </c>
      <c r="G2183">
        <v>13.57</v>
      </c>
      <c r="H2183">
        <v>13.66</v>
      </c>
      <c r="I2183">
        <v>12.69</v>
      </c>
      <c r="J2183">
        <v>13.23</v>
      </c>
      <c r="O2183" s="9">
        <f t="shared" si="206"/>
        <v>2.7831660622417154E-3</v>
      </c>
      <c r="P2183" s="4">
        <f t="shared" si="201"/>
        <v>11.735052886903681</v>
      </c>
      <c r="Q2183" s="4">
        <f t="shared" si="202"/>
        <v>97.640117994100351</v>
      </c>
      <c r="R2183" s="4">
        <f t="shared" si="204"/>
        <v>0</v>
      </c>
      <c r="S2183" s="4">
        <f t="shared" si="205"/>
        <v>17.508417508417523</v>
      </c>
      <c r="T2183" s="4"/>
      <c r="U2183" s="4">
        <f t="shared" si="203"/>
        <v>20.119521912350592</v>
      </c>
      <c r="V2183" s="4"/>
    </row>
    <row r="2184" spans="1:22" x14ac:dyDescent="0.25">
      <c r="A2184" s="1">
        <v>39181</v>
      </c>
      <c r="B2184">
        <v>119.23</v>
      </c>
      <c r="C2184">
        <v>119.36</v>
      </c>
      <c r="D2184">
        <v>118.82</v>
      </c>
      <c r="E2184">
        <v>119.06</v>
      </c>
      <c r="F2184">
        <v>618319</v>
      </c>
      <c r="G2184">
        <v>13.26</v>
      </c>
      <c r="H2184">
        <v>13.56</v>
      </c>
      <c r="I2184">
        <v>12.89</v>
      </c>
      <c r="J2184">
        <v>13.14</v>
      </c>
      <c r="O2184" s="9">
        <f t="shared" si="206"/>
        <v>1.3456686291000164E-3</v>
      </c>
      <c r="P2184" s="4">
        <f t="shared" si="201"/>
        <v>11.72787676883086</v>
      </c>
      <c r="Q2184" s="4">
        <f t="shared" si="202"/>
        <v>95.762711864406825</v>
      </c>
      <c r="R2184" s="4">
        <f t="shared" si="204"/>
        <v>0</v>
      </c>
      <c r="S2184" s="4">
        <f t="shared" si="205"/>
        <v>15.993265993266014</v>
      </c>
      <c r="T2184" s="4"/>
      <c r="U2184" s="4">
        <f t="shared" si="203"/>
        <v>19.223107569721115</v>
      </c>
      <c r="V2184" s="4"/>
    </row>
    <row r="2185" spans="1:22" x14ac:dyDescent="0.25">
      <c r="A2185" s="1">
        <v>39182</v>
      </c>
      <c r="B2185">
        <v>118.97</v>
      </c>
      <c r="C2185">
        <v>119.4</v>
      </c>
      <c r="D2185">
        <v>118.92</v>
      </c>
      <c r="E2185">
        <v>119.2</v>
      </c>
      <c r="F2185">
        <v>686894</v>
      </c>
      <c r="G2185">
        <v>13.33</v>
      </c>
      <c r="H2185">
        <v>13.33</v>
      </c>
      <c r="I2185">
        <v>12.56</v>
      </c>
      <c r="J2185">
        <v>12.68</v>
      </c>
      <c r="O2185" s="9">
        <f t="shared" si="206"/>
        <v>1.1758777087182981E-3</v>
      </c>
      <c r="P2185" s="4">
        <f t="shared" si="201"/>
        <v>11.728461254243191</v>
      </c>
      <c r="Q2185" s="4">
        <f t="shared" si="202"/>
        <v>97.191011235955031</v>
      </c>
      <c r="R2185" s="4">
        <f t="shared" si="204"/>
        <v>6.6615626631817814E-3</v>
      </c>
      <c r="S2185" s="4">
        <f t="shared" si="205"/>
        <v>8.2491582491582527</v>
      </c>
      <c r="T2185" s="4"/>
      <c r="U2185" s="4">
        <f t="shared" si="203"/>
        <v>14.641434262948197</v>
      </c>
      <c r="V2185" s="4"/>
    </row>
    <row r="2186" spans="1:22" x14ac:dyDescent="0.25">
      <c r="A2186" s="1">
        <v>39183</v>
      </c>
      <c r="B2186">
        <v>119.37</v>
      </c>
      <c r="C2186">
        <v>119.41</v>
      </c>
      <c r="D2186">
        <v>118.32</v>
      </c>
      <c r="E2186">
        <v>118.71</v>
      </c>
      <c r="F2186">
        <v>1290392</v>
      </c>
      <c r="G2186">
        <v>12.72</v>
      </c>
      <c r="H2186">
        <v>14.08</v>
      </c>
      <c r="I2186">
        <v>12.68</v>
      </c>
      <c r="J2186">
        <v>13.49</v>
      </c>
      <c r="O2186" s="9">
        <f t="shared" si="206"/>
        <v>-4.110738255033608E-3</v>
      </c>
      <c r="P2186" s="4">
        <f t="shared" si="201"/>
        <v>9.0593211804438507</v>
      </c>
      <c r="Q2186" s="4">
        <f t="shared" si="202"/>
        <v>90.182328190743306</v>
      </c>
      <c r="R2186" s="4">
        <f t="shared" si="204"/>
        <v>0</v>
      </c>
      <c r="S2186" s="4">
        <f t="shared" si="205"/>
        <v>25.590551181102374</v>
      </c>
      <c r="T2186" s="4"/>
      <c r="U2186" s="4">
        <f t="shared" si="203"/>
        <v>22.709163346613543</v>
      </c>
      <c r="V2186" s="4"/>
    </row>
    <row r="2187" spans="1:22" x14ac:dyDescent="0.25">
      <c r="A2187" s="1">
        <v>39184</v>
      </c>
      <c r="B2187">
        <v>118.48</v>
      </c>
      <c r="C2187">
        <v>119.46</v>
      </c>
      <c r="D2187">
        <v>118.15</v>
      </c>
      <c r="E2187">
        <v>119.24</v>
      </c>
      <c r="F2187">
        <v>1401624</v>
      </c>
      <c r="G2187">
        <v>13.65</v>
      </c>
      <c r="H2187">
        <v>14.15</v>
      </c>
      <c r="I2187">
        <v>12.58</v>
      </c>
      <c r="J2187">
        <v>12.71</v>
      </c>
      <c r="O2187" s="9">
        <f t="shared" si="206"/>
        <v>4.4646617808103972E-3</v>
      </c>
      <c r="P2187" s="4">
        <f t="shared" si="201"/>
        <v>8.8967690022052448</v>
      </c>
      <c r="Q2187" s="4">
        <f t="shared" si="202"/>
        <v>96.078431372549034</v>
      </c>
      <c r="R2187" s="4">
        <f t="shared" si="204"/>
        <v>0</v>
      </c>
      <c r="S2187" s="4">
        <f t="shared" si="205"/>
        <v>11.304347826086987</v>
      </c>
      <c r="T2187" s="4"/>
      <c r="U2187" s="4">
        <f t="shared" si="203"/>
        <v>23.076923076923077</v>
      </c>
      <c r="V2187" s="4"/>
    </row>
    <row r="2188" spans="1:22" x14ac:dyDescent="0.25">
      <c r="A2188" s="1">
        <v>39185</v>
      </c>
      <c r="B2188">
        <v>119.44</v>
      </c>
      <c r="C2188">
        <v>119.79</v>
      </c>
      <c r="D2188">
        <v>118.99</v>
      </c>
      <c r="E2188">
        <v>119.79</v>
      </c>
      <c r="F2188">
        <v>1022541</v>
      </c>
      <c r="G2188">
        <v>12.67</v>
      </c>
      <c r="H2188">
        <v>13</v>
      </c>
      <c r="I2188">
        <v>12.13</v>
      </c>
      <c r="J2188">
        <v>12.2</v>
      </c>
      <c r="O2188" s="9">
        <f t="shared" si="206"/>
        <v>4.6125461254613587E-3</v>
      </c>
      <c r="P2188" s="4">
        <f t="shared" si="201"/>
        <v>8.9357158470161941</v>
      </c>
      <c r="Q2188" s="4">
        <f t="shared" si="202"/>
        <v>99.999999999999986</v>
      </c>
      <c r="R2188" s="4">
        <f t="shared" si="204"/>
        <v>0.33560093035977118</v>
      </c>
      <c r="S2188" s="4">
        <f t="shared" si="205"/>
        <v>0.21739130434782147</v>
      </c>
      <c r="T2188" s="4"/>
      <c r="U2188" s="4">
        <f t="shared" si="203"/>
        <v>15.230769230769207</v>
      </c>
      <c r="V2188" s="4"/>
    </row>
    <row r="2189" spans="1:22" x14ac:dyDescent="0.25">
      <c r="A2189" s="1">
        <v>39188</v>
      </c>
      <c r="B2189">
        <v>120.21</v>
      </c>
      <c r="C2189">
        <v>121.06</v>
      </c>
      <c r="D2189">
        <v>120.2</v>
      </c>
      <c r="E2189">
        <v>120.92</v>
      </c>
      <c r="F2189">
        <v>1007711</v>
      </c>
      <c r="G2189">
        <v>11.86</v>
      </c>
      <c r="H2189">
        <v>12.1</v>
      </c>
      <c r="I2189">
        <v>11.46</v>
      </c>
      <c r="J2189">
        <v>11.98</v>
      </c>
      <c r="O2189" s="9">
        <f t="shared" si="206"/>
        <v>9.4331747224309925E-3</v>
      </c>
      <c r="P2189" s="4">
        <f t="shared" si="201"/>
        <v>9.0694248115490907</v>
      </c>
      <c r="Q2189" s="4">
        <f t="shared" si="202"/>
        <v>97.798742138364773</v>
      </c>
      <c r="R2189" s="4">
        <f t="shared" si="204"/>
        <v>1.4877572375650829</v>
      </c>
      <c r="S2189" s="4">
        <f t="shared" si="205"/>
        <v>0</v>
      </c>
      <c r="T2189" s="4"/>
      <c r="U2189" s="4">
        <f t="shared" si="203"/>
        <v>15.909090909090901</v>
      </c>
      <c r="V2189" s="4"/>
    </row>
    <row r="2190" spans="1:22" x14ac:dyDescent="0.25">
      <c r="A2190" s="1">
        <v>39189</v>
      </c>
      <c r="B2190">
        <v>121.15</v>
      </c>
      <c r="C2190">
        <v>121.5</v>
      </c>
      <c r="D2190">
        <v>120.88</v>
      </c>
      <c r="E2190">
        <v>121.24</v>
      </c>
      <c r="F2190">
        <v>1315364</v>
      </c>
      <c r="G2190">
        <v>11.7</v>
      </c>
      <c r="H2190">
        <v>12.17</v>
      </c>
      <c r="I2190">
        <v>11.5</v>
      </c>
      <c r="J2190">
        <v>12.14</v>
      </c>
      <c r="O2190" s="9">
        <f t="shared" si="206"/>
        <v>2.6463777704266445E-3</v>
      </c>
      <c r="P2190" s="4">
        <f t="shared" si="201"/>
        <v>8.3928220709244385</v>
      </c>
      <c r="Q2190" s="4">
        <f t="shared" si="202"/>
        <v>95.758564437194053</v>
      </c>
      <c r="R2190" s="4">
        <f t="shared" si="204"/>
        <v>0</v>
      </c>
      <c r="S2190" s="4">
        <f t="shared" si="205"/>
        <v>5.0632911392405102</v>
      </c>
      <c r="T2190" s="4"/>
      <c r="U2190" s="4">
        <f t="shared" si="203"/>
        <v>19.214876033057845</v>
      </c>
      <c r="V2190" s="4"/>
    </row>
    <row r="2191" spans="1:22" x14ac:dyDescent="0.25">
      <c r="A2191" s="1">
        <v>39190</v>
      </c>
      <c r="B2191">
        <v>120.84</v>
      </c>
      <c r="C2191">
        <v>121.75</v>
      </c>
      <c r="D2191">
        <v>120.82</v>
      </c>
      <c r="E2191">
        <v>121.39</v>
      </c>
      <c r="F2191">
        <v>1071775</v>
      </c>
      <c r="G2191">
        <v>12.48</v>
      </c>
      <c r="H2191">
        <v>12.57</v>
      </c>
      <c r="I2191">
        <v>11.95</v>
      </c>
      <c r="J2191">
        <v>12.42</v>
      </c>
      <c r="O2191" s="9">
        <f t="shared" si="206"/>
        <v>1.2372154404487468E-3</v>
      </c>
      <c r="P2191" s="4">
        <f t="shared" si="201"/>
        <v>8.3233619654309816</v>
      </c>
      <c r="Q2191" s="4">
        <f t="shared" si="202"/>
        <v>93.887945670628199</v>
      </c>
      <c r="R2191" s="4">
        <f t="shared" si="204"/>
        <v>0</v>
      </c>
      <c r="S2191" s="4">
        <f t="shared" si="205"/>
        <v>13.924050632911376</v>
      </c>
      <c r="T2191" s="4"/>
      <c r="U2191" s="4">
        <f t="shared" si="203"/>
        <v>24.999999999999982</v>
      </c>
      <c r="V2191" s="4"/>
    </row>
    <row r="2192" spans="1:22" x14ac:dyDescent="0.25">
      <c r="A2192" s="1">
        <v>39191</v>
      </c>
      <c r="B2192">
        <v>120.8</v>
      </c>
      <c r="C2192">
        <v>121.5</v>
      </c>
      <c r="D2192">
        <v>120.64</v>
      </c>
      <c r="E2192">
        <v>121.36</v>
      </c>
      <c r="F2192">
        <v>1248926</v>
      </c>
      <c r="G2192">
        <v>13.16</v>
      </c>
      <c r="H2192">
        <v>13.27</v>
      </c>
      <c r="I2192">
        <v>12.41</v>
      </c>
      <c r="J2192">
        <v>12.54</v>
      </c>
      <c r="O2192" s="9">
        <f t="shared" si="206"/>
        <v>-2.4713732597414495E-4</v>
      </c>
      <c r="P2192" s="4">
        <f t="shared" si="201"/>
        <v>6.4298721152164688</v>
      </c>
      <c r="Q2192" s="4">
        <f t="shared" si="202"/>
        <v>93.378607809847196</v>
      </c>
      <c r="R2192" s="4">
        <f t="shared" si="204"/>
        <v>0</v>
      </c>
      <c r="S2192" s="4">
        <f t="shared" si="205"/>
        <v>17.721518987341732</v>
      </c>
      <c r="T2192" s="4"/>
      <c r="U2192" s="4">
        <f t="shared" si="203"/>
        <v>23.529411764705845</v>
      </c>
      <c r="V2192" s="4"/>
    </row>
    <row r="2193" spans="1:22" x14ac:dyDescent="0.25">
      <c r="A2193" s="1">
        <v>39192</v>
      </c>
      <c r="B2193">
        <v>122.18</v>
      </c>
      <c r="C2193">
        <v>122.51</v>
      </c>
      <c r="D2193">
        <v>121.2</v>
      </c>
      <c r="E2193">
        <v>122.51</v>
      </c>
      <c r="F2193">
        <v>1505710</v>
      </c>
      <c r="G2193">
        <v>12.03</v>
      </c>
      <c r="H2193">
        <v>12.67</v>
      </c>
      <c r="I2193">
        <v>11.97</v>
      </c>
      <c r="J2193">
        <v>12.07</v>
      </c>
      <c r="O2193" s="9">
        <f t="shared" si="206"/>
        <v>9.4759393539882719E-3</v>
      </c>
      <c r="P2193" s="4">
        <f t="shared" si="201"/>
        <v>6.9836265325159959</v>
      </c>
      <c r="Q2193" s="4">
        <f t="shared" si="202"/>
        <v>100</v>
      </c>
      <c r="R2193" s="4">
        <f t="shared" si="204"/>
        <v>3.941229512171641</v>
      </c>
      <c r="S2193" s="4">
        <f t="shared" si="205"/>
        <v>2.84810126582278</v>
      </c>
      <c r="T2193" s="4"/>
      <c r="U2193" s="4">
        <f t="shared" si="203"/>
        <v>13.289760348583867</v>
      </c>
      <c r="V2193" s="4"/>
    </row>
    <row r="2194" spans="1:22" x14ac:dyDescent="0.25">
      <c r="A2194" s="1">
        <v>39195</v>
      </c>
      <c r="B2194">
        <v>122.3</v>
      </c>
      <c r="C2194">
        <v>122.6</v>
      </c>
      <c r="D2194">
        <v>121.97</v>
      </c>
      <c r="E2194">
        <v>122.04</v>
      </c>
      <c r="F2194">
        <v>937423</v>
      </c>
      <c r="G2194">
        <v>12.6</v>
      </c>
      <c r="H2194">
        <v>13.08</v>
      </c>
      <c r="I2194">
        <v>12.07</v>
      </c>
      <c r="J2194">
        <v>13.04</v>
      </c>
      <c r="O2194" s="9">
        <f t="shared" si="206"/>
        <v>-3.8364215166108995E-3</v>
      </c>
      <c r="P2194" s="4">
        <f t="shared" si="201"/>
        <v>7.2726745991005224</v>
      </c>
      <c r="Q2194" s="4">
        <f t="shared" si="202"/>
        <v>91.691394658753879</v>
      </c>
      <c r="R2194" s="4">
        <f t="shared" si="204"/>
        <v>5.998467765935116</v>
      </c>
      <c r="S2194" s="4">
        <f t="shared" si="205"/>
        <v>33.544303797468309</v>
      </c>
      <c r="T2194" s="4"/>
      <c r="U2194" s="4">
        <f t="shared" si="203"/>
        <v>34.422657952069677</v>
      </c>
      <c r="V2194" s="4"/>
    </row>
    <row r="2195" spans="1:22" x14ac:dyDescent="0.25">
      <c r="A2195" s="1">
        <v>39196</v>
      </c>
      <c r="B2195">
        <v>122.18</v>
      </c>
      <c r="C2195">
        <v>122.32</v>
      </c>
      <c r="D2195">
        <v>121.43</v>
      </c>
      <c r="E2195">
        <v>122.09</v>
      </c>
      <c r="F2195">
        <v>1388723</v>
      </c>
      <c r="G2195">
        <v>13.12</v>
      </c>
      <c r="H2195">
        <v>13.89</v>
      </c>
      <c r="I2195">
        <v>13.04</v>
      </c>
      <c r="J2195">
        <v>13.12</v>
      </c>
      <c r="O2195" s="9">
        <f t="shared" si="206"/>
        <v>4.0970173713539282E-4</v>
      </c>
      <c r="P2195" s="4">
        <f t="shared" si="201"/>
        <v>7.2085341429055365</v>
      </c>
      <c r="Q2195" s="4">
        <f t="shared" si="202"/>
        <v>92.433234421365128</v>
      </c>
      <c r="R2195" s="4">
        <f t="shared" si="204"/>
        <v>9.5594158136150327</v>
      </c>
      <c r="S2195" s="4">
        <f t="shared" si="205"/>
        <v>36.075949367088569</v>
      </c>
      <c r="T2195" s="4"/>
      <c r="U2195" s="4">
        <f t="shared" si="203"/>
        <v>36.165577342047897</v>
      </c>
      <c r="V2195" s="4"/>
    </row>
    <row r="2196" spans="1:22" x14ac:dyDescent="0.25">
      <c r="A2196" s="1">
        <v>39197</v>
      </c>
      <c r="B2196">
        <v>122.6</v>
      </c>
      <c r="C2196">
        <v>123.36</v>
      </c>
      <c r="D2196">
        <v>122.01</v>
      </c>
      <c r="E2196">
        <v>123.21</v>
      </c>
      <c r="F2196">
        <v>1315300</v>
      </c>
      <c r="G2196">
        <v>12.74</v>
      </c>
      <c r="H2196">
        <v>13.23</v>
      </c>
      <c r="I2196">
        <v>12.58</v>
      </c>
      <c r="J2196">
        <v>13.21</v>
      </c>
      <c r="O2196" s="9">
        <f t="shared" si="206"/>
        <v>9.1735604881644228E-3</v>
      </c>
      <c r="P2196" s="4">
        <f t="shared" si="201"/>
        <v>7.5029342342284524</v>
      </c>
      <c r="Q2196" s="4">
        <f t="shared" si="202"/>
        <v>97.999999999999929</v>
      </c>
      <c r="R2196" s="4">
        <f t="shared" si="204"/>
        <v>13.307154638595481</v>
      </c>
      <c r="S2196" s="4">
        <f t="shared" si="205"/>
        <v>38.924050632911403</v>
      </c>
      <c r="T2196" s="4"/>
      <c r="U2196" s="4">
        <f t="shared" si="203"/>
        <v>38.126361655773422</v>
      </c>
      <c r="V2196" s="4"/>
    </row>
    <row r="2197" spans="1:22" x14ac:dyDescent="0.25">
      <c r="A2197" s="1">
        <v>39198</v>
      </c>
      <c r="B2197">
        <v>123.22</v>
      </c>
      <c r="C2197">
        <v>123.48</v>
      </c>
      <c r="D2197">
        <v>122.9</v>
      </c>
      <c r="E2197">
        <v>123.35</v>
      </c>
      <c r="F2197">
        <v>1076583</v>
      </c>
      <c r="G2197">
        <v>13.16</v>
      </c>
      <c r="H2197">
        <v>13.67</v>
      </c>
      <c r="I2197">
        <v>12.67</v>
      </c>
      <c r="J2197">
        <v>12.79</v>
      </c>
      <c r="O2197" s="9">
        <f t="shared" si="206"/>
        <v>1.1362714065417112E-3</v>
      </c>
      <c r="P2197" s="4">
        <f t="shared" si="201"/>
        <v>6.6201105639024185</v>
      </c>
      <c r="Q2197" s="4">
        <f t="shared" si="202"/>
        <v>98.293963254593052</v>
      </c>
      <c r="R2197" s="4">
        <f t="shared" si="204"/>
        <v>2.377257829067168</v>
      </c>
      <c r="S2197" s="4">
        <f t="shared" si="205"/>
        <v>25.63291139240502</v>
      </c>
      <c r="T2197" s="4"/>
      <c r="U2197" s="4">
        <f t="shared" si="203"/>
        <v>28.976034858387763</v>
      </c>
      <c r="V2197" s="4"/>
    </row>
    <row r="2198" spans="1:22" x14ac:dyDescent="0.25">
      <c r="A2198" s="1">
        <v>39199</v>
      </c>
      <c r="B2198">
        <v>122.89</v>
      </c>
      <c r="C2198">
        <v>123.43</v>
      </c>
      <c r="D2198">
        <v>122.69</v>
      </c>
      <c r="E2198">
        <v>123.26</v>
      </c>
      <c r="F2198">
        <v>1312537</v>
      </c>
      <c r="G2198">
        <v>13.12</v>
      </c>
      <c r="H2198">
        <v>13.26</v>
      </c>
      <c r="I2198">
        <v>12.41</v>
      </c>
      <c r="J2198">
        <v>12.45</v>
      </c>
      <c r="O2198" s="9">
        <f t="shared" si="206"/>
        <v>-7.2963113092816556E-4</v>
      </c>
      <c r="P2198" s="4">
        <f t="shared" ref="P2198:P2261" si="207">100*STDEV(O2179:O2198)*SQRT(252)</f>
        <v>6.7076613886644401</v>
      </c>
      <c r="Q2198" s="4">
        <f t="shared" ref="Q2198:Q2261" si="208">100*(E2198-MIN(D2179:D2198))/(MAX(C2179:C2198)-MIN(D2179:D2198))</f>
        <v>97.112860892388468</v>
      </c>
      <c r="R2198" s="4">
        <f t="shared" si="204"/>
        <v>3.939882419014209</v>
      </c>
      <c r="S2198" s="4">
        <f t="shared" si="205"/>
        <v>17.669172932330785</v>
      </c>
      <c r="T2198" s="4"/>
      <c r="U2198" s="4">
        <f t="shared" ref="U2198:U2261" si="209">100*(J2198-MIN(I2179:I2198))/(MAX(H2179:H2198)-MIN(I2179:I2198))</f>
        <v>22.70642201834859</v>
      </c>
      <c r="V2198" s="4"/>
    </row>
    <row r="2199" spans="1:22" x14ac:dyDescent="0.25">
      <c r="A2199" s="1">
        <v>39202</v>
      </c>
      <c r="B2199">
        <v>123.35</v>
      </c>
      <c r="C2199">
        <v>123.43</v>
      </c>
      <c r="D2199">
        <v>122.17</v>
      </c>
      <c r="E2199">
        <v>122.23</v>
      </c>
      <c r="F2199">
        <v>1223770</v>
      </c>
      <c r="G2199">
        <v>12.9</v>
      </c>
      <c r="H2199">
        <v>14.31</v>
      </c>
      <c r="I2199">
        <v>12.45</v>
      </c>
      <c r="J2199">
        <v>14.22</v>
      </c>
      <c r="O2199" s="9">
        <f t="shared" si="206"/>
        <v>-8.3563199740386285E-3</v>
      </c>
      <c r="P2199" s="4">
        <f t="shared" si="207"/>
        <v>7.7275448072099104</v>
      </c>
      <c r="Q2199" s="4">
        <f t="shared" si="208"/>
        <v>81.77842565597669</v>
      </c>
      <c r="R2199" s="4">
        <f t="shared" si="204"/>
        <v>20.201276170801847</v>
      </c>
      <c r="S2199" s="4">
        <f t="shared" si="205"/>
        <v>87.843137254902004</v>
      </c>
      <c r="T2199" s="4"/>
      <c r="U2199" s="4">
        <f t="shared" si="209"/>
        <v>69</v>
      </c>
      <c r="V2199" s="4"/>
    </row>
    <row r="2200" spans="1:22" x14ac:dyDescent="0.25">
      <c r="A2200" s="1">
        <v>39203</v>
      </c>
      <c r="B2200">
        <v>122.34</v>
      </c>
      <c r="C2200">
        <v>123.21</v>
      </c>
      <c r="D2200">
        <v>121.72</v>
      </c>
      <c r="E2200">
        <v>122.55</v>
      </c>
      <c r="F2200">
        <v>1629799</v>
      </c>
      <c r="G2200">
        <v>14.1</v>
      </c>
      <c r="H2200">
        <v>14.6</v>
      </c>
      <c r="I2200">
        <v>13.48</v>
      </c>
      <c r="J2200">
        <v>13.51</v>
      </c>
      <c r="O2200" s="9">
        <f t="shared" si="206"/>
        <v>2.6180152172134985E-3</v>
      </c>
      <c r="P2200" s="4">
        <f t="shared" si="207"/>
        <v>7.7184299309008004</v>
      </c>
      <c r="Q2200" s="4">
        <f t="shared" si="208"/>
        <v>83.626760563380188</v>
      </c>
      <c r="R2200" s="4">
        <f t="shared" ref="R2200:R2263" si="210">100*(P2200-MIN(P2181:P2200))/(MAX(P2181:P2200)-MIN(P2181:P2200))</f>
        <v>23.008706920298508</v>
      </c>
      <c r="S2200" s="4">
        <f t="shared" ref="S2200:S2263" si="211">100*(J2200-MIN(J2181:J2200))/(MAX(J2181:J2200)-MIN(J2181:J2200))</f>
        <v>68.303571428571402</v>
      </c>
      <c r="T2200" s="4"/>
      <c r="U2200" s="4">
        <f t="shared" si="209"/>
        <v>65.286624203821646</v>
      </c>
      <c r="V2200" s="4"/>
    </row>
    <row r="2201" spans="1:22" x14ac:dyDescent="0.25">
      <c r="A2201" s="1">
        <v>39204</v>
      </c>
      <c r="B2201">
        <v>122.74</v>
      </c>
      <c r="C2201">
        <v>123.6</v>
      </c>
      <c r="D2201">
        <v>122.61</v>
      </c>
      <c r="E2201">
        <v>123.26</v>
      </c>
      <c r="F2201">
        <v>1057029</v>
      </c>
      <c r="G2201">
        <v>13.52</v>
      </c>
      <c r="H2201">
        <v>13.52</v>
      </c>
      <c r="I2201">
        <v>12.55</v>
      </c>
      <c r="J2201">
        <v>13.08</v>
      </c>
      <c r="O2201" s="9">
        <f t="shared" si="206"/>
        <v>5.7935536515707486E-3</v>
      </c>
      <c r="P2201" s="4">
        <f t="shared" si="207"/>
        <v>7.1758768666921453</v>
      </c>
      <c r="Q2201" s="4">
        <f t="shared" si="208"/>
        <v>93.917710196780149</v>
      </c>
      <c r="R2201" s="4">
        <f t="shared" si="210"/>
        <v>13.414970468114142</v>
      </c>
      <c r="S2201" s="4">
        <f t="shared" si="211"/>
        <v>49.10714285714284</v>
      </c>
      <c r="T2201" s="4"/>
      <c r="U2201" s="4">
        <f t="shared" si="209"/>
        <v>51.592356687898082</v>
      </c>
      <c r="V2201" s="4"/>
    </row>
    <row r="2202" spans="1:22" x14ac:dyDescent="0.25">
      <c r="A2202" s="1">
        <v>39205</v>
      </c>
      <c r="B2202">
        <v>123.62</v>
      </c>
      <c r="C2202">
        <v>123.97</v>
      </c>
      <c r="D2202">
        <v>123.42</v>
      </c>
      <c r="E2202">
        <v>123.93</v>
      </c>
      <c r="F2202">
        <v>1050234</v>
      </c>
      <c r="G2202">
        <v>13.01</v>
      </c>
      <c r="H2202">
        <v>13.36</v>
      </c>
      <c r="I2202">
        <v>12.89</v>
      </c>
      <c r="J2202">
        <v>13.09</v>
      </c>
      <c r="O2202" s="9">
        <f t="shared" si="206"/>
        <v>5.4356644491320161E-3</v>
      </c>
      <c r="P2202" s="4">
        <f t="shared" si="207"/>
        <v>7.2676598211702581</v>
      </c>
      <c r="Q2202" s="4">
        <f t="shared" si="208"/>
        <v>99.312714776632433</v>
      </c>
      <c r="R2202" s="4">
        <f t="shared" si="210"/>
        <v>15.791878580743383</v>
      </c>
      <c r="S2202" s="4">
        <f t="shared" si="211"/>
        <v>49.553571428571395</v>
      </c>
      <c r="T2202" s="4"/>
      <c r="U2202" s="4">
        <f t="shared" si="209"/>
        <v>51.910828025477691</v>
      </c>
      <c r="V2202" s="4"/>
    </row>
    <row r="2203" spans="1:22" x14ac:dyDescent="0.25">
      <c r="A2203" s="1">
        <v>39206</v>
      </c>
      <c r="B2203">
        <v>124.26</v>
      </c>
      <c r="C2203">
        <v>124.57</v>
      </c>
      <c r="D2203">
        <v>123.82</v>
      </c>
      <c r="E2203">
        <v>124.4</v>
      </c>
      <c r="F2203">
        <v>1169601</v>
      </c>
      <c r="G2203">
        <v>12.91</v>
      </c>
      <c r="H2203">
        <v>13.36</v>
      </c>
      <c r="I2203">
        <v>12.59</v>
      </c>
      <c r="J2203">
        <v>12.91</v>
      </c>
      <c r="O2203" s="9">
        <f t="shared" si="206"/>
        <v>3.7924634874526575E-3</v>
      </c>
      <c r="P2203" s="4">
        <f t="shared" si="207"/>
        <v>7.2867819172712656</v>
      </c>
      <c r="Q2203" s="4">
        <f t="shared" si="208"/>
        <v>97.352024922118574</v>
      </c>
      <c r="R2203" s="4">
        <f t="shared" si="210"/>
        <v>16.172414572461062</v>
      </c>
      <c r="S2203" s="4">
        <f t="shared" si="211"/>
        <v>41.517857142857125</v>
      </c>
      <c r="T2203" s="4"/>
      <c r="U2203" s="4">
        <f t="shared" si="209"/>
        <v>46.178343949044589</v>
      </c>
      <c r="V2203" s="4"/>
    </row>
    <row r="2204" spans="1:22" x14ac:dyDescent="0.25">
      <c r="A2204" s="1">
        <v>39209</v>
      </c>
      <c r="B2204">
        <v>124.37</v>
      </c>
      <c r="C2204">
        <v>124.63</v>
      </c>
      <c r="D2204">
        <v>124.31</v>
      </c>
      <c r="E2204">
        <v>124.43</v>
      </c>
      <c r="F2204">
        <v>769892</v>
      </c>
      <c r="G2204">
        <v>13.34</v>
      </c>
      <c r="H2204">
        <v>13.37</v>
      </c>
      <c r="I2204">
        <v>12.91</v>
      </c>
      <c r="J2204">
        <v>13.15</v>
      </c>
      <c r="O2204" s="9">
        <f t="shared" si="206"/>
        <v>2.4115755627018842E-4</v>
      </c>
      <c r="P2204" s="4">
        <f t="shared" si="207"/>
        <v>7.3159245440665046</v>
      </c>
      <c r="Q2204" s="4">
        <f t="shared" si="208"/>
        <v>96.913580246913753</v>
      </c>
      <c r="R2204" s="4">
        <f t="shared" si="210"/>
        <v>16.722421867433024</v>
      </c>
      <c r="S2204" s="4">
        <f t="shared" si="211"/>
        <v>52.232142857142854</v>
      </c>
      <c r="T2204" s="4"/>
      <c r="U2204" s="4">
        <f t="shared" si="209"/>
        <v>53.821656050955418</v>
      </c>
      <c r="V2204" s="4"/>
    </row>
    <row r="2205" spans="1:22" x14ac:dyDescent="0.25">
      <c r="A2205" s="1">
        <v>39210</v>
      </c>
      <c r="B2205">
        <v>124.12</v>
      </c>
      <c r="C2205">
        <v>124.4</v>
      </c>
      <c r="D2205">
        <v>123.75</v>
      </c>
      <c r="E2205">
        <v>124.26</v>
      </c>
      <c r="F2205">
        <v>977617</v>
      </c>
      <c r="G2205">
        <v>13.48</v>
      </c>
      <c r="H2205">
        <v>13.69</v>
      </c>
      <c r="I2205">
        <v>13.15</v>
      </c>
      <c r="J2205">
        <v>13.21</v>
      </c>
      <c r="O2205" s="9">
        <f t="shared" si="206"/>
        <v>-1.3662300088402857E-3</v>
      </c>
      <c r="P2205" s="4">
        <f t="shared" si="207"/>
        <v>7.4188904138096596</v>
      </c>
      <c r="Q2205" s="4">
        <f t="shared" si="208"/>
        <v>94.290123456790269</v>
      </c>
      <c r="R2205" s="4">
        <f t="shared" si="210"/>
        <v>37.469162861091071</v>
      </c>
      <c r="S2205" s="4">
        <f t="shared" si="211"/>
        <v>54.910714285714299</v>
      </c>
      <c r="T2205" s="4"/>
      <c r="U2205" s="4">
        <f t="shared" si="209"/>
        <v>55.732484076433146</v>
      </c>
      <c r="V2205" s="4"/>
    </row>
    <row r="2206" spans="1:22" x14ac:dyDescent="0.25">
      <c r="A2206" s="1">
        <v>39211</v>
      </c>
      <c r="B2206">
        <v>124.17</v>
      </c>
      <c r="C2206">
        <v>125.97</v>
      </c>
      <c r="D2206">
        <v>123.95</v>
      </c>
      <c r="E2206">
        <v>124.6</v>
      </c>
      <c r="F2206">
        <v>1238279</v>
      </c>
      <c r="G2206">
        <v>13.43</v>
      </c>
      <c r="H2206">
        <v>13.5</v>
      </c>
      <c r="I2206">
        <v>12.54</v>
      </c>
      <c r="J2206">
        <v>12.88</v>
      </c>
      <c r="O2206" s="9">
        <f t="shared" si="206"/>
        <v>2.7361982938998164E-3</v>
      </c>
      <c r="P2206" s="4">
        <f t="shared" si="207"/>
        <v>7.0485949320348862</v>
      </c>
      <c r="Q2206" s="4">
        <f t="shared" si="208"/>
        <v>82.480818414322172</v>
      </c>
      <c r="R2206" s="4">
        <f t="shared" si="210"/>
        <v>23.440441923287494</v>
      </c>
      <c r="S2206" s="4">
        <f t="shared" si="211"/>
        <v>40.178571428571438</v>
      </c>
      <c r="T2206" s="4"/>
      <c r="U2206" s="4">
        <f t="shared" si="209"/>
        <v>45.222929936305746</v>
      </c>
      <c r="V2206" s="4"/>
    </row>
    <row r="2207" spans="1:22" x14ac:dyDescent="0.25">
      <c r="A2207" s="1">
        <v>39212</v>
      </c>
      <c r="B2207">
        <v>124.25</v>
      </c>
      <c r="C2207">
        <v>124.48</v>
      </c>
      <c r="D2207">
        <v>123.04</v>
      </c>
      <c r="E2207">
        <v>123.3</v>
      </c>
      <c r="F2207">
        <v>1863638</v>
      </c>
      <c r="G2207">
        <v>13.31</v>
      </c>
      <c r="H2207">
        <v>13.85</v>
      </c>
      <c r="I2207">
        <v>12.88</v>
      </c>
      <c r="J2207">
        <v>13.6</v>
      </c>
      <c r="O2207" s="9">
        <f t="shared" si="206"/>
        <v>-1.0433386837881198E-2</v>
      </c>
      <c r="P2207" s="4">
        <f t="shared" si="207"/>
        <v>8.3439690332814358</v>
      </c>
      <c r="Q2207" s="4">
        <f t="shared" si="208"/>
        <v>61.747851002865325</v>
      </c>
      <c r="R2207" s="4">
        <f t="shared" si="210"/>
        <v>72.515957750129459</v>
      </c>
      <c r="S2207" s="4">
        <f t="shared" si="211"/>
        <v>72.321428571428527</v>
      </c>
      <c r="T2207" s="4"/>
      <c r="U2207" s="4">
        <f t="shared" si="209"/>
        <v>68.152866242038201</v>
      </c>
      <c r="V2207" s="4"/>
    </row>
    <row r="2208" spans="1:22" x14ac:dyDescent="0.25">
      <c r="A2208" s="1">
        <v>39213</v>
      </c>
      <c r="B2208">
        <v>123.44</v>
      </c>
      <c r="C2208">
        <v>124.41</v>
      </c>
      <c r="D2208">
        <v>123.41</v>
      </c>
      <c r="E2208">
        <v>124.35</v>
      </c>
      <c r="F2208">
        <v>1375838</v>
      </c>
      <c r="G2208">
        <v>13.47</v>
      </c>
      <c r="H2208">
        <v>13.47</v>
      </c>
      <c r="I2208">
        <v>12.63</v>
      </c>
      <c r="J2208">
        <v>12.95</v>
      </c>
      <c r="O2208" s="9">
        <f t="shared" si="206"/>
        <v>8.5158150851580849E-3</v>
      </c>
      <c r="P2208" s="4">
        <f t="shared" si="207"/>
        <v>8.6353280811447899</v>
      </c>
      <c r="Q2208" s="4">
        <f t="shared" si="208"/>
        <v>71.923743500866451</v>
      </c>
      <c r="R2208" s="4">
        <f t="shared" si="210"/>
        <v>83.554155557968897</v>
      </c>
      <c r="S2208" s="4">
        <f t="shared" si="211"/>
        <v>43.303571428571374</v>
      </c>
      <c r="T2208" s="4"/>
      <c r="U2208" s="4">
        <f t="shared" si="209"/>
        <v>47.452229299363019</v>
      </c>
      <c r="V2208" s="4"/>
    </row>
    <row r="2209" spans="1:22" x14ac:dyDescent="0.25">
      <c r="A2209" s="1">
        <v>39216</v>
      </c>
      <c r="B2209">
        <v>124.35</v>
      </c>
      <c r="C2209">
        <v>124.72</v>
      </c>
      <c r="D2209">
        <v>123.47</v>
      </c>
      <c r="E2209">
        <v>124.08</v>
      </c>
      <c r="F2209">
        <v>1310553</v>
      </c>
      <c r="G2209">
        <v>13.26</v>
      </c>
      <c r="H2209">
        <v>14.43</v>
      </c>
      <c r="I2209">
        <v>13.01</v>
      </c>
      <c r="J2209">
        <v>13.96</v>
      </c>
      <c r="O2209" s="9">
        <f t="shared" si="206"/>
        <v>-2.1712907117008573E-3</v>
      </c>
      <c r="P2209" s="4">
        <f t="shared" si="207"/>
        <v>8.2642445778290288</v>
      </c>
      <c r="Q2209" s="4">
        <f t="shared" si="208"/>
        <v>64.540337711069398</v>
      </c>
      <c r="R2209" s="4">
        <f t="shared" si="210"/>
        <v>83.17429551763621</v>
      </c>
      <c r="S2209" s="4">
        <f t="shared" si="211"/>
        <v>87.906976744186053</v>
      </c>
      <c r="T2209" s="4"/>
      <c r="U2209" s="4">
        <f t="shared" si="209"/>
        <v>79.354838709677452</v>
      </c>
      <c r="V2209" s="4"/>
    </row>
    <row r="2210" spans="1:22" x14ac:dyDescent="0.25">
      <c r="A2210" s="1">
        <v>39217</v>
      </c>
      <c r="B2210">
        <v>124.22</v>
      </c>
      <c r="C2210">
        <v>125.01</v>
      </c>
      <c r="D2210">
        <v>123.8</v>
      </c>
      <c r="E2210">
        <v>124.11</v>
      </c>
      <c r="F2210">
        <v>2191866</v>
      </c>
      <c r="G2210">
        <v>13.88</v>
      </c>
      <c r="H2210">
        <v>14.3</v>
      </c>
      <c r="I2210">
        <v>13.27</v>
      </c>
      <c r="J2210">
        <v>14.01</v>
      </c>
      <c r="O2210" s="9">
        <f t="shared" si="206"/>
        <v>2.4177949709858204E-4</v>
      </c>
      <c r="P2210" s="4">
        <f t="shared" si="207"/>
        <v>8.2564989027487616</v>
      </c>
      <c r="Q2210" s="4">
        <f t="shared" si="208"/>
        <v>65.103189493433391</v>
      </c>
      <c r="R2210" s="4">
        <f t="shared" si="210"/>
        <v>82.823090360973424</v>
      </c>
      <c r="S2210" s="4">
        <f t="shared" si="211"/>
        <v>90.232558139534845</v>
      </c>
      <c r="T2210" s="4"/>
      <c r="U2210" s="4">
        <f t="shared" si="209"/>
        <v>77.735849056603783</v>
      </c>
      <c r="V2210" s="4"/>
    </row>
    <row r="2211" spans="1:22" x14ac:dyDescent="0.25">
      <c r="A2211" s="1">
        <v>39218</v>
      </c>
      <c r="B2211">
        <v>124.3</v>
      </c>
      <c r="C2211">
        <v>124.99</v>
      </c>
      <c r="D2211">
        <v>123.96</v>
      </c>
      <c r="E2211">
        <v>124.96</v>
      </c>
      <c r="F2211">
        <v>1385029</v>
      </c>
      <c r="G2211">
        <v>14.02</v>
      </c>
      <c r="H2211">
        <v>14.18</v>
      </c>
      <c r="I2211">
        <v>13.47</v>
      </c>
      <c r="J2211">
        <v>13.5</v>
      </c>
      <c r="O2211" s="9">
        <f t="shared" si="206"/>
        <v>6.8487631939408988E-3</v>
      </c>
      <c r="P2211" s="4">
        <f t="shared" si="207"/>
        <v>8.498095899010325</v>
      </c>
      <c r="Q2211" s="4">
        <f t="shared" si="208"/>
        <v>81.050656660412656</v>
      </c>
      <c r="R2211" s="4">
        <f t="shared" si="210"/>
        <v>93.777604982618584</v>
      </c>
      <c r="S2211" s="4">
        <f t="shared" si="211"/>
        <v>66.511627906976713</v>
      </c>
      <c r="T2211" s="4"/>
      <c r="U2211" s="4">
        <f t="shared" si="209"/>
        <v>58.174904942965782</v>
      </c>
      <c r="V2211" s="4"/>
    </row>
    <row r="2212" spans="1:22" x14ac:dyDescent="0.25">
      <c r="A2212" s="1">
        <v>39219</v>
      </c>
      <c r="B2212">
        <v>124.78</v>
      </c>
      <c r="C2212">
        <v>125.26</v>
      </c>
      <c r="D2212">
        <v>124.56</v>
      </c>
      <c r="E2212">
        <v>124.72</v>
      </c>
      <c r="F2212">
        <v>1226908</v>
      </c>
      <c r="G2212">
        <v>13.62</v>
      </c>
      <c r="H2212">
        <v>13.82</v>
      </c>
      <c r="I2212">
        <v>13.25</v>
      </c>
      <c r="J2212">
        <v>13.51</v>
      </c>
      <c r="O2212" s="9">
        <f t="shared" si="206"/>
        <v>-1.920614596670922E-3</v>
      </c>
      <c r="P2212" s="4">
        <f t="shared" si="207"/>
        <v>8.5632972808010432</v>
      </c>
      <c r="Q2212" s="4">
        <f t="shared" si="208"/>
        <v>73.794549266247358</v>
      </c>
      <c r="R2212" s="4">
        <f t="shared" si="210"/>
        <v>96.425656301245638</v>
      </c>
      <c r="S2212" s="4">
        <f t="shared" si="211"/>
        <v>66.976744186046474</v>
      </c>
      <c r="T2212" s="4"/>
      <c r="U2212" s="4">
        <f t="shared" si="209"/>
        <v>58.555133079847899</v>
      </c>
      <c r="V2212" s="4"/>
    </row>
    <row r="2213" spans="1:22" x14ac:dyDescent="0.25">
      <c r="A2213" s="1">
        <v>39220</v>
      </c>
      <c r="B2213">
        <v>125.3</v>
      </c>
      <c r="C2213">
        <v>125.8</v>
      </c>
      <c r="D2213">
        <v>125.14</v>
      </c>
      <c r="E2213">
        <v>125.8</v>
      </c>
      <c r="F2213">
        <v>1203242</v>
      </c>
      <c r="G2213">
        <v>13.01</v>
      </c>
      <c r="H2213">
        <v>13.22</v>
      </c>
      <c r="I2213">
        <v>12.69</v>
      </c>
      <c r="J2213">
        <v>12.76</v>
      </c>
      <c r="O2213" s="9">
        <f t="shared" si="206"/>
        <v>8.6593970493906713E-3</v>
      </c>
      <c r="P2213" s="4">
        <f t="shared" si="207"/>
        <v>8.4652557376157027</v>
      </c>
      <c r="Q2213" s="4">
        <f t="shared" si="208"/>
        <v>96.255506607929476</v>
      </c>
      <c r="R2213" s="4">
        <f t="shared" si="210"/>
        <v>91.560596209891301</v>
      </c>
      <c r="S2213" s="4">
        <f t="shared" si="211"/>
        <v>17.514124293785326</v>
      </c>
      <c r="T2213" s="4"/>
      <c r="U2213" s="4">
        <f t="shared" si="209"/>
        <v>27.272727272727256</v>
      </c>
      <c r="V2213" s="4"/>
    </row>
    <row r="2214" spans="1:22" x14ac:dyDescent="0.25">
      <c r="A2214" s="1">
        <v>39223</v>
      </c>
      <c r="B2214">
        <v>125.77</v>
      </c>
      <c r="C2214">
        <v>126.31</v>
      </c>
      <c r="D2214">
        <v>125.7</v>
      </c>
      <c r="E2214">
        <v>125.74</v>
      </c>
      <c r="F2214">
        <v>2118971</v>
      </c>
      <c r="G2214">
        <v>13.24</v>
      </c>
      <c r="H2214">
        <v>13.3</v>
      </c>
      <c r="I2214">
        <v>12.7</v>
      </c>
      <c r="J2214">
        <v>13.3</v>
      </c>
      <c r="O2214" s="9">
        <f t="shared" si="206"/>
        <v>-4.769475357710995E-4</v>
      </c>
      <c r="P2214" s="4">
        <f t="shared" si="207"/>
        <v>8.2746705835276284</v>
      </c>
      <c r="Q2214" s="4">
        <f t="shared" si="208"/>
        <v>88.319672131147385</v>
      </c>
      <c r="R2214" s="4">
        <f t="shared" si="210"/>
        <v>82.103296813800725</v>
      </c>
      <c r="S2214" s="4">
        <f t="shared" si="211"/>
        <v>48.022598870056541</v>
      </c>
      <c r="T2214" s="4"/>
      <c r="U2214" s="4">
        <f t="shared" si="209"/>
        <v>40.639269406392728</v>
      </c>
      <c r="V2214" s="4"/>
    </row>
    <row r="2215" spans="1:22" x14ac:dyDescent="0.25">
      <c r="A2215" s="1">
        <v>39224</v>
      </c>
      <c r="B2215">
        <v>125.87</v>
      </c>
      <c r="C2215">
        <v>126.25</v>
      </c>
      <c r="D2215">
        <v>125.61</v>
      </c>
      <c r="E2215">
        <v>125.64</v>
      </c>
      <c r="F2215">
        <v>996601</v>
      </c>
      <c r="G2215">
        <v>13.29</v>
      </c>
      <c r="H2215">
        <v>13.38</v>
      </c>
      <c r="I2215">
        <v>12.08</v>
      </c>
      <c r="J2215">
        <v>13.06</v>
      </c>
      <c r="O2215" s="9">
        <f t="shared" si="206"/>
        <v>-7.9529187211702101E-4</v>
      </c>
      <c r="P2215" s="4">
        <f t="shared" si="207"/>
        <v>8.3068642654511873</v>
      </c>
      <c r="Q2215" s="4">
        <f t="shared" si="208"/>
        <v>85.403050108932433</v>
      </c>
      <c r="R2215" s="4">
        <f t="shared" si="210"/>
        <v>83.70082569830609</v>
      </c>
      <c r="S2215" s="4">
        <f t="shared" si="211"/>
        <v>34.463276836158236</v>
      </c>
      <c r="T2215" s="4"/>
      <c r="U2215" s="4">
        <f t="shared" si="209"/>
        <v>38.888888888888914</v>
      </c>
      <c r="V2215" s="4"/>
    </row>
    <row r="2216" spans="1:22" x14ac:dyDescent="0.25">
      <c r="A2216" s="1">
        <v>39225</v>
      </c>
      <c r="B2216">
        <v>126.08</v>
      </c>
      <c r="C2216">
        <v>126.53</v>
      </c>
      <c r="D2216">
        <v>125.59</v>
      </c>
      <c r="E2216">
        <v>125.65</v>
      </c>
      <c r="F2216">
        <v>1623053</v>
      </c>
      <c r="G2216">
        <v>12.77</v>
      </c>
      <c r="H2216">
        <v>13.28</v>
      </c>
      <c r="I2216">
        <v>12.55</v>
      </c>
      <c r="J2216">
        <v>13.24</v>
      </c>
      <c r="O2216" s="9">
        <f t="shared" si="206"/>
        <v>7.9592486469381996E-5</v>
      </c>
      <c r="P2216" s="4">
        <f t="shared" si="207"/>
        <v>7.7965273200496039</v>
      </c>
      <c r="Q2216" s="4">
        <f t="shared" si="208"/>
        <v>81.704781704781809</v>
      </c>
      <c r="R2216" s="4">
        <f t="shared" si="210"/>
        <v>58.376663862916246</v>
      </c>
      <c r="S2216" s="4">
        <f t="shared" si="211"/>
        <v>44.632768361581938</v>
      </c>
      <c r="T2216" s="4"/>
      <c r="U2216" s="4">
        <f t="shared" si="209"/>
        <v>46.031746031746046</v>
      </c>
      <c r="V2216" s="4"/>
    </row>
    <row r="2217" spans="1:22" x14ac:dyDescent="0.25">
      <c r="A2217" s="1">
        <v>39226</v>
      </c>
      <c r="B2217">
        <v>125.73</v>
      </c>
      <c r="C2217">
        <v>126.29</v>
      </c>
      <c r="D2217">
        <v>124.25</v>
      </c>
      <c r="E2217">
        <v>124.52</v>
      </c>
      <c r="F2217">
        <v>2275814</v>
      </c>
      <c r="G2217">
        <v>13.15</v>
      </c>
      <c r="H2217">
        <v>14.36</v>
      </c>
      <c r="I2217">
        <v>12.92</v>
      </c>
      <c r="J2217">
        <v>14.08</v>
      </c>
      <c r="O2217" s="9">
        <f t="shared" si="206"/>
        <v>-8.993235177079284E-3</v>
      </c>
      <c r="P2217" s="4">
        <f t="shared" si="207"/>
        <v>8.5631686082475955</v>
      </c>
      <c r="Q2217" s="4">
        <f t="shared" si="208"/>
        <v>58.212058212058125</v>
      </c>
      <c r="R2217" s="4">
        <f t="shared" si="210"/>
        <v>96.256641608288305</v>
      </c>
      <c r="S2217" s="4">
        <f t="shared" si="211"/>
        <v>92.090395480225965</v>
      </c>
      <c r="T2217" s="4"/>
      <c r="U2217" s="4">
        <f t="shared" si="209"/>
        <v>79.365079365079382</v>
      </c>
      <c r="V2217" s="4"/>
    </row>
    <row r="2218" spans="1:22" x14ac:dyDescent="0.25">
      <c r="A2218" s="1">
        <v>39227</v>
      </c>
      <c r="B2218">
        <v>124.88</v>
      </c>
      <c r="C2218">
        <v>125.31</v>
      </c>
      <c r="D2218">
        <v>124.62</v>
      </c>
      <c r="E2218">
        <v>125.04</v>
      </c>
      <c r="F2218">
        <v>1010679</v>
      </c>
      <c r="G2218">
        <v>13.81</v>
      </c>
      <c r="H2218">
        <v>13.87</v>
      </c>
      <c r="I2218">
        <v>13.23</v>
      </c>
      <c r="J2218">
        <v>13.34</v>
      </c>
      <c r="O2218" s="9">
        <f t="shared" si="206"/>
        <v>4.1760359781561895E-3</v>
      </c>
      <c r="P2218" s="4">
        <f t="shared" si="207"/>
        <v>8.647442516582279</v>
      </c>
      <c r="Q2218" s="4">
        <f t="shared" si="208"/>
        <v>69.022869022869145</v>
      </c>
      <c r="R2218" s="4">
        <f t="shared" si="210"/>
        <v>100</v>
      </c>
      <c r="S2218" s="4">
        <f t="shared" si="211"/>
        <v>39.726027397260253</v>
      </c>
      <c r="T2218" s="4"/>
      <c r="U2218" s="4">
        <f t="shared" si="209"/>
        <v>50</v>
      </c>
      <c r="V2218" s="4"/>
    </row>
    <row r="2219" spans="1:22" x14ac:dyDescent="0.25">
      <c r="A2219" s="1">
        <v>39231</v>
      </c>
      <c r="B2219">
        <v>125.24</v>
      </c>
      <c r="C2219">
        <v>125.7</v>
      </c>
      <c r="D2219">
        <v>124.84</v>
      </c>
      <c r="E2219">
        <v>125.49</v>
      </c>
      <c r="F2219">
        <v>995038</v>
      </c>
      <c r="G2219">
        <v>13.86</v>
      </c>
      <c r="H2219">
        <v>13.95</v>
      </c>
      <c r="I2219">
        <v>13.31</v>
      </c>
      <c r="J2219">
        <v>13.53</v>
      </c>
      <c r="O2219" s="9">
        <f t="shared" si="206"/>
        <v>3.5988483685220896E-3</v>
      </c>
      <c r="P2219" s="4">
        <f t="shared" si="207"/>
        <v>7.9979889009181839</v>
      </c>
      <c r="Q2219" s="4">
        <f t="shared" si="208"/>
        <v>78.378378378378258</v>
      </c>
      <c r="R2219" s="4">
        <f t="shared" si="210"/>
        <v>59.379891995900003</v>
      </c>
      <c r="S2219" s="4">
        <f t="shared" si="211"/>
        <v>58.333333333333286</v>
      </c>
      <c r="T2219" s="4"/>
      <c r="U2219" s="4">
        <f t="shared" si="209"/>
        <v>57.539682539682524</v>
      </c>
      <c r="V2219" s="4"/>
    </row>
    <row r="2220" spans="1:22" x14ac:dyDescent="0.25">
      <c r="A2220" s="1">
        <v>39232</v>
      </c>
      <c r="B2220">
        <v>124.85</v>
      </c>
      <c r="C2220">
        <v>126.56</v>
      </c>
      <c r="D2220">
        <v>124.75</v>
      </c>
      <c r="E2220">
        <v>126.51</v>
      </c>
      <c r="F2220">
        <v>1565149</v>
      </c>
      <c r="G2220">
        <v>14.18</v>
      </c>
      <c r="H2220">
        <v>14.29</v>
      </c>
      <c r="I2220">
        <v>12.82</v>
      </c>
      <c r="J2220">
        <v>12.83</v>
      </c>
      <c r="O2220" s="9">
        <f t="shared" si="206"/>
        <v>8.1281377002151434E-3</v>
      </c>
      <c r="P2220" s="4">
        <f t="shared" si="207"/>
        <v>8.3472998410674535</v>
      </c>
      <c r="Q2220" s="4">
        <f t="shared" si="208"/>
        <v>98.734177215189945</v>
      </c>
      <c r="R2220" s="4">
        <f t="shared" si="210"/>
        <v>81.227561750372161</v>
      </c>
      <c r="S2220" s="4">
        <f t="shared" si="211"/>
        <v>5.3030303030303232</v>
      </c>
      <c r="T2220" s="4"/>
      <c r="U2220" s="4">
        <f t="shared" si="209"/>
        <v>31.914893617021281</v>
      </c>
      <c r="V2220" s="4"/>
    </row>
    <row r="2221" spans="1:22" x14ac:dyDescent="0.25">
      <c r="A2221" s="1">
        <v>39233</v>
      </c>
      <c r="B2221">
        <v>126.67</v>
      </c>
      <c r="C2221">
        <v>126.85</v>
      </c>
      <c r="D2221">
        <v>126.22</v>
      </c>
      <c r="E2221">
        <v>126.38</v>
      </c>
      <c r="F2221">
        <v>1393523</v>
      </c>
      <c r="G2221">
        <v>12.78</v>
      </c>
      <c r="H2221">
        <v>13.18</v>
      </c>
      <c r="I2221">
        <v>12.62</v>
      </c>
      <c r="J2221">
        <v>13.05</v>
      </c>
      <c r="O2221" s="9">
        <f t="shared" si="206"/>
        <v>-1.0275867520355142E-3</v>
      </c>
      <c r="P2221" s="4">
        <f t="shared" si="207"/>
        <v>8.2438044681994942</v>
      </c>
      <c r="Q2221" s="4">
        <f t="shared" si="208"/>
        <v>87.664041994750647</v>
      </c>
      <c r="R2221" s="4">
        <f t="shared" si="210"/>
        <v>74.75443861667101</v>
      </c>
      <c r="S2221" s="4">
        <f t="shared" si="211"/>
        <v>21.969696969697036</v>
      </c>
      <c r="T2221" s="4"/>
      <c r="U2221" s="4">
        <f t="shared" si="209"/>
        <v>41.276595744680883</v>
      </c>
      <c r="V2221" s="4"/>
    </row>
    <row r="2222" spans="1:22" x14ac:dyDescent="0.25">
      <c r="A2222" s="1">
        <v>39234</v>
      </c>
      <c r="B2222">
        <v>126.84</v>
      </c>
      <c r="C2222">
        <v>127.27</v>
      </c>
      <c r="D2222">
        <v>126.54</v>
      </c>
      <c r="E2222">
        <v>127.01</v>
      </c>
      <c r="F2222">
        <v>1307449</v>
      </c>
      <c r="G2222">
        <v>12.77</v>
      </c>
      <c r="H2222">
        <v>13.01</v>
      </c>
      <c r="I2222">
        <v>12.43</v>
      </c>
      <c r="J2222">
        <v>12.78</v>
      </c>
      <c r="O2222" s="9">
        <f t="shared" si="206"/>
        <v>4.9849659756291409E-3</v>
      </c>
      <c r="P2222" s="4">
        <f t="shared" si="207"/>
        <v>8.2150535186431988</v>
      </c>
      <c r="Q2222" s="4">
        <f t="shared" si="208"/>
        <v>93.853427895981284</v>
      </c>
      <c r="R2222" s="4">
        <f t="shared" si="210"/>
        <v>72.956209077209678</v>
      </c>
      <c r="S2222" s="4">
        <f t="shared" si="211"/>
        <v>1.5151515151514825</v>
      </c>
      <c r="T2222" s="4"/>
      <c r="U2222" s="4">
        <f t="shared" si="209"/>
        <v>29.787234042553166</v>
      </c>
      <c r="V2222" s="4"/>
    </row>
    <row r="2223" spans="1:22" x14ac:dyDescent="0.25">
      <c r="A2223" s="1">
        <v>39237</v>
      </c>
      <c r="B2223">
        <v>126.56</v>
      </c>
      <c r="C2223">
        <v>127.26</v>
      </c>
      <c r="D2223">
        <v>126.51</v>
      </c>
      <c r="E2223">
        <v>127.02</v>
      </c>
      <c r="F2223">
        <v>946376</v>
      </c>
      <c r="G2223">
        <v>13.47</v>
      </c>
      <c r="H2223">
        <v>13.54</v>
      </c>
      <c r="I2223">
        <v>12.78</v>
      </c>
      <c r="J2223">
        <v>13.29</v>
      </c>
      <c r="O2223" s="9">
        <f t="shared" si="206"/>
        <v>7.8733957955989808E-5</v>
      </c>
      <c r="P2223" s="4">
        <f t="shared" si="207"/>
        <v>8.1676993430799172</v>
      </c>
      <c r="Q2223" s="4">
        <f t="shared" si="208"/>
        <v>94.08983451536642</v>
      </c>
      <c r="R2223" s="4">
        <f t="shared" si="210"/>
        <v>69.994439861622624</v>
      </c>
      <c r="S2223" s="4">
        <f t="shared" si="211"/>
        <v>40.151515151515092</v>
      </c>
      <c r="T2223" s="4"/>
      <c r="U2223" s="4">
        <f t="shared" si="209"/>
        <v>51.489361702127631</v>
      </c>
      <c r="V2223" s="4"/>
    </row>
    <row r="2224" spans="1:22" x14ac:dyDescent="0.25">
      <c r="A2224" s="1">
        <v>39238</v>
      </c>
      <c r="B2224">
        <v>126.73</v>
      </c>
      <c r="C2224">
        <v>126.86</v>
      </c>
      <c r="D2224">
        <v>126</v>
      </c>
      <c r="E2224">
        <v>126.52</v>
      </c>
      <c r="F2224">
        <v>1539724</v>
      </c>
      <c r="G2224">
        <v>13.58</v>
      </c>
      <c r="H2224">
        <v>14.17</v>
      </c>
      <c r="I2224">
        <v>13.29</v>
      </c>
      <c r="J2224">
        <v>13.63</v>
      </c>
      <c r="O2224" s="9">
        <f t="shared" si="206"/>
        <v>-3.9363879703984139E-3</v>
      </c>
      <c r="P2224" s="4">
        <f t="shared" si="207"/>
        <v>8.3553801326730035</v>
      </c>
      <c r="Q2224" s="4">
        <f t="shared" si="208"/>
        <v>82.269503546099244</v>
      </c>
      <c r="R2224" s="4">
        <f t="shared" si="210"/>
        <v>81.732943982152406</v>
      </c>
      <c r="S2224" s="4">
        <f t="shared" si="211"/>
        <v>65.909090909090963</v>
      </c>
      <c r="T2224" s="4"/>
      <c r="U2224" s="4">
        <f t="shared" si="209"/>
        <v>65.957446808510667</v>
      </c>
      <c r="V2224" s="4"/>
    </row>
    <row r="2225" spans="1:22" x14ac:dyDescent="0.25">
      <c r="A2225" s="1">
        <v>39239</v>
      </c>
      <c r="B2225">
        <v>126</v>
      </c>
      <c r="C2225">
        <v>126.08</v>
      </c>
      <c r="D2225">
        <v>125.09</v>
      </c>
      <c r="E2225">
        <v>125.16</v>
      </c>
      <c r="F2225">
        <v>1990766</v>
      </c>
      <c r="G2225">
        <v>14.07</v>
      </c>
      <c r="H2225">
        <v>15.06</v>
      </c>
      <c r="I2225">
        <v>13.63</v>
      </c>
      <c r="J2225">
        <v>14.87</v>
      </c>
      <c r="O2225" s="9">
        <f t="shared" si="206"/>
        <v>-1.0749288650015787E-2</v>
      </c>
      <c r="P2225" s="4">
        <f t="shared" si="207"/>
        <v>9.2958456505362648</v>
      </c>
      <c r="Q2225" s="4">
        <f t="shared" si="208"/>
        <v>50.118203309692561</v>
      </c>
      <c r="R2225" s="4">
        <f t="shared" si="210"/>
        <v>100</v>
      </c>
      <c r="S2225" s="4">
        <f t="shared" si="211"/>
        <v>100</v>
      </c>
      <c r="T2225" s="4"/>
      <c r="U2225" s="4">
        <f t="shared" si="209"/>
        <v>93.624161073825448</v>
      </c>
      <c r="V2225" s="4"/>
    </row>
    <row r="2226" spans="1:22" x14ac:dyDescent="0.25">
      <c r="A2226" s="1">
        <v>39240</v>
      </c>
      <c r="B2226">
        <v>124.93</v>
      </c>
      <c r="C2226">
        <v>125.7</v>
      </c>
      <c r="D2226">
        <v>122.87</v>
      </c>
      <c r="E2226">
        <v>122.9</v>
      </c>
      <c r="F2226">
        <v>2819574</v>
      </c>
      <c r="G2226">
        <v>15.08</v>
      </c>
      <c r="H2226">
        <v>17.09</v>
      </c>
      <c r="I2226">
        <v>14.87</v>
      </c>
      <c r="J2226">
        <v>17.059999999999999</v>
      </c>
      <c r="O2226" s="9">
        <f t="shared" si="206"/>
        <v>-1.8056887184403903E-2</v>
      </c>
      <c r="P2226" s="4">
        <f t="shared" si="207"/>
        <v>11.308308030401273</v>
      </c>
      <c r="Q2226" s="4">
        <f t="shared" si="208"/>
        <v>0.68181818181820897</v>
      </c>
      <c r="R2226" s="4">
        <f t="shared" si="210"/>
        <v>100</v>
      </c>
      <c r="S2226" s="4">
        <f t="shared" si="211"/>
        <v>100</v>
      </c>
      <c r="T2226" s="4"/>
      <c r="U2226" s="4">
        <f t="shared" si="209"/>
        <v>99.401197604790397</v>
      </c>
      <c r="V2226" s="4"/>
    </row>
    <row r="2227" spans="1:22" x14ac:dyDescent="0.25">
      <c r="A2227" s="1">
        <v>39241</v>
      </c>
      <c r="B2227">
        <v>123.3</v>
      </c>
      <c r="C2227">
        <v>124.62</v>
      </c>
      <c r="D2227">
        <v>122.89</v>
      </c>
      <c r="E2227">
        <v>124.5</v>
      </c>
      <c r="F2227">
        <v>2133789</v>
      </c>
      <c r="G2227">
        <v>16.75</v>
      </c>
      <c r="H2227">
        <v>17.059999999999999</v>
      </c>
      <c r="I2227">
        <v>14.73</v>
      </c>
      <c r="J2227">
        <v>14.84</v>
      </c>
      <c r="O2227" s="9">
        <f t="shared" si="206"/>
        <v>1.301871440195268E-2</v>
      </c>
      <c r="P2227" s="4">
        <f t="shared" si="207"/>
        <v>11.678746872106982</v>
      </c>
      <c r="Q2227" s="4">
        <f t="shared" si="208"/>
        <v>37.045454545454511</v>
      </c>
      <c r="R2227" s="4">
        <f t="shared" si="210"/>
        <v>100</v>
      </c>
      <c r="S2227" s="4">
        <f t="shared" si="211"/>
        <v>48.372093023255829</v>
      </c>
      <c r="T2227" s="4"/>
      <c r="U2227" s="4">
        <f t="shared" si="209"/>
        <v>55.08982035928144</v>
      </c>
      <c r="V2227" s="4"/>
    </row>
    <row r="2228" spans="1:22" x14ac:dyDescent="0.25">
      <c r="A2228" s="1">
        <v>39244</v>
      </c>
      <c r="B2228">
        <v>124.41</v>
      </c>
      <c r="C2228">
        <v>125.25</v>
      </c>
      <c r="D2228">
        <v>124.22</v>
      </c>
      <c r="E2228">
        <v>124.72</v>
      </c>
      <c r="F2228">
        <v>1237618</v>
      </c>
      <c r="G2228">
        <v>15.31</v>
      </c>
      <c r="H2228">
        <v>15.47</v>
      </c>
      <c r="I2228">
        <v>14.24</v>
      </c>
      <c r="J2228">
        <v>14.71</v>
      </c>
      <c r="O2228" s="9">
        <f t="shared" si="206"/>
        <v>1.7670682730923648E-3</v>
      </c>
      <c r="P2228" s="4">
        <f t="shared" si="207"/>
        <v>11.304875141518576</v>
      </c>
      <c r="Q2228" s="4">
        <f t="shared" si="208"/>
        <v>42.045454545454497</v>
      </c>
      <c r="R2228" s="4">
        <f t="shared" si="210"/>
        <v>90.369639697727195</v>
      </c>
      <c r="S2228" s="4">
        <f t="shared" si="211"/>
        <v>45.34883720930236</v>
      </c>
      <c r="T2228" s="4"/>
      <c r="U2228" s="4">
        <f t="shared" si="209"/>
        <v>52.495009980039931</v>
      </c>
      <c r="V2228" s="4"/>
    </row>
    <row r="2229" spans="1:22" x14ac:dyDescent="0.25">
      <c r="A2229" s="1">
        <v>39245</v>
      </c>
      <c r="B2229">
        <v>124.2</v>
      </c>
      <c r="C2229">
        <v>124.91</v>
      </c>
      <c r="D2229">
        <v>123.27</v>
      </c>
      <c r="E2229">
        <v>123.35</v>
      </c>
      <c r="F2229">
        <v>2837570</v>
      </c>
      <c r="G2229">
        <v>15.46</v>
      </c>
      <c r="H2229">
        <v>16.7</v>
      </c>
      <c r="I2229">
        <v>14.77</v>
      </c>
      <c r="J2229">
        <v>16.670000000000002</v>
      </c>
      <c r="O2229" s="9">
        <f t="shared" si="206"/>
        <v>-1.0984605516356716E-2</v>
      </c>
      <c r="P2229" s="4">
        <f t="shared" si="207"/>
        <v>11.961067834649111</v>
      </c>
      <c r="Q2229" s="4">
        <f t="shared" si="208"/>
        <v>10.909090909090697</v>
      </c>
      <c r="R2229" s="4">
        <f t="shared" si="210"/>
        <v>100</v>
      </c>
      <c r="S2229" s="4">
        <f t="shared" si="211"/>
        <v>90.930232558139593</v>
      </c>
      <c r="T2229" s="4"/>
      <c r="U2229" s="4">
        <f t="shared" si="209"/>
        <v>91.616766467065901</v>
      </c>
      <c r="V2229" s="4"/>
    </row>
    <row r="2230" spans="1:22" x14ac:dyDescent="0.25">
      <c r="A2230" s="1">
        <v>39246</v>
      </c>
      <c r="B2230">
        <v>124.06</v>
      </c>
      <c r="C2230">
        <v>125.35</v>
      </c>
      <c r="D2230">
        <v>123.41</v>
      </c>
      <c r="E2230">
        <v>125.2</v>
      </c>
      <c r="F2230">
        <v>2343935</v>
      </c>
      <c r="G2230">
        <v>16.05</v>
      </c>
      <c r="H2230">
        <v>16.100000000000001</v>
      </c>
      <c r="I2230">
        <v>14.67</v>
      </c>
      <c r="J2230">
        <v>14.73</v>
      </c>
      <c r="O2230" s="9">
        <f t="shared" si="206"/>
        <v>1.4997973246858587E-2</v>
      </c>
      <c r="P2230" s="4">
        <f t="shared" si="207"/>
        <v>13.133858132386477</v>
      </c>
      <c r="Q2230" s="4">
        <f t="shared" si="208"/>
        <v>52.954545454545517</v>
      </c>
      <c r="R2230" s="4">
        <f t="shared" si="210"/>
        <v>99.999999999999986</v>
      </c>
      <c r="S2230" s="4">
        <f t="shared" si="211"/>
        <v>45.813953488372121</v>
      </c>
      <c r="T2230" s="4"/>
      <c r="U2230" s="4">
        <f t="shared" si="209"/>
        <v>52.894211576846324</v>
      </c>
      <c r="V2230" s="4"/>
    </row>
    <row r="2231" spans="1:22" x14ac:dyDescent="0.25">
      <c r="A2231" s="1">
        <v>39247</v>
      </c>
      <c r="B2231">
        <v>125.34</v>
      </c>
      <c r="C2231">
        <v>126.22</v>
      </c>
      <c r="D2231">
        <v>125.32</v>
      </c>
      <c r="E2231">
        <v>126</v>
      </c>
      <c r="F2231">
        <v>1776032</v>
      </c>
      <c r="G2231">
        <v>14.76</v>
      </c>
      <c r="H2231">
        <v>14.82</v>
      </c>
      <c r="I2231">
        <v>13.59</v>
      </c>
      <c r="J2231">
        <v>13.64</v>
      </c>
      <c r="O2231" s="9">
        <f t="shared" si="206"/>
        <v>6.389776357827559E-3</v>
      </c>
      <c r="P2231" s="4">
        <f t="shared" si="207"/>
        <v>13.105271028622102</v>
      </c>
      <c r="Q2231" s="4">
        <f t="shared" si="208"/>
        <v>71.136363636363669</v>
      </c>
      <c r="R2231" s="4">
        <f t="shared" si="210"/>
        <v>99.464393256301491</v>
      </c>
      <c r="S2231" s="4">
        <f t="shared" si="211"/>
        <v>20.465116279069793</v>
      </c>
      <c r="T2231" s="4"/>
      <c r="U2231" s="4">
        <f t="shared" si="209"/>
        <v>31.137724550898216</v>
      </c>
      <c r="V2231" s="4"/>
    </row>
    <row r="2232" spans="1:22" x14ac:dyDescent="0.25">
      <c r="A2232" s="1">
        <v>39248</v>
      </c>
      <c r="B2232">
        <v>126.78</v>
      </c>
      <c r="C2232">
        <v>127.21</v>
      </c>
      <c r="D2232">
        <v>126.6</v>
      </c>
      <c r="E2232">
        <v>126.72</v>
      </c>
      <c r="F2232">
        <v>1860629</v>
      </c>
      <c r="G2232">
        <v>13.01</v>
      </c>
      <c r="H2232">
        <v>13.97</v>
      </c>
      <c r="I2232">
        <v>12.58</v>
      </c>
      <c r="J2232">
        <v>13.94</v>
      </c>
      <c r="O2232" s="9">
        <f t="shared" si="206"/>
        <v>5.7142857142857828E-3</v>
      </c>
      <c r="P2232" s="4">
        <f t="shared" si="207"/>
        <v>13.202197377674374</v>
      </c>
      <c r="Q2232" s="4">
        <f t="shared" si="208"/>
        <v>87.500000000000043</v>
      </c>
      <c r="R2232" s="4">
        <f t="shared" si="210"/>
        <v>100</v>
      </c>
      <c r="S2232" s="4">
        <f t="shared" si="211"/>
        <v>27.441860465116278</v>
      </c>
      <c r="T2232" s="4"/>
      <c r="U2232" s="4">
        <f t="shared" si="209"/>
        <v>37.125748502994</v>
      </c>
      <c r="V2232" s="4"/>
    </row>
    <row r="2233" spans="1:22" x14ac:dyDescent="0.25">
      <c r="A2233" s="1">
        <v>39251</v>
      </c>
      <c r="B2233">
        <v>126.97</v>
      </c>
      <c r="C2233">
        <v>126.98</v>
      </c>
      <c r="D2233">
        <v>126.38</v>
      </c>
      <c r="E2233">
        <v>126.57</v>
      </c>
      <c r="F2233">
        <v>1069497</v>
      </c>
      <c r="G2233">
        <v>14.42</v>
      </c>
      <c r="H2233">
        <v>14.51</v>
      </c>
      <c r="I2233">
        <v>13.35</v>
      </c>
      <c r="J2233">
        <v>13.42</v>
      </c>
      <c r="O2233" s="9">
        <f t="shared" si="206"/>
        <v>-1.1837121212121549E-3</v>
      </c>
      <c r="P2233" s="4">
        <f t="shared" si="207"/>
        <v>12.886411419205515</v>
      </c>
      <c r="Q2233" s="4">
        <f t="shared" si="208"/>
        <v>84.090909090908994</v>
      </c>
      <c r="R2233" s="4">
        <f t="shared" si="210"/>
        <v>94.158245784471475</v>
      </c>
      <c r="S2233" s="4">
        <f t="shared" si="211"/>
        <v>14.953271028037399</v>
      </c>
      <c r="T2233" s="4"/>
      <c r="U2233" s="4">
        <f t="shared" si="209"/>
        <v>26.746506986027946</v>
      </c>
      <c r="V2233" s="4"/>
    </row>
    <row r="2234" spans="1:22" x14ac:dyDescent="0.25">
      <c r="A2234" s="1">
        <v>39252</v>
      </c>
      <c r="B2234">
        <v>126.29</v>
      </c>
      <c r="C2234">
        <v>126.97</v>
      </c>
      <c r="D2234">
        <v>126.13</v>
      </c>
      <c r="E2234">
        <v>126.88</v>
      </c>
      <c r="F2234">
        <v>1339043</v>
      </c>
      <c r="G2234">
        <v>13.78</v>
      </c>
      <c r="H2234">
        <v>13.8</v>
      </c>
      <c r="I2234">
        <v>12.79</v>
      </c>
      <c r="J2234">
        <v>12.85</v>
      </c>
      <c r="O2234" s="9">
        <f t="shared" si="206"/>
        <v>2.4492375760449825E-3</v>
      </c>
      <c r="P2234" s="4">
        <f t="shared" si="207"/>
        <v>12.903761815607432</v>
      </c>
      <c r="Q2234" s="4">
        <f t="shared" si="208"/>
        <v>91.136363636363612</v>
      </c>
      <c r="R2234" s="4">
        <f t="shared" si="210"/>
        <v>94.479212403169257</v>
      </c>
      <c r="S2234" s="4">
        <f t="shared" si="211"/>
        <v>1.6355140186915957</v>
      </c>
      <c r="T2234" s="4"/>
      <c r="U2234" s="4">
        <f t="shared" si="209"/>
        <v>15.3692614770459</v>
      </c>
      <c r="V2234" s="4"/>
    </row>
    <row r="2235" spans="1:22" x14ac:dyDescent="0.25">
      <c r="A2235" s="1">
        <v>39253</v>
      </c>
      <c r="B2235">
        <v>127.14</v>
      </c>
      <c r="C2235">
        <v>127.14</v>
      </c>
      <c r="D2235">
        <v>124.97</v>
      </c>
      <c r="E2235">
        <v>125.12</v>
      </c>
      <c r="F2235">
        <v>2139534</v>
      </c>
      <c r="G2235">
        <v>12.77</v>
      </c>
      <c r="H2235">
        <v>14.76</v>
      </c>
      <c r="I2235">
        <v>12.75</v>
      </c>
      <c r="J2235">
        <v>14.67</v>
      </c>
      <c r="O2235" s="9">
        <f t="shared" si="206"/>
        <v>-1.3871374527112179E-2</v>
      </c>
      <c r="P2235" s="4">
        <f t="shared" si="207"/>
        <v>13.873871247988525</v>
      </c>
      <c r="Q2235" s="4">
        <f t="shared" si="208"/>
        <v>51.136363636363733</v>
      </c>
      <c r="R2235" s="4">
        <f t="shared" si="210"/>
        <v>100</v>
      </c>
      <c r="S2235" s="4">
        <f t="shared" si="211"/>
        <v>44.15887850467292</v>
      </c>
      <c r="T2235" s="4"/>
      <c r="U2235" s="4">
        <f t="shared" si="209"/>
        <v>48.068669527897001</v>
      </c>
      <c r="V2235" s="4"/>
    </row>
    <row r="2236" spans="1:22" x14ac:dyDescent="0.25">
      <c r="A2236" s="1">
        <v>39254</v>
      </c>
      <c r="B2236">
        <v>125.07</v>
      </c>
      <c r="C2236">
        <v>125.92</v>
      </c>
      <c r="D2236">
        <v>124.38</v>
      </c>
      <c r="E2236">
        <v>125.82</v>
      </c>
      <c r="F2236">
        <v>2479481</v>
      </c>
      <c r="G2236">
        <v>14.8</v>
      </c>
      <c r="H2236">
        <v>15.56</v>
      </c>
      <c r="I2236">
        <v>14.17</v>
      </c>
      <c r="J2236">
        <v>14.21</v>
      </c>
      <c r="O2236" s="9">
        <f t="shared" si="206"/>
        <v>5.5946291560100558E-3</v>
      </c>
      <c r="P2236" s="4">
        <f t="shared" si="207"/>
        <v>14.024380632671976</v>
      </c>
      <c r="Q2236" s="4">
        <f t="shared" si="208"/>
        <v>67.045454545454419</v>
      </c>
      <c r="R2236" s="4">
        <f t="shared" si="210"/>
        <v>100.00000000000001</v>
      </c>
      <c r="S2236" s="4">
        <f t="shared" si="211"/>
        <v>33.411214953271063</v>
      </c>
      <c r="T2236" s="4"/>
      <c r="U2236" s="4">
        <f t="shared" si="209"/>
        <v>38.197424892703886</v>
      </c>
      <c r="V2236" s="4"/>
    </row>
    <row r="2237" spans="1:22" x14ac:dyDescent="0.25">
      <c r="A2237" s="1">
        <v>39255</v>
      </c>
      <c r="B2237">
        <v>125.43</v>
      </c>
      <c r="C2237">
        <v>125.64</v>
      </c>
      <c r="D2237">
        <v>124.05</v>
      </c>
      <c r="E2237">
        <v>124.63</v>
      </c>
      <c r="F2237">
        <v>2475890</v>
      </c>
      <c r="G2237">
        <v>14.45</v>
      </c>
      <c r="H2237">
        <v>16.579999999999998</v>
      </c>
      <c r="I2237">
        <v>14.21</v>
      </c>
      <c r="J2237">
        <v>15.75</v>
      </c>
      <c r="O2237" s="9">
        <f t="shared" si="206"/>
        <v>-9.4579558098871752E-3</v>
      </c>
      <c r="P2237" s="4">
        <f t="shared" si="207"/>
        <v>14.065276538204087</v>
      </c>
      <c r="Q2237" s="4">
        <f t="shared" si="208"/>
        <v>39.999999999999872</v>
      </c>
      <c r="R2237" s="4">
        <f t="shared" si="210"/>
        <v>100</v>
      </c>
      <c r="S2237" s="4">
        <f t="shared" si="211"/>
        <v>69.39252336448601</v>
      </c>
      <c r="T2237" s="4"/>
      <c r="U2237" s="4">
        <f t="shared" si="209"/>
        <v>71.24463519313305</v>
      </c>
      <c r="V2237" s="4"/>
    </row>
    <row r="2238" spans="1:22" x14ac:dyDescent="0.25">
      <c r="A2238" s="1">
        <v>39258</v>
      </c>
      <c r="B2238">
        <v>124.38</v>
      </c>
      <c r="C2238">
        <v>125.21</v>
      </c>
      <c r="D2238">
        <v>123.37</v>
      </c>
      <c r="E2238">
        <v>124.04</v>
      </c>
      <c r="F2238">
        <v>2802640</v>
      </c>
      <c r="G2238">
        <v>16.5</v>
      </c>
      <c r="H2238">
        <v>17.239999999999998</v>
      </c>
      <c r="I2238">
        <v>15.41</v>
      </c>
      <c r="J2238">
        <v>16.649999999999999</v>
      </c>
      <c r="O2238" s="9">
        <f t="shared" si="206"/>
        <v>-4.7340126775253788E-3</v>
      </c>
      <c r="P2238" s="4">
        <f t="shared" si="207"/>
        <v>14.076846903152701</v>
      </c>
      <c r="Q2238" s="4">
        <f t="shared" si="208"/>
        <v>26.590909090909182</v>
      </c>
      <c r="R2238" s="4">
        <f t="shared" si="210"/>
        <v>100</v>
      </c>
      <c r="S2238" s="4">
        <f t="shared" si="211"/>
        <v>90.420560747663558</v>
      </c>
      <c r="T2238" s="4"/>
      <c r="U2238" s="4">
        <f t="shared" si="209"/>
        <v>87.733887733887727</v>
      </c>
      <c r="V2238" s="4"/>
    </row>
    <row r="2239" spans="1:22" x14ac:dyDescent="0.25">
      <c r="A2239" s="1">
        <v>39259</v>
      </c>
      <c r="B2239">
        <v>124.35</v>
      </c>
      <c r="C2239">
        <v>124.56</v>
      </c>
      <c r="D2239">
        <v>122.75</v>
      </c>
      <c r="E2239">
        <v>122.76</v>
      </c>
      <c r="F2239">
        <v>2397143</v>
      </c>
      <c r="G2239">
        <v>16.46</v>
      </c>
      <c r="H2239">
        <v>18.89</v>
      </c>
      <c r="I2239">
        <v>16.21</v>
      </c>
      <c r="J2239">
        <v>18.89</v>
      </c>
      <c r="O2239" s="9">
        <f t="shared" si="206"/>
        <v>-1.0319251854240541E-2</v>
      </c>
      <c r="P2239" s="4">
        <f t="shared" si="207"/>
        <v>14.419949729504498</v>
      </c>
      <c r="Q2239" s="4">
        <f t="shared" si="208"/>
        <v>0.22123893805321074</v>
      </c>
      <c r="R2239" s="4">
        <f t="shared" si="210"/>
        <v>100</v>
      </c>
      <c r="S2239" s="4">
        <f t="shared" si="211"/>
        <v>100</v>
      </c>
      <c r="T2239" s="4"/>
      <c r="U2239" s="4">
        <f t="shared" si="209"/>
        <v>100</v>
      </c>
      <c r="V2239" s="4"/>
    </row>
    <row r="2240" spans="1:22" x14ac:dyDescent="0.25">
      <c r="A2240" s="1">
        <v>39260</v>
      </c>
      <c r="B2240">
        <v>122.63</v>
      </c>
      <c r="C2240">
        <v>124.65</v>
      </c>
      <c r="D2240">
        <v>122.57</v>
      </c>
      <c r="E2240">
        <v>124.51</v>
      </c>
      <c r="F2240">
        <v>2580660</v>
      </c>
      <c r="G2240">
        <v>18.87</v>
      </c>
      <c r="H2240">
        <v>18.98</v>
      </c>
      <c r="I2240">
        <v>15.44</v>
      </c>
      <c r="J2240">
        <v>15.53</v>
      </c>
      <c r="O2240" s="9">
        <f t="shared" si="206"/>
        <v>1.4255457803844962E-2</v>
      </c>
      <c r="P2240" s="4">
        <f t="shared" si="207"/>
        <v>15.086393253841917</v>
      </c>
      <c r="Q2240" s="4">
        <f t="shared" si="208"/>
        <v>41.276595744681082</v>
      </c>
      <c r="R2240" s="4">
        <f t="shared" si="210"/>
        <v>100</v>
      </c>
      <c r="S2240" s="4">
        <f t="shared" si="211"/>
        <v>45.008183306055635</v>
      </c>
      <c r="T2240" s="4"/>
      <c r="U2240" s="4">
        <f t="shared" si="209"/>
        <v>47.328244274809144</v>
      </c>
      <c r="V2240" s="4"/>
    </row>
    <row r="2241" spans="1:22" x14ac:dyDescent="0.25">
      <c r="A2241" s="1">
        <v>39261</v>
      </c>
      <c r="B2241">
        <v>124.49</v>
      </c>
      <c r="C2241">
        <v>125.34</v>
      </c>
      <c r="D2241">
        <v>123.9</v>
      </c>
      <c r="E2241">
        <v>124.49</v>
      </c>
      <c r="F2241">
        <v>1905012</v>
      </c>
      <c r="G2241">
        <v>15.7</v>
      </c>
      <c r="H2241">
        <v>15.71</v>
      </c>
      <c r="I2241">
        <v>14.98</v>
      </c>
      <c r="J2241">
        <v>15.54</v>
      </c>
      <c r="O2241" s="9">
        <f t="shared" si="206"/>
        <v>-1.606296682997721E-4</v>
      </c>
      <c r="P2241" s="4">
        <f t="shared" si="207"/>
        <v>15.087442963183944</v>
      </c>
      <c r="Q2241" s="4">
        <f t="shared" si="208"/>
        <v>40.851063829787243</v>
      </c>
      <c r="R2241" s="4">
        <f t="shared" si="210"/>
        <v>100</v>
      </c>
      <c r="S2241" s="4">
        <f t="shared" si="211"/>
        <v>45.171849427168567</v>
      </c>
      <c r="T2241" s="4"/>
      <c r="U2241" s="4">
        <f t="shared" si="209"/>
        <v>47.480916030534338</v>
      </c>
      <c r="V2241" s="4"/>
    </row>
    <row r="2242" spans="1:22" x14ac:dyDescent="0.25">
      <c r="A2242" s="1">
        <v>39262</v>
      </c>
      <c r="B2242">
        <v>124.92</v>
      </c>
      <c r="C2242">
        <v>125.54</v>
      </c>
      <c r="D2242">
        <v>123.47</v>
      </c>
      <c r="E2242">
        <v>124.53</v>
      </c>
      <c r="F2242">
        <v>2412317</v>
      </c>
      <c r="G2242">
        <v>15.25</v>
      </c>
      <c r="H2242">
        <v>17.13</v>
      </c>
      <c r="I2242">
        <v>14.62</v>
      </c>
      <c r="J2242">
        <v>16.23</v>
      </c>
      <c r="O2242" s="9">
        <f t="shared" si="206"/>
        <v>3.2131094867060561E-4</v>
      </c>
      <c r="P2242" s="4">
        <f t="shared" si="207"/>
        <v>14.944094951775805</v>
      </c>
      <c r="Q2242" s="4">
        <f t="shared" si="208"/>
        <v>41.791044776119463</v>
      </c>
      <c r="R2242" s="4">
        <f t="shared" si="210"/>
        <v>97.928420194764612</v>
      </c>
      <c r="S2242" s="4">
        <f t="shared" si="211"/>
        <v>55.960264900662253</v>
      </c>
      <c r="T2242" s="4"/>
      <c r="U2242" s="4">
        <f t="shared" si="209"/>
        <v>57.031250000000007</v>
      </c>
      <c r="V2242" s="4"/>
    </row>
    <row r="2243" spans="1:22" x14ac:dyDescent="0.25">
      <c r="A2243" s="1">
        <v>39265</v>
      </c>
      <c r="B2243">
        <v>124.9</v>
      </c>
      <c r="C2243">
        <v>125.77</v>
      </c>
      <c r="D2243">
        <v>124.81</v>
      </c>
      <c r="E2243">
        <v>125.66</v>
      </c>
      <c r="F2243">
        <v>1248511</v>
      </c>
      <c r="G2243">
        <v>16.48</v>
      </c>
      <c r="H2243">
        <v>16.48</v>
      </c>
      <c r="I2243">
        <v>14.91</v>
      </c>
      <c r="J2243">
        <v>15.4</v>
      </c>
      <c r="O2243" s="9">
        <f t="shared" si="206"/>
        <v>9.0741186862604017E-3</v>
      </c>
      <c r="P2243" s="4">
        <f t="shared" si="207"/>
        <v>15.361000589927833</v>
      </c>
      <c r="Q2243" s="4">
        <f t="shared" si="208"/>
        <v>66.594827586206961</v>
      </c>
      <c r="R2243" s="4">
        <f t="shared" si="210"/>
        <v>100</v>
      </c>
      <c r="S2243" s="4">
        <f t="shared" si="211"/>
        <v>42.218543046357617</v>
      </c>
      <c r="T2243" s="4"/>
      <c r="U2243" s="4">
        <f t="shared" si="209"/>
        <v>44.0625</v>
      </c>
      <c r="V2243" s="4"/>
    </row>
    <row r="2244" spans="1:22" x14ac:dyDescent="0.25">
      <c r="A2244" s="1">
        <v>39266</v>
      </c>
      <c r="B2244">
        <v>125.98</v>
      </c>
      <c r="C2244">
        <v>126.25</v>
      </c>
      <c r="D2244">
        <v>125.82</v>
      </c>
      <c r="E2244">
        <v>126.11</v>
      </c>
      <c r="F2244">
        <v>652883</v>
      </c>
      <c r="G2244">
        <v>15.29</v>
      </c>
      <c r="H2244">
        <v>15.4</v>
      </c>
      <c r="I2244">
        <v>14.85</v>
      </c>
      <c r="J2244">
        <v>15.29</v>
      </c>
      <c r="O2244" s="9">
        <f t="shared" ref="O2244:O2307" si="212">E2244/E2243-1</f>
        <v>3.5810918351106835E-3</v>
      </c>
      <c r="P2244" s="4">
        <f t="shared" si="207"/>
        <v>15.369306053441177</v>
      </c>
      <c r="Q2244" s="4">
        <f t="shared" si="208"/>
        <v>76.293103448275986</v>
      </c>
      <c r="R2244" s="4">
        <f t="shared" si="210"/>
        <v>99.999999999999986</v>
      </c>
      <c r="S2244" s="4">
        <f t="shared" si="211"/>
        <v>40.397350993377465</v>
      </c>
      <c r="T2244" s="4"/>
      <c r="U2244" s="4">
        <f t="shared" si="209"/>
        <v>42.343749999999979</v>
      </c>
      <c r="V2244" s="4"/>
    </row>
    <row r="2245" spans="1:22" x14ac:dyDescent="0.25">
      <c r="A2245" s="1">
        <v>39268</v>
      </c>
      <c r="B2245">
        <v>126.16</v>
      </c>
      <c r="C2245">
        <v>126.3</v>
      </c>
      <c r="D2245">
        <v>125.53</v>
      </c>
      <c r="E2245">
        <v>125.98</v>
      </c>
      <c r="F2245">
        <v>1078454</v>
      </c>
      <c r="G2245">
        <v>15.37</v>
      </c>
      <c r="H2245">
        <v>15.95</v>
      </c>
      <c r="I2245">
        <v>15.17</v>
      </c>
      <c r="J2245">
        <v>15.48</v>
      </c>
      <c r="O2245" s="9">
        <f t="shared" si="212"/>
        <v>-1.0308460867496372E-3</v>
      </c>
      <c r="P2245" s="4">
        <f t="shared" si="207"/>
        <v>14.856257640767033</v>
      </c>
      <c r="Q2245" s="4">
        <f t="shared" si="208"/>
        <v>73.491379310345053</v>
      </c>
      <c r="R2245" s="4">
        <f t="shared" si="210"/>
        <v>87.377115670261077</v>
      </c>
      <c r="S2245" s="4">
        <f t="shared" si="211"/>
        <v>43.5430463576159</v>
      </c>
      <c r="T2245" s="4"/>
      <c r="U2245" s="4">
        <f t="shared" si="209"/>
        <v>45.312500000000007</v>
      </c>
      <c r="V2245" s="4"/>
    </row>
    <row r="2246" spans="1:22" x14ac:dyDescent="0.25">
      <c r="A2246" s="1">
        <v>39269</v>
      </c>
      <c r="B2246">
        <v>126.15</v>
      </c>
      <c r="C2246">
        <v>126.8</v>
      </c>
      <c r="D2246">
        <v>125.77</v>
      </c>
      <c r="E2246">
        <v>126.64</v>
      </c>
      <c r="F2246">
        <v>979764</v>
      </c>
      <c r="G2246">
        <v>15.36</v>
      </c>
      <c r="H2246">
        <v>15.59</v>
      </c>
      <c r="I2246">
        <v>14.67</v>
      </c>
      <c r="J2246">
        <v>14.72</v>
      </c>
      <c r="O2246" s="9">
        <f t="shared" si="212"/>
        <v>5.2389268137800205E-3</v>
      </c>
      <c r="P2246" s="4">
        <f t="shared" si="207"/>
        <v>13.237432458307001</v>
      </c>
      <c r="Q2246" s="4">
        <f t="shared" si="208"/>
        <v>87.715517241379459</v>
      </c>
      <c r="R2246" s="4">
        <f t="shared" si="210"/>
        <v>47.548041993270509</v>
      </c>
      <c r="S2246" s="4">
        <f t="shared" si="211"/>
        <v>30.960264900662267</v>
      </c>
      <c r="T2246" s="4"/>
      <c r="U2246" s="4">
        <f t="shared" si="209"/>
        <v>33.437500000000007</v>
      </c>
      <c r="V2246" s="4"/>
    </row>
    <row r="2247" spans="1:22" x14ac:dyDescent="0.25">
      <c r="A2247" s="1">
        <v>39272</v>
      </c>
      <c r="B2247">
        <v>126.79</v>
      </c>
      <c r="C2247">
        <v>126.96</v>
      </c>
      <c r="D2247">
        <v>126.35</v>
      </c>
      <c r="E2247">
        <v>126.74</v>
      </c>
      <c r="F2247">
        <v>873936</v>
      </c>
      <c r="G2247">
        <v>15.34</v>
      </c>
      <c r="H2247">
        <v>15.69</v>
      </c>
      <c r="I2247">
        <v>15.03</v>
      </c>
      <c r="J2247">
        <v>15.16</v>
      </c>
      <c r="O2247" s="9">
        <f t="shared" si="212"/>
        <v>7.8963992419445184E-4</v>
      </c>
      <c r="P2247" s="4">
        <f t="shared" si="207"/>
        <v>12.522548138999101</v>
      </c>
      <c r="Q2247" s="4">
        <f t="shared" si="208"/>
        <v>89.870689655172441</v>
      </c>
      <c r="R2247" s="4">
        <f t="shared" si="210"/>
        <v>29.959249495633038</v>
      </c>
      <c r="S2247" s="4">
        <f t="shared" si="211"/>
        <v>38.245033112582782</v>
      </c>
      <c r="T2247" s="4"/>
      <c r="U2247" s="4">
        <f t="shared" si="209"/>
        <v>40.3125</v>
      </c>
      <c r="V2247" s="4"/>
    </row>
    <row r="2248" spans="1:22" x14ac:dyDescent="0.25">
      <c r="A2248" s="1">
        <v>39273</v>
      </c>
      <c r="B2248">
        <v>126.07</v>
      </c>
      <c r="C2248">
        <v>126.34</v>
      </c>
      <c r="D2248">
        <v>124.81</v>
      </c>
      <c r="E2248">
        <v>124.94</v>
      </c>
      <c r="F2248">
        <v>2178707</v>
      </c>
      <c r="G2248">
        <v>15.88</v>
      </c>
      <c r="H2248">
        <v>17.68</v>
      </c>
      <c r="I2248">
        <v>15.83</v>
      </c>
      <c r="J2248">
        <v>17.57</v>
      </c>
      <c r="O2248" s="9">
        <f t="shared" si="212"/>
        <v>-1.4202303929304105E-2</v>
      </c>
      <c r="P2248" s="4">
        <f t="shared" si="207"/>
        <v>13.614888091065147</v>
      </c>
      <c r="Q2248" s="4">
        <f t="shared" si="208"/>
        <v>51.07758620689664</v>
      </c>
      <c r="R2248" s="4">
        <f t="shared" si="210"/>
        <v>48.524197847947875</v>
      </c>
      <c r="S2248" s="4">
        <f t="shared" si="211"/>
        <v>78.145695364238406</v>
      </c>
      <c r="T2248" s="4"/>
      <c r="U2248" s="4">
        <f t="shared" si="209"/>
        <v>77.96875</v>
      </c>
      <c r="V2248" s="4"/>
    </row>
    <row r="2249" spans="1:22" x14ac:dyDescent="0.25">
      <c r="A2249" s="1">
        <v>39274</v>
      </c>
      <c r="B2249">
        <v>124.8</v>
      </c>
      <c r="C2249">
        <v>125.87</v>
      </c>
      <c r="D2249">
        <v>124.61</v>
      </c>
      <c r="E2249">
        <v>125.82</v>
      </c>
      <c r="F2249">
        <v>2121268</v>
      </c>
      <c r="G2249">
        <v>17.690000000000001</v>
      </c>
      <c r="H2249">
        <v>17.91</v>
      </c>
      <c r="I2249">
        <v>16.64</v>
      </c>
      <c r="J2249">
        <v>16.64</v>
      </c>
      <c r="O2249" s="9">
        <f t="shared" si="212"/>
        <v>7.0433808227949868E-3</v>
      </c>
      <c r="P2249" s="4">
        <f t="shared" si="207"/>
        <v>13.160450193553203</v>
      </c>
      <c r="Q2249" s="4">
        <f t="shared" si="208"/>
        <v>70.043103448275858</v>
      </c>
      <c r="R2249" s="4">
        <f t="shared" si="210"/>
        <v>22.408019007092911</v>
      </c>
      <c r="S2249" s="4">
        <f t="shared" si="211"/>
        <v>62.748344370860934</v>
      </c>
      <c r="T2249" s="4"/>
      <c r="U2249" s="4">
        <f t="shared" si="209"/>
        <v>63.437500000000007</v>
      </c>
      <c r="V2249" s="4"/>
    </row>
    <row r="2250" spans="1:22" x14ac:dyDescent="0.25">
      <c r="A2250" s="1">
        <v>39275</v>
      </c>
      <c r="B2250">
        <v>126.14</v>
      </c>
      <c r="C2250">
        <v>128.11000000000001</v>
      </c>
      <c r="D2250">
        <v>126.11</v>
      </c>
      <c r="E2250">
        <v>127.81</v>
      </c>
      <c r="F2250">
        <v>1617246</v>
      </c>
      <c r="G2250">
        <v>16.39</v>
      </c>
      <c r="H2250">
        <v>16.39</v>
      </c>
      <c r="I2250">
        <v>14.93</v>
      </c>
      <c r="J2250">
        <v>15.54</v>
      </c>
      <c r="O2250" s="9">
        <f t="shared" si="212"/>
        <v>1.5816245429979503E-2</v>
      </c>
      <c r="P2250" s="4">
        <f t="shared" si="207"/>
        <v>13.278360760705311</v>
      </c>
      <c r="Q2250" s="4">
        <f t="shared" si="208"/>
        <v>94.584837545126163</v>
      </c>
      <c r="R2250" s="4">
        <f t="shared" si="210"/>
        <v>26.54994363489244</v>
      </c>
      <c r="S2250" s="4">
        <f t="shared" si="211"/>
        <v>44.536423841059587</v>
      </c>
      <c r="T2250" s="4"/>
      <c r="U2250" s="4">
        <f t="shared" si="209"/>
        <v>46.249999999999979</v>
      </c>
      <c r="V2250" s="4"/>
    </row>
    <row r="2251" spans="1:22" x14ac:dyDescent="0.25">
      <c r="A2251" s="1">
        <v>39276</v>
      </c>
      <c r="B2251">
        <v>127.96</v>
      </c>
      <c r="C2251">
        <v>128.69999999999999</v>
      </c>
      <c r="D2251">
        <v>127.81</v>
      </c>
      <c r="E2251">
        <v>128.19</v>
      </c>
      <c r="F2251">
        <v>1350430</v>
      </c>
      <c r="G2251">
        <v>15.39</v>
      </c>
      <c r="H2251">
        <v>15.51</v>
      </c>
      <c r="I2251">
        <v>14.79</v>
      </c>
      <c r="J2251">
        <v>15.15</v>
      </c>
      <c r="O2251" s="9">
        <f t="shared" si="212"/>
        <v>2.9731632892575632E-3</v>
      </c>
      <c r="P2251" s="4">
        <f t="shared" si="207"/>
        <v>13.151433508700935</v>
      </c>
      <c r="Q2251" s="4">
        <f t="shared" si="208"/>
        <v>91.68026101141939</v>
      </c>
      <c r="R2251" s="4">
        <f t="shared" si="210"/>
        <v>22.091283790286273</v>
      </c>
      <c r="S2251" s="4">
        <f t="shared" si="211"/>
        <v>38.079470198675502</v>
      </c>
      <c r="T2251" s="4"/>
      <c r="U2251" s="4">
        <f t="shared" si="209"/>
        <v>40.15625</v>
      </c>
      <c r="V2251" s="4"/>
    </row>
    <row r="2252" spans="1:22" x14ac:dyDescent="0.25">
      <c r="A2252" s="1">
        <v>39279</v>
      </c>
      <c r="B2252">
        <v>128.31</v>
      </c>
      <c r="C2252">
        <v>128.75</v>
      </c>
      <c r="D2252">
        <v>127.97</v>
      </c>
      <c r="E2252">
        <v>128.16999999999999</v>
      </c>
      <c r="F2252">
        <v>1188375</v>
      </c>
      <c r="G2252">
        <v>15.57</v>
      </c>
      <c r="H2252">
        <v>15.83</v>
      </c>
      <c r="I2252">
        <v>15.27</v>
      </c>
      <c r="J2252">
        <v>15.59</v>
      </c>
      <c r="O2252" s="9">
        <f t="shared" si="212"/>
        <v>-1.5601841017243157E-4</v>
      </c>
      <c r="P2252" s="4">
        <f t="shared" si="207"/>
        <v>13.03062085738622</v>
      </c>
      <c r="Q2252" s="4">
        <f t="shared" si="208"/>
        <v>90.614886731391394</v>
      </c>
      <c r="R2252" s="4">
        <f t="shared" si="210"/>
        <v>17.847415679766151</v>
      </c>
      <c r="S2252" s="4">
        <f t="shared" si="211"/>
        <v>45.364238410596016</v>
      </c>
      <c r="T2252" s="4"/>
      <c r="U2252" s="4">
        <f t="shared" si="209"/>
        <v>45.585874799357946</v>
      </c>
      <c r="V2252" s="4"/>
    </row>
    <row r="2253" spans="1:22" x14ac:dyDescent="0.25">
      <c r="A2253" s="1">
        <v>39280</v>
      </c>
      <c r="B2253">
        <v>128.26</v>
      </c>
      <c r="C2253">
        <v>128.71</v>
      </c>
      <c r="D2253">
        <v>128.05000000000001</v>
      </c>
      <c r="E2253">
        <v>128.11000000000001</v>
      </c>
      <c r="F2253">
        <v>1524460</v>
      </c>
      <c r="G2253">
        <v>15.58</v>
      </c>
      <c r="H2253">
        <v>15.78</v>
      </c>
      <c r="I2253">
        <v>15.31</v>
      </c>
      <c r="J2253">
        <v>15.63</v>
      </c>
      <c r="O2253" s="9">
        <f t="shared" si="212"/>
        <v>-4.6812826714504041E-4</v>
      </c>
      <c r="P2253" s="4">
        <f t="shared" si="207"/>
        <v>13.020092878440245</v>
      </c>
      <c r="Q2253" s="4">
        <f t="shared" si="208"/>
        <v>89.644012944984055</v>
      </c>
      <c r="R2253" s="4">
        <f t="shared" si="210"/>
        <v>17.47759220821051</v>
      </c>
      <c r="S2253" s="4">
        <f t="shared" si="211"/>
        <v>46.026490066225179</v>
      </c>
      <c r="T2253" s="4"/>
      <c r="U2253" s="4">
        <f t="shared" si="209"/>
        <v>46.227929373996794</v>
      </c>
      <c r="V2253" s="4"/>
    </row>
    <row r="2254" spans="1:22" x14ac:dyDescent="0.25">
      <c r="A2254" s="1">
        <v>39281</v>
      </c>
      <c r="B2254">
        <v>127.68</v>
      </c>
      <c r="C2254">
        <v>128.15</v>
      </c>
      <c r="D2254">
        <v>126.91</v>
      </c>
      <c r="E2254">
        <v>127.88</v>
      </c>
      <c r="F2254">
        <v>2873583</v>
      </c>
      <c r="G2254">
        <v>16.38</v>
      </c>
      <c r="H2254">
        <v>17.059999999999999</v>
      </c>
      <c r="I2254">
        <v>15.95</v>
      </c>
      <c r="J2254">
        <v>16</v>
      </c>
      <c r="O2254" s="9">
        <f t="shared" si="212"/>
        <v>-1.7953321364453378E-3</v>
      </c>
      <c r="P2254" s="4">
        <f t="shared" si="207"/>
        <v>13.028900399824357</v>
      </c>
      <c r="Q2254" s="4">
        <f t="shared" si="208"/>
        <v>85.922330097087325</v>
      </c>
      <c r="R2254" s="4">
        <f t="shared" si="210"/>
        <v>17.786979997717651</v>
      </c>
      <c r="S2254" s="4">
        <f t="shared" si="211"/>
        <v>38.247863247863229</v>
      </c>
      <c r="T2254" s="4"/>
      <c r="U2254" s="4">
        <f t="shared" si="209"/>
        <v>52.166934189406099</v>
      </c>
      <c r="V2254" s="4"/>
    </row>
    <row r="2255" spans="1:22" x14ac:dyDescent="0.25">
      <c r="A2255" s="1">
        <v>39282</v>
      </c>
      <c r="B2255">
        <v>128.47999999999999</v>
      </c>
      <c r="C2255">
        <v>128.75</v>
      </c>
      <c r="D2255">
        <v>128.11000000000001</v>
      </c>
      <c r="E2255">
        <v>128.37</v>
      </c>
      <c r="F2255">
        <v>1754110</v>
      </c>
      <c r="G2255">
        <v>15.43</v>
      </c>
      <c r="H2255">
        <v>15.62</v>
      </c>
      <c r="I2255">
        <v>15.06</v>
      </c>
      <c r="J2255">
        <v>15.23</v>
      </c>
      <c r="O2255" s="9">
        <f t="shared" si="212"/>
        <v>3.8317172349078277E-3</v>
      </c>
      <c r="P2255" s="4">
        <f t="shared" si="207"/>
        <v>11.920862760538498</v>
      </c>
      <c r="Q2255" s="4">
        <f t="shared" si="208"/>
        <v>93.851132686084227</v>
      </c>
      <c r="R2255" s="4">
        <f t="shared" si="210"/>
        <v>0</v>
      </c>
      <c r="S2255" s="4">
        <f t="shared" si="211"/>
        <v>21.794871794871788</v>
      </c>
      <c r="T2255" s="4"/>
      <c r="U2255" s="4">
        <f t="shared" si="209"/>
        <v>22.037422037422047</v>
      </c>
      <c r="V2255" s="4"/>
    </row>
    <row r="2256" spans="1:22" x14ac:dyDescent="0.25">
      <c r="A2256" s="1">
        <v>39283</v>
      </c>
      <c r="B2256">
        <v>128.22</v>
      </c>
      <c r="C2256">
        <v>128.31</v>
      </c>
      <c r="D2256">
        <v>126.52</v>
      </c>
      <c r="E2256">
        <v>127.07</v>
      </c>
      <c r="F2256">
        <v>2965570</v>
      </c>
      <c r="G2256">
        <v>15.39</v>
      </c>
      <c r="H2256">
        <v>18.53</v>
      </c>
      <c r="I2256">
        <v>15.36</v>
      </c>
      <c r="J2256">
        <v>16.95</v>
      </c>
      <c r="O2256" s="9">
        <f t="shared" si="212"/>
        <v>-1.0126976707953705E-2</v>
      </c>
      <c r="P2256" s="4">
        <f t="shared" si="207"/>
        <v>12.465183145494077</v>
      </c>
      <c r="Q2256" s="4">
        <f t="shared" si="208"/>
        <v>72.815533980582444</v>
      </c>
      <c r="R2256" s="4">
        <f t="shared" si="210"/>
        <v>15.784524747031732</v>
      </c>
      <c r="S2256" s="4">
        <f t="shared" si="211"/>
        <v>53.477218225419634</v>
      </c>
      <c r="T2256" s="4"/>
      <c r="U2256" s="4">
        <f t="shared" si="209"/>
        <v>57.442348008385714</v>
      </c>
      <c r="V2256" s="4"/>
    </row>
    <row r="2257" spans="1:22" x14ac:dyDescent="0.25">
      <c r="A2257" s="1">
        <v>39286</v>
      </c>
      <c r="B2257">
        <v>127.64</v>
      </c>
      <c r="C2257">
        <v>128.08000000000001</v>
      </c>
      <c r="D2257">
        <v>126.91</v>
      </c>
      <c r="E2257">
        <v>127.46</v>
      </c>
      <c r="F2257">
        <v>1463852</v>
      </c>
      <c r="G2257">
        <v>16.62</v>
      </c>
      <c r="H2257">
        <v>17.09</v>
      </c>
      <c r="I2257">
        <v>16.39</v>
      </c>
      <c r="J2257">
        <v>16.809999999999999</v>
      </c>
      <c r="O2257" s="9">
        <f t="shared" si="212"/>
        <v>3.0691744707640467E-3</v>
      </c>
      <c r="P2257" s="4">
        <f t="shared" si="207"/>
        <v>11.915746179272707</v>
      </c>
      <c r="Q2257" s="4">
        <f t="shared" si="208"/>
        <v>79.126213592232929</v>
      </c>
      <c r="R2257" s="4">
        <f t="shared" si="210"/>
        <v>0</v>
      </c>
      <c r="S2257" s="4">
        <f t="shared" si="211"/>
        <v>50.119904076738564</v>
      </c>
      <c r="T2257" s="4"/>
      <c r="U2257" s="4">
        <f t="shared" si="209"/>
        <v>50.229357798165111</v>
      </c>
      <c r="V2257" s="4"/>
    </row>
    <row r="2258" spans="1:22" x14ac:dyDescent="0.25">
      <c r="A2258" s="1">
        <v>39287</v>
      </c>
      <c r="B2258">
        <v>126.76</v>
      </c>
      <c r="C2258">
        <v>127.72</v>
      </c>
      <c r="D2258">
        <v>124.81</v>
      </c>
      <c r="E2258">
        <v>125.25</v>
      </c>
      <c r="F2258">
        <v>3101223</v>
      </c>
      <c r="G2258">
        <v>17.63</v>
      </c>
      <c r="H2258">
        <v>19.09</v>
      </c>
      <c r="I2258">
        <v>17.48</v>
      </c>
      <c r="J2258">
        <v>18.55</v>
      </c>
      <c r="O2258" s="9">
        <f t="shared" si="212"/>
        <v>-1.7338772948375936E-2</v>
      </c>
      <c r="P2258" s="4">
        <f t="shared" si="207"/>
        <v>13.478785726716447</v>
      </c>
      <c r="Q2258" s="4">
        <f t="shared" si="208"/>
        <v>43.365695792880324</v>
      </c>
      <c r="R2258" s="4">
        <f t="shared" si="210"/>
        <v>45.258793951562239</v>
      </c>
      <c r="S2258" s="4">
        <f t="shared" si="211"/>
        <v>91.846522781774581</v>
      </c>
      <c r="T2258" s="4"/>
      <c r="U2258" s="4">
        <f t="shared" si="209"/>
        <v>87.919463087248346</v>
      </c>
      <c r="V2258" s="4"/>
    </row>
    <row r="2259" spans="1:22" x14ac:dyDescent="0.25">
      <c r="A2259" s="1">
        <v>39288</v>
      </c>
      <c r="B2259">
        <v>125.85</v>
      </c>
      <c r="C2259">
        <v>126.15</v>
      </c>
      <c r="D2259">
        <v>124.38</v>
      </c>
      <c r="E2259">
        <v>125.51</v>
      </c>
      <c r="F2259">
        <v>3203683</v>
      </c>
      <c r="G2259">
        <v>17.77</v>
      </c>
      <c r="H2259">
        <v>19.46</v>
      </c>
      <c r="I2259">
        <v>17.38</v>
      </c>
      <c r="J2259">
        <v>18.100000000000001</v>
      </c>
      <c r="O2259" s="9">
        <f t="shared" si="212"/>
        <v>2.0758483033933572E-3</v>
      </c>
      <c r="P2259" s="4">
        <f t="shared" si="207"/>
        <v>12.860704341126972</v>
      </c>
      <c r="Q2259" s="4">
        <f t="shared" si="208"/>
        <v>47.572815533980723</v>
      </c>
      <c r="R2259" s="4">
        <f t="shared" si="210"/>
        <v>27.361858380456979</v>
      </c>
      <c r="S2259" s="4">
        <f t="shared" si="211"/>
        <v>88.250652741514372</v>
      </c>
      <c r="T2259" s="4"/>
      <c r="U2259" s="4">
        <f t="shared" si="209"/>
        <v>71.900826446281016</v>
      </c>
      <c r="V2259" s="4"/>
    </row>
    <row r="2260" spans="1:22" x14ac:dyDescent="0.25">
      <c r="A2260" s="1">
        <v>39289</v>
      </c>
      <c r="B2260">
        <v>124.33</v>
      </c>
      <c r="C2260">
        <v>124.84</v>
      </c>
      <c r="D2260">
        <v>121.19</v>
      </c>
      <c r="E2260">
        <v>122.54</v>
      </c>
      <c r="F2260">
        <v>5648327</v>
      </c>
      <c r="G2260">
        <v>19.41</v>
      </c>
      <c r="H2260">
        <v>23.36</v>
      </c>
      <c r="I2260">
        <v>19.3</v>
      </c>
      <c r="J2260">
        <v>20.74</v>
      </c>
      <c r="O2260" s="9">
        <f t="shared" si="212"/>
        <v>-2.366345311130591E-2</v>
      </c>
      <c r="P2260" s="4">
        <f t="shared" si="207"/>
        <v>14.650591841131176</v>
      </c>
      <c r="Q2260" s="4">
        <f t="shared" si="208"/>
        <v>17.857142857142964</v>
      </c>
      <c r="R2260" s="4">
        <f t="shared" si="210"/>
        <v>79.189177587863625</v>
      </c>
      <c r="S2260" s="4">
        <f t="shared" si="211"/>
        <v>100</v>
      </c>
      <c r="T2260" s="4"/>
      <c r="U2260" s="4">
        <f t="shared" si="209"/>
        <v>70.02288329519449</v>
      </c>
      <c r="V2260" s="4"/>
    </row>
    <row r="2261" spans="1:22" x14ac:dyDescent="0.25">
      <c r="A2261" s="1">
        <v>39290</v>
      </c>
      <c r="B2261">
        <v>122.69</v>
      </c>
      <c r="C2261">
        <v>123.24</v>
      </c>
      <c r="D2261">
        <v>120.08</v>
      </c>
      <c r="E2261">
        <v>120.13</v>
      </c>
      <c r="F2261">
        <v>5109518</v>
      </c>
      <c r="G2261">
        <v>20.34</v>
      </c>
      <c r="H2261">
        <v>24.17</v>
      </c>
      <c r="I2261">
        <v>19.600000000000001</v>
      </c>
      <c r="J2261">
        <v>24.17</v>
      </c>
      <c r="O2261" s="9">
        <f t="shared" si="212"/>
        <v>-1.9667047494695722E-2</v>
      </c>
      <c r="P2261" s="4">
        <f t="shared" si="207"/>
        <v>16.109010195939323</v>
      </c>
      <c r="Q2261" s="4">
        <f t="shared" si="208"/>
        <v>0.57670126874275829</v>
      </c>
      <c r="R2261" s="4">
        <f t="shared" si="210"/>
        <v>100</v>
      </c>
      <c r="S2261" s="4">
        <f t="shared" si="211"/>
        <v>100</v>
      </c>
      <c r="T2261" s="4"/>
      <c r="U2261" s="4">
        <f t="shared" si="209"/>
        <v>100</v>
      </c>
      <c r="V2261" s="4"/>
    </row>
    <row r="2262" spans="1:22" x14ac:dyDescent="0.25">
      <c r="A2262" s="1">
        <v>39293</v>
      </c>
      <c r="B2262">
        <v>120.81</v>
      </c>
      <c r="C2262">
        <v>122.36</v>
      </c>
      <c r="D2262">
        <v>120.28</v>
      </c>
      <c r="E2262">
        <v>122.01</v>
      </c>
      <c r="F2262">
        <v>3418736</v>
      </c>
      <c r="G2262">
        <v>23.64</v>
      </c>
      <c r="H2262">
        <v>23.64</v>
      </c>
      <c r="I2262">
        <v>20.86</v>
      </c>
      <c r="J2262">
        <v>20.87</v>
      </c>
      <c r="O2262" s="9">
        <f t="shared" si="212"/>
        <v>1.5649712811121264E-2</v>
      </c>
      <c r="P2262" s="4">
        <f t="shared" ref="P2262:P2325" si="213">100*STDEV(O2243:O2262)*SQRT(252)</f>
        <v>17.246822222178562</v>
      </c>
      <c r="Q2262" s="4">
        <f t="shared" ref="Q2262:Q2325" si="214">100*(E2262-MIN(D2243:D2262))/(MAX(C2243:C2262)-MIN(D2243:D2262))</f>
        <v>22.260668973471816</v>
      </c>
      <c r="R2262" s="4">
        <f t="shared" si="210"/>
        <v>100</v>
      </c>
      <c r="S2262" s="4">
        <f t="shared" si="211"/>
        <v>65.079365079365076</v>
      </c>
      <c r="T2262" s="4"/>
      <c r="U2262" s="4">
        <f t="shared" ref="U2262:U2325" si="215">100*(J2262-MIN(I2243:I2262))/(MAX(H2243:H2262)-MIN(I2243:I2262))</f>
        <v>65.263157894736835</v>
      </c>
      <c r="V2262" s="4"/>
    </row>
    <row r="2263" spans="1:22" x14ac:dyDescent="0.25">
      <c r="A2263" s="1">
        <v>39294</v>
      </c>
      <c r="B2263">
        <v>122.79</v>
      </c>
      <c r="C2263">
        <v>123.73</v>
      </c>
      <c r="D2263">
        <v>120.07</v>
      </c>
      <c r="E2263">
        <v>120.63</v>
      </c>
      <c r="F2263">
        <v>3828950</v>
      </c>
      <c r="G2263">
        <v>20.079999999999998</v>
      </c>
      <c r="H2263">
        <v>23.93</v>
      </c>
      <c r="I2263">
        <v>19.68</v>
      </c>
      <c r="J2263">
        <v>23.52</v>
      </c>
      <c r="O2263" s="9">
        <f t="shared" si="212"/>
        <v>-1.1310548315711877E-2</v>
      </c>
      <c r="P2263" s="4">
        <f t="shared" si="213"/>
        <v>17.190815000492154</v>
      </c>
      <c r="Q2263" s="4">
        <f t="shared" si="214"/>
        <v>6.4516129032258274</v>
      </c>
      <c r="R2263" s="4">
        <f t="shared" si="210"/>
        <v>98.949419943822846</v>
      </c>
      <c r="S2263" s="4">
        <f t="shared" si="211"/>
        <v>93.121693121693099</v>
      </c>
      <c r="T2263" s="4"/>
      <c r="U2263" s="4">
        <f t="shared" si="215"/>
        <v>93.157894736842081</v>
      </c>
      <c r="V2263" s="4"/>
    </row>
    <row r="2264" spans="1:22" x14ac:dyDescent="0.25">
      <c r="A2264" s="1">
        <v>39295</v>
      </c>
      <c r="B2264">
        <v>120.19</v>
      </c>
      <c r="C2264">
        <v>121.7</v>
      </c>
      <c r="D2264">
        <v>119.17</v>
      </c>
      <c r="E2264">
        <v>121.22</v>
      </c>
      <c r="F2264">
        <v>5649263</v>
      </c>
      <c r="G2264">
        <v>23.71</v>
      </c>
      <c r="H2264">
        <v>26.22</v>
      </c>
      <c r="I2264">
        <v>23.26</v>
      </c>
      <c r="J2264">
        <v>23.67</v>
      </c>
      <c r="O2264" s="9">
        <f t="shared" si="212"/>
        <v>4.8909889745503143E-3</v>
      </c>
      <c r="P2264" s="4">
        <f t="shared" si="213"/>
        <v>17.253236977015138</v>
      </c>
      <c r="Q2264" s="4">
        <f t="shared" si="214"/>
        <v>21.398747390396633</v>
      </c>
      <c r="R2264" s="4">
        <f t="shared" ref="R2264:R2327" si="216">100*(P2264-MIN(P2245:P2264))/(MAX(P2245:P2264)-MIN(P2245:P2264))</f>
        <v>100</v>
      </c>
      <c r="S2264" s="4">
        <f t="shared" ref="S2264:S2327" si="217">100*(J2264-MIN(J2245:J2264))/(MAX(J2245:J2264)-MIN(J2245:J2264))</f>
        <v>94.708994708994709</v>
      </c>
      <c r="T2264" s="4"/>
      <c r="U2264" s="4">
        <f t="shared" si="215"/>
        <v>77.922077922077946</v>
      </c>
      <c r="V2264" s="4"/>
    </row>
    <row r="2265" spans="1:22" x14ac:dyDescent="0.25">
      <c r="A2265" s="1">
        <v>39296</v>
      </c>
      <c r="B2265">
        <v>121.49</v>
      </c>
      <c r="C2265">
        <v>122.32</v>
      </c>
      <c r="D2265">
        <v>120.25</v>
      </c>
      <c r="E2265">
        <v>122.19</v>
      </c>
      <c r="F2265">
        <v>3560562</v>
      </c>
      <c r="G2265">
        <v>22.94</v>
      </c>
      <c r="H2265">
        <v>23</v>
      </c>
      <c r="I2265">
        <v>21.2</v>
      </c>
      <c r="J2265">
        <v>21.22</v>
      </c>
      <c r="O2265" s="9">
        <f t="shared" si="212"/>
        <v>8.0019798713084622E-3</v>
      </c>
      <c r="P2265" s="4">
        <f t="shared" si="213"/>
        <v>17.609171781943289</v>
      </c>
      <c r="Q2265" s="4">
        <f t="shared" si="214"/>
        <v>31.524008350730654</v>
      </c>
      <c r="R2265" s="4">
        <f t="shared" si="216"/>
        <v>100</v>
      </c>
      <c r="S2265" s="4">
        <f t="shared" si="217"/>
        <v>68.783068783068757</v>
      </c>
      <c r="T2265" s="4"/>
      <c r="U2265" s="4">
        <f t="shared" si="215"/>
        <v>56.709956709956707</v>
      </c>
      <c r="V2265" s="4"/>
    </row>
    <row r="2266" spans="1:22" x14ac:dyDescent="0.25">
      <c r="A2266" s="1">
        <v>39297</v>
      </c>
      <c r="B2266">
        <v>121.92</v>
      </c>
      <c r="C2266">
        <v>122.17</v>
      </c>
      <c r="D2266">
        <v>118.55</v>
      </c>
      <c r="E2266">
        <v>119.04</v>
      </c>
      <c r="F2266">
        <v>4341384</v>
      </c>
      <c r="G2266">
        <v>21.52</v>
      </c>
      <c r="H2266">
        <v>25.55</v>
      </c>
      <c r="I2266">
        <v>21.09</v>
      </c>
      <c r="J2266">
        <v>25.16</v>
      </c>
      <c r="O2266" s="9">
        <f t="shared" si="212"/>
        <v>-2.5779523692609829E-2</v>
      </c>
      <c r="P2266" s="4">
        <f t="shared" si="213"/>
        <v>19.394153328603291</v>
      </c>
      <c r="Q2266" s="4">
        <f t="shared" si="214"/>
        <v>4.8039215686275387</v>
      </c>
      <c r="R2266" s="4">
        <f t="shared" si="216"/>
        <v>100</v>
      </c>
      <c r="S2266" s="4">
        <f t="shared" si="217"/>
        <v>100</v>
      </c>
      <c r="T2266" s="4"/>
      <c r="U2266" s="4">
        <f t="shared" si="215"/>
        <v>90.726159230096243</v>
      </c>
      <c r="V2266" s="4"/>
    </row>
    <row r="2267" spans="1:22" x14ac:dyDescent="0.25">
      <c r="A2267" s="1">
        <v>39300</v>
      </c>
      <c r="B2267">
        <v>119.38</v>
      </c>
      <c r="C2267">
        <v>121.55</v>
      </c>
      <c r="D2267">
        <v>117.99</v>
      </c>
      <c r="E2267">
        <v>121.04</v>
      </c>
      <c r="F2267">
        <v>3925626</v>
      </c>
      <c r="G2267">
        <v>25.32</v>
      </c>
      <c r="H2267">
        <v>26.47</v>
      </c>
      <c r="I2267">
        <v>22.44</v>
      </c>
      <c r="J2267">
        <v>22.94</v>
      </c>
      <c r="O2267" s="9">
        <f t="shared" si="212"/>
        <v>1.6801075268817245E-2</v>
      </c>
      <c r="P2267" s="4">
        <f t="shared" si="213"/>
        <v>20.606033355703538</v>
      </c>
      <c r="Q2267" s="4">
        <f t="shared" si="214"/>
        <v>28.345724907063289</v>
      </c>
      <c r="R2267" s="4">
        <f t="shared" si="216"/>
        <v>100</v>
      </c>
      <c r="S2267" s="4">
        <f t="shared" si="217"/>
        <v>77.822177822177835</v>
      </c>
      <c r="T2267" s="4"/>
      <c r="U2267" s="4">
        <f t="shared" si="215"/>
        <v>69.777397260274</v>
      </c>
      <c r="V2267" s="4"/>
    </row>
    <row r="2268" spans="1:22" x14ac:dyDescent="0.25">
      <c r="A2268" s="1">
        <v>39301</v>
      </c>
      <c r="B2268">
        <v>120.82</v>
      </c>
      <c r="C2268">
        <v>123.35</v>
      </c>
      <c r="D2268">
        <v>120.23</v>
      </c>
      <c r="E2268">
        <v>122.33</v>
      </c>
      <c r="F2268">
        <v>2809335</v>
      </c>
      <c r="G2268">
        <v>23.33</v>
      </c>
      <c r="H2268">
        <v>23.74</v>
      </c>
      <c r="I2268">
        <v>21.37</v>
      </c>
      <c r="J2268">
        <v>21.56</v>
      </c>
      <c r="O2268" s="9">
        <f t="shared" si="212"/>
        <v>1.0657633840052805E-2</v>
      </c>
      <c r="P2268" s="4">
        <f t="shared" si="213"/>
        <v>20.577837139938129</v>
      </c>
      <c r="Q2268" s="4">
        <f t="shared" si="214"/>
        <v>40.334572490706336</v>
      </c>
      <c r="R2268" s="4">
        <f t="shared" si="216"/>
        <v>99.675543337142187</v>
      </c>
      <c r="S2268" s="4">
        <f t="shared" si="217"/>
        <v>64.035964035964028</v>
      </c>
      <c r="T2268" s="4"/>
      <c r="U2268" s="4">
        <f t="shared" si="215"/>
        <v>57.962328767123289</v>
      </c>
      <c r="V2268" s="4"/>
    </row>
    <row r="2269" spans="1:22" x14ac:dyDescent="0.25">
      <c r="A2269" s="1">
        <v>39302</v>
      </c>
      <c r="B2269">
        <v>122.86</v>
      </c>
      <c r="C2269">
        <v>124.66</v>
      </c>
      <c r="D2269">
        <v>121.97</v>
      </c>
      <c r="E2269">
        <v>124.04</v>
      </c>
      <c r="F2269">
        <v>3321050</v>
      </c>
      <c r="G2269">
        <v>20.97</v>
      </c>
      <c r="H2269">
        <v>22.95</v>
      </c>
      <c r="I2269">
        <v>19.329999999999998</v>
      </c>
      <c r="J2269">
        <v>21.45</v>
      </c>
      <c r="O2269" s="9">
        <f t="shared" si="212"/>
        <v>1.3978582522684579E-2</v>
      </c>
      <c r="P2269" s="4">
        <f t="shared" si="213"/>
        <v>21.077432901101858</v>
      </c>
      <c r="Q2269" s="4">
        <f t="shared" si="214"/>
        <v>56.226765799256583</v>
      </c>
      <c r="R2269" s="4">
        <f t="shared" si="216"/>
        <v>100</v>
      </c>
      <c r="S2269" s="4">
        <f t="shared" si="217"/>
        <v>62.937062937062926</v>
      </c>
      <c r="T2269" s="4"/>
      <c r="U2269" s="4">
        <f t="shared" si="215"/>
        <v>57.020547945205479</v>
      </c>
      <c r="V2269" s="4"/>
    </row>
    <row r="2270" spans="1:22" x14ac:dyDescent="0.25">
      <c r="A2270" s="1">
        <v>39303</v>
      </c>
      <c r="B2270">
        <v>122.05</v>
      </c>
      <c r="C2270">
        <v>123.31</v>
      </c>
      <c r="D2270">
        <v>120.28</v>
      </c>
      <c r="E2270">
        <v>120.36</v>
      </c>
      <c r="F2270">
        <v>4319930</v>
      </c>
      <c r="G2270">
        <v>24.46</v>
      </c>
      <c r="H2270">
        <v>26.9</v>
      </c>
      <c r="I2270">
        <v>23.84</v>
      </c>
      <c r="J2270">
        <v>26.48</v>
      </c>
      <c r="O2270" s="9">
        <f t="shared" si="212"/>
        <v>-2.9667849080941666E-2</v>
      </c>
      <c r="P2270" s="4">
        <f t="shared" si="213"/>
        <v>22.506077489189792</v>
      </c>
      <c r="Q2270" s="4">
        <f t="shared" si="214"/>
        <v>22.026022304832747</v>
      </c>
      <c r="R2270" s="4">
        <f t="shared" si="216"/>
        <v>100</v>
      </c>
      <c r="S2270" s="4">
        <f t="shared" si="217"/>
        <v>100</v>
      </c>
      <c r="T2270" s="4"/>
      <c r="U2270" s="4">
        <f t="shared" si="215"/>
        <v>96.531791907514474</v>
      </c>
      <c r="V2270" s="4"/>
    </row>
    <row r="2271" spans="1:22" x14ac:dyDescent="0.25">
      <c r="A2271" s="1">
        <v>39304</v>
      </c>
      <c r="B2271">
        <v>119.53</v>
      </c>
      <c r="C2271">
        <v>121.28</v>
      </c>
      <c r="D2271">
        <v>118.48</v>
      </c>
      <c r="E2271">
        <v>119.8</v>
      </c>
      <c r="F2271">
        <v>4964935</v>
      </c>
      <c r="G2271">
        <v>28.04</v>
      </c>
      <c r="H2271">
        <v>29.84</v>
      </c>
      <c r="I2271">
        <v>26.91</v>
      </c>
      <c r="J2271">
        <v>28.3</v>
      </c>
      <c r="O2271" s="9">
        <f t="shared" si="212"/>
        <v>-4.6527085410436042E-3</v>
      </c>
      <c r="P2271" s="4">
        <f t="shared" si="213"/>
        <v>22.404595216801852</v>
      </c>
      <c r="Q2271" s="4">
        <f t="shared" si="214"/>
        <v>16.821561338289975</v>
      </c>
      <c r="R2271" s="4">
        <f t="shared" si="216"/>
        <v>99.041746009467047</v>
      </c>
      <c r="S2271" s="4">
        <f t="shared" si="217"/>
        <v>100</v>
      </c>
      <c r="T2271" s="4"/>
      <c r="U2271" s="4">
        <f t="shared" si="215"/>
        <v>89.580514208389715</v>
      </c>
      <c r="V2271" s="4"/>
    </row>
    <row r="2272" spans="1:22" x14ac:dyDescent="0.25">
      <c r="A2272" s="1">
        <v>39307</v>
      </c>
      <c r="B2272">
        <v>121.28</v>
      </c>
      <c r="C2272">
        <v>121.6</v>
      </c>
      <c r="D2272">
        <v>120.05</v>
      </c>
      <c r="E2272">
        <v>120.23</v>
      </c>
      <c r="F2272">
        <v>2197486</v>
      </c>
      <c r="G2272">
        <v>28.02</v>
      </c>
      <c r="H2272">
        <v>28.02</v>
      </c>
      <c r="I2272">
        <v>25.48</v>
      </c>
      <c r="J2272">
        <v>26.57</v>
      </c>
      <c r="O2272" s="9">
        <f t="shared" si="212"/>
        <v>3.5893155258766019E-3</v>
      </c>
      <c r="P2272" s="4">
        <f t="shared" si="213"/>
        <v>22.513118124656124</v>
      </c>
      <c r="Q2272" s="4">
        <f t="shared" si="214"/>
        <v>20.817843866171078</v>
      </c>
      <c r="R2272" s="4">
        <f t="shared" si="216"/>
        <v>100.00000000000001</v>
      </c>
      <c r="S2272" s="4">
        <f t="shared" si="217"/>
        <v>86.763580719204285</v>
      </c>
      <c r="T2272" s="4"/>
      <c r="U2272" s="4">
        <f t="shared" si="215"/>
        <v>77.875507442489848</v>
      </c>
      <c r="V2272" s="4"/>
    </row>
    <row r="2273" spans="1:22" x14ac:dyDescent="0.25">
      <c r="A2273" s="1">
        <v>39308</v>
      </c>
      <c r="B2273">
        <v>120.62</v>
      </c>
      <c r="C2273">
        <v>120.91</v>
      </c>
      <c r="D2273">
        <v>118.15</v>
      </c>
      <c r="E2273">
        <v>118.39</v>
      </c>
      <c r="F2273">
        <v>3190637</v>
      </c>
      <c r="G2273">
        <v>25.56</v>
      </c>
      <c r="H2273">
        <v>28.29</v>
      </c>
      <c r="I2273">
        <v>25.31</v>
      </c>
      <c r="J2273">
        <v>27.68</v>
      </c>
      <c r="O2273" s="9">
        <f t="shared" si="212"/>
        <v>-1.5304000665391393E-2</v>
      </c>
      <c r="P2273" s="4">
        <f t="shared" si="213"/>
        <v>22.896088694626194</v>
      </c>
      <c r="Q2273" s="4">
        <f t="shared" si="214"/>
        <v>3.7174721189591589</v>
      </c>
      <c r="R2273" s="4">
        <f t="shared" si="216"/>
        <v>100</v>
      </c>
      <c r="S2273" s="4">
        <f t="shared" si="217"/>
        <v>95.256312165263964</v>
      </c>
      <c r="T2273" s="4"/>
      <c r="U2273" s="4">
        <f t="shared" si="215"/>
        <v>85.385656292286882</v>
      </c>
      <c r="V2273" s="4"/>
    </row>
    <row r="2274" spans="1:22" x14ac:dyDescent="0.25">
      <c r="A2274" s="1">
        <v>39309</v>
      </c>
      <c r="B2274">
        <v>118.15</v>
      </c>
      <c r="C2274">
        <v>119.59</v>
      </c>
      <c r="D2274">
        <v>116.41</v>
      </c>
      <c r="E2274">
        <v>116.76</v>
      </c>
      <c r="F2274">
        <v>3911783</v>
      </c>
      <c r="G2274">
        <v>28.22</v>
      </c>
      <c r="H2274">
        <v>31.76</v>
      </c>
      <c r="I2274">
        <v>26.16</v>
      </c>
      <c r="J2274">
        <v>30.67</v>
      </c>
      <c r="O2274" s="9">
        <f t="shared" si="212"/>
        <v>-1.3768054734352497E-2</v>
      </c>
      <c r="P2274" s="4">
        <f t="shared" si="213"/>
        <v>23.147464245058558</v>
      </c>
      <c r="Q2274" s="4">
        <f t="shared" si="214"/>
        <v>2.8363047001621431</v>
      </c>
      <c r="R2274" s="4">
        <f t="shared" si="216"/>
        <v>100</v>
      </c>
      <c r="S2274" s="4">
        <f t="shared" si="217"/>
        <v>100</v>
      </c>
      <c r="T2274" s="4"/>
      <c r="U2274" s="4">
        <f t="shared" si="215"/>
        <v>93.47305389221556</v>
      </c>
      <c r="V2274" s="4"/>
    </row>
    <row r="2275" spans="1:22" x14ac:dyDescent="0.25">
      <c r="A2275" s="1">
        <v>39310</v>
      </c>
      <c r="B2275">
        <v>115.72</v>
      </c>
      <c r="C2275">
        <v>118.33</v>
      </c>
      <c r="D2275">
        <v>113.41</v>
      </c>
      <c r="E2275">
        <v>117.64</v>
      </c>
      <c r="F2275">
        <v>6604442</v>
      </c>
      <c r="G2275">
        <v>32.68</v>
      </c>
      <c r="H2275">
        <v>37.5</v>
      </c>
      <c r="I2275">
        <v>30.44</v>
      </c>
      <c r="J2275">
        <v>30.83</v>
      </c>
      <c r="O2275" s="9">
        <f t="shared" si="212"/>
        <v>7.5368276807126211E-3</v>
      </c>
      <c r="P2275" s="4">
        <f t="shared" si="213"/>
        <v>23.359392077039949</v>
      </c>
      <c r="Q2275" s="4">
        <f t="shared" si="214"/>
        <v>28.389261744966458</v>
      </c>
      <c r="R2275" s="4">
        <f t="shared" si="216"/>
        <v>100</v>
      </c>
      <c r="S2275" s="4">
        <f t="shared" si="217"/>
        <v>100</v>
      </c>
      <c r="T2275" s="4"/>
      <c r="U2275" s="4">
        <f t="shared" si="215"/>
        <v>69.873532068654015</v>
      </c>
      <c r="V2275" s="4"/>
    </row>
    <row r="2276" spans="1:22" x14ac:dyDescent="0.25">
      <c r="A2276" s="1">
        <v>39311</v>
      </c>
      <c r="B2276">
        <v>120.45</v>
      </c>
      <c r="C2276">
        <v>120.71</v>
      </c>
      <c r="D2276">
        <v>117.05</v>
      </c>
      <c r="E2276">
        <v>119.8</v>
      </c>
      <c r="F2276">
        <v>4689517</v>
      </c>
      <c r="G2276">
        <v>25.25</v>
      </c>
      <c r="H2276">
        <v>31.46</v>
      </c>
      <c r="I2276">
        <v>25.23</v>
      </c>
      <c r="J2276">
        <v>29.99</v>
      </c>
      <c r="O2276" s="9">
        <f t="shared" si="212"/>
        <v>1.8361101666099833E-2</v>
      </c>
      <c r="P2276" s="4">
        <f t="shared" si="213"/>
        <v>24.566608206111283</v>
      </c>
      <c r="Q2276" s="4">
        <f t="shared" si="214"/>
        <v>43.558282208588906</v>
      </c>
      <c r="R2276" s="4">
        <f t="shared" si="216"/>
        <v>100</v>
      </c>
      <c r="S2276" s="4">
        <f t="shared" si="217"/>
        <v>94.008559201141225</v>
      </c>
      <c r="T2276" s="4"/>
      <c r="U2276" s="4">
        <f t="shared" si="215"/>
        <v>64.42444339175745</v>
      </c>
      <c r="V2276" s="4"/>
    </row>
    <row r="2277" spans="1:22" x14ac:dyDescent="0.25">
      <c r="A2277" s="1">
        <v>39314</v>
      </c>
      <c r="B2277">
        <v>120.18</v>
      </c>
      <c r="C2277">
        <v>120.43</v>
      </c>
      <c r="D2277">
        <v>118.62</v>
      </c>
      <c r="E2277">
        <v>119.74</v>
      </c>
      <c r="F2277">
        <v>2262754</v>
      </c>
      <c r="G2277">
        <v>29.87</v>
      </c>
      <c r="H2277">
        <v>29.95</v>
      </c>
      <c r="I2277">
        <v>25.8</v>
      </c>
      <c r="J2277">
        <v>26.33</v>
      </c>
      <c r="O2277" s="9">
        <f t="shared" si="212"/>
        <v>-5.008347245408773E-4</v>
      </c>
      <c r="P2277" s="4">
        <f t="shared" si="213"/>
        <v>24.485515887022441</v>
      </c>
      <c r="Q2277" s="4">
        <f t="shared" si="214"/>
        <v>44.234800838574401</v>
      </c>
      <c r="R2277" s="4">
        <f t="shared" si="216"/>
        <v>99.307252818542167</v>
      </c>
      <c r="S2277" s="4">
        <f t="shared" si="217"/>
        <v>64.650432050274929</v>
      </c>
      <c r="T2277" s="4"/>
      <c r="U2277" s="4">
        <f t="shared" si="215"/>
        <v>44.483101391650095</v>
      </c>
      <c r="V2277" s="4"/>
    </row>
    <row r="2278" spans="1:22" x14ac:dyDescent="0.25">
      <c r="A2278" s="1">
        <v>39315</v>
      </c>
      <c r="B2278">
        <v>119.71</v>
      </c>
      <c r="C2278">
        <v>120.84</v>
      </c>
      <c r="D2278">
        <v>119.33</v>
      </c>
      <c r="E2278">
        <v>119.98</v>
      </c>
      <c r="F2278">
        <v>1897298</v>
      </c>
      <c r="G2278">
        <v>26.39</v>
      </c>
      <c r="H2278">
        <v>26.72</v>
      </c>
      <c r="I2278">
        <v>24.77</v>
      </c>
      <c r="J2278">
        <v>25.25</v>
      </c>
      <c r="O2278" s="9">
        <f t="shared" si="212"/>
        <v>2.0043427426090776E-3</v>
      </c>
      <c r="P2278" s="4">
        <f t="shared" si="213"/>
        <v>23.940339131702608</v>
      </c>
      <c r="Q2278" s="4">
        <f t="shared" si="214"/>
        <v>51.56985871271587</v>
      </c>
      <c r="R2278" s="4">
        <f t="shared" si="216"/>
        <v>94.64997251274184</v>
      </c>
      <c r="S2278" s="4">
        <f t="shared" si="217"/>
        <v>56.166535742340933</v>
      </c>
      <c r="T2278" s="4"/>
      <c r="U2278" s="4">
        <f t="shared" si="215"/>
        <v>39.115308151093444</v>
      </c>
      <c r="V2278" s="4"/>
    </row>
    <row r="2279" spans="1:22" x14ac:dyDescent="0.25">
      <c r="A2279" s="1">
        <v>39316</v>
      </c>
      <c r="B2279">
        <v>120.87</v>
      </c>
      <c r="C2279">
        <v>121.53</v>
      </c>
      <c r="D2279">
        <v>120.31</v>
      </c>
      <c r="E2279">
        <v>121.4</v>
      </c>
      <c r="F2279">
        <v>2091663</v>
      </c>
      <c r="G2279">
        <v>24.33</v>
      </c>
      <c r="H2279">
        <v>24.44</v>
      </c>
      <c r="I2279">
        <v>22.87</v>
      </c>
      <c r="J2279">
        <v>22.89</v>
      </c>
      <c r="O2279" s="9">
        <f t="shared" si="212"/>
        <v>1.183530588431414E-2</v>
      </c>
      <c r="P2279" s="4">
        <f t="shared" si="213"/>
        <v>24.408847749814008</v>
      </c>
      <c r="Q2279" s="4">
        <f t="shared" si="214"/>
        <v>69.903762029746318</v>
      </c>
      <c r="R2279" s="4">
        <f t="shared" si="216"/>
        <v>98.409033925615233</v>
      </c>
      <c r="S2279" s="4">
        <f t="shared" si="217"/>
        <v>21.308225966303294</v>
      </c>
      <c r="T2279" s="4"/>
      <c r="U2279" s="4">
        <f t="shared" si="215"/>
        <v>19.725274725274726</v>
      </c>
      <c r="V2279" s="4"/>
    </row>
    <row r="2280" spans="1:22" x14ac:dyDescent="0.25">
      <c r="A2280" s="1">
        <v>39317</v>
      </c>
      <c r="B2280">
        <v>121.97</v>
      </c>
      <c r="C2280">
        <v>122.23</v>
      </c>
      <c r="D2280">
        <v>120.54</v>
      </c>
      <c r="E2280">
        <v>121.3</v>
      </c>
      <c r="F2280">
        <v>2463214</v>
      </c>
      <c r="G2280">
        <v>22.47</v>
      </c>
      <c r="H2280">
        <v>23.61</v>
      </c>
      <c r="I2280">
        <v>22.05</v>
      </c>
      <c r="J2280">
        <v>22.62</v>
      </c>
      <c r="O2280" s="9">
        <f t="shared" si="212"/>
        <v>-8.237232289951546E-4</v>
      </c>
      <c r="P2280" s="4">
        <f t="shared" si="213"/>
        <v>22.968393741562377</v>
      </c>
      <c r="Q2280" s="4">
        <f t="shared" si="214"/>
        <v>70.13333333333334</v>
      </c>
      <c r="R2280" s="4">
        <f t="shared" si="216"/>
        <v>81.103210833303578</v>
      </c>
      <c r="S2280" s="4">
        <f t="shared" si="217"/>
        <v>17.570281124497996</v>
      </c>
      <c r="T2280" s="4"/>
      <c r="U2280" s="4">
        <f t="shared" si="215"/>
        <v>18.106769400110085</v>
      </c>
      <c r="V2280" s="4"/>
    </row>
    <row r="2281" spans="1:22" x14ac:dyDescent="0.25">
      <c r="A2281" s="1">
        <v>39318</v>
      </c>
      <c r="B2281">
        <v>121.26</v>
      </c>
      <c r="C2281">
        <v>122.79</v>
      </c>
      <c r="D2281">
        <v>121.1</v>
      </c>
      <c r="E2281">
        <v>122.79</v>
      </c>
      <c r="F2281">
        <v>1557083</v>
      </c>
      <c r="G2281">
        <v>22.75</v>
      </c>
      <c r="H2281">
        <v>23.03</v>
      </c>
      <c r="I2281">
        <v>20.440000000000001</v>
      </c>
      <c r="J2281">
        <v>20.72</v>
      </c>
      <c r="O2281" s="9">
        <f t="shared" si="212"/>
        <v>1.2283594394064457E-2</v>
      </c>
      <c r="P2281" s="4">
        <f t="shared" si="213"/>
        <v>22.20247266603473</v>
      </c>
      <c r="Q2281" s="4">
        <f t="shared" si="214"/>
        <v>83.377777777777865</v>
      </c>
      <c r="R2281" s="4">
        <f t="shared" si="216"/>
        <v>67.94737224634396</v>
      </c>
      <c r="S2281" s="4">
        <f t="shared" si="217"/>
        <v>0</v>
      </c>
      <c r="T2281" s="4"/>
      <c r="U2281" s="4">
        <f t="shared" si="215"/>
        <v>7.6499724821133759</v>
      </c>
      <c r="V2281" s="4"/>
    </row>
    <row r="2282" spans="1:22" x14ac:dyDescent="0.25">
      <c r="A2282" s="1">
        <v>39321</v>
      </c>
      <c r="B2282">
        <v>122.4</v>
      </c>
      <c r="C2282">
        <v>122.79</v>
      </c>
      <c r="D2282">
        <v>121.47</v>
      </c>
      <c r="E2282">
        <v>121.65</v>
      </c>
      <c r="F2282">
        <v>1365288</v>
      </c>
      <c r="G2282">
        <v>22.24</v>
      </c>
      <c r="H2282">
        <v>22.83</v>
      </c>
      <c r="I2282">
        <v>21.96</v>
      </c>
      <c r="J2282">
        <v>22.72</v>
      </c>
      <c r="O2282" s="9">
        <f t="shared" si="212"/>
        <v>-9.2841436599071514E-3</v>
      </c>
      <c r="P2282" s="4">
        <f t="shared" si="213"/>
        <v>21.809196791939808</v>
      </c>
      <c r="Q2282" s="4">
        <f t="shared" si="214"/>
        <v>73.244444444444525</v>
      </c>
      <c r="R2282" s="4">
        <f t="shared" si="216"/>
        <v>62.615391493476452</v>
      </c>
      <c r="S2282" s="4">
        <f t="shared" si="217"/>
        <v>19.782393669634025</v>
      </c>
      <c r="T2282" s="4"/>
      <c r="U2282" s="4">
        <f t="shared" si="215"/>
        <v>18.657127132636216</v>
      </c>
      <c r="V2282" s="4"/>
    </row>
    <row r="2283" spans="1:22" x14ac:dyDescent="0.25">
      <c r="A2283" s="1">
        <v>39322</v>
      </c>
      <c r="B2283">
        <v>121</v>
      </c>
      <c r="C2283">
        <v>121.07</v>
      </c>
      <c r="D2283">
        <v>118.76</v>
      </c>
      <c r="E2283">
        <v>118.98</v>
      </c>
      <c r="F2283">
        <v>2654982</v>
      </c>
      <c r="G2283">
        <v>23.87</v>
      </c>
      <c r="H2283">
        <v>26.57</v>
      </c>
      <c r="I2283">
        <v>23.72</v>
      </c>
      <c r="J2283">
        <v>26.3</v>
      </c>
      <c r="O2283" s="9">
        <f t="shared" si="212"/>
        <v>-2.1948212083847118E-2</v>
      </c>
      <c r="P2283" s="4">
        <f t="shared" si="213"/>
        <v>22.839718709338701</v>
      </c>
      <c r="Q2283" s="4">
        <f t="shared" si="214"/>
        <v>49.51111111111117</v>
      </c>
      <c r="R2283" s="4">
        <f t="shared" si="216"/>
        <v>76.387230421147279</v>
      </c>
      <c r="S2283" s="4">
        <f t="shared" si="217"/>
        <v>55.192878338278959</v>
      </c>
      <c r="T2283" s="4"/>
      <c r="U2283" s="4">
        <f t="shared" si="215"/>
        <v>38.359933957072109</v>
      </c>
      <c r="V2283" s="4"/>
    </row>
    <row r="2284" spans="1:22" x14ac:dyDescent="0.25">
      <c r="A2284" s="1">
        <v>39323</v>
      </c>
      <c r="B2284">
        <v>119.52</v>
      </c>
      <c r="C2284">
        <v>121.48</v>
      </c>
      <c r="D2284">
        <v>119.18</v>
      </c>
      <c r="E2284">
        <v>121.31</v>
      </c>
      <c r="F2284">
        <v>2508378</v>
      </c>
      <c r="G2284">
        <v>25.87</v>
      </c>
      <c r="H2284">
        <v>26.02</v>
      </c>
      <c r="I2284">
        <v>23.44</v>
      </c>
      <c r="J2284">
        <v>23.81</v>
      </c>
      <c r="O2284" s="9">
        <f t="shared" si="212"/>
        <v>1.9583123213985587E-2</v>
      </c>
      <c r="P2284" s="4">
        <f t="shared" si="213"/>
        <v>23.879062802817163</v>
      </c>
      <c r="Q2284" s="4">
        <f t="shared" si="214"/>
        <v>70.222222222222271</v>
      </c>
      <c r="R2284" s="4">
        <f t="shared" si="216"/>
        <v>90.117834193844743</v>
      </c>
      <c r="S2284" s="4">
        <f t="shared" si="217"/>
        <v>30.563798219584573</v>
      </c>
      <c r="T2284" s="4"/>
      <c r="U2284" s="4">
        <f t="shared" si="215"/>
        <v>24.656026417171162</v>
      </c>
      <c r="V2284" s="4"/>
    </row>
    <row r="2285" spans="1:22" x14ac:dyDescent="0.25">
      <c r="A2285" s="1">
        <v>39324</v>
      </c>
      <c r="B2285">
        <v>120.41</v>
      </c>
      <c r="C2285">
        <v>121.85</v>
      </c>
      <c r="D2285">
        <v>120.29</v>
      </c>
      <c r="E2285">
        <v>120.99</v>
      </c>
      <c r="F2285">
        <v>2317075</v>
      </c>
      <c r="G2285">
        <v>25.4</v>
      </c>
      <c r="H2285">
        <v>25.58</v>
      </c>
      <c r="I2285">
        <v>23.69</v>
      </c>
      <c r="J2285">
        <v>25.06</v>
      </c>
      <c r="O2285" s="9">
        <f t="shared" si="212"/>
        <v>-2.6378699200396705E-3</v>
      </c>
      <c r="P2285" s="4">
        <f t="shared" si="213"/>
        <v>23.712843799420749</v>
      </c>
      <c r="Q2285" s="4">
        <f t="shared" si="214"/>
        <v>67.377777777777752</v>
      </c>
      <c r="R2285" s="4">
        <f t="shared" si="216"/>
        <v>83.494019244071893</v>
      </c>
      <c r="S2285" s="4">
        <f t="shared" si="217"/>
        <v>42.927794263105838</v>
      </c>
      <c r="T2285" s="4"/>
      <c r="U2285" s="4">
        <f t="shared" si="215"/>
        <v>31.535498073747934</v>
      </c>
      <c r="V2285" s="4"/>
    </row>
    <row r="2286" spans="1:22" x14ac:dyDescent="0.25">
      <c r="A2286" s="1">
        <v>39325</v>
      </c>
      <c r="B2286">
        <v>122.23</v>
      </c>
      <c r="C2286">
        <v>122.93</v>
      </c>
      <c r="D2286">
        <v>121.55</v>
      </c>
      <c r="E2286">
        <v>122.18</v>
      </c>
      <c r="F2286">
        <v>2240493</v>
      </c>
      <c r="G2286">
        <v>23.53</v>
      </c>
      <c r="H2286">
        <v>24.07</v>
      </c>
      <c r="I2286">
        <v>22.47</v>
      </c>
      <c r="J2286">
        <v>23.38</v>
      </c>
      <c r="O2286" s="9">
        <f t="shared" si="212"/>
        <v>9.83552359699158E-3</v>
      </c>
      <c r="P2286" s="4">
        <f t="shared" si="213"/>
        <v>21.95967099602818</v>
      </c>
      <c r="Q2286" s="4">
        <f t="shared" si="214"/>
        <v>77.955555555555648</v>
      </c>
      <c r="R2286" s="4">
        <f t="shared" si="216"/>
        <v>34.643097665060758</v>
      </c>
      <c r="S2286" s="4">
        <f t="shared" si="217"/>
        <v>26.310583580613255</v>
      </c>
      <c r="T2286" s="4"/>
      <c r="U2286" s="4">
        <f t="shared" si="215"/>
        <v>22.28948816730875</v>
      </c>
      <c r="V2286" s="4"/>
    </row>
    <row r="2287" spans="1:22" x14ac:dyDescent="0.25">
      <c r="A2287" s="1">
        <v>39329</v>
      </c>
      <c r="B2287">
        <v>122.07</v>
      </c>
      <c r="C2287">
        <v>124.16</v>
      </c>
      <c r="D2287">
        <v>122.02</v>
      </c>
      <c r="E2287">
        <v>123.41</v>
      </c>
      <c r="F2287">
        <v>1450300</v>
      </c>
      <c r="G2287">
        <v>21.93</v>
      </c>
      <c r="H2287">
        <v>24.81</v>
      </c>
      <c r="I2287">
        <v>21.71</v>
      </c>
      <c r="J2287">
        <v>22.78</v>
      </c>
      <c r="O2287" s="9">
        <f t="shared" si="212"/>
        <v>1.0067114093959662E-2</v>
      </c>
      <c r="P2287" s="4">
        <f t="shared" si="213"/>
        <v>21.457387184655605</v>
      </c>
      <c r="Q2287" s="4">
        <f t="shared" si="214"/>
        <v>88.888888888888886</v>
      </c>
      <c r="R2287" s="4">
        <f t="shared" si="216"/>
        <v>22.05065244722908</v>
      </c>
      <c r="S2287" s="4">
        <f t="shared" si="217"/>
        <v>20.375865479723071</v>
      </c>
      <c r="T2287" s="4"/>
      <c r="U2287" s="4">
        <f t="shared" si="215"/>
        <v>18.987341772151911</v>
      </c>
      <c r="V2287" s="4"/>
    </row>
    <row r="2288" spans="1:22" x14ac:dyDescent="0.25">
      <c r="A2288" s="1">
        <v>39330</v>
      </c>
      <c r="B2288">
        <v>122.69</v>
      </c>
      <c r="C2288">
        <v>122.82</v>
      </c>
      <c r="D2288">
        <v>121.69</v>
      </c>
      <c r="E2288">
        <v>122.35</v>
      </c>
      <c r="F2288">
        <v>2008375</v>
      </c>
      <c r="G2288">
        <v>24.03</v>
      </c>
      <c r="H2288">
        <v>25.45</v>
      </c>
      <c r="I2288">
        <v>23.8</v>
      </c>
      <c r="J2288">
        <v>24.58</v>
      </c>
      <c r="O2288" s="9">
        <f t="shared" si="212"/>
        <v>-8.5892553277692185E-3</v>
      </c>
      <c r="P2288" s="4">
        <f t="shared" si="213"/>
        <v>21.402817534192454</v>
      </c>
      <c r="Q2288" s="4">
        <f t="shared" si="214"/>
        <v>79.46666666666664</v>
      </c>
      <c r="R2288" s="4">
        <f t="shared" si="216"/>
        <v>9.3255455701363097</v>
      </c>
      <c r="S2288" s="4">
        <f t="shared" si="217"/>
        <v>38.180019782393664</v>
      </c>
      <c r="T2288" s="4"/>
      <c r="U2288" s="4">
        <f t="shared" si="215"/>
        <v>28.89378095762245</v>
      </c>
      <c r="V2288" s="4"/>
    </row>
    <row r="2289" spans="1:22" x14ac:dyDescent="0.25">
      <c r="A2289" s="1">
        <v>39331</v>
      </c>
      <c r="B2289">
        <v>122.48</v>
      </c>
      <c r="C2289">
        <v>123.03</v>
      </c>
      <c r="D2289">
        <v>121.79</v>
      </c>
      <c r="E2289">
        <v>122.63</v>
      </c>
      <c r="F2289">
        <v>1544719</v>
      </c>
      <c r="G2289">
        <v>24.43</v>
      </c>
      <c r="H2289">
        <v>25.14</v>
      </c>
      <c r="I2289">
        <v>23.66</v>
      </c>
      <c r="J2289">
        <v>23.99</v>
      </c>
      <c r="O2289" s="9">
        <f t="shared" si="212"/>
        <v>2.2885165508785832E-3</v>
      </c>
      <c r="P2289" s="4">
        <f t="shared" si="213"/>
        <v>20.790550009519819</v>
      </c>
      <c r="Q2289" s="4">
        <f t="shared" si="214"/>
        <v>85.767441860465112</v>
      </c>
      <c r="R2289" s="4">
        <f t="shared" si="216"/>
        <v>0</v>
      </c>
      <c r="S2289" s="4">
        <f t="shared" si="217"/>
        <v>32.344213649851625</v>
      </c>
      <c r="T2289" s="4"/>
      <c r="U2289" s="4">
        <f t="shared" si="215"/>
        <v>20.808909730363407</v>
      </c>
      <c r="V2289" s="4"/>
    </row>
    <row r="2290" spans="1:22" x14ac:dyDescent="0.25">
      <c r="A2290" s="1">
        <v>39332</v>
      </c>
      <c r="B2290">
        <v>121.26</v>
      </c>
      <c r="C2290">
        <v>121.6</v>
      </c>
      <c r="D2290">
        <v>120.25</v>
      </c>
      <c r="E2290">
        <v>120.92</v>
      </c>
      <c r="F2290">
        <v>2844111</v>
      </c>
      <c r="G2290">
        <v>25.98</v>
      </c>
      <c r="H2290">
        <v>26.97</v>
      </c>
      <c r="I2290">
        <v>25.6</v>
      </c>
      <c r="J2290">
        <v>26.23</v>
      </c>
      <c r="O2290" s="9">
        <f t="shared" si="212"/>
        <v>-1.3944385550028526E-2</v>
      </c>
      <c r="P2290" s="4">
        <f t="shared" si="213"/>
        <v>18.485110853623706</v>
      </c>
      <c r="Q2290" s="4">
        <f t="shared" si="214"/>
        <v>69.860465116279116</v>
      </c>
      <c r="R2290" s="4">
        <f t="shared" si="216"/>
        <v>0</v>
      </c>
      <c r="S2290" s="4">
        <f t="shared" si="217"/>
        <v>54.500494559841755</v>
      </c>
      <c r="T2290" s="4"/>
      <c r="U2290" s="4">
        <f t="shared" si="215"/>
        <v>33.939038686987104</v>
      </c>
      <c r="V2290" s="4"/>
    </row>
    <row r="2291" spans="1:22" x14ac:dyDescent="0.25">
      <c r="A2291" s="1">
        <v>39335</v>
      </c>
      <c r="B2291">
        <v>121.3</v>
      </c>
      <c r="C2291">
        <v>121.46</v>
      </c>
      <c r="D2291">
        <v>119.48</v>
      </c>
      <c r="E2291">
        <v>120.69</v>
      </c>
      <c r="F2291">
        <v>2322977</v>
      </c>
      <c r="G2291">
        <v>26.91</v>
      </c>
      <c r="H2291">
        <v>28.82</v>
      </c>
      <c r="I2291">
        <v>26.56</v>
      </c>
      <c r="J2291">
        <v>27.38</v>
      </c>
      <c r="O2291" s="9">
        <f t="shared" si="212"/>
        <v>-1.9020840224942548E-3</v>
      </c>
      <c r="P2291" s="4">
        <f t="shared" si="213"/>
        <v>18.413077860568926</v>
      </c>
      <c r="Q2291" s="4">
        <f t="shared" si="214"/>
        <v>67.720930232558146</v>
      </c>
      <c r="R2291" s="4">
        <f t="shared" si="216"/>
        <v>0</v>
      </c>
      <c r="S2291" s="4">
        <f t="shared" si="217"/>
        <v>65.875370919881306</v>
      </c>
      <c r="T2291" s="4"/>
      <c r="U2291" s="4">
        <f t="shared" si="215"/>
        <v>40.679953106682291</v>
      </c>
      <c r="V2291" s="4"/>
    </row>
    <row r="2292" spans="1:22" x14ac:dyDescent="0.25">
      <c r="A2292" s="1">
        <v>39336</v>
      </c>
      <c r="B2292">
        <v>121.06</v>
      </c>
      <c r="C2292">
        <v>122.27</v>
      </c>
      <c r="D2292">
        <v>120.97</v>
      </c>
      <c r="E2292">
        <v>122.1</v>
      </c>
      <c r="F2292">
        <v>1957883</v>
      </c>
      <c r="G2292">
        <v>27.11</v>
      </c>
      <c r="H2292">
        <v>27.21</v>
      </c>
      <c r="I2292">
        <v>25.19</v>
      </c>
      <c r="J2292">
        <v>25.27</v>
      </c>
      <c r="O2292" s="9">
        <f t="shared" si="212"/>
        <v>1.1682823763360606E-2</v>
      </c>
      <c r="P2292" s="4">
        <f t="shared" si="213"/>
        <v>18.816721057528575</v>
      </c>
      <c r="Q2292" s="4">
        <f t="shared" si="214"/>
        <v>80.837209302325562</v>
      </c>
      <c r="R2292" s="4">
        <f t="shared" si="216"/>
        <v>6.5595385785665297</v>
      </c>
      <c r="S2292" s="4">
        <f t="shared" si="217"/>
        <v>45.004945598417414</v>
      </c>
      <c r="T2292" s="4"/>
      <c r="U2292" s="4">
        <f t="shared" si="215"/>
        <v>28.311840562719805</v>
      </c>
      <c r="V2292" s="4"/>
    </row>
    <row r="2293" spans="1:22" x14ac:dyDescent="0.25">
      <c r="A2293" s="1">
        <v>39337</v>
      </c>
      <c r="B2293">
        <v>121.93</v>
      </c>
      <c r="C2293">
        <v>122.88</v>
      </c>
      <c r="D2293">
        <v>121.68</v>
      </c>
      <c r="E2293">
        <v>122.41</v>
      </c>
      <c r="F2293">
        <v>1806559</v>
      </c>
      <c r="G2293">
        <v>25.97</v>
      </c>
      <c r="H2293">
        <v>26.21</v>
      </c>
      <c r="I2293">
        <v>24.57</v>
      </c>
      <c r="J2293">
        <v>24.96</v>
      </c>
      <c r="O2293" s="9">
        <f t="shared" si="212"/>
        <v>2.5389025389026543E-3</v>
      </c>
      <c r="P2293" s="4">
        <f t="shared" si="213"/>
        <v>17.82634724766503</v>
      </c>
      <c r="Q2293" s="4">
        <f t="shared" si="214"/>
        <v>83.720930232558146</v>
      </c>
      <c r="R2293" s="4">
        <f t="shared" si="216"/>
        <v>0</v>
      </c>
      <c r="S2293" s="4">
        <f t="shared" si="217"/>
        <v>41.938674579624163</v>
      </c>
      <c r="T2293" s="4"/>
      <c r="U2293" s="4">
        <f t="shared" si="215"/>
        <v>26.494724501758498</v>
      </c>
      <c r="V2293" s="4"/>
    </row>
    <row r="2294" spans="1:22" x14ac:dyDescent="0.25">
      <c r="A2294" s="1">
        <v>39338</v>
      </c>
      <c r="B2294">
        <v>122.98</v>
      </c>
      <c r="C2294">
        <v>123.72</v>
      </c>
      <c r="D2294">
        <v>122.69</v>
      </c>
      <c r="E2294">
        <v>123.27</v>
      </c>
      <c r="F2294">
        <v>1861212</v>
      </c>
      <c r="G2294">
        <v>25.01</v>
      </c>
      <c r="H2294">
        <v>25.32</v>
      </c>
      <c r="I2294">
        <v>23.83</v>
      </c>
      <c r="J2294">
        <v>24.76</v>
      </c>
      <c r="O2294" s="9">
        <f t="shared" si="212"/>
        <v>7.0255698063883543E-3</v>
      </c>
      <c r="P2294" s="4">
        <f t="shared" si="213"/>
        <v>16.934250832007994</v>
      </c>
      <c r="Q2294" s="4">
        <f t="shared" si="214"/>
        <v>91.720930232558146</v>
      </c>
      <c r="R2294" s="4">
        <f t="shared" si="216"/>
        <v>0</v>
      </c>
      <c r="S2294" s="4">
        <f t="shared" si="217"/>
        <v>39.960435212660762</v>
      </c>
      <c r="T2294" s="4"/>
      <c r="U2294" s="4">
        <f t="shared" si="215"/>
        <v>25.322391559202817</v>
      </c>
      <c r="V2294" s="4"/>
    </row>
    <row r="2295" spans="1:22" x14ac:dyDescent="0.25">
      <c r="A2295" s="1">
        <v>39339</v>
      </c>
      <c r="B2295">
        <v>122.49</v>
      </c>
      <c r="C2295">
        <v>123.42</v>
      </c>
      <c r="D2295">
        <v>122.31</v>
      </c>
      <c r="E2295">
        <v>123.27</v>
      </c>
      <c r="F2295">
        <v>1472635</v>
      </c>
      <c r="G2295">
        <v>26.38</v>
      </c>
      <c r="H2295">
        <v>26.48</v>
      </c>
      <c r="I2295">
        <v>24.68</v>
      </c>
      <c r="J2295">
        <v>24.92</v>
      </c>
      <c r="O2295" s="9">
        <f t="shared" si="212"/>
        <v>0</v>
      </c>
      <c r="P2295" s="4">
        <f t="shared" si="213"/>
        <v>16.864083260922932</v>
      </c>
      <c r="Q2295" s="4">
        <f t="shared" si="214"/>
        <v>87.482419127988734</v>
      </c>
      <c r="R2295" s="4">
        <f t="shared" si="216"/>
        <v>0</v>
      </c>
      <c r="S2295" s="4">
        <f t="shared" si="217"/>
        <v>45.307443365695825</v>
      </c>
      <c r="T2295" s="4"/>
      <c r="U2295" s="4">
        <f t="shared" si="215"/>
        <v>40.653357531760442</v>
      </c>
      <c r="V2295" s="4"/>
    </row>
    <row r="2296" spans="1:22" x14ac:dyDescent="0.25">
      <c r="A2296" s="1">
        <v>39342</v>
      </c>
      <c r="B2296">
        <v>122.78</v>
      </c>
      <c r="C2296">
        <v>123.06</v>
      </c>
      <c r="D2296">
        <v>122.21</v>
      </c>
      <c r="E2296">
        <v>122.6</v>
      </c>
      <c r="F2296">
        <v>1327195</v>
      </c>
      <c r="G2296">
        <v>26.45</v>
      </c>
      <c r="H2296">
        <v>27.08</v>
      </c>
      <c r="I2296">
        <v>25.8</v>
      </c>
      <c r="J2296">
        <v>26.48</v>
      </c>
      <c r="O2296" s="9">
        <f t="shared" si="212"/>
        <v>-5.4352234931451804E-3</v>
      </c>
      <c r="P2296" s="4">
        <f t="shared" si="213"/>
        <v>15.967351283021642</v>
      </c>
      <c r="Q2296" s="4">
        <f t="shared" si="214"/>
        <v>71.841155234656952</v>
      </c>
      <c r="R2296" s="4">
        <f t="shared" si="216"/>
        <v>0</v>
      </c>
      <c r="S2296" s="4">
        <f t="shared" si="217"/>
        <v>86.486486486486498</v>
      </c>
      <c r="T2296" s="4"/>
      <c r="U2296" s="4">
        <f t="shared" si="215"/>
        <v>63.512092534174556</v>
      </c>
      <c r="V2296" s="4"/>
    </row>
    <row r="2297" spans="1:22" x14ac:dyDescent="0.25">
      <c r="A2297" s="1">
        <v>39343</v>
      </c>
      <c r="B2297">
        <v>123.21</v>
      </c>
      <c r="C2297">
        <v>126.25</v>
      </c>
      <c r="D2297">
        <v>122.63</v>
      </c>
      <c r="E2297">
        <v>126.21</v>
      </c>
      <c r="F2297">
        <v>3186107</v>
      </c>
      <c r="G2297">
        <v>25.79</v>
      </c>
      <c r="H2297">
        <v>26.23</v>
      </c>
      <c r="I2297">
        <v>20.27</v>
      </c>
      <c r="J2297">
        <v>20.350000000000001</v>
      </c>
      <c r="O2297" s="9">
        <f t="shared" si="212"/>
        <v>2.94453507340946E-2</v>
      </c>
      <c r="P2297" s="4">
        <f t="shared" si="213"/>
        <v>18.825717484568969</v>
      </c>
      <c r="Q2297" s="4">
        <f t="shared" si="214"/>
        <v>99.465954606141437</v>
      </c>
      <c r="R2297" s="4">
        <f t="shared" si="216"/>
        <v>33.860894366203063</v>
      </c>
      <c r="S2297" s="4">
        <f t="shared" si="217"/>
        <v>0</v>
      </c>
      <c r="T2297" s="4"/>
      <c r="U2297" s="4">
        <f t="shared" si="215"/>
        <v>0.93567251461990453</v>
      </c>
      <c r="V2297" s="4"/>
    </row>
    <row r="2298" spans="1:22" x14ac:dyDescent="0.25">
      <c r="A2298" s="1">
        <v>39344</v>
      </c>
      <c r="B2298">
        <v>127</v>
      </c>
      <c r="C2298">
        <v>127.81</v>
      </c>
      <c r="D2298">
        <v>126.42</v>
      </c>
      <c r="E2298">
        <v>126.96</v>
      </c>
      <c r="F2298">
        <v>2340782</v>
      </c>
      <c r="G2298">
        <v>19.96</v>
      </c>
      <c r="H2298">
        <v>20.57</v>
      </c>
      <c r="I2298">
        <v>19.170000000000002</v>
      </c>
      <c r="J2298">
        <v>20.03</v>
      </c>
      <c r="O2298" s="9">
        <f t="shared" si="212"/>
        <v>5.9424768243403481E-3</v>
      </c>
      <c r="P2298" s="4">
        <f t="shared" si="213"/>
        <v>18.858253567091154</v>
      </c>
      <c r="Q2298" s="4">
        <f t="shared" si="214"/>
        <v>90.607734806629736</v>
      </c>
      <c r="R2298" s="4">
        <f t="shared" si="216"/>
        <v>34.246324634996959</v>
      </c>
      <c r="S2298" s="4">
        <f t="shared" si="217"/>
        <v>0</v>
      </c>
      <c r="T2298" s="4"/>
      <c r="U2298" s="4">
        <f t="shared" si="215"/>
        <v>8.911917098445592</v>
      </c>
      <c r="V2298" s="4"/>
    </row>
    <row r="2299" spans="1:22" x14ac:dyDescent="0.25">
      <c r="A2299" s="1">
        <v>39345</v>
      </c>
      <c r="B2299">
        <v>126.94</v>
      </c>
      <c r="C2299">
        <v>127.02</v>
      </c>
      <c r="D2299">
        <v>125.92</v>
      </c>
      <c r="E2299">
        <v>126.06</v>
      </c>
      <c r="F2299">
        <v>2116185</v>
      </c>
      <c r="G2299">
        <v>20.47</v>
      </c>
      <c r="H2299">
        <v>20.82</v>
      </c>
      <c r="I2299">
        <v>19.55</v>
      </c>
      <c r="J2299">
        <v>20.45</v>
      </c>
      <c r="O2299" s="9">
        <f t="shared" si="212"/>
        <v>-7.0888468809072736E-3</v>
      </c>
      <c r="P2299" s="4">
        <f t="shared" si="213"/>
        <v>18.865151538476493</v>
      </c>
      <c r="Q2299" s="4">
        <f t="shared" si="214"/>
        <v>80.662983425414367</v>
      </c>
      <c r="R2299" s="4">
        <f t="shared" si="216"/>
        <v>36.62671784991656</v>
      </c>
      <c r="S2299" s="4">
        <f t="shared" si="217"/>
        <v>5.7142857142856904</v>
      </c>
      <c r="T2299" s="4"/>
      <c r="U2299" s="4">
        <f t="shared" si="215"/>
        <v>13.264248704663189</v>
      </c>
      <c r="V2299" s="4"/>
    </row>
    <row r="2300" spans="1:22" x14ac:dyDescent="0.25">
      <c r="A2300" s="1">
        <v>39346</v>
      </c>
      <c r="B2300">
        <v>127.02</v>
      </c>
      <c r="C2300">
        <v>127.36</v>
      </c>
      <c r="D2300">
        <v>126.21</v>
      </c>
      <c r="E2300">
        <v>126.4</v>
      </c>
      <c r="F2300">
        <v>1700681</v>
      </c>
      <c r="G2300">
        <v>19.440000000000001</v>
      </c>
      <c r="H2300">
        <v>19.809999999999999</v>
      </c>
      <c r="I2300">
        <v>18.37</v>
      </c>
      <c r="J2300">
        <v>19</v>
      </c>
      <c r="O2300" s="9">
        <f t="shared" si="212"/>
        <v>2.6971283515786482E-3</v>
      </c>
      <c r="P2300" s="4">
        <f t="shared" si="213"/>
        <v>18.837821810567331</v>
      </c>
      <c r="Q2300" s="4">
        <f t="shared" si="214"/>
        <v>84.419889502762459</v>
      </c>
      <c r="R2300" s="4">
        <f t="shared" si="216"/>
        <v>36.281284022598889</v>
      </c>
      <c r="S2300" s="4">
        <f t="shared" si="217"/>
        <v>0</v>
      </c>
      <c r="T2300" s="4"/>
      <c r="U2300" s="4">
        <f t="shared" si="215"/>
        <v>6.0287081339712829</v>
      </c>
      <c r="V2300" s="4"/>
    </row>
    <row r="2301" spans="1:22" x14ac:dyDescent="0.25">
      <c r="A2301" s="1">
        <v>39349</v>
      </c>
      <c r="B2301">
        <v>126.78</v>
      </c>
      <c r="C2301">
        <v>127.11</v>
      </c>
      <c r="D2301">
        <v>125.9</v>
      </c>
      <c r="E2301">
        <v>126.17</v>
      </c>
      <c r="F2301">
        <v>1676548</v>
      </c>
      <c r="G2301">
        <v>19.04</v>
      </c>
      <c r="H2301">
        <v>19.62</v>
      </c>
      <c r="I2301">
        <v>18.32</v>
      </c>
      <c r="J2301">
        <v>19.37</v>
      </c>
      <c r="O2301" s="9">
        <f t="shared" si="212"/>
        <v>-1.8196202531646222E-3</v>
      </c>
      <c r="P2301" s="4">
        <f t="shared" si="213"/>
        <v>18.491411855202241</v>
      </c>
      <c r="Q2301" s="4">
        <f t="shared" si="214"/>
        <v>81.878453038674024</v>
      </c>
      <c r="R2301" s="4">
        <f t="shared" si="216"/>
        <v>31.902838796198086</v>
      </c>
      <c r="S2301" s="4">
        <f t="shared" si="217"/>
        <v>4.4152744630071723</v>
      </c>
      <c r="T2301" s="4"/>
      <c r="U2301" s="4">
        <f t="shared" si="215"/>
        <v>10.000000000000007</v>
      </c>
      <c r="V2301" s="4"/>
    </row>
    <row r="2302" spans="1:22" x14ac:dyDescent="0.25">
      <c r="A2302" s="1">
        <v>39350</v>
      </c>
      <c r="B2302">
        <v>125.44</v>
      </c>
      <c r="C2302">
        <v>126.15</v>
      </c>
      <c r="D2302">
        <v>125.16</v>
      </c>
      <c r="E2302">
        <v>125.92</v>
      </c>
      <c r="F2302">
        <v>1710689</v>
      </c>
      <c r="G2302">
        <v>20.25</v>
      </c>
      <c r="H2302">
        <v>20.46</v>
      </c>
      <c r="I2302">
        <v>18.440000000000001</v>
      </c>
      <c r="J2302">
        <v>18.600000000000001</v>
      </c>
      <c r="O2302" s="9">
        <f t="shared" si="212"/>
        <v>-1.9814535943568634E-3</v>
      </c>
      <c r="P2302" s="4">
        <f t="shared" si="213"/>
        <v>18.108310926095605</v>
      </c>
      <c r="Q2302" s="4">
        <f t="shared" si="214"/>
        <v>79.116022099447505</v>
      </c>
      <c r="R2302" s="4">
        <f t="shared" si="216"/>
        <v>27.060638367781337</v>
      </c>
      <c r="S2302" s="4">
        <f t="shared" si="217"/>
        <v>0</v>
      </c>
      <c r="T2302" s="4"/>
      <c r="U2302" s="4">
        <f t="shared" si="215"/>
        <v>2.6666666666666776</v>
      </c>
      <c r="V2302" s="4"/>
    </row>
    <row r="2303" spans="1:22" x14ac:dyDescent="0.25">
      <c r="A2303" s="1">
        <v>39351</v>
      </c>
      <c r="B2303">
        <v>126.64</v>
      </c>
      <c r="C2303">
        <v>127.07</v>
      </c>
      <c r="D2303">
        <v>125.92</v>
      </c>
      <c r="E2303">
        <v>126.59</v>
      </c>
      <c r="F2303">
        <v>1629622</v>
      </c>
      <c r="G2303">
        <v>17.920000000000002</v>
      </c>
      <c r="H2303">
        <v>18.18</v>
      </c>
      <c r="I2303">
        <v>17.3</v>
      </c>
      <c r="J2303">
        <v>17.63</v>
      </c>
      <c r="O2303" s="9">
        <f t="shared" si="212"/>
        <v>5.320838627700164E-3</v>
      </c>
      <c r="P2303" s="4">
        <f t="shared" si="213"/>
        <v>15.808527259643155</v>
      </c>
      <c r="Q2303" s="4">
        <f t="shared" si="214"/>
        <v>85.86326767091542</v>
      </c>
      <c r="R2303" s="4">
        <f t="shared" si="216"/>
        <v>0</v>
      </c>
      <c r="S2303" s="4">
        <f t="shared" si="217"/>
        <v>0</v>
      </c>
      <c r="T2303" s="4"/>
      <c r="U2303" s="4">
        <f t="shared" si="215"/>
        <v>2.8645833333333188</v>
      </c>
      <c r="V2303" s="4"/>
    </row>
    <row r="2304" spans="1:22" x14ac:dyDescent="0.25">
      <c r="A2304" s="1">
        <v>39352</v>
      </c>
      <c r="B2304">
        <v>127.19</v>
      </c>
      <c r="C2304">
        <v>127.34</v>
      </c>
      <c r="D2304">
        <v>126.59</v>
      </c>
      <c r="E2304">
        <v>127.34</v>
      </c>
      <c r="F2304">
        <v>1234877</v>
      </c>
      <c r="G2304">
        <v>17.12</v>
      </c>
      <c r="H2304">
        <v>17.47</v>
      </c>
      <c r="I2304">
        <v>16.95</v>
      </c>
      <c r="J2304">
        <v>17</v>
      </c>
      <c r="O2304" s="9">
        <f t="shared" si="212"/>
        <v>5.9246385970455062E-3</v>
      </c>
      <c r="P2304" s="4">
        <f t="shared" si="213"/>
        <v>14.624698974531922</v>
      </c>
      <c r="Q2304" s="4">
        <f t="shared" si="214"/>
        <v>94.35774309723891</v>
      </c>
      <c r="R2304" s="4">
        <f t="shared" si="216"/>
        <v>0</v>
      </c>
      <c r="S2304" s="4">
        <f t="shared" si="217"/>
        <v>0</v>
      </c>
      <c r="T2304" s="4"/>
      <c r="U2304" s="4">
        <f t="shared" si="215"/>
        <v>0.42122999157540614</v>
      </c>
      <c r="V2304" s="4"/>
    </row>
    <row r="2305" spans="1:22" x14ac:dyDescent="0.25">
      <c r="A2305" s="1">
        <v>39353</v>
      </c>
      <c r="B2305">
        <v>127.14</v>
      </c>
      <c r="C2305">
        <v>127.42</v>
      </c>
      <c r="D2305">
        <v>126.41</v>
      </c>
      <c r="E2305">
        <v>126.91</v>
      </c>
      <c r="F2305">
        <v>1603474</v>
      </c>
      <c r="G2305">
        <v>17.23</v>
      </c>
      <c r="H2305">
        <v>18.22</v>
      </c>
      <c r="I2305">
        <v>16.91</v>
      </c>
      <c r="J2305">
        <v>18</v>
      </c>
      <c r="O2305" s="9">
        <f t="shared" si="212"/>
        <v>-3.3767865556777465E-3</v>
      </c>
      <c r="P2305" s="4">
        <f t="shared" si="213"/>
        <v>14.66122448233954</v>
      </c>
      <c r="Q2305" s="4">
        <f t="shared" si="214"/>
        <v>89.195678271308466</v>
      </c>
      <c r="R2305" s="4">
        <f t="shared" si="216"/>
        <v>0.49796383272593053</v>
      </c>
      <c r="S2305" s="4">
        <f t="shared" si="217"/>
        <v>9.6339113680154149</v>
      </c>
      <c r="T2305" s="4"/>
      <c r="U2305" s="4">
        <f t="shared" si="215"/>
        <v>9.1519731318219968</v>
      </c>
      <c r="V2305" s="4"/>
    </row>
    <row r="2306" spans="1:22" x14ac:dyDescent="0.25">
      <c r="A2306" s="1">
        <v>39356</v>
      </c>
      <c r="B2306">
        <v>126.93</v>
      </c>
      <c r="C2306">
        <v>128.72</v>
      </c>
      <c r="D2306">
        <v>126.84</v>
      </c>
      <c r="E2306">
        <v>128.34</v>
      </c>
      <c r="F2306">
        <v>1781290</v>
      </c>
      <c r="G2306">
        <v>18.440000000000001</v>
      </c>
      <c r="H2306">
        <v>18.440000000000001</v>
      </c>
      <c r="I2306">
        <v>17.11</v>
      </c>
      <c r="J2306">
        <v>17.84</v>
      </c>
      <c r="O2306" s="9">
        <f t="shared" si="212"/>
        <v>1.1267827594358293E-2</v>
      </c>
      <c r="P2306" s="4">
        <f t="shared" si="213"/>
        <v>14.765603083250992</v>
      </c>
      <c r="Q2306" s="4">
        <f t="shared" si="214"/>
        <v>95.887445887445935</v>
      </c>
      <c r="R2306" s="4">
        <f t="shared" si="216"/>
        <v>2.0622060364220762</v>
      </c>
      <c r="S2306" s="4">
        <f t="shared" si="217"/>
        <v>8.092485549132947</v>
      </c>
      <c r="T2306" s="4"/>
      <c r="U2306" s="4">
        <f t="shared" si="215"/>
        <v>7.8085642317380328</v>
      </c>
      <c r="V2306" s="4"/>
    </row>
    <row r="2307" spans="1:22" x14ac:dyDescent="0.25">
      <c r="A2307" s="1">
        <v>39357</v>
      </c>
      <c r="B2307">
        <v>128.6</v>
      </c>
      <c r="C2307">
        <v>128.63</v>
      </c>
      <c r="D2307">
        <v>127.93</v>
      </c>
      <c r="E2307">
        <v>128.16999999999999</v>
      </c>
      <c r="F2307">
        <v>1358294</v>
      </c>
      <c r="G2307">
        <v>17.670000000000002</v>
      </c>
      <c r="H2307">
        <v>18.89</v>
      </c>
      <c r="I2307">
        <v>17.600000000000001</v>
      </c>
      <c r="J2307">
        <v>18.489999999999998</v>
      </c>
      <c r="O2307" s="9">
        <f t="shared" si="212"/>
        <v>-1.3246065139475016E-3</v>
      </c>
      <c r="P2307" s="4">
        <f t="shared" si="213"/>
        <v>14.543640639597614</v>
      </c>
      <c r="Q2307" s="4">
        <f t="shared" si="214"/>
        <v>94.047619047618923</v>
      </c>
      <c r="R2307" s="4">
        <f t="shared" si="216"/>
        <v>0</v>
      </c>
      <c r="S2307" s="4">
        <f t="shared" si="217"/>
        <v>14.354527938342953</v>
      </c>
      <c r="T2307" s="4"/>
      <c r="U2307" s="4">
        <f t="shared" si="215"/>
        <v>13.26616288832912</v>
      </c>
      <c r="V2307" s="4"/>
    </row>
    <row r="2308" spans="1:22" x14ac:dyDescent="0.25">
      <c r="A2308" s="1">
        <v>39358</v>
      </c>
      <c r="B2308">
        <v>127.93</v>
      </c>
      <c r="C2308">
        <v>128.43</v>
      </c>
      <c r="D2308">
        <v>127.27</v>
      </c>
      <c r="E2308">
        <v>127.91</v>
      </c>
      <c r="F2308">
        <v>1431357</v>
      </c>
      <c r="G2308">
        <v>18.88</v>
      </c>
      <c r="H2308">
        <v>18.989999999999998</v>
      </c>
      <c r="I2308">
        <v>18.309999999999999</v>
      </c>
      <c r="J2308">
        <v>18.8</v>
      </c>
      <c r="O2308" s="9">
        <f t="shared" ref="O2308:O2371" si="218">E2308/E2307-1</f>
        <v>-2.0285558242958412E-3</v>
      </c>
      <c r="P2308" s="4">
        <f t="shared" si="213"/>
        <v>14.09353892718816</v>
      </c>
      <c r="Q2308" s="4">
        <f t="shared" si="214"/>
        <v>91.233766233766204</v>
      </c>
      <c r="R2308" s="4">
        <f t="shared" si="216"/>
        <v>0</v>
      </c>
      <c r="S2308" s="4">
        <f t="shared" si="217"/>
        <v>17.341040462427753</v>
      </c>
      <c r="T2308" s="4"/>
      <c r="U2308" s="4">
        <f t="shared" si="215"/>
        <v>15.869017632241817</v>
      </c>
      <c r="V2308" s="4"/>
    </row>
    <row r="2309" spans="1:22" x14ac:dyDescent="0.25">
      <c r="A2309" s="1">
        <v>39359</v>
      </c>
      <c r="B2309">
        <v>128.18</v>
      </c>
      <c r="C2309">
        <v>128.31</v>
      </c>
      <c r="D2309">
        <v>127.75</v>
      </c>
      <c r="E2309">
        <v>128.11000000000001</v>
      </c>
      <c r="F2309">
        <v>924107</v>
      </c>
      <c r="G2309">
        <v>18.649999999999999</v>
      </c>
      <c r="H2309">
        <v>18.649999999999999</v>
      </c>
      <c r="I2309">
        <v>18.260000000000002</v>
      </c>
      <c r="J2309">
        <v>18.440000000000001</v>
      </c>
      <c r="O2309" s="9">
        <f t="shared" si="218"/>
        <v>1.5635994058322833E-3</v>
      </c>
      <c r="P2309" s="4">
        <f t="shared" si="213"/>
        <v>14.095704385716632</v>
      </c>
      <c r="Q2309" s="4">
        <f t="shared" si="214"/>
        <v>93.398268398268542</v>
      </c>
      <c r="R2309" s="4">
        <f t="shared" si="216"/>
        <v>4.5382110931406018E-2</v>
      </c>
      <c r="S2309" s="4">
        <f t="shared" si="217"/>
        <v>13.872832369942209</v>
      </c>
      <c r="T2309" s="4"/>
      <c r="U2309" s="4">
        <f t="shared" si="215"/>
        <v>12.846347607052905</v>
      </c>
      <c r="V2309" s="4"/>
    </row>
    <row r="2310" spans="1:22" x14ac:dyDescent="0.25">
      <c r="A2310" s="1">
        <v>39360</v>
      </c>
      <c r="B2310">
        <v>128.94999999999999</v>
      </c>
      <c r="C2310">
        <v>129.84</v>
      </c>
      <c r="D2310">
        <v>128.62</v>
      </c>
      <c r="E2310">
        <v>129.63</v>
      </c>
      <c r="F2310">
        <v>1617992</v>
      </c>
      <c r="G2310">
        <v>17.55</v>
      </c>
      <c r="H2310">
        <v>17.559999999999999</v>
      </c>
      <c r="I2310">
        <v>16.440000000000001</v>
      </c>
      <c r="J2310">
        <v>16.91</v>
      </c>
      <c r="O2310" s="9">
        <f t="shared" si="218"/>
        <v>1.1864803684333625E-2</v>
      </c>
      <c r="P2310" s="4">
        <f t="shared" si="213"/>
        <v>13.111727330076647</v>
      </c>
      <c r="Q2310" s="4">
        <f t="shared" si="214"/>
        <v>97.972972972972897</v>
      </c>
      <c r="R2310" s="4">
        <f t="shared" si="216"/>
        <v>0</v>
      </c>
      <c r="S2310" s="4">
        <f t="shared" si="217"/>
        <v>0</v>
      </c>
      <c r="T2310" s="4"/>
      <c r="U2310" s="4">
        <f t="shared" si="215"/>
        <v>3.7964458804523336</v>
      </c>
      <c r="V2310" s="4"/>
    </row>
    <row r="2311" spans="1:22" x14ac:dyDescent="0.25">
      <c r="A2311" s="1">
        <v>39363</v>
      </c>
      <c r="B2311">
        <v>129.25</v>
      </c>
      <c r="C2311">
        <v>129.33000000000001</v>
      </c>
      <c r="D2311">
        <v>128.72999999999999</v>
      </c>
      <c r="E2311">
        <v>128.94</v>
      </c>
      <c r="F2311">
        <v>856973</v>
      </c>
      <c r="G2311">
        <v>17.73</v>
      </c>
      <c r="H2311">
        <v>17.829999999999998</v>
      </c>
      <c r="I2311">
        <v>17.32</v>
      </c>
      <c r="J2311">
        <v>17.46</v>
      </c>
      <c r="O2311" s="9">
        <f t="shared" si="218"/>
        <v>-5.3228419347373102E-3</v>
      </c>
      <c r="P2311" s="4">
        <f t="shared" si="213"/>
        <v>13.353202701791806</v>
      </c>
      <c r="Q2311" s="4">
        <f t="shared" si="214"/>
        <v>89.853438556933426</v>
      </c>
      <c r="R2311" s="4">
        <f t="shared" si="216"/>
        <v>4.1970722645935234</v>
      </c>
      <c r="S2311" s="4">
        <f t="shared" si="217"/>
        <v>5.7471264367816168</v>
      </c>
      <c r="T2311" s="4"/>
      <c r="U2311" s="4">
        <f t="shared" si="215"/>
        <v>9.4707520891364858</v>
      </c>
      <c r="V2311" s="4"/>
    </row>
    <row r="2312" spans="1:22" x14ac:dyDescent="0.25">
      <c r="A2312" s="1">
        <v>39364</v>
      </c>
      <c r="B2312">
        <v>129.41999999999999</v>
      </c>
      <c r="C2312">
        <v>130.16999999999999</v>
      </c>
      <c r="D2312">
        <v>128.94999999999999</v>
      </c>
      <c r="E2312">
        <v>130.16</v>
      </c>
      <c r="F2312">
        <v>1130773</v>
      </c>
      <c r="G2312">
        <v>17.149999999999999</v>
      </c>
      <c r="H2312">
        <v>17.28</v>
      </c>
      <c r="I2312">
        <v>16.09</v>
      </c>
      <c r="J2312">
        <v>16.12</v>
      </c>
      <c r="O2312" s="9">
        <f t="shared" si="218"/>
        <v>9.4617651620909626E-3</v>
      </c>
      <c r="P2312" s="4">
        <f t="shared" si="213"/>
        <v>13.191554948859421</v>
      </c>
      <c r="Q2312" s="4">
        <f t="shared" si="214"/>
        <v>99.882214369846992</v>
      </c>
      <c r="R2312" s="4">
        <f t="shared" si="216"/>
        <v>1.387480149060242</v>
      </c>
      <c r="S2312" s="4">
        <f t="shared" si="217"/>
        <v>0</v>
      </c>
      <c r="T2312" s="4"/>
      <c r="U2312" s="4">
        <f t="shared" si="215"/>
        <v>0.27297543221111137</v>
      </c>
      <c r="V2312" s="4"/>
    </row>
    <row r="2313" spans="1:22" x14ac:dyDescent="0.25">
      <c r="A2313" s="1">
        <v>39365</v>
      </c>
      <c r="B2313">
        <v>129.79</v>
      </c>
      <c r="C2313">
        <v>130.12</v>
      </c>
      <c r="D2313">
        <v>129.27000000000001</v>
      </c>
      <c r="E2313">
        <v>129.94</v>
      </c>
      <c r="F2313">
        <v>1222828</v>
      </c>
      <c r="G2313">
        <v>16.420000000000002</v>
      </c>
      <c r="H2313">
        <v>17.350000000000001</v>
      </c>
      <c r="I2313">
        <v>16.39</v>
      </c>
      <c r="J2313">
        <v>16.670000000000002</v>
      </c>
      <c r="O2313" s="9">
        <f t="shared" si="218"/>
        <v>-1.6902274124155348E-3</v>
      </c>
      <c r="P2313" s="4">
        <f t="shared" si="213"/>
        <v>13.306021212472597</v>
      </c>
      <c r="Q2313" s="4">
        <f t="shared" si="214"/>
        <v>97.110552763819229</v>
      </c>
      <c r="R2313" s="4">
        <f t="shared" si="216"/>
        <v>3.3770129814569603</v>
      </c>
      <c r="S2313" s="4">
        <f t="shared" si="217"/>
        <v>5.3088803088803163</v>
      </c>
      <c r="T2313" s="4"/>
      <c r="U2313" s="4">
        <f t="shared" si="215"/>
        <v>5.2775250227479704</v>
      </c>
      <c r="V2313" s="4"/>
    </row>
    <row r="2314" spans="1:22" x14ac:dyDescent="0.25">
      <c r="A2314" s="1">
        <v>39366</v>
      </c>
      <c r="B2314">
        <v>130.53</v>
      </c>
      <c r="C2314">
        <v>131.02000000000001</v>
      </c>
      <c r="D2314">
        <v>128.54</v>
      </c>
      <c r="E2314">
        <v>129.32</v>
      </c>
      <c r="F2314">
        <v>2807617</v>
      </c>
      <c r="G2314">
        <v>16.149999999999999</v>
      </c>
      <c r="H2314">
        <v>19.73</v>
      </c>
      <c r="I2314">
        <v>16.079999999999998</v>
      </c>
      <c r="J2314">
        <v>18.88</v>
      </c>
      <c r="O2314" s="9">
        <f t="shared" si="218"/>
        <v>-4.7714329690626833E-3</v>
      </c>
      <c r="P2314" s="4">
        <f t="shared" si="213"/>
        <v>13.492888141688875</v>
      </c>
      <c r="Q2314" s="4">
        <f t="shared" si="214"/>
        <v>80.703745743473178</v>
      </c>
      <c r="R2314" s="4">
        <f t="shared" si="216"/>
        <v>6.6249384332853989</v>
      </c>
      <c r="S2314" s="4">
        <f t="shared" si="217"/>
        <v>26.640926640926619</v>
      </c>
      <c r="T2314" s="4"/>
      <c r="U2314" s="4">
        <f t="shared" si="215"/>
        <v>25.45454545454546</v>
      </c>
      <c r="V2314" s="4"/>
    </row>
    <row r="2315" spans="1:22" x14ac:dyDescent="0.25">
      <c r="A2315" s="1">
        <v>39367</v>
      </c>
      <c r="B2315">
        <v>129.31</v>
      </c>
      <c r="C2315">
        <v>130.05000000000001</v>
      </c>
      <c r="D2315">
        <v>129.15</v>
      </c>
      <c r="E2315">
        <v>130.03</v>
      </c>
      <c r="F2315">
        <v>1497370</v>
      </c>
      <c r="G2315">
        <v>18.68</v>
      </c>
      <c r="H2315">
        <v>18.739999999999998</v>
      </c>
      <c r="I2315">
        <v>17.489999999999998</v>
      </c>
      <c r="J2315">
        <v>17.73</v>
      </c>
      <c r="O2315" s="9">
        <f t="shared" si="218"/>
        <v>5.4902567274976999E-3</v>
      </c>
      <c r="P2315" s="4">
        <f t="shared" si="213"/>
        <v>13.50235240715763</v>
      </c>
      <c r="Q2315" s="4">
        <f t="shared" si="214"/>
        <v>88.762769580022606</v>
      </c>
      <c r="R2315" s="4">
        <f t="shared" si="216"/>
        <v>6.7894363935598765</v>
      </c>
      <c r="S2315" s="4">
        <f t="shared" si="217"/>
        <v>15.540540540540535</v>
      </c>
      <c r="T2315" s="4"/>
      <c r="U2315" s="4">
        <f t="shared" si="215"/>
        <v>15.000000000000021</v>
      </c>
      <c r="V2315" s="4"/>
    </row>
    <row r="2316" spans="1:22" x14ac:dyDescent="0.25">
      <c r="A2316" s="1">
        <v>39370</v>
      </c>
      <c r="B2316">
        <v>129.97999999999999</v>
      </c>
      <c r="C2316">
        <v>130.06</v>
      </c>
      <c r="D2316">
        <v>128.04</v>
      </c>
      <c r="E2316">
        <v>128.93</v>
      </c>
      <c r="F2316">
        <v>1937458</v>
      </c>
      <c r="G2316">
        <v>18.14</v>
      </c>
      <c r="H2316">
        <v>20.010000000000002</v>
      </c>
      <c r="I2316">
        <v>17.95</v>
      </c>
      <c r="J2316">
        <v>19.25</v>
      </c>
      <c r="O2316" s="9">
        <f t="shared" si="218"/>
        <v>-8.4595862493270779E-3</v>
      </c>
      <c r="P2316" s="4">
        <f t="shared" si="213"/>
        <v>13.783979551367754</v>
      </c>
      <c r="Q2316" s="4">
        <f t="shared" si="214"/>
        <v>75.089392133492254</v>
      </c>
      <c r="R2316" s="4">
        <f t="shared" si="216"/>
        <v>11.684384758378085</v>
      </c>
      <c r="S2316" s="4">
        <f t="shared" si="217"/>
        <v>72.286374133949195</v>
      </c>
      <c r="T2316" s="4"/>
      <c r="U2316" s="4">
        <f t="shared" si="215"/>
        <v>31.231527093596068</v>
      </c>
      <c r="V2316" s="4"/>
    </row>
    <row r="2317" spans="1:22" x14ac:dyDescent="0.25">
      <c r="A2317" s="1">
        <v>39371</v>
      </c>
      <c r="B2317">
        <v>128.43</v>
      </c>
      <c r="C2317">
        <v>128.53</v>
      </c>
      <c r="D2317">
        <v>127.65</v>
      </c>
      <c r="E2317">
        <v>127.91</v>
      </c>
      <c r="F2317">
        <v>2002065</v>
      </c>
      <c r="G2317">
        <v>20.07</v>
      </c>
      <c r="H2317">
        <v>20.75</v>
      </c>
      <c r="I2317">
        <v>19.73</v>
      </c>
      <c r="J2317">
        <v>20.02</v>
      </c>
      <c r="O2317" s="9">
        <f t="shared" si="218"/>
        <v>-7.9112696812224659E-3</v>
      </c>
      <c r="P2317" s="4">
        <f t="shared" si="213"/>
        <v>9.9687033306303174</v>
      </c>
      <c r="Q2317" s="4">
        <f t="shared" si="214"/>
        <v>46.928327645051084</v>
      </c>
      <c r="R2317" s="4">
        <f t="shared" si="216"/>
        <v>0</v>
      </c>
      <c r="S2317" s="4">
        <f t="shared" si="217"/>
        <v>90.06928406466514</v>
      </c>
      <c r="T2317" s="4"/>
      <c r="U2317" s="4">
        <f t="shared" si="215"/>
        <v>83.122362869198298</v>
      </c>
      <c r="V2317" s="4"/>
    </row>
    <row r="2318" spans="1:22" x14ac:dyDescent="0.25">
      <c r="A2318" s="1">
        <v>39372</v>
      </c>
      <c r="B2318">
        <v>128.91</v>
      </c>
      <c r="C2318">
        <v>129</v>
      </c>
      <c r="D2318">
        <v>126.82</v>
      </c>
      <c r="E2318">
        <v>128.30000000000001</v>
      </c>
      <c r="F2318">
        <v>2605136</v>
      </c>
      <c r="G2318">
        <v>18.760000000000002</v>
      </c>
      <c r="H2318">
        <v>20.11</v>
      </c>
      <c r="I2318">
        <v>18.28</v>
      </c>
      <c r="J2318">
        <v>18.54</v>
      </c>
      <c r="O2318" s="9">
        <f t="shared" si="218"/>
        <v>3.0490188413729857E-3</v>
      </c>
      <c r="P2318" s="4">
        <f t="shared" si="213"/>
        <v>9.8181923433789322</v>
      </c>
      <c r="Q2318" s="4">
        <f t="shared" si="214"/>
        <v>53.5836177474404</v>
      </c>
      <c r="R2318" s="4">
        <f t="shared" si="216"/>
        <v>0</v>
      </c>
      <c r="S2318" s="4">
        <f t="shared" si="217"/>
        <v>55.889145496535782</v>
      </c>
      <c r="T2318" s="4"/>
      <c r="U2318" s="4">
        <f t="shared" si="215"/>
        <v>51.898734177215189</v>
      </c>
      <c r="V2318" s="4"/>
    </row>
    <row r="2319" spans="1:22" x14ac:dyDescent="0.25">
      <c r="A2319" s="1">
        <v>39373</v>
      </c>
      <c r="B2319">
        <v>127.64</v>
      </c>
      <c r="C2319">
        <v>128.25</v>
      </c>
      <c r="D2319">
        <v>127.33</v>
      </c>
      <c r="E2319">
        <v>127.83</v>
      </c>
      <c r="F2319">
        <v>1783757</v>
      </c>
      <c r="G2319">
        <v>19.16</v>
      </c>
      <c r="H2319">
        <v>19.559999999999999</v>
      </c>
      <c r="I2319">
        <v>17.73</v>
      </c>
      <c r="J2319">
        <v>18.5</v>
      </c>
      <c r="O2319" s="9">
        <f t="shared" si="218"/>
        <v>-3.663289166017214E-3</v>
      </c>
      <c r="P2319" s="4">
        <f t="shared" si="213"/>
        <v>9.5362658846913426</v>
      </c>
      <c r="Q2319" s="4">
        <f t="shared" si="214"/>
        <v>45.563139931740537</v>
      </c>
      <c r="R2319" s="4">
        <f t="shared" si="216"/>
        <v>0</v>
      </c>
      <c r="S2319" s="4">
        <f t="shared" si="217"/>
        <v>61.025641025641022</v>
      </c>
      <c r="T2319" s="4"/>
      <c r="U2319" s="4">
        <f t="shared" si="215"/>
        <v>51.820128479657406</v>
      </c>
      <c r="V2319" s="4"/>
    </row>
    <row r="2320" spans="1:22" x14ac:dyDescent="0.25">
      <c r="A2320" s="1">
        <v>39374</v>
      </c>
      <c r="B2320">
        <v>127.34</v>
      </c>
      <c r="C2320">
        <v>130.16</v>
      </c>
      <c r="D2320">
        <v>124.48</v>
      </c>
      <c r="E2320">
        <v>124.49</v>
      </c>
      <c r="F2320">
        <v>3572743</v>
      </c>
      <c r="G2320">
        <v>19.149999999999999</v>
      </c>
      <c r="H2320">
        <v>22.96</v>
      </c>
      <c r="I2320">
        <v>19.02</v>
      </c>
      <c r="J2320">
        <v>22.96</v>
      </c>
      <c r="O2320" s="9">
        <f t="shared" si="218"/>
        <v>-2.6128451850113477E-2</v>
      </c>
      <c r="P2320" s="4">
        <f t="shared" si="213"/>
        <v>13.434125223121798</v>
      </c>
      <c r="Q2320" s="4">
        <f t="shared" si="214"/>
        <v>0.15290519877661921</v>
      </c>
      <c r="R2320" s="4">
        <f t="shared" si="216"/>
        <v>43.526474624378224</v>
      </c>
      <c r="S2320" s="4">
        <f t="shared" si="217"/>
        <v>100</v>
      </c>
      <c r="T2320" s="4"/>
      <c r="U2320" s="4">
        <f t="shared" si="215"/>
        <v>100</v>
      </c>
      <c r="V2320" s="4"/>
    </row>
    <row r="2321" spans="1:22" x14ac:dyDescent="0.25">
      <c r="A2321" s="1">
        <v>39377</v>
      </c>
      <c r="B2321">
        <v>123.82</v>
      </c>
      <c r="C2321">
        <v>125.4</v>
      </c>
      <c r="D2321">
        <v>123.65</v>
      </c>
      <c r="E2321">
        <v>125.21</v>
      </c>
      <c r="F2321">
        <v>3149788</v>
      </c>
      <c r="G2321">
        <v>23.89</v>
      </c>
      <c r="H2321">
        <v>23.94</v>
      </c>
      <c r="I2321">
        <v>21.38</v>
      </c>
      <c r="J2321">
        <v>21.64</v>
      </c>
      <c r="O2321" s="9">
        <f t="shared" si="218"/>
        <v>5.7835970760704569E-3</v>
      </c>
      <c r="P2321" s="4">
        <f t="shared" si="213"/>
        <v>13.621876602229738</v>
      </c>
      <c r="Q2321" s="4">
        <f t="shared" si="214"/>
        <v>21.166892808683677</v>
      </c>
      <c r="R2321" s="4">
        <f t="shared" si="216"/>
        <v>47.662030446693684</v>
      </c>
      <c r="S2321" s="4">
        <f t="shared" si="217"/>
        <v>80.701754385964918</v>
      </c>
      <c r="T2321" s="4"/>
      <c r="U2321" s="4">
        <f t="shared" si="215"/>
        <v>70.737913486005098</v>
      </c>
      <c r="V2321" s="4"/>
    </row>
    <row r="2322" spans="1:22" x14ac:dyDescent="0.25">
      <c r="A2322" s="1">
        <v>39378</v>
      </c>
      <c r="B2322">
        <v>125.98</v>
      </c>
      <c r="C2322">
        <v>126.39</v>
      </c>
      <c r="D2322">
        <v>124.97</v>
      </c>
      <c r="E2322">
        <v>126.23</v>
      </c>
      <c r="F2322">
        <v>2165084</v>
      </c>
      <c r="G2322">
        <v>21.29</v>
      </c>
      <c r="H2322">
        <v>21.43</v>
      </c>
      <c r="I2322">
        <v>20.13</v>
      </c>
      <c r="J2322">
        <v>20.41</v>
      </c>
      <c r="O2322" s="9">
        <f t="shared" si="218"/>
        <v>8.1463141921571669E-3</v>
      </c>
      <c r="P2322" s="4">
        <f t="shared" si="213"/>
        <v>13.931529061005728</v>
      </c>
      <c r="Q2322" s="4">
        <f t="shared" si="214"/>
        <v>35.006784260515559</v>
      </c>
      <c r="R2322" s="4">
        <f t="shared" si="216"/>
        <v>70.07461764694321</v>
      </c>
      <c r="S2322" s="4">
        <f t="shared" si="217"/>
        <v>62.71929824561402</v>
      </c>
      <c r="T2322" s="4"/>
      <c r="U2322" s="4">
        <f t="shared" si="215"/>
        <v>55.089058524173026</v>
      </c>
      <c r="V2322" s="4"/>
    </row>
    <row r="2323" spans="1:22" x14ac:dyDescent="0.25">
      <c r="A2323" s="1">
        <v>39379</v>
      </c>
      <c r="B2323">
        <v>125.77</v>
      </c>
      <c r="C2323">
        <v>126.21</v>
      </c>
      <c r="D2323">
        <v>123.8</v>
      </c>
      <c r="E2323">
        <v>126</v>
      </c>
      <c r="F2323">
        <v>3927700</v>
      </c>
      <c r="G2323">
        <v>21.16</v>
      </c>
      <c r="H2323">
        <v>24.15</v>
      </c>
      <c r="I2323">
        <v>20.59</v>
      </c>
      <c r="J2323">
        <v>20.8</v>
      </c>
      <c r="O2323" s="9">
        <f t="shared" si="218"/>
        <v>-1.8220708231007077E-3</v>
      </c>
      <c r="P2323" s="4">
        <f t="shared" si="213"/>
        <v>13.810765696963191</v>
      </c>
      <c r="Q2323" s="4">
        <f t="shared" si="214"/>
        <v>31.886024423337759</v>
      </c>
      <c r="R2323" s="4">
        <f t="shared" si="216"/>
        <v>81.740757001655993</v>
      </c>
      <c r="S2323" s="4">
        <f t="shared" si="217"/>
        <v>68.421052631578945</v>
      </c>
      <c r="T2323" s="4"/>
      <c r="U2323" s="4">
        <f t="shared" si="215"/>
        <v>58.488228004956653</v>
      </c>
      <c r="V2323" s="4"/>
    </row>
    <row r="2324" spans="1:22" x14ac:dyDescent="0.25">
      <c r="A2324" s="1">
        <v>39380</v>
      </c>
      <c r="B2324">
        <v>126.14</v>
      </c>
      <c r="C2324">
        <v>126.67</v>
      </c>
      <c r="D2324">
        <v>124.67</v>
      </c>
      <c r="E2324">
        <v>126.3</v>
      </c>
      <c r="F2324">
        <v>2853849</v>
      </c>
      <c r="G2324">
        <v>20.84</v>
      </c>
      <c r="H2324">
        <v>22.4</v>
      </c>
      <c r="I2324">
        <v>20.04</v>
      </c>
      <c r="J2324">
        <v>21.17</v>
      </c>
      <c r="O2324" s="9">
        <f t="shared" si="218"/>
        <v>2.3809523809523725E-3</v>
      </c>
      <c r="P2324" s="4">
        <f t="shared" si="213"/>
        <v>13.658871844010582</v>
      </c>
      <c r="Q2324" s="4">
        <f t="shared" si="214"/>
        <v>35.956580732699997</v>
      </c>
      <c r="R2324" s="4">
        <f t="shared" si="216"/>
        <v>78.836108722435327</v>
      </c>
      <c r="S2324" s="4">
        <f t="shared" si="217"/>
        <v>73.830409356725156</v>
      </c>
      <c r="T2324" s="4"/>
      <c r="U2324" s="4">
        <f t="shared" si="215"/>
        <v>63.073110285006237</v>
      </c>
      <c r="V2324" s="4"/>
    </row>
    <row r="2325" spans="1:22" x14ac:dyDescent="0.25">
      <c r="A2325" s="1">
        <v>39381</v>
      </c>
      <c r="B2325">
        <v>127.31</v>
      </c>
      <c r="C2325">
        <v>127.78</v>
      </c>
      <c r="D2325">
        <v>126.35</v>
      </c>
      <c r="E2325">
        <v>127.78</v>
      </c>
      <c r="F2325">
        <v>2121789</v>
      </c>
      <c r="G2325">
        <v>19.84</v>
      </c>
      <c r="H2325">
        <v>20.97</v>
      </c>
      <c r="I2325">
        <v>19.48</v>
      </c>
      <c r="J2325">
        <v>19.559999999999999</v>
      </c>
      <c r="O2325" s="9">
        <f t="shared" si="218"/>
        <v>1.1718131433095857E-2</v>
      </c>
      <c r="P2325" s="4">
        <f t="shared" si="213"/>
        <v>14.256695610288936</v>
      </c>
      <c r="Q2325" s="4">
        <f t="shared" si="214"/>
        <v>56.037991858887288</v>
      </c>
      <c r="R2325" s="4">
        <f t="shared" si="216"/>
        <v>90.268222269119931</v>
      </c>
      <c r="S2325" s="4">
        <f t="shared" si="217"/>
        <v>50.292397660818679</v>
      </c>
      <c r="T2325" s="4"/>
      <c r="U2325" s="4">
        <f t="shared" si="215"/>
        <v>43.122676579925653</v>
      </c>
      <c r="V2325" s="4"/>
    </row>
    <row r="2326" spans="1:22" x14ac:dyDescent="0.25">
      <c r="A2326" s="1">
        <v>39384</v>
      </c>
      <c r="B2326">
        <v>128.03</v>
      </c>
      <c r="C2326">
        <v>128.46</v>
      </c>
      <c r="D2326">
        <v>127.72</v>
      </c>
      <c r="E2326">
        <v>128.19999999999999</v>
      </c>
      <c r="F2326">
        <v>1284502</v>
      </c>
      <c r="G2326">
        <v>19.93</v>
      </c>
      <c r="H2326">
        <v>20.239999999999998</v>
      </c>
      <c r="I2326">
        <v>16.84</v>
      </c>
      <c r="J2326">
        <v>19.87</v>
      </c>
      <c r="O2326" s="9">
        <f t="shared" si="218"/>
        <v>3.2868993582719774E-3</v>
      </c>
      <c r="P2326" s="4">
        <f t="shared" ref="P2326:P2389" si="219">100*STDEV(O2307:O2326)*SQRT(252)</f>
        <v>13.719670148452536</v>
      </c>
      <c r="Q2326" s="4">
        <f t="shared" ref="Q2326:Q2389" si="220">100*(E2326-MIN(D2307:D2326))/(MAX(C2307:C2326)-MIN(D2307:D2326))</f>
        <v>61.736770691994302</v>
      </c>
      <c r="R2326" s="4">
        <f t="shared" si="216"/>
        <v>83.544860700954246</v>
      </c>
      <c r="S2326" s="4">
        <f t="shared" si="217"/>
        <v>54.824561403508774</v>
      </c>
      <c r="T2326" s="4"/>
      <c r="U2326" s="4">
        <f t="shared" ref="U2326:U2389" si="221">100*(J2326-MIN(I2307:I2326))/(MAX(H2307:H2326)-MIN(I2307:I2326))</f>
        <v>46.964064436183428</v>
      </c>
      <c r="V2326" s="4"/>
    </row>
    <row r="2327" spans="1:22" x14ac:dyDescent="0.25">
      <c r="A2327" s="1">
        <v>39385</v>
      </c>
      <c r="B2327">
        <v>127.64</v>
      </c>
      <c r="C2327">
        <v>127.88</v>
      </c>
      <c r="D2327">
        <v>127.15</v>
      </c>
      <c r="E2327">
        <v>127.31</v>
      </c>
      <c r="F2327">
        <v>1598779</v>
      </c>
      <c r="G2327">
        <v>20.46</v>
      </c>
      <c r="H2327">
        <v>21.15</v>
      </c>
      <c r="I2327">
        <v>20.309999999999999</v>
      </c>
      <c r="J2327">
        <v>21.07</v>
      </c>
      <c r="O2327" s="9">
        <f t="shared" si="218"/>
        <v>-6.9422776911075568E-3</v>
      </c>
      <c r="P2327" s="4">
        <f t="shared" si="219"/>
        <v>13.933824816527828</v>
      </c>
      <c r="Q2327" s="4">
        <f t="shared" si="220"/>
        <v>49.660786974219732</v>
      </c>
      <c r="R2327" s="4">
        <f t="shared" si="216"/>
        <v>93.16013980654624</v>
      </c>
      <c r="S2327" s="4">
        <f t="shared" si="217"/>
        <v>72.368421052631575</v>
      </c>
      <c r="T2327" s="4"/>
      <c r="U2327" s="4">
        <f t="shared" si="221"/>
        <v>61.833952912019853</v>
      </c>
      <c r="V2327" s="4"/>
    </row>
    <row r="2328" spans="1:22" x14ac:dyDescent="0.25">
      <c r="A2328" s="1">
        <v>39386</v>
      </c>
      <c r="B2328">
        <v>128.08000000000001</v>
      </c>
      <c r="C2328">
        <v>129.15</v>
      </c>
      <c r="D2328">
        <v>127.13</v>
      </c>
      <c r="E2328">
        <v>128.63</v>
      </c>
      <c r="F2328">
        <v>2656437</v>
      </c>
      <c r="G2328">
        <v>20.53</v>
      </c>
      <c r="H2328">
        <v>22.09</v>
      </c>
      <c r="I2328">
        <v>18.3</v>
      </c>
      <c r="J2328">
        <v>18.53</v>
      </c>
      <c r="O2328" s="9">
        <f t="shared" si="218"/>
        <v>1.0368392113738079E-2</v>
      </c>
      <c r="P2328" s="4">
        <f t="shared" si="219"/>
        <v>14.416329124222372</v>
      </c>
      <c r="Q2328" s="4">
        <f t="shared" si="220"/>
        <v>67.571234735413654</v>
      </c>
      <c r="R2328" s="4">
        <f t="shared" ref="R2328:R2391" si="222">100*(P2328-MIN(P2309:P2328))/(MAX(P2309:P2328)-MIN(P2309:P2328))</f>
        <v>100</v>
      </c>
      <c r="S2328" s="4">
        <f t="shared" ref="S2328:S2391" si="223">100*(J2328-MIN(J2309:J2328))/(MAX(J2309:J2328)-MIN(J2309:J2328))</f>
        <v>35.23391812865497</v>
      </c>
      <c r="T2328" s="4"/>
      <c r="U2328" s="4">
        <f t="shared" si="221"/>
        <v>30.359355638166083</v>
      </c>
      <c r="V2328" s="4"/>
    </row>
    <row r="2329" spans="1:22" x14ac:dyDescent="0.25">
      <c r="A2329" s="1">
        <v>39387</v>
      </c>
      <c r="B2329">
        <v>127.5</v>
      </c>
      <c r="C2329">
        <v>127.6</v>
      </c>
      <c r="D2329">
        <v>125.26</v>
      </c>
      <c r="E2329">
        <v>125.62</v>
      </c>
      <c r="F2329">
        <v>4004003</v>
      </c>
      <c r="G2329">
        <v>19.89</v>
      </c>
      <c r="H2329">
        <v>24.15</v>
      </c>
      <c r="I2329">
        <v>17.38</v>
      </c>
      <c r="J2329">
        <v>23.21</v>
      </c>
      <c r="O2329" s="9">
        <f t="shared" si="218"/>
        <v>-2.3400450905698422E-2</v>
      </c>
      <c r="P2329" s="4">
        <f t="shared" si="219"/>
        <v>16.676924550945376</v>
      </c>
      <c r="Q2329" s="4">
        <f t="shared" si="220"/>
        <v>26.729986431478938</v>
      </c>
      <c r="R2329" s="4">
        <f t="shared" si="222"/>
        <v>100</v>
      </c>
      <c r="S2329" s="4">
        <f t="shared" si="223"/>
        <v>100</v>
      </c>
      <c r="T2329" s="4"/>
      <c r="U2329" s="4">
        <f t="shared" si="221"/>
        <v>88.35192069392815</v>
      </c>
      <c r="V2329" s="4"/>
    </row>
    <row r="2330" spans="1:22" x14ac:dyDescent="0.25">
      <c r="A2330" s="1">
        <v>39388</v>
      </c>
      <c r="B2330">
        <v>126.04</v>
      </c>
      <c r="C2330">
        <v>126.43</v>
      </c>
      <c r="D2330">
        <v>124.11</v>
      </c>
      <c r="E2330">
        <v>125.76</v>
      </c>
      <c r="F2330">
        <v>3982210</v>
      </c>
      <c r="G2330">
        <v>22.56</v>
      </c>
      <c r="H2330">
        <v>25.17</v>
      </c>
      <c r="I2330">
        <v>22.56</v>
      </c>
      <c r="J2330">
        <v>23.01</v>
      </c>
      <c r="O2330" s="9">
        <f t="shared" si="218"/>
        <v>1.1144722177998112E-3</v>
      </c>
      <c r="P2330" s="4">
        <f t="shared" si="219"/>
        <v>16.006264989241693</v>
      </c>
      <c r="Q2330" s="4">
        <f t="shared" si="220"/>
        <v>28.629579375848007</v>
      </c>
      <c r="R2330" s="4">
        <f t="shared" si="222"/>
        <v>90.607875364871489</v>
      </c>
      <c r="S2330" s="4">
        <f t="shared" si="223"/>
        <v>97.179125528913971</v>
      </c>
      <c r="T2330" s="4"/>
      <c r="U2330" s="4">
        <f t="shared" si="221"/>
        <v>76.237623762376245</v>
      </c>
      <c r="V2330" s="4"/>
    </row>
    <row r="2331" spans="1:22" x14ac:dyDescent="0.25">
      <c r="A2331" s="1">
        <v>39391</v>
      </c>
      <c r="B2331">
        <v>124.47</v>
      </c>
      <c r="C2331">
        <v>125.73</v>
      </c>
      <c r="D2331">
        <v>123.91</v>
      </c>
      <c r="E2331">
        <v>124.81</v>
      </c>
      <c r="F2331">
        <v>2727209</v>
      </c>
      <c r="G2331">
        <v>25.25</v>
      </c>
      <c r="H2331">
        <v>25.46</v>
      </c>
      <c r="I2331">
        <v>23.61</v>
      </c>
      <c r="J2331">
        <v>24.31</v>
      </c>
      <c r="O2331" s="9">
        <f t="shared" si="218"/>
        <v>-7.5540712468193938E-3</v>
      </c>
      <c r="P2331" s="4">
        <f t="shared" si="219"/>
        <v>16.09691743506793</v>
      </c>
      <c r="Q2331" s="4">
        <f t="shared" si="220"/>
        <v>15.739484396200758</v>
      </c>
      <c r="R2331" s="4">
        <f t="shared" si="222"/>
        <v>91.877400349375378</v>
      </c>
      <c r="S2331" s="4">
        <f t="shared" si="223"/>
        <v>100</v>
      </c>
      <c r="T2331" s="4"/>
      <c r="U2331" s="4">
        <f t="shared" si="221"/>
        <v>87.739872068230255</v>
      </c>
      <c r="V2331" s="4"/>
    </row>
    <row r="2332" spans="1:22" x14ac:dyDescent="0.25">
      <c r="A2332" s="1">
        <v>39392</v>
      </c>
      <c r="B2332">
        <v>125.48</v>
      </c>
      <c r="C2332">
        <v>126.52</v>
      </c>
      <c r="D2332">
        <v>124.68</v>
      </c>
      <c r="E2332">
        <v>126.49</v>
      </c>
      <c r="F2332">
        <v>2137617</v>
      </c>
      <c r="G2332">
        <v>23.5</v>
      </c>
      <c r="H2332">
        <v>23.74</v>
      </c>
      <c r="I2332">
        <v>21.24</v>
      </c>
      <c r="J2332">
        <v>21.39</v>
      </c>
      <c r="O2332" s="9">
        <f t="shared" si="218"/>
        <v>1.3460459899046429E-2</v>
      </c>
      <c r="P2332" s="4">
        <f t="shared" si="219"/>
        <v>16.517702646888043</v>
      </c>
      <c r="Q2332" s="4">
        <f t="shared" si="220"/>
        <v>38.534599728629409</v>
      </c>
      <c r="R2332" s="4">
        <f t="shared" si="222"/>
        <v>97.770207042526792</v>
      </c>
      <c r="S2332" s="4">
        <f t="shared" si="223"/>
        <v>61.780104712041897</v>
      </c>
      <c r="T2332" s="4"/>
      <c r="U2332" s="4">
        <f t="shared" si="221"/>
        <v>56.609808102345426</v>
      </c>
      <c r="V2332" s="4"/>
    </row>
    <row r="2333" spans="1:22" x14ac:dyDescent="0.25">
      <c r="A2333" s="1">
        <v>39393</v>
      </c>
      <c r="B2333">
        <v>125.13</v>
      </c>
      <c r="C2333">
        <v>125.71</v>
      </c>
      <c r="D2333">
        <v>122.73</v>
      </c>
      <c r="E2333">
        <v>123.03</v>
      </c>
      <c r="F2333">
        <v>3686594</v>
      </c>
      <c r="G2333">
        <v>23.15</v>
      </c>
      <c r="H2333">
        <v>26.85</v>
      </c>
      <c r="I2333">
        <v>22.75</v>
      </c>
      <c r="J2333">
        <v>26.49</v>
      </c>
      <c r="O2333" s="9">
        <f t="shared" si="218"/>
        <v>-2.7353941023005701E-2</v>
      </c>
      <c r="P2333" s="4">
        <f t="shared" si="219"/>
        <v>18.919623753214772</v>
      </c>
      <c r="Q2333" s="4">
        <f t="shared" si="220"/>
        <v>3.6188178528347037</v>
      </c>
      <c r="R2333" s="4">
        <f t="shared" si="222"/>
        <v>100</v>
      </c>
      <c r="S2333" s="4">
        <f t="shared" si="223"/>
        <v>100</v>
      </c>
      <c r="T2333" s="4"/>
      <c r="U2333" s="4">
        <f t="shared" si="221"/>
        <v>96.657381615598851</v>
      </c>
      <c r="V2333" s="4"/>
    </row>
    <row r="2334" spans="1:22" x14ac:dyDescent="0.25">
      <c r="A2334" s="1">
        <v>39394</v>
      </c>
      <c r="B2334">
        <v>123.09</v>
      </c>
      <c r="C2334">
        <v>123.43</v>
      </c>
      <c r="D2334">
        <v>120.66</v>
      </c>
      <c r="E2334">
        <v>122.4</v>
      </c>
      <c r="F2334">
        <v>4502567</v>
      </c>
      <c r="G2334">
        <v>26.45</v>
      </c>
      <c r="H2334">
        <v>29.15</v>
      </c>
      <c r="I2334">
        <v>25.32</v>
      </c>
      <c r="J2334">
        <v>26.16</v>
      </c>
      <c r="O2334" s="9">
        <f t="shared" si="218"/>
        <v>-5.1207022677395297E-3</v>
      </c>
      <c r="P2334" s="4">
        <f t="shared" si="219"/>
        <v>18.925197899652691</v>
      </c>
      <c r="Q2334" s="4">
        <f t="shared" si="220"/>
        <v>18.315789473684305</v>
      </c>
      <c r="R2334" s="4">
        <f t="shared" si="222"/>
        <v>100</v>
      </c>
      <c r="S2334" s="4">
        <f t="shared" si="223"/>
        <v>96.232876712328789</v>
      </c>
      <c r="T2334" s="4"/>
      <c r="U2334" s="4">
        <f t="shared" si="221"/>
        <v>75.710804224207962</v>
      </c>
      <c r="V2334" s="4"/>
    </row>
    <row r="2335" spans="1:22" x14ac:dyDescent="0.25">
      <c r="A2335" s="1">
        <v>39395</v>
      </c>
      <c r="B2335">
        <v>121.18</v>
      </c>
      <c r="C2335">
        <v>122.72</v>
      </c>
      <c r="D2335">
        <v>120.52</v>
      </c>
      <c r="E2335">
        <v>120.72</v>
      </c>
      <c r="F2335">
        <v>3339207</v>
      </c>
      <c r="G2335">
        <v>27.96</v>
      </c>
      <c r="H2335">
        <v>28.84</v>
      </c>
      <c r="I2335">
        <v>26.21</v>
      </c>
      <c r="J2335">
        <v>28.5</v>
      </c>
      <c r="O2335" s="9">
        <f t="shared" si="218"/>
        <v>-1.3725490196078494E-2</v>
      </c>
      <c r="P2335" s="4">
        <f t="shared" si="219"/>
        <v>19.053952431132195</v>
      </c>
      <c r="Q2335" s="4">
        <f t="shared" si="220"/>
        <v>2.0746887966805274</v>
      </c>
      <c r="R2335" s="4">
        <f t="shared" si="222"/>
        <v>100</v>
      </c>
      <c r="S2335" s="4">
        <f t="shared" si="223"/>
        <v>100</v>
      </c>
      <c r="T2335" s="4"/>
      <c r="U2335" s="4">
        <f t="shared" si="221"/>
        <v>94.719740048740874</v>
      </c>
      <c r="V2335" s="4"/>
    </row>
    <row r="2336" spans="1:22" x14ac:dyDescent="0.25">
      <c r="A2336" s="1">
        <v>39398</v>
      </c>
      <c r="B2336">
        <v>120.78</v>
      </c>
      <c r="C2336">
        <v>121.95</v>
      </c>
      <c r="D2336">
        <v>119.53</v>
      </c>
      <c r="E2336">
        <v>119.53</v>
      </c>
      <c r="F2336">
        <v>2922537</v>
      </c>
      <c r="G2336">
        <v>30.57</v>
      </c>
      <c r="H2336">
        <v>31.09</v>
      </c>
      <c r="I2336">
        <v>24.47</v>
      </c>
      <c r="J2336">
        <v>31.09</v>
      </c>
      <c r="O2336" s="9">
        <f t="shared" si="218"/>
        <v>-9.8575215374420155E-3</v>
      </c>
      <c r="P2336" s="4">
        <f t="shared" si="219"/>
        <v>19.1072507626833</v>
      </c>
      <c r="Q2336" s="4">
        <f t="shared" si="220"/>
        <v>0</v>
      </c>
      <c r="R2336" s="4">
        <f t="shared" si="222"/>
        <v>100</v>
      </c>
      <c r="S2336" s="4">
        <f t="shared" si="223"/>
        <v>100</v>
      </c>
      <c r="T2336" s="4"/>
      <c r="U2336" s="4">
        <f t="shared" si="221"/>
        <v>100</v>
      </c>
      <c r="V2336" s="4"/>
    </row>
    <row r="2337" spans="1:22" x14ac:dyDescent="0.25">
      <c r="A2337" s="1">
        <v>39399</v>
      </c>
      <c r="B2337">
        <v>120.91</v>
      </c>
      <c r="C2337">
        <v>123.36</v>
      </c>
      <c r="D2337">
        <v>120.79</v>
      </c>
      <c r="E2337">
        <v>123.17</v>
      </c>
      <c r="F2337">
        <v>2297720</v>
      </c>
      <c r="G2337">
        <v>27.47</v>
      </c>
      <c r="H2337">
        <v>27.5</v>
      </c>
      <c r="I2337">
        <v>23.82</v>
      </c>
      <c r="J2337">
        <v>24.1</v>
      </c>
      <c r="O2337" s="9">
        <f t="shared" si="218"/>
        <v>3.0452606040324515E-2</v>
      </c>
      <c r="P2337" s="4">
        <f t="shared" si="219"/>
        <v>22.533603085991942</v>
      </c>
      <c r="Q2337" s="4">
        <f t="shared" si="220"/>
        <v>34.242709313264363</v>
      </c>
      <c r="R2337" s="4">
        <f t="shared" si="222"/>
        <v>100</v>
      </c>
      <c r="S2337" s="4">
        <f t="shared" si="223"/>
        <v>44.479745830023838</v>
      </c>
      <c r="T2337" s="4"/>
      <c r="U2337" s="4">
        <f t="shared" si="221"/>
        <v>50.947368421052637</v>
      </c>
      <c r="V2337" s="4"/>
    </row>
    <row r="2338" spans="1:22" x14ac:dyDescent="0.25">
      <c r="A2338" s="1">
        <v>39400</v>
      </c>
      <c r="B2338">
        <v>124.12</v>
      </c>
      <c r="C2338">
        <v>124.27</v>
      </c>
      <c r="D2338">
        <v>122.09</v>
      </c>
      <c r="E2338">
        <v>122.83</v>
      </c>
      <c r="F2338">
        <v>2771907</v>
      </c>
      <c r="G2338">
        <v>23.35</v>
      </c>
      <c r="H2338">
        <v>27.03</v>
      </c>
      <c r="I2338">
        <v>23.07</v>
      </c>
      <c r="J2338">
        <v>25.94</v>
      </c>
      <c r="O2338" s="9">
        <f t="shared" si="218"/>
        <v>-2.7604124380937733E-3</v>
      </c>
      <c r="P2338" s="4">
        <f t="shared" si="219"/>
        <v>22.462370046174424</v>
      </c>
      <c r="Q2338" s="4">
        <f t="shared" si="220"/>
        <v>31.044214487300081</v>
      </c>
      <c r="R2338" s="4">
        <f t="shared" si="222"/>
        <v>99.451941280631004</v>
      </c>
      <c r="S2338" s="4">
        <f t="shared" si="223"/>
        <v>59.094519459888808</v>
      </c>
      <c r="T2338" s="4"/>
      <c r="U2338" s="4">
        <f t="shared" si="221"/>
        <v>63.859649122807028</v>
      </c>
      <c r="V2338" s="4"/>
    </row>
    <row r="2339" spans="1:22" x14ac:dyDescent="0.25">
      <c r="A2339" s="1">
        <v>39401</v>
      </c>
      <c r="B2339">
        <v>121.91</v>
      </c>
      <c r="C2339">
        <v>122.68</v>
      </c>
      <c r="D2339">
        <v>120.21</v>
      </c>
      <c r="E2339">
        <v>121.06</v>
      </c>
      <c r="F2339">
        <v>3163269</v>
      </c>
      <c r="G2339">
        <v>26.96</v>
      </c>
      <c r="H2339">
        <v>29.31</v>
      </c>
      <c r="I2339">
        <v>25.98</v>
      </c>
      <c r="J2339">
        <v>28.06</v>
      </c>
      <c r="O2339" s="9">
        <f t="shared" si="218"/>
        <v>-1.4410160384270898E-2</v>
      </c>
      <c r="P2339" s="4">
        <f t="shared" si="219"/>
        <v>22.882780121058275</v>
      </c>
      <c r="Q2339" s="4">
        <f t="shared" si="220"/>
        <v>14.393226716839152</v>
      </c>
      <c r="R2339" s="4">
        <f t="shared" si="222"/>
        <v>100</v>
      </c>
      <c r="S2339" s="4">
        <f t="shared" si="223"/>
        <v>75.875796178343933</v>
      </c>
      <c r="T2339" s="4"/>
      <c r="U2339" s="4">
        <f t="shared" si="221"/>
        <v>78.736842105263165</v>
      </c>
      <c r="V2339" s="4"/>
    </row>
    <row r="2340" spans="1:22" x14ac:dyDescent="0.25">
      <c r="A2340" s="1">
        <v>39402</v>
      </c>
      <c r="B2340">
        <v>121.7</v>
      </c>
      <c r="C2340">
        <v>121.83</v>
      </c>
      <c r="D2340">
        <v>120.25</v>
      </c>
      <c r="E2340">
        <v>121.26</v>
      </c>
      <c r="F2340">
        <v>3712213</v>
      </c>
      <c r="G2340">
        <v>27.04</v>
      </c>
      <c r="H2340">
        <v>28.12</v>
      </c>
      <c r="I2340">
        <v>25.12</v>
      </c>
      <c r="J2340">
        <v>25.49</v>
      </c>
      <c r="O2340" s="9">
        <f t="shared" si="218"/>
        <v>1.6520733520568598E-3</v>
      </c>
      <c r="P2340" s="4">
        <f t="shared" si="219"/>
        <v>21.156852587155704</v>
      </c>
      <c r="Q2340" s="4">
        <f t="shared" si="220"/>
        <v>17.983367983368016</v>
      </c>
      <c r="R2340" s="4">
        <f t="shared" si="222"/>
        <v>81.363292141057826</v>
      </c>
      <c r="S2340" s="4">
        <f t="shared" si="223"/>
        <v>55.414012738853494</v>
      </c>
      <c r="T2340" s="4"/>
      <c r="U2340" s="4">
        <f t="shared" si="221"/>
        <v>60.701754385964904</v>
      </c>
      <c r="V2340" s="4"/>
    </row>
    <row r="2341" spans="1:22" x14ac:dyDescent="0.25">
      <c r="A2341" s="1">
        <v>39405</v>
      </c>
      <c r="B2341">
        <v>120.84</v>
      </c>
      <c r="C2341">
        <v>120.91</v>
      </c>
      <c r="D2341">
        <v>119.1</v>
      </c>
      <c r="E2341">
        <v>119.58</v>
      </c>
      <c r="F2341">
        <v>3218992</v>
      </c>
      <c r="G2341">
        <v>26.74</v>
      </c>
      <c r="H2341">
        <v>27.18</v>
      </c>
      <c r="I2341">
        <v>25.74</v>
      </c>
      <c r="J2341">
        <v>26.01</v>
      </c>
      <c r="O2341" s="9">
        <f t="shared" si="218"/>
        <v>-1.3854527461652721E-2</v>
      </c>
      <c r="P2341" s="4">
        <f t="shared" si="219"/>
        <v>21.440002508328849</v>
      </c>
      <c r="Q2341" s="4">
        <f t="shared" si="220"/>
        <v>4.7761194029851088</v>
      </c>
      <c r="R2341" s="4">
        <f t="shared" si="222"/>
        <v>84.358283176779196</v>
      </c>
      <c r="S2341" s="4">
        <f t="shared" si="223"/>
        <v>59.554140127388543</v>
      </c>
      <c r="T2341" s="4"/>
      <c r="U2341" s="4">
        <f t="shared" si="221"/>
        <v>64.350877192982466</v>
      </c>
      <c r="V2341" s="4"/>
    </row>
    <row r="2342" spans="1:22" x14ac:dyDescent="0.25">
      <c r="A2342" s="1">
        <v>39406</v>
      </c>
      <c r="B2342">
        <v>119.79</v>
      </c>
      <c r="C2342">
        <v>121.05</v>
      </c>
      <c r="D2342">
        <v>118.2</v>
      </c>
      <c r="E2342">
        <v>120.31</v>
      </c>
      <c r="F2342">
        <v>4986567</v>
      </c>
      <c r="G2342">
        <v>26.12</v>
      </c>
      <c r="H2342">
        <v>27.35</v>
      </c>
      <c r="I2342">
        <v>23.62</v>
      </c>
      <c r="J2342">
        <v>24.88</v>
      </c>
      <c r="O2342" s="9">
        <f t="shared" si="218"/>
        <v>6.1046997825724425E-3</v>
      </c>
      <c r="P2342" s="4">
        <f t="shared" si="219"/>
        <v>21.321109347239695</v>
      </c>
      <c r="Q2342" s="4">
        <f t="shared" si="220"/>
        <v>19.269406392694055</v>
      </c>
      <c r="R2342" s="4">
        <f t="shared" si="222"/>
        <v>83.069315880942113</v>
      </c>
      <c r="S2342" s="4">
        <f t="shared" si="223"/>
        <v>50.557324840764316</v>
      </c>
      <c r="T2342" s="4"/>
      <c r="U2342" s="4">
        <f t="shared" si="221"/>
        <v>56.421052631578938</v>
      </c>
      <c r="V2342" s="4"/>
    </row>
    <row r="2343" spans="1:22" x14ac:dyDescent="0.25">
      <c r="A2343" s="1">
        <v>39407</v>
      </c>
      <c r="B2343">
        <v>119.01</v>
      </c>
      <c r="C2343">
        <v>119.7</v>
      </c>
      <c r="D2343">
        <v>117.84</v>
      </c>
      <c r="E2343">
        <v>117.85</v>
      </c>
      <c r="F2343">
        <v>3113992</v>
      </c>
      <c r="G2343">
        <v>26.3</v>
      </c>
      <c r="H2343">
        <v>27.77</v>
      </c>
      <c r="I2343">
        <v>24.55</v>
      </c>
      <c r="J2343">
        <v>26.84</v>
      </c>
      <c r="O2343" s="9">
        <f t="shared" si="218"/>
        <v>-2.0447178123181864E-2</v>
      </c>
      <c r="P2343" s="4">
        <f t="shared" si="219"/>
        <v>22.268188915083396</v>
      </c>
      <c r="Q2343" s="4">
        <f t="shared" si="220"/>
        <v>8.841732979655971E-2</v>
      </c>
      <c r="R2343" s="4">
        <f t="shared" si="222"/>
        <v>93.336976176311339</v>
      </c>
      <c r="S2343" s="4">
        <f t="shared" si="223"/>
        <v>66.162420382165607</v>
      </c>
      <c r="T2343" s="4"/>
      <c r="U2343" s="4">
        <f t="shared" si="221"/>
        <v>70.175438596491233</v>
      </c>
      <c r="V2343" s="4"/>
    </row>
    <row r="2344" spans="1:22" x14ac:dyDescent="0.25">
      <c r="A2344" s="1">
        <v>39409</v>
      </c>
      <c r="B2344">
        <v>119</v>
      </c>
      <c r="C2344">
        <v>120.06</v>
      </c>
      <c r="D2344">
        <v>118.69</v>
      </c>
      <c r="E2344">
        <v>119.88</v>
      </c>
      <c r="F2344">
        <v>934013</v>
      </c>
      <c r="G2344">
        <v>26.42</v>
      </c>
      <c r="H2344">
        <v>26.42</v>
      </c>
      <c r="I2344">
        <v>25.35</v>
      </c>
      <c r="J2344">
        <v>25.96</v>
      </c>
      <c r="O2344" s="9">
        <f t="shared" si="218"/>
        <v>1.7225286380992744E-2</v>
      </c>
      <c r="P2344" s="4">
        <f t="shared" si="219"/>
        <v>23.362097057752408</v>
      </c>
      <c r="Q2344" s="4">
        <f t="shared" si="220"/>
        <v>18.037135278514516</v>
      </c>
      <c r="R2344" s="4">
        <f t="shared" si="222"/>
        <v>100</v>
      </c>
      <c r="S2344" s="4">
        <f t="shared" si="223"/>
        <v>59.156050955414017</v>
      </c>
      <c r="T2344" s="4"/>
      <c r="U2344" s="4">
        <f t="shared" si="221"/>
        <v>64.000000000000014</v>
      </c>
      <c r="V2344" s="4"/>
    </row>
    <row r="2345" spans="1:22" x14ac:dyDescent="0.25">
      <c r="A2345" s="1">
        <v>39412</v>
      </c>
      <c r="B2345">
        <v>120.13</v>
      </c>
      <c r="C2345">
        <v>120.51</v>
      </c>
      <c r="D2345">
        <v>117</v>
      </c>
      <c r="E2345">
        <v>117.24</v>
      </c>
      <c r="F2345">
        <v>2575617</v>
      </c>
      <c r="G2345">
        <v>26.46</v>
      </c>
      <c r="H2345">
        <v>28.95</v>
      </c>
      <c r="I2345">
        <v>25.84</v>
      </c>
      <c r="J2345">
        <v>28.91</v>
      </c>
      <c r="O2345" s="9">
        <f t="shared" si="218"/>
        <v>-2.2022022022022081E-2</v>
      </c>
      <c r="P2345" s="4">
        <f t="shared" si="219"/>
        <v>23.705560614604845</v>
      </c>
      <c r="Q2345" s="4">
        <f t="shared" si="220"/>
        <v>1.9753086419752657</v>
      </c>
      <c r="R2345" s="4">
        <f t="shared" si="222"/>
        <v>100</v>
      </c>
      <c r="S2345" s="4">
        <f t="shared" si="223"/>
        <v>82.643312101910837</v>
      </c>
      <c r="T2345" s="4"/>
      <c r="U2345" s="4">
        <f t="shared" si="221"/>
        <v>84.701754385964918</v>
      </c>
      <c r="V2345" s="4"/>
    </row>
    <row r="2346" spans="1:22" x14ac:dyDescent="0.25">
      <c r="A2346" s="1">
        <v>39413</v>
      </c>
      <c r="B2346">
        <v>117.9</v>
      </c>
      <c r="C2346">
        <v>119.13</v>
      </c>
      <c r="D2346">
        <v>117.24</v>
      </c>
      <c r="E2346">
        <v>118.59</v>
      </c>
      <c r="F2346">
        <v>3533405</v>
      </c>
      <c r="G2346">
        <v>28.14</v>
      </c>
      <c r="H2346">
        <v>28.24</v>
      </c>
      <c r="I2346">
        <v>26.23</v>
      </c>
      <c r="J2346">
        <v>26.28</v>
      </c>
      <c r="O2346" s="9">
        <f t="shared" si="218"/>
        <v>1.1514841351074834E-2</v>
      </c>
      <c r="P2346" s="4">
        <f t="shared" si="219"/>
        <v>24.223971111368183</v>
      </c>
      <c r="Q2346" s="4">
        <f t="shared" si="220"/>
        <v>13.086419753086442</v>
      </c>
      <c r="R2346" s="4">
        <f t="shared" si="222"/>
        <v>100.00000000000001</v>
      </c>
      <c r="S2346" s="4">
        <f t="shared" si="223"/>
        <v>61.703821656050962</v>
      </c>
      <c r="T2346" s="4"/>
      <c r="U2346" s="4">
        <f t="shared" si="221"/>
        <v>64.916119620714824</v>
      </c>
      <c r="V2346" s="4"/>
    </row>
    <row r="2347" spans="1:22" x14ac:dyDescent="0.25">
      <c r="A2347" s="1">
        <v>39414</v>
      </c>
      <c r="B2347">
        <v>119.93</v>
      </c>
      <c r="C2347">
        <v>122.66</v>
      </c>
      <c r="D2347">
        <v>119.89</v>
      </c>
      <c r="E2347">
        <v>122.38</v>
      </c>
      <c r="F2347">
        <v>3108996</v>
      </c>
      <c r="G2347">
        <v>25.14</v>
      </c>
      <c r="H2347">
        <v>25.14</v>
      </c>
      <c r="I2347">
        <v>23.55</v>
      </c>
      <c r="J2347">
        <v>24.11</v>
      </c>
      <c r="O2347" s="9">
        <f t="shared" si="218"/>
        <v>3.1958849818703117E-2</v>
      </c>
      <c r="P2347" s="4">
        <f t="shared" si="219"/>
        <v>27.291425232056238</v>
      </c>
      <c r="Q2347" s="4">
        <f t="shared" si="220"/>
        <v>44.279835390946445</v>
      </c>
      <c r="R2347" s="4">
        <f t="shared" si="222"/>
        <v>100</v>
      </c>
      <c r="S2347" s="4">
        <f t="shared" si="223"/>
        <v>44.426751592356673</v>
      </c>
      <c r="T2347" s="4"/>
      <c r="U2347" s="4">
        <f t="shared" si="221"/>
        <v>49.088256746900072</v>
      </c>
      <c r="V2347" s="4"/>
    </row>
    <row r="2348" spans="1:22" x14ac:dyDescent="0.25">
      <c r="A2348" s="1">
        <v>39415</v>
      </c>
      <c r="B2348">
        <v>121.95</v>
      </c>
      <c r="C2348">
        <v>122.87</v>
      </c>
      <c r="D2348">
        <v>121.52</v>
      </c>
      <c r="E2348">
        <v>122.42</v>
      </c>
      <c r="F2348">
        <v>2397417</v>
      </c>
      <c r="G2348">
        <v>24.59</v>
      </c>
      <c r="H2348">
        <v>24.61</v>
      </c>
      <c r="I2348">
        <v>23.35</v>
      </c>
      <c r="J2348">
        <v>23.97</v>
      </c>
      <c r="O2348" s="9">
        <f t="shared" si="218"/>
        <v>3.2685079261329797E-4</v>
      </c>
      <c r="P2348" s="4">
        <f t="shared" si="219"/>
        <v>26.926329789417981</v>
      </c>
      <c r="Q2348" s="4">
        <f t="shared" si="220"/>
        <v>51.132075471698165</v>
      </c>
      <c r="R2348" s="4">
        <f t="shared" si="222"/>
        <v>96.764818267682813</v>
      </c>
      <c r="S2348" s="4">
        <f t="shared" si="223"/>
        <v>26.597938144329881</v>
      </c>
      <c r="T2348" s="4"/>
      <c r="U2348" s="4">
        <f t="shared" si="221"/>
        <v>48.067104303428152</v>
      </c>
      <c r="V2348" s="4"/>
    </row>
    <row r="2349" spans="1:22" x14ac:dyDescent="0.25">
      <c r="A2349" s="1">
        <v>39416</v>
      </c>
      <c r="B2349">
        <v>123.97</v>
      </c>
      <c r="C2349">
        <v>124.66</v>
      </c>
      <c r="D2349">
        <v>122.54</v>
      </c>
      <c r="E2349">
        <v>123.65</v>
      </c>
      <c r="F2349">
        <v>2679925</v>
      </c>
      <c r="G2349">
        <v>22.67</v>
      </c>
      <c r="H2349">
        <v>23.39</v>
      </c>
      <c r="I2349">
        <v>22</v>
      </c>
      <c r="J2349">
        <v>22.87</v>
      </c>
      <c r="O2349" s="9">
        <f t="shared" si="218"/>
        <v>1.0047377879431441E-2</v>
      </c>
      <c r="P2349" s="4">
        <f t="shared" si="219"/>
        <v>26.059284388329043</v>
      </c>
      <c r="Q2349" s="4">
        <f t="shared" si="220"/>
        <v>69.852941176470679</v>
      </c>
      <c r="R2349" s="4">
        <f t="shared" si="222"/>
        <v>89.081760318718395</v>
      </c>
      <c r="S2349" s="4">
        <f t="shared" si="223"/>
        <v>15.257731958762893</v>
      </c>
      <c r="T2349" s="4"/>
      <c r="U2349" s="4">
        <f t="shared" si="221"/>
        <v>16.548223350253831</v>
      </c>
      <c r="V2349" s="4"/>
    </row>
    <row r="2350" spans="1:22" x14ac:dyDescent="0.25">
      <c r="A2350" s="1">
        <v>39419</v>
      </c>
      <c r="B2350">
        <v>123.26</v>
      </c>
      <c r="C2350">
        <v>123.48</v>
      </c>
      <c r="D2350">
        <v>122.51</v>
      </c>
      <c r="E2350">
        <v>122.84</v>
      </c>
      <c r="F2350">
        <v>1760468</v>
      </c>
      <c r="G2350">
        <v>23.59</v>
      </c>
      <c r="H2350">
        <v>24.49</v>
      </c>
      <c r="I2350">
        <v>23.4</v>
      </c>
      <c r="J2350">
        <v>23.61</v>
      </c>
      <c r="O2350" s="9">
        <f t="shared" si="218"/>
        <v>-6.5507480792559303E-3</v>
      </c>
      <c r="P2350" s="4">
        <f t="shared" si="219"/>
        <v>26.131906583705216</v>
      </c>
      <c r="Q2350" s="4">
        <f t="shared" si="220"/>
        <v>61.34453781512611</v>
      </c>
      <c r="R2350" s="4">
        <f t="shared" si="222"/>
        <v>89.642075655501628</v>
      </c>
      <c r="S2350" s="4">
        <f t="shared" si="223"/>
        <v>22.88659793814432</v>
      </c>
      <c r="T2350" s="4"/>
      <c r="U2350" s="4">
        <f t="shared" si="221"/>
        <v>24.060913705583765</v>
      </c>
      <c r="V2350" s="4"/>
    </row>
    <row r="2351" spans="1:22" x14ac:dyDescent="0.25">
      <c r="A2351" s="1">
        <v>39420</v>
      </c>
      <c r="B2351">
        <v>121.99</v>
      </c>
      <c r="C2351">
        <v>122.72</v>
      </c>
      <c r="D2351">
        <v>121.7</v>
      </c>
      <c r="E2351">
        <v>121.74</v>
      </c>
      <c r="F2351">
        <v>1641487</v>
      </c>
      <c r="G2351">
        <v>24.3</v>
      </c>
      <c r="H2351">
        <v>24.59</v>
      </c>
      <c r="I2351">
        <v>23.32</v>
      </c>
      <c r="J2351">
        <v>23.79</v>
      </c>
      <c r="O2351" s="9">
        <f t="shared" si="218"/>
        <v>-8.9547378704005753E-3</v>
      </c>
      <c r="P2351" s="4">
        <f t="shared" si="219"/>
        <v>26.1828550085548</v>
      </c>
      <c r="Q2351" s="4">
        <f t="shared" si="220"/>
        <v>49.789915966386523</v>
      </c>
      <c r="R2351" s="4">
        <f t="shared" si="222"/>
        <v>89.710425391613768</v>
      </c>
      <c r="S2351" s="4">
        <f t="shared" si="223"/>
        <v>24.7422680412371</v>
      </c>
      <c r="T2351" s="4"/>
      <c r="U2351" s="4">
        <f t="shared" si="221"/>
        <v>25.888324873096447</v>
      </c>
      <c r="V2351" s="4"/>
    </row>
    <row r="2352" spans="1:22" x14ac:dyDescent="0.25">
      <c r="A2352" s="1">
        <v>39421</v>
      </c>
      <c r="B2352">
        <v>123.04</v>
      </c>
      <c r="C2352">
        <v>124.1</v>
      </c>
      <c r="D2352">
        <v>122.96</v>
      </c>
      <c r="E2352">
        <v>123.78</v>
      </c>
      <c r="F2352">
        <v>2057420</v>
      </c>
      <c r="G2352">
        <v>22.72</v>
      </c>
      <c r="H2352">
        <v>23.03</v>
      </c>
      <c r="I2352">
        <v>21.87</v>
      </c>
      <c r="J2352">
        <v>22.53</v>
      </c>
      <c r="O2352" s="9">
        <f t="shared" si="218"/>
        <v>1.675702316412031E-2</v>
      </c>
      <c r="P2352" s="4">
        <f t="shared" si="219"/>
        <v>26.451038147774433</v>
      </c>
      <c r="Q2352" s="4">
        <f t="shared" si="220"/>
        <v>77.841561423651044</v>
      </c>
      <c r="R2352" s="4">
        <f t="shared" si="222"/>
        <v>89.961693592403464</v>
      </c>
      <c r="S2352" s="4">
        <f t="shared" si="223"/>
        <v>0</v>
      </c>
      <c r="T2352" s="4"/>
      <c r="U2352" s="4">
        <f t="shared" si="221"/>
        <v>7.1583514099783105</v>
      </c>
      <c r="V2352" s="4"/>
    </row>
    <row r="2353" spans="1:22" x14ac:dyDescent="0.25">
      <c r="A2353" s="1">
        <v>39422</v>
      </c>
      <c r="B2353">
        <v>123.63</v>
      </c>
      <c r="C2353">
        <v>125.77</v>
      </c>
      <c r="D2353">
        <v>123.58</v>
      </c>
      <c r="E2353">
        <v>125.55</v>
      </c>
      <c r="F2353">
        <v>1856973</v>
      </c>
      <c r="G2353">
        <v>22.68</v>
      </c>
      <c r="H2353">
        <v>22.75</v>
      </c>
      <c r="I2353">
        <v>19.649999999999999</v>
      </c>
      <c r="J2353">
        <v>20.96</v>
      </c>
      <c r="O2353" s="9">
        <f t="shared" si="218"/>
        <v>1.4299563742123045E-2</v>
      </c>
      <c r="P2353" s="4">
        <f t="shared" si="219"/>
        <v>25.03074602041443</v>
      </c>
      <c r="Q2353" s="4">
        <f t="shared" si="220"/>
        <v>97.491448118586106</v>
      </c>
      <c r="R2353" s="4">
        <f t="shared" si="222"/>
        <v>72.978510841010902</v>
      </c>
      <c r="S2353" s="4">
        <f t="shared" si="223"/>
        <v>0</v>
      </c>
      <c r="T2353" s="4"/>
      <c r="U2353" s="4">
        <f t="shared" si="221"/>
        <v>11.451048951048969</v>
      </c>
      <c r="V2353" s="4"/>
    </row>
    <row r="2354" spans="1:22" x14ac:dyDescent="0.25">
      <c r="A2354" s="1">
        <v>39423</v>
      </c>
      <c r="B2354">
        <v>125.95</v>
      </c>
      <c r="C2354">
        <v>126.01</v>
      </c>
      <c r="D2354">
        <v>125.22</v>
      </c>
      <c r="E2354">
        <v>125.52</v>
      </c>
      <c r="F2354">
        <v>1791122</v>
      </c>
      <c r="G2354">
        <v>20.69</v>
      </c>
      <c r="H2354">
        <v>21.01</v>
      </c>
      <c r="I2354">
        <v>20.29</v>
      </c>
      <c r="J2354">
        <v>20.85</v>
      </c>
      <c r="O2354" s="9">
        <f t="shared" si="218"/>
        <v>-2.389486260454543E-4</v>
      </c>
      <c r="P2354" s="4">
        <f t="shared" si="219"/>
        <v>24.928785869899162</v>
      </c>
      <c r="Q2354" s="4">
        <f t="shared" si="220"/>
        <v>94.561598224195237</v>
      </c>
      <c r="R2354" s="4">
        <f t="shared" si="222"/>
        <v>71.318395589821606</v>
      </c>
      <c r="S2354" s="4">
        <f t="shared" si="223"/>
        <v>0</v>
      </c>
      <c r="T2354" s="4"/>
      <c r="U2354" s="4">
        <f t="shared" si="221"/>
        <v>10.489510489510513</v>
      </c>
      <c r="V2354" s="4"/>
    </row>
    <row r="2355" spans="1:22" x14ac:dyDescent="0.25">
      <c r="A2355" s="1">
        <v>39426</v>
      </c>
      <c r="B2355">
        <v>125.83</v>
      </c>
      <c r="C2355">
        <v>126.64</v>
      </c>
      <c r="D2355">
        <v>125.48</v>
      </c>
      <c r="E2355">
        <v>126.5</v>
      </c>
      <c r="F2355">
        <v>1489767</v>
      </c>
      <c r="G2355">
        <v>21.16</v>
      </c>
      <c r="H2355">
        <v>21.46</v>
      </c>
      <c r="I2355">
        <v>20.36</v>
      </c>
      <c r="J2355">
        <v>20.74</v>
      </c>
      <c r="O2355" s="9">
        <f t="shared" si="218"/>
        <v>7.8075207138303959E-3</v>
      </c>
      <c r="P2355" s="4">
        <f t="shared" si="219"/>
        <v>24.364095924030714</v>
      </c>
      <c r="Q2355" s="4">
        <f t="shared" si="220"/>
        <v>98.54771784232365</v>
      </c>
      <c r="R2355" s="4">
        <f t="shared" si="222"/>
        <v>64.231831579589823</v>
      </c>
      <c r="S2355" s="4">
        <f t="shared" si="223"/>
        <v>0</v>
      </c>
      <c r="T2355" s="4"/>
      <c r="U2355" s="4">
        <f t="shared" si="221"/>
        <v>9.5279720279720248</v>
      </c>
      <c r="V2355" s="4"/>
    </row>
    <row r="2356" spans="1:22" x14ac:dyDescent="0.25">
      <c r="A2356" s="1">
        <v>39427</v>
      </c>
      <c r="B2356">
        <v>126.55</v>
      </c>
      <c r="C2356">
        <v>127.17</v>
      </c>
      <c r="D2356">
        <v>122.96</v>
      </c>
      <c r="E2356">
        <v>123.03</v>
      </c>
      <c r="F2356">
        <v>3009804</v>
      </c>
      <c r="G2356">
        <v>20.69</v>
      </c>
      <c r="H2356">
        <v>23.7</v>
      </c>
      <c r="I2356">
        <v>19.77</v>
      </c>
      <c r="J2356">
        <v>23.59</v>
      </c>
      <c r="O2356" s="9">
        <f t="shared" si="218"/>
        <v>-2.7430830039525733E-2</v>
      </c>
      <c r="P2356" s="4">
        <f t="shared" si="219"/>
        <v>26.266033894781252</v>
      </c>
      <c r="Q2356" s="4">
        <f t="shared" si="220"/>
        <v>59.292035398230091</v>
      </c>
      <c r="R2356" s="4">
        <f t="shared" si="222"/>
        <v>83.285040431832527</v>
      </c>
      <c r="S2356" s="4">
        <f t="shared" si="223"/>
        <v>34.883720930232563</v>
      </c>
      <c r="T2356" s="4"/>
      <c r="U2356" s="4">
        <f t="shared" si="221"/>
        <v>40.786749482401667</v>
      </c>
      <c r="V2356" s="4"/>
    </row>
    <row r="2357" spans="1:22" x14ac:dyDescent="0.25">
      <c r="A2357" s="1">
        <v>39428</v>
      </c>
      <c r="B2357">
        <v>125.65</v>
      </c>
      <c r="C2357">
        <v>126.24</v>
      </c>
      <c r="D2357">
        <v>122.44</v>
      </c>
      <c r="E2357">
        <v>124.24</v>
      </c>
      <c r="F2357">
        <v>3876501</v>
      </c>
      <c r="G2357">
        <v>20.82</v>
      </c>
      <c r="H2357">
        <v>24.22</v>
      </c>
      <c r="I2357">
        <v>20.49</v>
      </c>
      <c r="J2357">
        <v>22.47</v>
      </c>
      <c r="O2357" s="9">
        <f t="shared" si="218"/>
        <v>9.8349995935949064E-3</v>
      </c>
      <c r="P2357" s="4">
        <f t="shared" si="219"/>
        <v>24.197619987580953</v>
      </c>
      <c r="Q2357" s="4">
        <f t="shared" si="220"/>
        <v>71.189773844641039</v>
      </c>
      <c r="R2357" s="4">
        <f t="shared" si="222"/>
        <v>49.567713619838514</v>
      </c>
      <c r="S2357" s="4">
        <f t="shared" si="223"/>
        <v>21.175030599755203</v>
      </c>
      <c r="T2357" s="4"/>
      <c r="U2357" s="4">
        <f t="shared" si="221"/>
        <v>29.19254658385093</v>
      </c>
      <c r="V2357" s="4"/>
    </row>
    <row r="2358" spans="1:22" x14ac:dyDescent="0.25">
      <c r="A2358" s="1">
        <v>39429</v>
      </c>
      <c r="B2358">
        <v>123.37</v>
      </c>
      <c r="C2358">
        <v>124.26</v>
      </c>
      <c r="D2358">
        <v>122.52</v>
      </c>
      <c r="E2358">
        <v>123.98</v>
      </c>
      <c r="F2358">
        <v>2855974</v>
      </c>
      <c r="G2358">
        <v>23.53</v>
      </c>
      <c r="H2358">
        <v>24.04</v>
      </c>
      <c r="I2358">
        <v>22.41</v>
      </c>
      <c r="J2358">
        <v>22.56</v>
      </c>
      <c r="O2358" s="9">
        <f t="shared" si="218"/>
        <v>-2.092723760463544E-3</v>
      </c>
      <c r="P2358" s="4">
        <f t="shared" si="219"/>
        <v>24.186688718356582</v>
      </c>
      <c r="Q2358" s="4">
        <f t="shared" si="220"/>
        <v>68.633235004916457</v>
      </c>
      <c r="R2358" s="4">
        <f t="shared" si="222"/>
        <v>49.389522409836971</v>
      </c>
      <c r="S2358" s="4">
        <f t="shared" si="223"/>
        <v>22.276621787025704</v>
      </c>
      <c r="T2358" s="4"/>
      <c r="U2358" s="4">
        <f t="shared" si="221"/>
        <v>30.12422360248447</v>
      </c>
      <c r="V2358" s="4"/>
    </row>
    <row r="2359" spans="1:22" x14ac:dyDescent="0.25">
      <c r="A2359" s="1">
        <v>39430</v>
      </c>
      <c r="B2359">
        <v>123.04</v>
      </c>
      <c r="C2359">
        <v>124.02</v>
      </c>
      <c r="D2359">
        <v>122.35</v>
      </c>
      <c r="E2359">
        <v>122.41</v>
      </c>
      <c r="F2359">
        <v>1913425</v>
      </c>
      <c r="G2359">
        <v>23.53</v>
      </c>
      <c r="H2359">
        <v>23.53</v>
      </c>
      <c r="I2359">
        <v>22.26</v>
      </c>
      <c r="J2359">
        <v>23.27</v>
      </c>
      <c r="O2359" s="9">
        <f t="shared" si="218"/>
        <v>-1.266333279561227E-2</v>
      </c>
      <c r="P2359" s="4">
        <f t="shared" si="219"/>
        <v>24.050698517009071</v>
      </c>
      <c r="Q2359" s="4">
        <f t="shared" si="220"/>
        <v>53.195673549655808</v>
      </c>
      <c r="R2359" s="4">
        <f t="shared" si="222"/>
        <v>47.172738793123997</v>
      </c>
      <c r="S2359" s="4">
        <f t="shared" si="223"/>
        <v>30.966952264381892</v>
      </c>
      <c r="T2359" s="4"/>
      <c r="U2359" s="4">
        <f t="shared" si="221"/>
        <v>38.924731182795711</v>
      </c>
      <c r="V2359" s="4"/>
    </row>
    <row r="2360" spans="1:22" x14ac:dyDescent="0.25">
      <c r="A2360" s="1">
        <v>39433</v>
      </c>
      <c r="B2360">
        <v>121.95</v>
      </c>
      <c r="C2360">
        <v>122.16</v>
      </c>
      <c r="D2360">
        <v>120.49</v>
      </c>
      <c r="E2360">
        <v>120.66</v>
      </c>
      <c r="F2360">
        <v>2131232</v>
      </c>
      <c r="G2360">
        <v>24.13</v>
      </c>
      <c r="H2360">
        <v>24.86</v>
      </c>
      <c r="I2360">
        <v>23.42</v>
      </c>
      <c r="J2360">
        <v>24.52</v>
      </c>
      <c r="O2360" s="9">
        <f t="shared" si="218"/>
        <v>-1.4296217629278685E-2</v>
      </c>
      <c r="P2360" s="4">
        <f t="shared" si="219"/>
        <v>24.623213553973084</v>
      </c>
      <c r="Q2360" s="4">
        <f t="shared" si="220"/>
        <v>35.988200589970461</v>
      </c>
      <c r="R2360" s="4">
        <f t="shared" si="222"/>
        <v>55.308701757827627</v>
      </c>
      <c r="S2360" s="4">
        <f t="shared" si="223"/>
        <v>46.266829865361082</v>
      </c>
      <c r="T2360" s="4"/>
      <c r="U2360" s="4">
        <f t="shared" si="221"/>
        <v>52.365591397849471</v>
      </c>
      <c r="V2360" s="4"/>
    </row>
    <row r="2361" spans="1:22" x14ac:dyDescent="0.25">
      <c r="A2361" s="1">
        <v>39434</v>
      </c>
      <c r="B2361">
        <v>121.52</v>
      </c>
      <c r="C2361">
        <v>121.84</v>
      </c>
      <c r="D2361">
        <v>119.74</v>
      </c>
      <c r="E2361">
        <v>121.34</v>
      </c>
      <c r="F2361">
        <v>2952371</v>
      </c>
      <c r="G2361">
        <v>23.7</v>
      </c>
      <c r="H2361">
        <v>24.6</v>
      </c>
      <c r="I2361">
        <v>22.41</v>
      </c>
      <c r="J2361">
        <v>22.64</v>
      </c>
      <c r="O2361" s="9">
        <f t="shared" si="218"/>
        <v>5.6356704790321288E-3</v>
      </c>
      <c r="P2361" s="4">
        <f t="shared" si="219"/>
        <v>24.150133465733315</v>
      </c>
      <c r="Q2361" s="4">
        <f t="shared" si="220"/>
        <v>42.674532940019695</v>
      </c>
      <c r="R2361" s="4">
        <f t="shared" si="222"/>
        <v>47.384831440632418</v>
      </c>
      <c r="S2361" s="4">
        <f t="shared" si="223"/>
        <v>23.255813953488396</v>
      </c>
      <c r="T2361" s="4"/>
      <c r="U2361" s="4">
        <f t="shared" si="221"/>
        <v>32.150537634408622</v>
      </c>
      <c r="V2361" s="4"/>
    </row>
    <row r="2362" spans="1:22" x14ac:dyDescent="0.25">
      <c r="A2362" s="1">
        <v>39435</v>
      </c>
      <c r="B2362">
        <v>121.39</v>
      </c>
      <c r="C2362">
        <v>122.18</v>
      </c>
      <c r="D2362">
        <v>120.56</v>
      </c>
      <c r="E2362">
        <v>121.34</v>
      </c>
      <c r="F2362">
        <v>2391494</v>
      </c>
      <c r="G2362">
        <v>22.62</v>
      </c>
      <c r="H2362">
        <v>22.68</v>
      </c>
      <c r="I2362">
        <v>21.3</v>
      </c>
      <c r="J2362">
        <v>21.68</v>
      </c>
      <c r="O2362" s="9">
        <f t="shared" si="218"/>
        <v>0</v>
      </c>
      <c r="P2362" s="4">
        <f t="shared" si="219"/>
        <v>24.070739973901965</v>
      </c>
      <c r="Q2362" s="4">
        <f t="shared" si="220"/>
        <v>42.674532940019695</v>
      </c>
      <c r="R2362" s="4">
        <f t="shared" si="222"/>
        <v>35.884257579680067</v>
      </c>
      <c r="S2362" s="4">
        <f t="shared" si="223"/>
        <v>11.505507955936366</v>
      </c>
      <c r="T2362" s="4"/>
      <c r="U2362" s="4">
        <f t="shared" si="221"/>
        <v>21.827956989247323</v>
      </c>
      <c r="V2362" s="4"/>
    </row>
    <row r="2363" spans="1:22" x14ac:dyDescent="0.25">
      <c r="A2363" s="1">
        <v>39436</v>
      </c>
      <c r="B2363">
        <v>122.14</v>
      </c>
      <c r="C2363">
        <v>122.15</v>
      </c>
      <c r="D2363">
        <v>120.76</v>
      </c>
      <c r="E2363">
        <v>122.1</v>
      </c>
      <c r="F2363">
        <v>2582612</v>
      </c>
      <c r="G2363">
        <v>21.02</v>
      </c>
      <c r="H2363">
        <v>21.67</v>
      </c>
      <c r="I2363">
        <v>20.58</v>
      </c>
      <c r="J2363">
        <v>20.58</v>
      </c>
      <c r="O2363" s="9">
        <f t="shared" si="218"/>
        <v>6.2633921213119947E-3</v>
      </c>
      <c r="P2363" s="4">
        <f t="shared" si="219"/>
        <v>22.817233695424527</v>
      </c>
      <c r="Q2363" s="4">
        <f t="shared" si="220"/>
        <v>50.14749262536867</v>
      </c>
      <c r="R2363" s="4">
        <f t="shared" si="222"/>
        <v>0</v>
      </c>
      <c r="S2363" s="4">
        <f t="shared" si="223"/>
        <v>0</v>
      </c>
      <c r="T2363" s="4"/>
      <c r="U2363" s="4">
        <f t="shared" si="221"/>
        <v>9.9999999999999964</v>
      </c>
      <c r="V2363" s="4"/>
    </row>
    <row r="2364" spans="1:22" x14ac:dyDescent="0.25">
      <c r="A2364" s="1">
        <v>39437</v>
      </c>
      <c r="B2364">
        <v>123.23</v>
      </c>
      <c r="C2364">
        <v>124.11</v>
      </c>
      <c r="D2364">
        <v>122.99</v>
      </c>
      <c r="E2364">
        <v>123.86</v>
      </c>
      <c r="F2364">
        <v>1747036</v>
      </c>
      <c r="G2364">
        <v>19.82</v>
      </c>
      <c r="H2364">
        <v>19.82</v>
      </c>
      <c r="I2364">
        <v>18.28</v>
      </c>
      <c r="J2364">
        <v>18.47</v>
      </c>
      <c r="O2364" s="9">
        <f t="shared" si="218"/>
        <v>1.4414414414414489E-2</v>
      </c>
      <c r="P2364" s="4">
        <f t="shared" si="219"/>
        <v>22.587015571725289</v>
      </c>
      <c r="Q2364" s="4">
        <f t="shared" si="220"/>
        <v>67.453294001966555</v>
      </c>
      <c r="R2364" s="4">
        <f t="shared" si="222"/>
        <v>0</v>
      </c>
      <c r="S2364" s="4">
        <f t="shared" si="223"/>
        <v>0</v>
      </c>
      <c r="T2364" s="4"/>
      <c r="U2364" s="4">
        <f t="shared" si="221"/>
        <v>1.7806935332708318</v>
      </c>
      <c r="V2364" s="4"/>
    </row>
    <row r="2365" spans="1:22" x14ac:dyDescent="0.25">
      <c r="A2365" s="1">
        <v>39440</v>
      </c>
      <c r="B2365">
        <v>124.44</v>
      </c>
      <c r="C2365">
        <v>124.99</v>
      </c>
      <c r="D2365">
        <v>124.16</v>
      </c>
      <c r="E2365">
        <v>124.78</v>
      </c>
      <c r="F2365">
        <v>545351</v>
      </c>
      <c r="G2365">
        <v>19.079999999999998</v>
      </c>
      <c r="H2365">
        <v>19.420000000000002</v>
      </c>
      <c r="I2365">
        <v>18.48</v>
      </c>
      <c r="J2365">
        <v>18.600000000000001</v>
      </c>
      <c r="O2365" s="9">
        <f t="shared" si="218"/>
        <v>7.427740997900889E-3</v>
      </c>
      <c r="P2365" s="4">
        <f t="shared" si="219"/>
        <v>20.830219667298657</v>
      </c>
      <c r="Q2365" s="4">
        <f t="shared" si="220"/>
        <v>75.931520644511593</v>
      </c>
      <c r="R2365" s="4">
        <f t="shared" si="222"/>
        <v>0</v>
      </c>
      <c r="S2365" s="4">
        <f t="shared" si="223"/>
        <v>1.6645326504481757</v>
      </c>
      <c r="T2365" s="4"/>
      <c r="U2365" s="4">
        <f t="shared" si="221"/>
        <v>3.2128514056224935</v>
      </c>
      <c r="V2365" s="4"/>
    </row>
    <row r="2366" spans="1:22" x14ac:dyDescent="0.25">
      <c r="A2366" s="1">
        <v>39442</v>
      </c>
      <c r="B2366">
        <v>124.3</v>
      </c>
      <c r="C2366">
        <v>125.16</v>
      </c>
      <c r="D2366">
        <v>124.17</v>
      </c>
      <c r="E2366">
        <v>125.05</v>
      </c>
      <c r="F2366">
        <v>802372</v>
      </c>
      <c r="G2366">
        <v>19.37</v>
      </c>
      <c r="H2366">
        <v>19.47</v>
      </c>
      <c r="I2366">
        <v>18.600000000000001</v>
      </c>
      <c r="J2366">
        <v>18.66</v>
      </c>
      <c r="O2366" s="9">
        <f t="shared" si="218"/>
        <v>2.1638083026125354E-3</v>
      </c>
      <c r="P2366" s="4">
        <f t="shared" si="219"/>
        <v>20.598505141929248</v>
      </c>
      <c r="Q2366" s="4">
        <f t="shared" si="220"/>
        <v>71.467025572005355</v>
      </c>
      <c r="R2366" s="4">
        <f t="shared" si="222"/>
        <v>0</v>
      </c>
      <c r="S2366" s="4">
        <f t="shared" si="223"/>
        <v>3.1404958677686157</v>
      </c>
      <c r="T2366" s="4"/>
      <c r="U2366" s="4">
        <f t="shared" si="221"/>
        <v>5.5393586005830766</v>
      </c>
      <c r="V2366" s="4"/>
    </row>
    <row r="2367" spans="1:22" x14ac:dyDescent="0.25">
      <c r="A2367" s="1">
        <v>39443</v>
      </c>
      <c r="B2367">
        <v>124.61</v>
      </c>
      <c r="C2367">
        <v>124.62</v>
      </c>
      <c r="D2367">
        <v>123.19</v>
      </c>
      <c r="E2367">
        <v>123.48</v>
      </c>
      <c r="F2367">
        <v>1470749</v>
      </c>
      <c r="G2367">
        <v>19.149999999999999</v>
      </c>
      <c r="H2367">
        <v>20.51</v>
      </c>
      <c r="I2367">
        <v>19.149999999999999</v>
      </c>
      <c r="J2367">
        <v>20.260000000000002</v>
      </c>
      <c r="O2367" s="9">
        <f t="shared" si="218"/>
        <v>-1.2554978008796458E-2</v>
      </c>
      <c r="P2367" s="4">
        <f t="shared" si="219"/>
        <v>18.135574028020315</v>
      </c>
      <c r="Q2367" s="4">
        <f t="shared" si="220"/>
        <v>50.33647375504718</v>
      </c>
      <c r="R2367" s="4">
        <f t="shared" si="222"/>
        <v>0</v>
      </c>
      <c r="S2367" s="4">
        <f t="shared" si="223"/>
        <v>29.586776859504177</v>
      </c>
      <c r="T2367" s="4"/>
      <c r="U2367" s="4">
        <f t="shared" si="221"/>
        <v>30.091185410334361</v>
      </c>
      <c r="V2367" s="4"/>
    </row>
    <row r="2368" spans="1:22" x14ac:dyDescent="0.25">
      <c r="A2368" s="1">
        <v>39444</v>
      </c>
      <c r="B2368">
        <v>124.21</v>
      </c>
      <c r="C2368">
        <v>124.27</v>
      </c>
      <c r="D2368">
        <v>122.84</v>
      </c>
      <c r="E2368">
        <v>123.17</v>
      </c>
      <c r="F2368">
        <v>1392015</v>
      </c>
      <c r="G2368">
        <v>19.59</v>
      </c>
      <c r="H2368">
        <v>21.05</v>
      </c>
      <c r="I2368">
        <v>19.440000000000001</v>
      </c>
      <c r="J2368">
        <v>20.74</v>
      </c>
      <c r="O2368" s="9">
        <f t="shared" si="218"/>
        <v>-2.5105280207321501E-3</v>
      </c>
      <c r="P2368" s="4">
        <f t="shared" si="219"/>
        <v>18.167309298322081</v>
      </c>
      <c r="Q2368" s="4">
        <f t="shared" si="220"/>
        <v>46.164199192463037</v>
      </c>
      <c r="R2368" s="4">
        <f t="shared" si="222"/>
        <v>0.38164159985221052</v>
      </c>
      <c r="S2368" s="4">
        <f t="shared" si="223"/>
        <v>37.520661157024783</v>
      </c>
      <c r="T2368" s="4"/>
      <c r="U2368" s="4">
        <f t="shared" si="221"/>
        <v>37.386018237082034</v>
      </c>
      <c r="V2368" s="4"/>
    </row>
    <row r="2369" spans="1:22" x14ac:dyDescent="0.25">
      <c r="A2369" s="1">
        <v>39447</v>
      </c>
      <c r="B2369">
        <v>123</v>
      </c>
      <c r="C2369">
        <v>123.43</v>
      </c>
      <c r="D2369">
        <v>122.13</v>
      </c>
      <c r="E2369">
        <v>122.26</v>
      </c>
      <c r="F2369">
        <v>1293098</v>
      </c>
      <c r="G2369">
        <v>21.87</v>
      </c>
      <c r="H2369">
        <v>22.75</v>
      </c>
      <c r="I2369">
        <v>21.79</v>
      </c>
      <c r="J2369">
        <v>22.5</v>
      </c>
      <c r="O2369" s="9">
        <f t="shared" si="218"/>
        <v>-7.3881627019566354E-3</v>
      </c>
      <c r="P2369" s="4">
        <f t="shared" si="219"/>
        <v>17.988533678415504</v>
      </c>
      <c r="Q2369" s="4">
        <f t="shared" si="220"/>
        <v>33.916554508748426</v>
      </c>
      <c r="R2369" s="4">
        <f t="shared" si="222"/>
        <v>0</v>
      </c>
      <c r="S2369" s="4">
        <f t="shared" si="223"/>
        <v>66.611570247933898</v>
      </c>
      <c r="T2369" s="4"/>
      <c r="U2369" s="4">
        <f t="shared" si="221"/>
        <v>64.133738601823708</v>
      </c>
      <c r="V2369" s="4"/>
    </row>
    <row r="2370" spans="1:22" x14ac:dyDescent="0.25">
      <c r="A2370" s="1">
        <v>39449</v>
      </c>
      <c r="B2370">
        <v>122.53</v>
      </c>
      <c r="C2370">
        <v>122.91</v>
      </c>
      <c r="D2370">
        <v>120.31</v>
      </c>
      <c r="E2370">
        <v>121.19</v>
      </c>
      <c r="F2370">
        <v>2450843</v>
      </c>
      <c r="G2370">
        <v>22.58</v>
      </c>
      <c r="H2370">
        <v>24.05</v>
      </c>
      <c r="I2370">
        <v>22.4</v>
      </c>
      <c r="J2370">
        <v>23.17</v>
      </c>
      <c r="O2370" s="9">
        <f t="shared" si="218"/>
        <v>-8.7518403402585543E-3</v>
      </c>
      <c r="P2370" s="4">
        <f t="shared" si="219"/>
        <v>18.103269921827625</v>
      </c>
      <c r="Q2370" s="4">
        <f t="shared" si="220"/>
        <v>19.515477792732188</v>
      </c>
      <c r="R2370" s="4">
        <f t="shared" si="222"/>
        <v>1.3558189992993062</v>
      </c>
      <c r="S2370" s="4">
        <f t="shared" si="223"/>
        <v>77.685950413223182</v>
      </c>
      <c r="T2370" s="4"/>
      <c r="U2370" s="4">
        <f t="shared" si="221"/>
        <v>74.316109422492431</v>
      </c>
      <c r="V2370" s="4"/>
    </row>
    <row r="2371" spans="1:22" x14ac:dyDescent="0.25">
      <c r="A2371" s="1">
        <v>39450</v>
      </c>
      <c r="B2371">
        <v>121.17</v>
      </c>
      <c r="C2371">
        <v>121.66</v>
      </c>
      <c r="D2371">
        <v>120.47</v>
      </c>
      <c r="E2371">
        <v>121.13</v>
      </c>
      <c r="F2371">
        <v>1496480</v>
      </c>
      <c r="G2371">
        <v>23.11</v>
      </c>
      <c r="H2371">
        <v>23.27</v>
      </c>
      <c r="I2371">
        <v>22.11</v>
      </c>
      <c r="J2371">
        <v>22.49</v>
      </c>
      <c r="O2371" s="9">
        <f t="shared" si="218"/>
        <v>-4.9509035398964674E-4</v>
      </c>
      <c r="P2371" s="4">
        <f t="shared" si="219"/>
        <v>17.833355174552253</v>
      </c>
      <c r="Q2371" s="4">
        <f t="shared" si="220"/>
        <v>18.707940780619101</v>
      </c>
      <c r="R2371" s="4">
        <f t="shared" si="222"/>
        <v>0</v>
      </c>
      <c r="S2371" s="4">
        <f t="shared" si="223"/>
        <v>66.44628099173552</v>
      </c>
      <c r="T2371" s="4"/>
      <c r="U2371" s="4">
        <f t="shared" si="221"/>
        <v>63.981762917933104</v>
      </c>
      <c r="V2371" s="4"/>
    </row>
    <row r="2372" spans="1:22" x14ac:dyDescent="0.25">
      <c r="A2372" s="1">
        <v>39451</v>
      </c>
      <c r="B2372">
        <v>119.86</v>
      </c>
      <c r="C2372">
        <v>119.94</v>
      </c>
      <c r="D2372">
        <v>117.83</v>
      </c>
      <c r="E2372">
        <v>118.16</v>
      </c>
      <c r="F2372">
        <v>2778466</v>
      </c>
      <c r="G2372">
        <v>23.5</v>
      </c>
      <c r="H2372">
        <v>24.3</v>
      </c>
      <c r="I2372">
        <v>23.25</v>
      </c>
      <c r="J2372">
        <v>23.94</v>
      </c>
      <c r="O2372" s="9">
        <f t="shared" ref="O2372:O2435" si="224">E2372/E2371-1</f>
        <v>-2.4519111698175555E-2</v>
      </c>
      <c r="P2372" s="4">
        <f t="shared" si="219"/>
        <v>18.631517733373592</v>
      </c>
      <c r="Q2372" s="4">
        <f t="shared" si="220"/>
        <v>3.5331905781584387</v>
      </c>
      <c r="R2372" s="4">
        <f t="shared" si="222"/>
        <v>9.4651128698481237</v>
      </c>
      <c r="S2372" s="4">
        <f t="shared" si="223"/>
        <v>90.413223140495901</v>
      </c>
      <c r="T2372" s="4"/>
      <c r="U2372" s="4">
        <f t="shared" si="221"/>
        <v>86.018237082066889</v>
      </c>
      <c r="V2372" s="4"/>
    </row>
    <row r="2373" spans="1:22" x14ac:dyDescent="0.25">
      <c r="A2373" s="1">
        <v>39454</v>
      </c>
      <c r="B2373">
        <v>118.58</v>
      </c>
      <c r="C2373">
        <v>118.93</v>
      </c>
      <c r="D2373">
        <v>117.15</v>
      </c>
      <c r="E2373">
        <v>118.06</v>
      </c>
      <c r="F2373">
        <v>2810278</v>
      </c>
      <c r="G2373">
        <v>24.62</v>
      </c>
      <c r="H2373">
        <v>24.88</v>
      </c>
      <c r="I2373">
        <v>23.3</v>
      </c>
      <c r="J2373">
        <v>23.79</v>
      </c>
      <c r="O2373" s="9">
        <f t="shared" si="224"/>
        <v>-8.463100880161667E-4</v>
      </c>
      <c r="P2373" s="4">
        <f t="shared" si="219"/>
        <v>17.593416251448222</v>
      </c>
      <c r="Q2373" s="4">
        <f t="shared" si="220"/>
        <v>9.0818363273452789</v>
      </c>
      <c r="R2373" s="4">
        <f t="shared" si="222"/>
        <v>0</v>
      </c>
      <c r="S2373" s="4">
        <f t="shared" si="223"/>
        <v>87.933884297520649</v>
      </c>
      <c r="T2373" s="4"/>
      <c r="U2373" s="4">
        <f t="shared" si="221"/>
        <v>83.484848484848484</v>
      </c>
      <c r="V2373" s="4"/>
    </row>
    <row r="2374" spans="1:22" x14ac:dyDescent="0.25">
      <c r="A2374" s="1">
        <v>39455</v>
      </c>
      <c r="B2374">
        <v>118.81</v>
      </c>
      <c r="C2374">
        <v>119.49</v>
      </c>
      <c r="D2374">
        <v>115.76</v>
      </c>
      <c r="E2374">
        <v>116.15</v>
      </c>
      <c r="F2374">
        <v>3903036</v>
      </c>
      <c r="G2374">
        <v>23.27</v>
      </c>
      <c r="H2374">
        <v>25.6</v>
      </c>
      <c r="I2374">
        <v>22.63</v>
      </c>
      <c r="J2374">
        <v>25.43</v>
      </c>
      <c r="O2374" s="9">
        <f t="shared" si="224"/>
        <v>-1.6178214467220009E-2</v>
      </c>
      <c r="P2374" s="4">
        <f t="shared" si="219"/>
        <v>18.160810280448718</v>
      </c>
      <c r="Q2374" s="4">
        <f t="shared" si="220"/>
        <v>3.418054338299743</v>
      </c>
      <c r="R2374" s="4">
        <f t="shared" si="222"/>
        <v>6.542361860454827</v>
      </c>
      <c r="S2374" s="4">
        <f t="shared" si="223"/>
        <v>100</v>
      </c>
      <c r="T2374" s="4"/>
      <c r="U2374" s="4">
        <f t="shared" si="221"/>
        <v>97.677595628415276</v>
      </c>
      <c r="V2374" s="4"/>
    </row>
    <row r="2375" spans="1:22" x14ac:dyDescent="0.25">
      <c r="A2375" s="1">
        <v>39456</v>
      </c>
      <c r="B2375">
        <v>116.3</v>
      </c>
      <c r="C2375">
        <v>117.73</v>
      </c>
      <c r="D2375">
        <v>115.14</v>
      </c>
      <c r="E2375">
        <v>117.38</v>
      </c>
      <c r="F2375">
        <v>3609551</v>
      </c>
      <c r="G2375">
        <v>25.61</v>
      </c>
      <c r="H2375">
        <v>25.95</v>
      </c>
      <c r="I2375">
        <v>23.9</v>
      </c>
      <c r="J2375">
        <v>24.12</v>
      </c>
      <c r="O2375" s="9">
        <f t="shared" si="224"/>
        <v>1.0589754627636561E-2</v>
      </c>
      <c r="P2375" s="4">
        <f t="shared" si="219"/>
        <v>18.421825080749169</v>
      </c>
      <c r="Q2375" s="4">
        <f t="shared" si="220"/>
        <v>18.620116375727303</v>
      </c>
      <c r="R2375" s="4">
        <f t="shared" si="222"/>
        <v>9.5520045200860064</v>
      </c>
      <c r="S2375" s="4">
        <f t="shared" si="223"/>
        <v>81.178160919540247</v>
      </c>
      <c r="T2375" s="4"/>
      <c r="U2375" s="4">
        <f t="shared" si="221"/>
        <v>76.140808344198192</v>
      </c>
      <c r="V2375" s="4"/>
    </row>
    <row r="2376" spans="1:22" x14ac:dyDescent="0.25">
      <c r="A2376" s="1">
        <v>39457</v>
      </c>
      <c r="B2376">
        <v>116.8</v>
      </c>
      <c r="C2376">
        <v>119.41</v>
      </c>
      <c r="D2376">
        <v>116.54</v>
      </c>
      <c r="E2376">
        <v>118.14</v>
      </c>
      <c r="F2376">
        <v>4014680</v>
      </c>
      <c r="G2376">
        <v>24.56</v>
      </c>
      <c r="H2376">
        <v>24.61</v>
      </c>
      <c r="I2376">
        <v>22.62</v>
      </c>
      <c r="J2376">
        <v>23.45</v>
      </c>
      <c r="O2376" s="9">
        <f t="shared" si="224"/>
        <v>6.4746975634690784E-3</v>
      </c>
      <c r="P2376" s="4">
        <f t="shared" si="219"/>
        <v>16.447127371359006</v>
      </c>
      <c r="Q2376" s="4">
        <f t="shared" si="220"/>
        <v>27.027027027027042</v>
      </c>
      <c r="R2376" s="4">
        <f t="shared" si="222"/>
        <v>0</v>
      </c>
      <c r="S2376" s="4">
        <f t="shared" si="223"/>
        <v>71.551724137931032</v>
      </c>
      <c r="T2376" s="4"/>
      <c r="U2376" s="4">
        <f t="shared" si="221"/>
        <v>67.405475880052137</v>
      </c>
      <c r="V2376" s="4"/>
    </row>
    <row r="2377" spans="1:22" x14ac:dyDescent="0.25">
      <c r="A2377" s="1">
        <v>39458</v>
      </c>
      <c r="B2377">
        <v>117.72</v>
      </c>
      <c r="C2377">
        <v>118.65</v>
      </c>
      <c r="D2377">
        <v>116.23</v>
      </c>
      <c r="E2377">
        <v>117.19</v>
      </c>
      <c r="F2377">
        <v>3193993</v>
      </c>
      <c r="G2377">
        <v>24.04</v>
      </c>
      <c r="H2377">
        <v>24.41</v>
      </c>
      <c r="I2377">
        <v>23.22</v>
      </c>
      <c r="J2377">
        <v>23.68</v>
      </c>
      <c r="O2377" s="9">
        <f t="shared" si="224"/>
        <v>-8.0413069239885226E-3</v>
      </c>
      <c r="P2377" s="4">
        <f t="shared" si="219"/>
        <v>15.96159778147681</v>
      </c>
      <c r="Q2377" s="4">
        <f t="shared" si="220"/>
        <v>20.459081836327325</v>
      </c>
      <c r="R2377" s="4">
        <f t="shared" si="222"/>
        <v>0</v>
      </c>
      <c r="S2377" s="4">
        <f t="shared" si="223"/>
        <v>74.856321839080465</v>
      </c>
      <c r="T2377" s="4"/>
      <c r="U2377" s="4">
        <f t="shared" si="221"/>
        <v>70.404172099087361</v>
      </c>
      <c r="V2377" s="4"/>
    </row>
    <row r="2378" spans="1:22" x14ac:dyDescent="0.25">
      <c r="A2378" s="1">
        <v>39461</v>
      </c>
      <c r="B2378">
        <v>118.04</v>
      </c>
      <c r="C2378">
        <v>118.62</v>
      </c>
      <c r="D2378">
        <v>117.4</v>
      </c>
      <c r="E2378">
        <v>118.14</v>
      </c>
      <c r="F2378">
        <v>2037416</v>
      </c>
      <c r="G2378">
        <v>23.76</v>
      </c>
      <c r="H2378">
        <v>23.93</v>
      </c>
      <c r="I2378">
        <v>22.65</v>
      </c>
      <c r="J2378">
        <v>22.9</v>
      </c>
      <c r="O2378" s="9">
        <f t="shared" si="224"/>
        <v>8.1064937281338789E-3</v>
      </c>
      <c r="P2378" s="4">
        <f t="shared" si="219"/>
        <v>16.431014945941776</v>
      </c>
      <c r="Q2378" s="4">
        <f t="shared" si="220"/>
        <v>29.940119760479053</v>
      </c>
      <c r="R2378" s="4">
        <f t="shared" si="222"/>
        <v>5.4195103638230329</v>
      </c>
      <c r="S2378" s="4">
        <f t="shared" si="223"/>
        <v>63.649425287356316</v>
      </c>
      <c r="T2378" s="4"/>
      <c r="U2378" s="4">
        <f t="shared" si="221"/>
        <v>60.23468057366361</v>
      </c>
      <c r="V2378" s="4"/>
    </row>
    <row r="2379" spans="1:22" x14ac:dyDescent="0.25">
      <c r="A2379" s="1">
        <v>39462</v>
      </c>
      <c r="B2379">
        <v>116.89</v>
      </c>
      <c r="C2379">
        <v>118.31</v>
      </c>
      <c r="D2379">
        <v>115.31</v>
      </c>
      <c r="E2379">
        <v>115.54</v>
      </c>
      <c r="F2379">
        <v>2869465</v>
      </c>
      <c r="G2379">
        <v>24.1</v>
      </c>
      <c r="H2379">
        <v>24.59</v>
      </c>
      <c r="I2379">
        <v>22.97</v>
      </c>
      <c r="J2379">
        <v>23.34</v>
      </c>
      <c r="O2379" s="9">
        <f t="shared" si="224"/>
        <v>-2.2007787370915799E-2</v>
      </c>
      <c r="P2379" s="4">
        <f t="shared" si="219"/>
        <v>17.507813406015341</v>
      </c>
      <c r="Q2379" s="4">
        <f t="shared" si="220"/>
        <v>3.9920159680639307</v>
      </c>
      <c r="R2379" s="4">
        <f t="shared" si="222"/>
        <v>17.85135320188548</v>
      </c>
      <c r="S2379" s="4">
        <f t="shared" si="223"/>
        <v>69.971264367816104</v>
      </c>
      <c r="T2379" s="4"/>
      <c r="U2379" s="4">
        <f t="shared" si="221"/>
        <v>65.97131681877444</v>
      </c>
      <c r="V2379" s="4"/>
    </row>
    <row r="2380" spans="1:22" x14ac:dyDescent="0.25">
      <c r="A2380" s="1">
        <v>39463</v>
      </c>
      <c r="B2380">
        <v>114.86</v>
      </c>
      <c r="C2380">
        <v>116.33</v>
      </c>
      <c r="D2380">
        <v>113.96</v>
      </c>
      <c r="E2380">
        <v>114.54</v>
      </c>
      <c r="F2380">
        <v>4530134</v>
      </c>
      <c r="G2380">
        <v>23.9</v>
      </c>
      <c r="H2380">
        <v>24.38</v>
      </c>
      <c r="I2380">
        <v>22.85</v>
      </c>
      <c r="J2380">
        <v>24.38</v>
      </c>
      <c r="O2380" s="9">
        <f t="shared" si="224"/>
        <v>-8.6550112515145772E-3</v>
      </c>
      <c r="P2380" s="4">
        <f t="shared" si="219"/>
        <v>17.128008988453864</v>
      </c>
      <c r="Q2380" s="4">
        <f t="shared" si="220"/>
        <v>5.178571428571539</v>
      </c>
      <c r="R2380" s="4">
        <f t="shared" si="222"/>
        <v>14.244441887450366</v>
      </c>
      <c r="S2380" s="4">
        <f t="shared" si="223"/>
        <v>84.91379310344827</v>
      </c>
      <c r="T2380" s="4"/>
      <c r="U2380" s="4">
        <f t="shared" si="221"/>
        <v>79.530638852672737</v>
      </c>
      <c r="V2380" s="4"/>
    </row>
    <row r="2381" spans="1:22" x14ac:dyDescent="0.25">
      <c r="A2381" s="1">
        <v>39464</v>
      </c>
      <c r="B2381">
        <v>115.23</v>
      </c>
      <c r="C2381">
        <v>115.29</v>
      </c>
      <c r="D2381">
        <v>111.15</v>
      </c>
      <c r="E2381">
        <v>111.57</v>
      </c>
      <c r="F2381">
        <v>4758433</v>
      </c>
      <c r="G2381">
        <v>24.11</v>
      </c>
      <c r="H2381">
        <v>28.51</v>
      </c>
      <c r="I2381">
        <v>23.87</v>
      </c>
      <c r="J2381">
        <v>28.46</v>
      </c>
      <c r="O2381" s="9">
        <f t="shared" si="224"/>
        <v>-2.5929806181246851E-2</v>
      </c>
      <c r="P2381" s="4">
        <f t="shared" si="219"/>
        <v>18.719668991174679</v>
      </c>
      <c r="Q2381" s="4">
        <f t="shared" si="220"/>
        <v>2.9978586723767862</v>
      </c>
      <c r="R2381" s="4">
        <f t="shared" si="222"/>
        <v>34.011873811686471</v>
      </c>
      <c r="S2381" s="4">
        <f t="shared" si="223"/>
        <v>100</v>
      </c>
      <c r="T2381" s="4"/>
      <c r="U2381" s="4">
        <f t="shared" si="221"/>
        <v>99.511241446725307</v>
      </c>
      <c r="V2381" s="4"/>
    </row>
    <row r="2382" spans="1:22" x14ac:dyDescent="0.25">
      <c r="A2382" s="1">
        <v>39465</v>
      </c>
      <c r="B2382">
        <v>112.67</v>
      </c>
      <c r="C2382">
        <v>112.9</v>
      </c>
      <c r="D2382">
        <v>109.62</v>
      </c>
      <c r="E2382">
        <v>110.43</v>
      </c>
      <c r="F2382">
        <v>4168478</v>
      </c>
      <c r="G2382">
        <v>27.55</v>
      </c>
      <c r="H2382">
        <v>29.3</v>
      </c>
      <c r="I2382">
        <v>26.27</v>
      </c>
      <c r="J2382">
        <v>27.18</v>
      </c>
      <c r="O2382" s="9">
        <f t="shared" si="224"/>
        <v>-1.0217800484001005E-2</v>
      </c>
      <c r="P2382" s="4">
        <f t="shared" si="219"/>
        <v>18.772555493536174</v>
      </c>
      <c r="Q2382" s="4">
        <f t="shared" si="220"/>
        <v>5.2123552123552299</v>
      </c>
      <c r="R2382" s="4">
        <f t="shared" si="222"/>
        <v>41.002144036565618</v>
      </c>
      <c r="S2382" s="4">
        <f t="shared" si="223"/>
        <v>87.187187187187178</v>
      </c>
      <c r="T2382" s="4"/>
      <c r="U2382" s="4">
        <f t="shared" si="221"/>
        <v>80.762250453720497</v>
      </c>
      <c r="V2382" s="4"/>
    </row>
    <row r="2383" spans="1:22" x14ac:dyDescent="0.25">
      <c r="A2383" s="1">
        <v>39469</v>
      </c>
      <c r="B2383">
        <v>106.37</v>
      </c>
      <c r="C2383">
        <v>110.74</v>
      </c>
      <c r="D2383">
        <v>105.36</v>
      </c>
      <c r="E2383">
        <v>109.31</v>
      </c>
      <c r="F2383">
        <v>5213250</v>
      </c>
      <c r="G2383">
        <v>35.119999999999997</v>
      </c>
      <c r="H2383">
        <v>37.57</v>
      </c>
      <c r="I2383">
        <v>29.71</v>
      </c>
      <c r="J2383">
        <v>31.01</v>
      </c>
      <c r="O2383" s="9">
        <f t="shared" si="224"/>
        <v>-1.014217151136465E-2</v>
      </c>
      <c r="P2383" s="4">
        <f t="shared" si="219"/>
        <v>18.409316025152876</v>
      </c>
      <c r="Q2383" s="4">
        <f t="shared" si="220"/>
        <v>19.949494949494966</v>
      </c>
      <c r="R2383" s="4">
        <f t="shared" si="222"/>
        <v>36.944360660224376</v>
      </c>
      <c r="S2383" s="4">
        <f t="shared" si="223"/>
        <v>100</v>
      </c>
      <c r="T2383" s="4"/>
      <c r="U2383" s="4">
        <f t="shared" si="221"/>
        <v>65.992742353551066</v>
      </c>
      <c r="V2383" s="4"/>
    </row>
    <row r="2384" spans="1:22" x14ac:dyDescent="0.25">
      <c r="A2384" s="1">
        <v>39470</v>
      </c>
      <c r="B2384">
        <v>106.27</v>
      </c>
      <c r="C2384">
        <v>112.21</v>
      </c>
      <c r="D2384">
        <v>106.06</v>
      </c>
      <c r="E2384">
        <v>111.93</v>
      </c>
      <c r="F2384">
        <v>6122013</v>
      </c>
      <c r="G2384">
        <v>33.840000000000003</v>
      </c>
      <c r="H2384">
        <v>34.42</v>
      </c>
      <c r="I2384">
        <v>22.82</v>
      </c>
      <c r="J2384">
        <v>29.02</v>
      </c>
      <c r="O2384" s="9">
        <f t="shared" si="224"/>
        <v>2.3968529869179411E-2</v>
      </c>
      <c r="P2384" s="4">
        <f t="shared" si="219"/>
        <v>20.018880313566104</v>
      </c>
      <c r="Q2384" s="4">
        <f t="shared" si="220"/>
        <v>33.181818181818223</v>
      </c>
      <c r="R2384" s="4">
        <f t="shared" si="222"/>
        <v>83.335338566847952</v>
      </c>
      <c r="S2384" s="4">
        <f t="shared" si="223"/>
        <v>83.964544721998365</v>
      </c>
      <c r="T2384" s="4"/>
      <c r="U2384" s="4">
        <f t="shared" si="221"/>
        <v>55.212152959664749</v>
      </c>
      <c r="V2384" s="4"/>
    </row>
    <row r="2385" spans="1:22" x14ac:dyDescent="0.25">
      <c r="A2385" s="1">
        <v>39471</v>
      </c>
      <c r="B2385">
        <v>112.45</v>
      </c>
      <c r="C2385">
        <v>113.27</v>
      </c>
      <c r="D2385">
        <v>111.47</v>
      </c>
      <c r="E2385">
        <v>112.88</v>
      </c>
      <c r="F2385">
        <v>3108757</v>
      </c>
      <c r="G2385">
        <v>28.07</v>
      </c>
      <c r="H2385">
        <v>28.48</v>
      </c>
      <c r="I2385">
        <v>27.03</v>
      </c>
      <c r="J2385">
        <v>27.78</v>
      </c>
      <c r="O2385" s="9">
        <f t="shared" si="224"/>
        <v>8.4874475118377202E-3</v>
      </c>
      <c r="P2385" s="4">
        <f t="shared" si="219"/>
        <v>20.109291087124134</v>
      </c>
      <c r="Q2385" s="4">
        <f t="shared" si="220"/>
        <v>37.979797979797965</v>
      </c>
      <c r="R2385" s="4">
        <f t="shared" si="222"/>
        <v>89.449561598371474</v>
      </c>
      <c r="S2385" s="4">
        <f t="shared" si="223"/>
        <v>73.846153846153854</v>
      </c>
      <c r="T2385" s="4"/>
      <c r="U2385" s="4">
        <f t="shared" si="221"/>
        <v>48.392198207696367</v>
      </c>
      <c r="V2385" s="4"/>
    </row>
    <row r="2386" spans="1:22" x14ac:dyDescent="0.25">
      <c r="A2386" s="1">
        <v>39472</v>
      </c>
      <c r="B2386">
        <v>114.15</v>
      </c>
      <c r="C2386">
        <v>114.36</v>
      </c>
      <c r="D2386">
        <v>110.88</v>
      </c>
      <c r="E2386">
        <v>111.25</v>
      </c>
      <c r="F2386">
        <v>3224217</v>
      </c>
      <c r="G2386">
        <v>26.19</v>
      </c>
      <c r="H2386">
        <v>29.76</v>
      </c>
      <c r="I2386">
        <v>25.93</v>
      </c>
      <c r="J2386">
        <v>29.08</v>
      </c>
      <c r="O2386" s="9">
        <f t="shared" si="224"/>
        <v>-1.4440113394755483E-2</v>
      </c>
      <c r="P2386" s="4">
        <f t="shared" si="219"/>
        <v>20.196785202343811</v>
      </c>
      <c r="Q2386" s="4">
        <f t="shared" si="220"/>
        <v>30.581516095534781</v>
      </c>
      <c r="R2386" s="4">
        <f t="shared" si="222"/>
        <v>100</v>
      </c>
      <c r="S2386" s="4">
        <f t="shared" si="223"/>
        <v>82.046511627906952</v>
      </c>
      <c r="T2386" s="4"/>
      <c r="U2386" s="4">
        <f t="shared" si="221"/>
        <v>53.90879478827361</v>
      </c>
      <c r="V2386" s="4"/>
    </row>
    <row r="2387" spans="1:22" x14ac:dyDescent="0.25">
      <c r="A2387" s="1">
        <v>39475</v>
      </c>
      <c r="B2387">
        <v>111.43</v>
      </c>
      <c r="C2387">
        <v>113.32</v>
      </c>
      <c r="D2387">
        <v>110.43</v>
      </c>
      <c r="E2387">
        <v>113.09</v>
      </c>
      <c r="F2387">
        <v>2606299</v>
      </c>
      <c r="G2387">
        <v>29.67</v>
      </c>
      <c r="H2387">
        <v>30.26</v>
      </c>
      <c r="I2387">
        <v>27.57</v>
      </c>
      <c r="J2387">
        <v>27.78</v>
      </c>
      <c r="O2387" s="9">
        <f t="shared" si="224"/>
        <v>1.6539325842696684E-2</v>
      </c>
      <c r="P2387" s="4">
        <f t="shared" si="219"/>
        <v>21.49576254718129</v>
      </c>
      <c r="Q2387" s="4">
        <f t="shared" si="220"/>
        <v>40.877842411422556</v>
      </c>
      <c r="R2387" s="4">
        <f t="shared" si="222"/>
        <v>100</v>
      </c>
      <c r="S2387" s="4">
        <f t="shared" si="223"/>
        <v>68.549172346640702</v>
      </c>
      <c r="T2387" s="4"/>
      <c r="U2387" s="4">
        <f t="shared" si="221"/>
        <v>46.001103143960286</v>
      </c>
      <c r="V2387" s="4"/>
    </row>
    <row r="2388" spans="1:22" x14ac:dyDescent="0.25">
      <c r="A2388" s="1">
        <v>39476</v>
      </c>
      <c r="B2388">
        <v>113.8</v>
      </c>
      <c r="C2388">
        <v>114.1</v>
      </c>
      <c r="D2388">
        <v>112.78</v>
      </c>
      <c r="E2388">
        <v>113.65</v>
      </c>
      <c r="F2388">
        <v>2020707</v>
      </c>
      <c r="G2388">
        <v>26.61</v>
      </c>
      <c r="H2388">
        <v>27.96</v>
      </c>
      <c r="I2388">
        <v>26.55</v>
      </c>
      <c r="J2388">
        <v>27.32</v>
      </c>
      <c r="O2388" s="9">
        <f t="shared" si="224"/>
        <v>4.9518082942789921E-3</v>
      </c>
      <c r="P2388" s="4">
        <f t="shared" si="219"/>
        <v>21.739877545757903</v>
      </c>
      <c r="Q2388" s="4">
        <f t="shared" si="220"/>
        <v>45.877144438295538</v>
      </c>
      <c r="R2388" s="4">
        <f t="shared" si="222"/>
        <v>100</v>
      </c>
      <c r="S2388" s="4">
        <f t="shared" si="223"/>
        <v>56.690140845070424</v>
      </c>
      <c r="T2388" s="4"/>
      <c r="U2388" s="4">
        <f t="shared" si="221"/>
        <v>35.044359949302923</v>
      </c>
      <c r="V2388" s="4"/>
    </row>
    <row r="2389" spans="1:22" x14ac:dyDescent="0.25">
      <c r="A2389" s="1">
        <v>39477</v>
      </c>
      <c r="B2389">
        <v>113.37</v>
      </c>
      <c r="C2389">
        <v>115.84</v>
      </c>
      <c r="D2389">
        <v>112.55</v>
      </c>
      <c r="E2389">
        <v>112.81</v>
      </c>
      <c r="F2389">
        <v>4005567</v>
      </c>
      <c r="G2389">
        <v>27.53</v>
      </c>
      <c r="H2389">
        <v>28.34</v>
      </c>
      <c r="I2389">
        <v>24.74</v>
      </c>
      <c r="J2389">
        <v>27.62</v>
      </c>
      <c r="O2389" s="9">
        <f t="shared" si="224"/>
        <v>-7.3911130664320313E-3</v>
      </c>
      <c r="P2389" s="4">
        <f t="shared" si="219"/>
        <v>21.739939911616709</v>
      </c>
      <c r="Q2389" s="4">
        <f t="shared" si="220"/>
        <v>42.450142450142472</v>
      </c>
      <c r="R2389" s="4">
        <f t="shared" si="222"/>
        <v>100</v>
      </c>
      <c r="S2389" s="4">
        <f t="shared" si="223"/>
        <v>60.211267605633807</v>
      </c>
      <c r="T2389" s="4"/>
      <c r="U2389" s="4">
        <f t="shared" si="221"/>
        <v>35.640362225097029</v>
      </c>
      <c r="V2389" s="4"/>
    </row>
    <row r="2390" spans="1:22" x14ac:dyDescent="0.25">
      <c r="A2390" s="1">
        <v>39478</v>
      </c>
      <c r="B2390">
        <v>111.55</v>
      </c>
      <c r="C2390">
        <v>115.84</v>
      </c>
      <c r="D2390">
        <v>111.38</v>
      </c>
      <c r="E2390">
        <v>114.87</v>
      </c>
      <c r="F2390">
        <v>4110109</v>
      </c>
      <c r="G2390">
        <v>28.78</v>
      </c>
      <c r="H2390">
        <v>28.81</v>
      </c>
      <c r="I2390">
        <v>25.45</v>
      </c>
      <c r="J2390">
        <v>26.2</v>
      </c>
      <c r="O2390" s="9">
        <f t="shared" si="224"/>
        <v>1.8260792482935884E-2</v>
      </c>
      <c r="P2390" s="4">
        <f t="shared" ref="P2390:P2453" si="225">100*STDEV(O2371:O2390)*SQRT(252)</f>
        <v>23.021242254552853</v>
      </c>
      <c r="Q2390" s="4">
        <f t="shared" ref="Q2390:Q2453" si="226">100*(E2390-MIN(D2371:D2390))/(MAX(C2371:C2390)-MIN(D2371:D2390))</f>
        <v>58.343558282208626</v>
      </c>
      <c r="R2390" s="4">
        <f t="shared" si="222"/>
        <v>100</v>
      </c>
      <c r="S2390" s="4">
        <f t="shared" si="223"/>
        <v>43.544600938967136</v>
      </c>
      <c r="T2390" s="4"/>
      <c r="U2390" s="4">
        <f t="shared" ref="U2390:U2453" si="227">100*(J2390-MIN(I2371:I2390))/(MAX(H2371:H2390)-MIN(I2371:I2390))</f>
        <v>26.455368693402328</v>
      </c>
      <c r="V2390" s="4"/>
    </row>
    <row r="2391" spans="1:22" x14ac:dyDescent="0.25">
      <c r="A2391" s="1">
        <v>39479</v>
      </c>
      <c r="B2391">
        <v>115.34</v>
      </c>
      <c r="C2391">
        <v>116.74</v>
      </c>
      <c r="D2391">
        <v>114.99</v>
      </c>
      <c r="E2391">
        <v>116.71</v>
      </c>
      <c r="F2391">
        <v>2473661</v>
      </c>
      <c r="G2391">
        <v>25.66</v>
      </c>
      <c r="H2391">
        <v>25.75</v>
      </c>
      <c r="I2391">
        <v>24.02</v>
      </c>
      <c r="J2391">
        <v>24.02</v>
      </c>
      <c r="O2391" s="9">
        <f t="shared" si="224"/>
        <v>1.6018107425785466E-2</v>
      </c>
      <c r="P2391" s="4">
        <f t="shared" si="225"/>
        <v>23.946678741802433</v>
      </c>
      <c r="Q2391" s="4">
        <f t="shared" si="226"/>
        <v>77.846364883401904</v>
      </c>
      <c r="R2391" s="4">
        <f t="shared" si="222"/>
        <v>100</v>
      </c>
      <c r="S2391" s="4">
        <f t="shared" si="223"/>
        <v>13.810110974106049</v>
      </c>
      <c r="T2391" s="4"/>
      <c r="U2391" s="4">
        <f t="shared" si="227"/>
        <v>9.3645484949832678</v>
      </c>
      <c r="V2391" s="4"/>
    </row>
    <row r="2392" spans="1:22" x14ac:dyDescent="0.25">
      <c r="A2392" s="1">
        <v>39482</v>
      </c>
      <c r="B2392">
        <v>116.41</v>
      </c>
      <c r="C2392">
        <v>116.48</v>
      </c>
      <c r="D2392">
        <v>115.09</v>
      </c>
      <c r="E2392">
        <v>115.24</v>
      </c>
      <c r="F2392">
        <v>1491230</v>
      </c>
      <c r="G2392">
        <v>25.09</v>
      </c>
      <c r="H2392">
        <v>26.03</v>
      </c>
      <c r="I2392">
        <v>24.85</v>
      </c>
      <c r="J2392">
        <v>25.99</v>
      </c>
      <c r="O2392" s="9">
        <f t="shared" si="224"/>
        <v>-1.259532173764033E-2</v>
      </c>
      <c r="P2392" s="4">
        <f t="shared" si="225"/>
        <v>22.788941400726685</v>
      </c>
      <c r="Q2392" s="4">
        <f t="shared" si="226"/>
        <v>69.922151450813857</v>
      </c>
      <c r="R2392" s="4">
        <f t="shared" ref="R2392:R2455" si="228">100*(P2392-MIN(P2373:P2392))/(MAX(P2373:P2392)-MIN(P2373:P2392))</f>
        <v>85.501244798543198</v>
      </c>
      <c r="S2392" s="4">
        <f t="shared" ref="S2392:S2455" si="229">100*(J2392-MIN(J2373:J2392))/(MAX(J2373:J2392)-MIN(J2373:J2392))</f>
        <v>38.101109741060405</v>
      </c>
      <c r="T2392" s="4"/>
      <c r="U2392" s="4">
        <f t="shared" si="227"/>
        <v>22.541806020066876</v>
      </c>
      <c r="V2392" s="4"/>
    </row>
    <row r="2393" spans="1:22" x14ac:dyDescent="0.25">
      <c r="A2393" s="1">
        <v>39483</v>
      </c>
      <c r="B2393">
        <v>113.67</v>
      </c>
      <c r="C2393">
        <v>113.93</v>
      </c>
      <c r="D2393">
        <v>111.77</v>
      </c>
      <c r="E2393">
        <v>112.16</v>
      </c>
      <c r="F2393">
        <v>3430853</v>
      </c>
      <c r="G2393">
        <v>27.2</v>
      </c>
      <c r="H2393">
        <v>28.49</v>
      </c>
      <c r="I2393">
        <v>27.2</v>
      </c>
      <c r="J2393">
        <v>28.24</v>
      </c>
      <c r="O2393" s="9">
        <f t="shared" si="224"/>
        <v>-2.6726830961471659E-2</v>
      </c>
      <c r="P2393" s="4">
        <f t="shared" si="225"/>
        <v>24.528136275511947</v>
      </c>
      <c r="Q2393" s="4">
        <f t="shared" si="226"/>
        <v>48.124557678697805</v>
      </c>
      <c r="R2393" s="4">
        <f t="shared" si="228"/>
        <v>100</v>
      </c>
      <c r="S2393" s="4">
        <f t="shared" si="229"/>
        <v>65.844636251541289</v>
      </c>
      <c r="T2393" s="4"/>
      <c r="U2393" s="4">
        <f t="shared" si="227"/>
        <v>37.591973244147141</v>
      </c>
      <c r="V2393" s="4"/>
    </row>
    <row r="2394" spans="1:22" x14ac:dyDescent="0.25">
      <c r="A2394" s="1">
        <v>39484</v>
      </c>
      <c r="B2394">
        <v>112.53</v>
      </c>
      <c r="C2394">
        <v>113.09</v>
      </c>
      <c r="D2394">
        <v>110.72</v>
      </c>
      <c r="E2394">
        <v>111.25</v>
      </c>
      <c r="F2394">
        <v>2999254</v>
      </c>
      <c r="G2394">
        <v>27.75</v>
      </c>
      <c r="H2394">
        <v>29.31</v>
      </c>
      <c r="I2394">
        <v>27.04</v>
      </c>
      <c r="J2394">
        <v>28.97</v>
      </c>
      <c r="O2394" s="9">
        <f t="shared" si="224"/>
        <v>-8.1134094151211755E-3</v>
      </c>
      <c r="P2394" s="4">
        <f t="shared" si="225"/>
        <v>24.092494471954186</v>
      </c>
      <c r="Q2394" s="4">
        <f t="shared" si="226"/>
        <v>41.92170818505339</v>
      </c>
      <c r="R2394" s="4">
        <f t="shared" si="228"/>
        <v>94.914611031502417</v>
      </c>
      <c r="S2394" s="4">
        <f t="shared" si="229"/>
        <v>74.845869297163972</v>
      </c>
      <c r="T2394" s="4"/>
      <c r="U2394" s="4">
        <f t="shared" si="227"/>
        <v>42.474916387959851</v>
      </c>
      <c r="V2394" s="4"/>
    </row>
    <row r="2395" spans="1:22" x14ac:dyDescent="0.25">
      <c r="A2395" s="1">
        <v>39485</v>
      </c>
      <c r="B2395">
        <v>110.21</v>
      </c>
      <c r="C2395">
        <v>112.71</v>
      </c>
      <c r="D2395">
        <v>110.15</v>
      </c>
      <c r="E2395">
        <v>111.99</v>
      </c>
      <c r="F2395">
        <v>3556251</v>
      </c>
      <c r="G2395">
        <v>29.51</v>
      </c>
      <c r="H2395">
        <v>29.7</v>
      </c>
      <c r="I2395">
        <v>26.78</v>
      </c>
      <c r="J2395">
        <v>27.66</v>
      </c>
      <c r="O2395" s="9">
        <f t="shared" si="224"/>
        <v>6.6516853932583331E-3</v>
      </c>
      <c r="P2395" s="4">
        <f t="shared" si="225"/>
        <v>23.858031469951079</v>
      </c>
      <c r="Q2395" s="4">
        <f t="shared" si="226"/>
        <v>47.188612099644104</v>
      </c>
      <c r="R2395" s="4">
        <f t="shared" si="228"/>
        <v>92.177647879275142</v>
      </c>
      <c r="S2395" s="4">
        <f t="shared" si="229"/>
        <v>58.692971639950677</v>
      </c>
      <c r="T2395" s="4"/>
      <c r="U2395" s="4">
        <f t="shared" si="227"/>
        <v>33.712374581939791</v>
      </c>
      <c r="V2395" s="4"/>
    </row>
    <row r="2396" spans="1:22" x14ac:dyDescent="0.25">
      <c r="A2396" s="1">
        <v>39486</v>
      </c>
      <c r="B2396">
        <v>111.29</v>
      </c>
      <c r="C2396">
        <v>112.23</v>
      </c>
      <c r="D2396">
        <v>110.46</v>
      </c>
      <c r="E2396">
        <v>111.27</v>
      </c>
      <c r="F2396">
        <v>2650654</v>
      </c>
      <c r="G2396">
        <v>27.98</v>
      </c>
      <c r="H2396">
        <v>28.89</v>
      </c>
      <c r="I2396">
        <v>27.22</v>
      </c>
      <c r="J2396">
        <v>28.01</v>
      </c>
      <c r="O2396" s="9">
        <f t="shared" si="224"/>
        <v>-6.4291454594159747E-3</v>
      </c>
      <c r="P2396" s="4">
        <f t="shared" si="225"/>
        <v>23.671836714304032</v>
      </c>
      <c r="Q2396" s="4">
        <f t="shared" si="226"/>
        <v>44.4695259593679</v>
      </c>
      <c r="R2396" s="4">
        <f t="shared" si="228"/>
        <v>90.004135721748568</v>
      </c>
      <c r="S2396" s="4">
        <f t="shared" si="229"/>
        <v>63.008631319358827</v>
      </c>
      <c r="T2396" s="4"/>
      <c r="U2396" s="4">
        <f t="shared" si="227"/>
        <v>35.924932975871336</v>
      </c>
      <c r="V2396" s="4"/>
    </row>
    <row r="2397" spans="1:22" x14ac:dyDescent="0.25">
      <c r="A2397" s="1">
        <v>39489</v>
      </c>
      <c r="B2397">
        <v>111.3</v>
      </c>
      <c r="C2397">
        <v>112.24</v>
      </c>
      <c r="D2397">
        <v>110.41</v>
      </c>
      <c r="E2397">
        <v>111.84</v>
      </c>
      <c r="F2397">
        <v>2255201</v>
      </c>
      <c r="G2397">
        <v>29.14</v>
      </c>
      <c r="H2397">
        <v>29.57</v>
      </c>
      <c r="I2397">
        <v>27.32</v>
      </c>
      <c r="J2397">
        <v>27.6</v>
      </c>
      <c r="O2397" s="9">
        <f t="shared" si="224"/>
        <v>5.1226745753572001E-3</v>
      </c>
      <c r="P2397" s="4">
        <f t="shared" si="225"/>
        <v>23.752600273656547</v>
      </c>
      <c r="Q2397" s="4">
        <f t="shared" si="226"/>
        <v>48.868778280543005</v>
      </c>
      <c r="R2397" s="4">
        <f t="shared" si="228"/>
        <v>90.422077547199507</v>
      </c>
      <c r="S2397" s="4">
        <f t="shared" si="229"/>
        <v>57.953144266337866</v>
      </c>
      <c r="T2397" s="4"/>
      <c r="U2397" s="4">
        <f t="shared" si="227"/>
        <v>33.176943699731922</v>
      </c>
      <c r="V2397" s="4"/>
    </row>
    <row r="2398" spans="1:22" x14ac:dyDescent="0.25">
      <c r="A2398" s="1">
        <v>39490</v>
      </c>
      <c r="B2398">
        <v>112.81</v>
      </c>
      <c r="C2398">
        <v>113.98</v>
      </c>
      <c r="D2398">
        <v>112.03</v>
      </c>
      <c r="E2398">
        <v>112.88</v>
      </c>
      <c r="F2398">
        <v>3069353</v>
      </c>
      <c r="G2398">
        <v>26.56</v>
      </c>
      <c r="H2398">
        <v>27.17</v>
      </c>
      <c r="I2398">
        <v>25.25</v>
      </c>
      <c r="J2398">
        <v>26.33</v>
      </c>
      <c r="O2398" s="9">
        <f t="shared" si="224"/>
        <v>9.2989985693847643E-3</v>
      </c>
      <c r="P2398" s="4">
        <f t="shared" si="225"/>
        <v>23.825070736562811</v>
      </c>
      <c r="Q2398" s="4">
        <f t="shared" si="226"/>
        <v>58.069498069498025</v>
      </c>
      <c r="R2398" s="4">
        <f t="shared" si="228"/>
        <v>90.499277760009448</v>
      </c>
      <c r="S2398" s="4">
        <f t="shared" si="229"/>
        <v>38.983050847457598</v>
      </c>
      <c r="T2398" s="4"/>
      <c r="U2398" s="4">
        <f t="shared" si="227"/>
        <v>23.796610169491512</v>
      </c>
      <c r="V2398" s="4"/>
    </row>
    <row r="2399" spans="1:22" x14ac:dyDescent="0.25">
      <c r="A2399" s="1">
        <v>39491</v>
      </c>
      <c r="B2399">
        <v>113.73</v>
      </c>
      <c r="C2399">
        <v>114.61</v>
      </c>
      <c r="D2399">
        <v>113</v>
      </c>
      <c r="E2399">
        <v>114.03</v>
      </c>
      <c r="F2399">
        <v>2176169</v>
      </c>
      <c r="G2399">
        <v>25.67</v>
      </c>
      <c r="H2399">
        <v>26.06</v>
      </c>
      <c r="I2399">
        <v>24.57</v>
      </c>
      <c r="J2399">
        <v>24.88</v>
      </c>
      <c r="O2399" s="9">
        <f t="shared" si="224"/>
        <v>1.0187810063784664E-2</v>
      </c>
      <c r="P2399" s="4">
        <f t="shared" si="225"/>
        <v>22.995600118058466</v>
      </c>
      <c r="Q2399" s="4">
        <f t="shared" si="226"/>
        <v>76.1862917398946</v>
      </c>
      <c r="R2399" s="4">
        <f t="shared" si="228"/>
        <v>79.2904081510368</v>
      </c>
      <c r="S2399" s="4">
        <f t="shared" si="229"/>
        <v>12.303290414878386</v>
      </c>
      <c r="T2399" s="4"/>
      <c r="U2399" s="4">
        <f t="shared" si="227"/>
        <v>13.966101694915247</v>
      </c>
      <c r="V2399" s="4"/>
    </row>
    <row r="2400" spans="1:22" x14ac:dyDescent="0.25">
      <c r="A2400" s="1">
        <v>39492</v>
      </c>
      <c r="B2400">
        <v>114.52</v>
      </c>
      <c r="C2400">
        <v>114.56</v>
      </c>
      <c r="D2400">
        <v>112.71</v>
      </c>
      <c r="E2400">
        <v>113.03</v>
      </c>
      <c r="F2400">
        <v>2573682</v>
      </c>
      <c r="G2400">
        <v>24.64</v>
      </c>
      <c r="H2400">
        <v>25.64</v>
      </c>
      <c r="I2400">
        <v>23.98</v>
      </c>
      <c r="J2400">
        <v>25.54</v>
      </c>
      <c r="O2400" s="9">
        <f t="shared" si="224"/>
        <v>-8.7696220292905469E-3</v>
      </c>
      <c r="P2400" s="4">
        <f t="shared" si="225"/>
        <v>23.000988134559453</v>
      </c>
      <c r="Q2400" s="4">
        <f t="shared" si="226"/>
        <v>67.398945518453473</v>
      </c>
      <c r="R2400" s="4">
        <f t="shared" si="228"/>
        <v>75.041787820734285</v>
      </c>
      <c r="S2400" s="4">
        <f t="shared" si="229"/>
        <v>21.745350500715293</v>
      </c>
      <c r="T2400" s="4"/>
      <c r="U2400" s="4">
        <f t="shared" si="227"/>
        <v>18.440677966101688</v>
      </c>
      <c r="V2400" s="4"/>
    </row>
    <row r="2401" spans="1:22" x14ac:dyDescent="0.25">
      <c r="A2401" s="1">
        <v>39493</v>
      </c>
      <c r="B2401">
        <v>112.47</v>
      </c>
      <c r="C2401">
        <v>113.07</v>
      </c>
      <c r="D2401">
        <v>111.97</v>
      </c>
      <c r="E2401">
        <v>113</v>
      </c>
      <c r="F2401">
        <v>1843019</v>
      </c>
      <c r="G2401">
        <v>25.58</v>
      </c>
      <c r="H2401">
        <v>25.67</v>
      </c>
      <c r="I2401">
        <v>24.45</v>
      </c>
      <c r="J2401">
        <v>25.02</v>
      </c>
      <c r="O2401" s="9">
        <f t="shared" si="224"/>
        <v>-2.6541626116960426E-4</v>
      </c>
      <c r="P2401" s="4">
        <f t="shared" si="225"/>
        <v>20.96060419338535</v>
      </c>
      <c r="Q2401" s="4">
        <f t="shared" si="226"/>
        <v>67.13532513181022</v>
      </c>
      <c r="R2401" s="4">
        <f t="shared" si="228"/>
        <v>41.695752838674366</v>
      </c>
      <c r="S2401" s="4">
        <f t="shared" si="229"/>
        <v>14.306151645207436</v>
      </c>
      <c r="T2401" s="4"/>
      <c r="U2401" s="4">
        <f t="shared" si="227"/>
        <v>14.915254237288131</v>
      </c>
      <c r="V2401" s="4"/>
    </row>
    <row r="2402" spans="1:22" x14ac:dyDescent="0.25">
      <c r="A2402" s="1">
        <v>39497</v>
      </c>
      <c r="B2402">
        <v>114.32</v>
      </c>
      <c r="C2402">
        <v>114.47</v>
      </c>
      <c r="D2402">
        <v>112.56</v>
      </c>
      <c r="E2402">
        <v>113.32</v>
      </c>
      <c r="F2402">
        <v>1736340</v>
      </c>
      <c r="G2402">
        <v>25.39</v>
      </c>
      <c r="H2402">
        <v>26.59</v>
      </c>
      <c r="I2402">
        <v>24.73</v>
      </c>
      <c r="J2402">
        <v>25.59</v>
      </c>
      <c r="O2402" s="9">
        <f t="shared" si="224"/>
        <v>2.8318584070796682E-3</v>
      </c>
      <c r="P2402" s="4">
        <f t="shared" si="225"/>
        <v>20.565562267457416</v>
      </c>
      <c r="Q2402" s="4">
        <f t="shared" si="226"/>
        <v>69.947275922671324</v>
      </c>
      <c r="R2402" s="4">
        <f t="shared" si="228"/>
        <v>35.23957485395988</v>
      </c>
      <c r="S2402" s="4">
        <f t="shared" si="229"/>
        <v>22.460658082975677</v>
      </c>
      <c r="T2402" s="4"/>
      <c r="U2402" s="4">
        <f t="shared" si="227"/>
        <v>18.779661016949149</v>
      </c>
      <c r="V2402" s="4"/>
    </row>
    <row r="2403" spans="1:22" x14ac:dyDescent="0.25">
      <c r="A2403" s="1">
        <v>39498</v>
      </c>
      <c r="B2403">
        <v>112.04</v>
      </c>
      <c r="C2403">
        <v>114.18</v>
      </c>
      <c r="D2403">
        <v>111.85</v>
      </c>
      <c r="E2403">
        <v>113.65</v>
      </c>
      <c r="F2403">
        <v>2632024</v>
      </c>
      <c r="G2403">
        <v>25.6</v>
      </c>
      <c r="H2403">
        <v>26.95</v>
      </c>
      <c r="I2403">
        <v>24.21</v>
      </c>
      <c r="J2403">
        <v>24.4</v>
      </c>
      <c r="O2403" s="9">
        <f t="shared" si="224"/>
        <v>2.9121073067421843E-3</v>
      </c>
      <c r="P2403" s="4">
        <f t="shared" si="225"/>
        <v>20.113230097573858</v>
      </c>
      <c r="Q2403" s="4">
        <f t="shared" si="226"/>
        <v>71.06741573033716</v>
      </c>
      <c r="R2403" s="4">
        <f t="shared" si="228"/>
        <v>2.0923581363307675</v>
      </c>
      <c r="S2403" s="4">
        <f t="shared" si="229"/>
        <v>7.5098814229248836</v>
      </c>
      <c r="T2403" s="4"/>
      <c r="U2403" s="4">
        <f t="shared" si="227"/>
        <v>13.620689655172397</v>
      </c>
      <c r="V2403" s="4"/>
    </row>
    <row r="2404" spans="1:22" x14ac:dyDescent="0.25">
      <c r="A2404" s="1">
        <v>39499</v>
      </c>
      <c r="B2404">
        <v>114.27</v>
      </c>
      <c r="C2404">
        <v>114.57</v>
      </c>
      <c r="D2404">
        <v>112.11</v>
      </c>
      <c r="E2404">
        <v>112.71</v>
      </c>
      <c r="F2404">
        <v>2404389</v>
      </c>
      <c r="G2404">
        <v>24.42</v>
      </c>
      <c r="H2404">
        <v>25.45</v>
      </c>
      <c r="I2404">
        <v>23.74</v>
      </c>
      <c r="J2404">
        <v>25.12</v>
      </c>
      <c r="O2404" s="9">
        <f t="shared" si="224"/>
        <v>-8.2710074791025878E-3</v>
      </c>
      <c r="P2404" s="4">
        <f t="shared" si="225"/>
        <v>18.650596119787018</v>
      </c>
      <c r="Q2404" s="4">
        <f t="shared" si="226"/>
        <v>38.846737481031752</v>
      </c>
      <c r="R2404" s="4">
        <f t="shared" si="228"/>
        <v>0</v>
      </c>
      <c r="S2404" s="4">
        <f t="shared" si="229"/>
        <v>21.739130434782641</v>
      </c>
      <c r="T2404" s="4"/>
      <c r="U2404" s="4">
        <f t="shared" si="227"/>
        <v>21.165644171779171</v>
      </c>
      <c r="V2404" s="4"/>
    </row>
    <row r="2405" spans="1:22" x14ac:dyDescent="0.25">
      <c r="A2405" s="1">
        <v>39500</v>
      </c>
      <c r="B2405">
        <v>112.86</v>
      </c>
      <c r="C2405">
        <v>113.6</v>
      </c>
      <c r="D2405">
        <v>111.1</v>
      </c>
      <c r="E2405">
        <v>113.4</v>
      </c>
      <c r="F2405">
        <v>2457485</v>
      </c>
      <c r="G2405">
        <v>24.99</v>
      </c>
      <c r="H2405">
        <v>25.93</v>
      </c>
      <c r="I2405">
        <v>23.62</v>
      </c>
      <c r="J2405">
        <v>24.06</v>
      </c>
      <c r="O2405" s="9">
        <f t="shared" si="224"/>
        <v>6.121905775885228E-3</v>
      </c>
      <c r="P2405" s="4">
        <f t="shared" si="225"/>
        <v>18.533299250633622</v>
      </c>
      <c r="Q2405" s="4">
        <f t="shared" si="226"/>
        <v>49.31714719271632</v>
      </c>
      <c r="R2405" s="4">
        <f t="shared" si="228"/>
        <v>0</v>
      </c>
      <c r="S2405" s="4">
        <f t="shared" si="229"/>
        <v>0.7905138339920782</v>
      </c>
      <c r="T2405" s="4"/>
      <c r="U2405" s="4">
        <f t="shared" si="227"/>
        <v>6.6265060240963507</v>
      </c>
      <c r="V2405" s="4"/>
    </row>
    <row r="2406" spans="1:22" x14ac:dyDescent="0.25">
      <c r="A2406" s="1">
        <v>39503</v>
      </c>
      <c r="B2406">
        <v>113.34</v>
      </c>
      <c r="C2406">
        <v>115.1</v>
      </c>
      <c r="D2406">
        <v>112.7</v>
      </c>
      <c r="E2406">
        <v>114.83</v>
      </c>
      <c r="F2406">
        <v>2273506</v>
      </c>
      <c r="G2406">
        <v>24.06</v>
      </c>
      <c r="H2406">
        <v>25.07</v>
      </c>
      <c r="I2406">
        <v>22.69</v>
      </c>
      <c r="J2406">
        <v>23.03</v>
      </c>
      <c r="O2406" s="9">
        <f t="shared" si="224"/>
        <v>1.2610229276895923E-2</v>
      </c>
      <c r="P2406" s="4">
        <f t="shared" si="225"/>
        <v>18.164541978166387</v>
      </c>
      <c r="Q2406" s="4">
        <f t="shared" si="226"/>
        <v>71.016691957511384</v>
      </c>
      <c r="R2406" s="4">
        <f t="shared" si="228"/>
        <v>0</v>
      </c>
      <c r="S2406" s="4">
        <f t="shared" si="229"/>
        <v>0</v>
      </c>
      <c r="T2406" s="4"/>
      <c r="U2406" s="4">
        <f t="shared" si="227"/>
        <v>4.4914134742404208</v>
      </c>
      <c r="V2406" s="4"/>
    </row>
    <row r="2407" spans="1:22" x14ac:dyDescent="0.25">
      <c r="A2407" s="1">
        <v>39504</v>
      </c>
      <c r="B2407">
        <v>114.35</v>
      </c>
      <c r="C2407">
        <v>116.19</v>
      </c>
      <c r="D2407">
        <v>114.14</v>
      </c>
      <c r="E2407">
        <v>115.69</v>
      </c>
      <c r="F2407">
        <v>2540358</v>
      </c>
      <c r="G2407">
        <v>23.44</v>
      </c>
      <c r="H2407">
        <v>23.45</v>
      </c>
      <c r="I2407">
        <v>21.64</v>
      </c>
      <c r="J2407">
        <v>21.9</v>
      </c>
      <c r="O2407" s="9">
        <f t="shared" si="224"/>
        <v>7.4893320560829313E-3</v>
      </c>
      <c r="P2407" s="4">
        <f t="shared" si="225"/>
        <v>17.450500725234882</v>
      </c>
      <c r="Q2407" s="4">
        <f t="shared" si="226"/>
        <v>84.066767830045535</v>
      </c>
      <c r="R2407" s="4">
        <f t="shared" si="228"/>
        <v>0</v>
      </c>
      <c r="S2407" s="4">
        <f t="shared" si="229"/>
        <v>0</v>
      </c>
      <c r="T2407" s="4"/>
      <c r="U2407" s="4">
        <f t="shared" si="227"/>
        <v>3.225806451612879</v>
      </c>
      <c r="V2407" s="4"/>
    </row>
    <row r="2408" spans="1:22" x14ac:dyDescent="0.25">
      <c r="A2408" s="1">
        <v>39505</v>
      </c>
      <c r="B2408">
        <v>115.03</v>
      </c>
      <c r="C2408">
        <v>116.35</v>
      </c>
      <c r="D2408">
        <v>114.9</v>
      </c>
      <c r="E2408">
        <v>115.58</v>
      </c>
      <c r="F2408">
        <v>2013860</v>
      </c>
      <c r="G2408">
        <v>21.9</v>
      </c>
      <c r="H2408">
        <v>23.01</v>
      </c>
      <c r="I2408">
        <v>21.83</v>
      </c>
      <c r="J2408">
        <v>22.69</v>
      </c>
      <c r="O2408" s="9">
        <f t="shared" si="224"/>
        <v>-9.5081683810183115E-4</v>
      </c>
      <c r="P2408" s="4">
        <f t="shared" si="225"/>
        <v>17.407681177386763</v>
      </c>
      <c r="Q2408" s="4">
        <f t="shared" si="226"/>
        <v>82.397572078907473</v>
      </c>
      <c r="R2408" s="4">
        <f t="shared" si="228"/>
        <v>0</v>
      </c>
      <c r="S2408" s="4">
        <f t="shared" si="229"/>
        <v>11.173974540311212</v>
      </c>
      <c r="T2408" s="4"/>
      <c r="U2408" s="4">
        <f t="shared" si="227"/>
        <v>13.027295285359813</v>
      </c>
      <c r="V2408" s="4"/>
    </row>
    <row r="2409" spans="1:22" x14ac:dyDescent="0.25">
      <c r="A2409" s="1">
        <v>39506</v>
      </c>
      <c r="B2409">
        <v>114.76</v>
      </c>
      <c r="C2409">
        <v>115.36</v>
      </c>
      <c r="D2409">
        <v>114.18</v>
      </c>
      <c r="E2409">
        <v>114.45</v>
      </c>
      <c r="F2409">
        <v>2042984</v>
      </c>
      <c r="G2409">
        <v>22.69</v>
      </c>
      <c r="H2409">
        <v>23.79</v>
      </c>
      <c r="I2409">
        <v>22.69</v>
      </c>
      <c r="J2409">
        <v>23.53</v>
      </c>
      <c r="O2409" s="9">
        <f t="shared" si="224"/>
        <v>-9.7767779892714568E-3</v>
      </c>
      <c r="P2409" s="4">
        <f t="shared" si="225"/>
        <v>17.578142952195602</v>
      </c>
      <c r="Q2409" s="4">
        <f t="shared" si="226"/>
        <v>65.25037936267077</v>
      </c>
      <c r="R2409" s="4">
        <f t="shared" si="228"/>
        <v>2.3939730320569175</v>
      </c>
      <c r="S2409" s="4">
        <f t="shared" si="229"/>
        <v>23.055162659123091</v>
      </c>
      <c r="T2409" s="4"/>
      <c r="U2409" s="4">
        <f t="shared" si="227"/>
        <v>23.449131513647654</v>
      </c>
      <c r="V2409" s="4"/>
    </row>
    <row r="2410" spans="1:22" x14ac:dyDescent="0.25">
      <c r="A2410" s="1">
        <v>39507</v>
      </c>
      <c r="B2410">
        <v>113.39</v>
      </c>
      <c r="C2410">
        <v>113.45</v>
      </c>
      <c r="D2410">
        <v>111.03</v>
      </c>
      <c r="E2410">
        <v>111.9</v>
      </c>
      <c r="F2410">
        <v>3022243</v>
      </c>
      <c r="G2410">
        <v>23.54</v>
      </c>
      <c r="H2410">
        <v>26.91</v>
      </c>
      <c r="I2410">
        <v>23.54</v>
      </c>
      <c r="J2410">
        <v>26.54</v>
      </c>
      <c r="O2410" s="9">
        <f t="shared" si="224"/>
        <v>-2.2280471821756187E-2</v>
      </c>
      <c r="P2410" s="4">
        <f t="shared" si="225"/>
        <v>18.11346342387402</v>
      </c>
      <c r="Q2410" s="4">
        <f t="shared" si="226"/>
        <v>26.55538694992417</v>
      </c>
      <c r="R2410" s="4">
        <f t="shared" si="228"/>
        <v>9.9120384408166409</v>
      </c>
      <c r="S2410" s="4">
        <f t="shared" si="229"/>
        <v>65.629420084865629</v>
      </c>
      <c r="T2410" s="4"/>
      <c r="U2410" s="4">
        <f t="shared" si="227"/>
        <v>60.7940446650124</v>
      </c>
      <c r="V2410" s="4"/>
    </row>
    <row r="2411" spans="1:22" x14ac:dyDescent="0.25">
      <c r="A2411" s="1">
        <v>39510</v>
      </c>
      <c r="B2411">
        <v>111.33</v>
      </c>
      <c r="C2411">
        <v>111.89</v>
      </c>
      <c r="D2411">
        <v>110.58</v>
      </c>
      <c r="E2411">
        <v>111.63</v>
      </c>
      <c r="F2411">
        <v>2266050</v>
      </c>
      <c r="G2411">
        <v>27.54</v>
      </c>
      <c r="H2411">
        <v>28.13</v>
      </c>
      <c r="I2411">
        <v>26.27</v>
      </c>
      <c r="J2411">
        <v>26.28</v>
      </c>
      <c r="O2411" s="9">
        <f t="shared" si="224"/>
        <v>-2.412868632707843E-3</v>
      </c>
      <c r="P2411" s="4">
        <f t="shared" si="225"/>
        <v>16.926050339960888</v>
      </c>
      <c r="Q2411" s="4">
        <f t="shared" si="226"/>
        <v>23.380726698262087</v>
      </c>
      <c r="R2411" s="4">
        <f t="shared" si="228"/>
        <v>0</v>
      </c>
      <c r="S2411" s="4">
        <f t="shared" si="229"/>
        <v>61.951909476661982</v>
      </c>
      <c r="T2411" s="4"/>
      <c r="U2411" s="4">
        <f t="shared" si="227"/>
        <v>57.568238213399518</v>
      </c>
      <c r="V2411" s="4"/>
    </row>
    <row r="2412" spans="1:22" x14ac:dyDescent="0.25">
      <c r="A2412" s="1">
        <v>39511</v>
      </c>
      <c r="B2412">
        <v>110.57</v>
      </c>
      <c r="C2412">
        <v>111.55</v>
      </c>
      <c r="D2412">
        <v>109.53</v>
      </c>
      <c r="E2412">
        <v>111.2</v>
      </c>
      <c r="F2412">
        <v>3378599</v>
      </c>
      <c r="G2412">
        <v>27.19</v>
      </c>
      <c r="H2412">
        <v>27.42</v>
      </c>
      <c r="I2412">
        <v>25.51</v>
      </c>
      <c r="J2412">
        <v>25.52</v>
      </c>
      <c r="O2412" s="9">
        <f t="shared" si="224"/>
        <v>-3.852011108124942E-3</v>
      </c>
      <c r="P2412" s="4">
        <f t="shared" si="225"/>
        <v>16.490604620603293</v>
      </c>
      <c r="Q2412" s="4">
        <f t="shared" si="226"/>
        <v>24.486803519061635</v>
      </c>
      <c r="R2412" s="4">
        <f t="shared" si="228"/>
        <v>0</v>
      </c>
      <c r="S2412" s="4">
        <f t="shared" si="229"/>
        <v>51.202263083451214</v>
      </c>
      <c r="T2412" s="4"/>
      <c r="U2412" s="4">
        <f t="shared" si="227"/>
        <v>48.138957816377165</v>
      </c>
      <c r="V2412" s="4"/>
    </row>
    <row r="2413" spans="1:22" x14ac:dyDescent="0.25">
      <c r="A2413" s="1">
        <v>39512</v>
      </c>
      <c r="B2413">
        <v>111.56</v>
      </c>
      <c r="C2413">
        <v>112.69</v>
      </c>
      <c r="D2413">
        <v>110.66</v>
      </c>
      <c r="E2413">
        <v>111.91</v>
      </c>
      <c r="F2413">
        <v>3237103</v>
      </c>
      <c r="G2413">
        <v>25.52</v>
      </c>
      <c r="H2413">
        <v>25.77</v>
      </c>
      <c r="I2413">
        <v>23.3</v>
      </c>
      <c r="J2413">
        <v>24.6</v>
      </c>
      <c r="O2413" s="9">
        <f t="shared" si="224"/>
        <v>6.3848920863309733E-3</v>
      </c>
      <c r="P2413" s="4">
        <f t="shared" si="225"/>
        <v>13.803589934893017</v>
      </c>
      <c r="Q2413" s="4">
        <f t="shared" si="226"/>
        <v>34.897360703812282</v>
      </c>
      <c r="R2413" s="4">
        <f t="shared" si="228"/>
        <v>0</v>
      </c>
      <c r="S2413" s="4">
        <f t="shared" si="229"/>
        <v>38.189533239038226</v>
      </c>
      <c r="T2413" s="4"/>
      <c r="U2413" s="4">
        <f t="shared" si="227"/>
        <v>36.724565756823843</v>
      </c>
      <c r="V2413" s="4"/>
    </row>
    <row r="2414" spans="1:22" x14ac:dyDescent="0.25">
      <c r="A2414" s="1">
        <v>39513</v>
      </c>
      <c r="B2414">
        <v>111.2</v>
      </c>
      <c r="C2414">
        <v>111.4</v>
      </c>
      <c r="D2414">
        <v>109.16</v>
      </c>
      <c r="E2414">
        <v>109.59</v>
      </c>
      <c r="F2414">
        <v>2964798</v>
      </c>
      <c r="G2414">
        <v>25.45</v>
      </c>
      <c r="H2414">
        <v>27.9</v>
      </c>
      <c r="I2414">
        <v>25.04</v>
      </c>
      <c r="J2414">
        <v>27.55</v>
      </c>
      <c r="O2414" s="9">
        <f t="shared" si="224"/>
        <v>-2.0730944508980387E-2</v>
      </c>
      <c r="P2414" s="4">
        <f t="shared" si="225"/>
        <v>15.411073340490482</v>
      </c>
      <c r="Q2414" s="4">
        <f t="shared" si="226"/>
        <v>5.9805285118220715</v>
      </c>
      <c r="R2414" s="4">
        <f t="shared" si="228"/>
        <v>15.987794050942107</v>
      </c>
      <c r="S2414" s="4">
        <f t="shared" si="229"/>
        <v>92.471358428805232</v>
      </c>
      <c r="T2414" s="4"/>
      <c r="U2414" s="4">
        <f t="shared" si="227"/>
        <v>73.32506203473946</v>
      </c>
      <c r="V2414" s="4"/>
    </row>
    <row r="2415" spans="1:22" x14ac:dyDescent="0.25">
      <c r="A2415" s="1">
        <v>39514</v>
      </c>
      <c r="B2415">
        <v>108.51</v>
      </c>
      <c r="C2415">
        <v>110.16</v>
      </c>
      <c r="D2415">
        <v>107.52</v>
      </c>
      <c r="E2415">
        <v>108.46</v>
      </c>
      <c r="F2415">
        <v>3903860</v>
      </c>
      <c r="G2415">
        <v>28.52</v>
      </c>
      <c r="H2415">
        <v>29.29</v>
      </c>
      <c r="I2415">
        <v>26.48</v>
      </c>
      <c r="J2415">
        <v>27.49</v>
      </c>
      <c r="O2415" s="9">
        <f t="shared" si="224"/>
        <v>-1.0311159777352086E-2</v>
      </c>
      <c r="P2415" s="4">
        <f t="shared" si="225"/>
        <v>15.51282386079405</v>
      </c>
      <c r="Q2415" s="4">
        <f t="shared" si="226"/>
        <v>10.645526613816511</v>
      </c>
      <c r="R2415" s="4">
        <f t="shared" si="228"/>
        <v>17.05570224328762</v>
      </c>
      <c r="S2415" s="4">
        <f t="shared" si="229"/>
        <v>91.48936170212761</v>
      </c>
      <c r="T2415" s="4"/>
      <c r="U2415" s="4">
        <f t="shared" si="227"/>
        <v>73.770491803278659</v>
      </c>
      <c r="V2415" s="4"/>
    </row>
    <row r="2416" spans="1:22" x14ac:dyDescent="0.25">
      <c r="A2416" s="1">
        <v>39517</v>
      </c>
      <c r="B2416">
        <v>108.57</v>
      </c>
      <c r="C2416">
        <v>108.65</v>
      </c>
      <c r="D2416">
        <v>106.69</v>
      </c>
      <c r="E2416">
        <v>107.03</v>
      </c>
      <c r="F2416">
        <v>2818561</v>
      </c>
      <c r="G2416">
        <v>28.13</v>
      </c>
      <c r="H2416">
        <v>29.73</v>
      </c>
      <c r="I2416">
        <v>27.92</v>
      </c>
      <c r="J2416">
        <v>29.38</v>
      </c>
      <c r="O2416" s="9">
        <f t="shared" si="224"/>
        <v>-1.3184584178498882E-2</v>
      </c>
      <c r="P2416" s="4">
        <f t="shared" si="225"/>
        <v>15.972883548181434</v>
      </c>
      <c r="Q2416" s="4">
        <f t="shared" si="226"/>
        <v>3.5196687370600781</v>
      </c>
      <c r="R2416" s="4">
        <f t="shared" si="228"/>
        <v>21.646437849054863</v>
      </c>
      <c r="S2416" s="4">
        <f t="shared" si="229"/>
        <v>100</v>
      </c>
      <c r="T2416" s="4"/>
      <c r="U2416" s="4">
        <f t="shared" si="227"/>
        <v>95.67367119901111</v>
      </c>
      <c r="V2416" s="4"/>
    </row>
    <row r="2417" spans="1:22" x14ac:dyDescent="0.25">
      <c r="A2417" s="1">
        <v>39518</v>
      </c>
      <c r="B2417">
        <v>109.31</v>
      </c>
      <c r="C2417">
        <v>110.98</v>
      </c>
      <c r="D2417">
        <v>107.83</v>
      </c>
      <c r="E2417">
        <v>110.88</v>
      </c>
      <c r="F2417">
        <v>4083318</v>
      </c>
      <c r="G2417">
        <v>27.25</v>
      </c>
      <c r="H2417">
        <v>28.64</v>
      </c>
      <c r="I2417">
        <v>26.35</v>
      </c>
      <c r="J2417">
        <v>26.36</v>
      </c>
      <c r="O2417" s="9">
        <f t="shared" si="224"/>
        <v>3.5971223021582732E-2</v>
      </c>
      <c r="P2417" s="4">
        <f t="shared" si="225"/>
        <v>20.795242908381606</v>
      </c>
      <c r="Q2417" s="4">
        <f t="shared" si="226"/>
        <v>43.374741200828147</v>
      </c>
      <c r="R2417" s="4">
        <f t="shared" si="228"/>
        <v>69.766665344742563</v>
      </c>
      <c r="S2417" s="4">
        <f t="shared" si="229"/>
        <v>59.625668449197875</v>
      </c>
      <c r="T2417" s="4"/>
      <c r="U2417" s="4">
        <f t="shared" si="227"/>
        <v>58.343634116192817</v>
      </c>
      <c r="V2417" s="4"/>
    </row>
    <row r="2418" spans="1:22" x14ac:dyDescent="0.25">
      <c r="A2418" s="1">
        <v>39519</v>
      </c>
      <c r="B2418">
        <v>111</v>
      </c>
      <c r="C2418">
        <v>111.86</v>
      </c>
      <c r="D2418">
        <v>109.67</v>
      </c>
      <c r="E2418">
        <v>109.84</v>
      </c>
      <c r="F2418">
        <v>2740558</v>
      </c>
      <c r="G2418">
        <v>26.39</v>
      </c>
      <c r="H2418">
        <v>27.25</v>
      </c>
      <c r="I2418">
        <v>24.9</v>
      </c>
      <c r="J2418">
        <v>27.22</v>
      </c>
      <c r="O2418" s="9">
        <f t="shared" si="224"/>
        <v>-9.3795093795092654E-3</v>
      </c>
      <c r="P2418" s="4">
        <f t="shared" si="225"/>
        <v>20.702522150224276</v>
      </c>
      <c r="Q2418" s="4">
        <f t="shared" si="226"/>
        <v>32.608695652173985</v>
      </c>
      <c r="R2418" s="4">
        <f t="shared" si="228"/>
        <v>75.009606690525416</v>
      </c>
      <c r="S2418" s="4">
        <f t="shared" si="229"/>
        <v>71.122994652406419</v>
      </c>
      <c r="T2418" s="4"/>
      <c r="U2418" s="4">
        <f t="shared" si="227"/>
        <v>68.974042027194045</v>
      </c>
      <c r="V2418" s="4"/>
    </row>
    <row r="2419" spans="1:22" x14ac:dyDescent="0.25">
      <c r="A2419" s="1">
        <v>39520</v>
      </c>
      <c r="B2419">
        <v>108.38</v>
      </c>
      <c r="C2419">
        <v>110.91</v>
      </c>
      <c r="D2419">
        <v>107.53</v>
      </c>
      <c r="E2419">
        <v>110.08</v>
      </c>
      <c r="F2419">
        <v>4203670</v>
      </c>
      <c r="G2419">
        <v>27.22</v>
      </c>
      <c r="H2419">
        <v>29.62</v>
      </c>
      <c r="I2419">
        <v>25.65</v>
      </c>
      <c r="J2419">
        <v>27.29</v>
      </c>
      <c r="O2419" s="9">
        <f t="shared" si="224"/>
        <v>2.1849963583393528E-3</v>
      </c>
      <c r="P2419" s="4">
        <f t="shared" si="225"/>
        <v>20.305457110168501</v>
      </c>
      <c r="Q2419" s="4">
        <f t="shared" si="226"/>
        <v>35.093167701863372</v>
      </c>
      <c r="R2419" s="4">
        <f t="shared" si="228"/>
        <v>70.692461434487939</v>
      </c>
      <c r="S2419" s="4">
        <f t="shared" si="229"/>
        <v>72.058823529411754</v>
      </c>
      <c r="T2419" s="4"/>
      <c r="U2419" s="4">
        <f t="shared" si="227"/>
        <v>69.839307787391832</v>
      </c>
      <c r="V2419" s="4"/>
    </row>
    <row r="2420" spans="1:22" x14ac:dyDescent="0.25">
      <c r="A2420" s="1">
        <v>39521</v>
      </c>
      <c r="B2420">
        <v>111.02</v>
      </c>
      <c r="C2420">
        <v>111.05</v>
      </c>
      <c r="D2420">
        <v>106.85</v>
      </c>
      <c r="E2420">
        <v>108.38</v>
      </c>
      <c r="F2420">
        <v>5796424</v>
      </c>
      <c r="G2420">
        <v>27.31</v>
      </c>
      <c r="H2420">
        <v>32.89</v>
      </c>
      <c r="I2420">
        <v>26.02</v>
      </c>
      <c r="J2420">
        <v>31.16</v>
      </c>
      <c r="O2420" s="9">
        <f t="shared" si="224"/>
        <v>-1.5443313953488413E-2</v>
      </c>
      <c r="P2420" s="4">
        <f t="shared" si="225"/>
        <v>20.74770070392136</v>
      </c>
      <c r="Q2420" s="4">
        <f t="shared" si="226"/>
        <v>17.494824016563129</v>
      </c>
      <c r="R2420" s="4">
        <f t="shared" si="228"/>
        <v>97.025247096422035</v>
      </c>
      <c r="S2420" s="4">
        <f t="shared" si="229"/>
        <v>100</v>
      </c>
      <c r="T2420" s="4"/>
      <c r="U2420" s="4">
        <f t="shared" si="227"/>
        <v>84.62222222222222</v>
      </c>
      <c r="V2420" s="4"/>
    </row>
    <row r="2421" spans="1:22" x14ac:dyDescent="0.25">
      <c r="A2421" s="1">
        <v>39524</v>
      </c>
      <c r="B2421">
        <v>105.84</v>
      </c>
      <c r="C2421">
        <v>108.09</v>
      </c>
      <c r="D2421">
        <v>105.42</v>
      </c>
      <c r="E2421">
        <v>107.28</v>
      </c>
      <c r="F2421">
        <v>4847151</v>
      </c>
      <c r="G2421">
        <v>35.14</v>
      </c>
      <c r="H2421">
        <v>35.6</v>
      </c>
      <c r="I2421">
        <v>31.1</v>
      </c>
      <c r="J2421">
        <v>32.24</v>
      </c>
      <c r="O2421" s="9">
        <f t="shared" si="224"/>
        <v>-1.0149474072707054E-2</v>
      </c>
      <c r="P2421" s="4">
        <f t="shared" si="225"/>
        <v>20.932810382663355</v>
      </c>
      <c r="Q2421" s="4">
        <f t="shared" si="226"/>
        <v>17.017383348581891</v>
      </c>
      <c r="R2421" s="4">
        <f t="shared" si="228"/>
        <v>100</v>
      </c>
      <c r="S2421" s="4">
        <f t="shared" si="229"/>
        <v>100.00000000000001</v>
      </c>
      <c r="T2421" s="4"/>
      <c r="U2421" s="4">
        <f t="shared" si="227"/>
        <v>75.931232091690561</v>
      </c>
      <c r="V2421" s="4"/>
    </row>
    <row r="2422" spans="1:22" x14ac:dyDescent="0.25">
      <c r="A2422" s="1">
        <v>39525</v>
      </c>
      <c r="B2422">
        <v>109.22</v>
      </c>
      <c r="C2422">
        <v>111.79</v>
      </c>
      <c r="D2422">
        <v>108.69</v>
      </c>
      <c r="E2422">
        <v>111.74</v>
      </c>
      <c r="F2422">
        <v>3999318</v>
      </c>
      <c r="G2422">
        <v>32.24</v>
      </c>
      <c r="H2422">
        <v>32.24</v>
      </c>
      <c r="I2422">
        <v>25.58</v>
      </c>
      <c r="J2422">
        <v>25.79</v>
      </c>
      <c r="O2422" s="9">
        <f t="shared" si="224"/>
        <v>4.1573452647278186E-2</v>
      </c>
      <c r="P2422" s="4">
        <f t="shared" si="225"/>
        <v>26.119204121344808</v>
      </c>
      <c r="Q2422" s="4">
        <f t="shared" si="226"/>
        <v>57.822506861848105</v>
      </c>
      <c r="R2422" s="4">
        <f t="shared" si="228"/>
        <v>100</v>
      </c>
      <c r="S2422" s="4">
        <f t="shared" si="229"/>
        <v>37.620889748549317</v>
      </c>
      <c r="T2422" s="4"/>
      <c r="U2422" s="4">
        <f t="shared" si="227"/>
        <v>29.727793696275061</v>
      </c>
      <c r="V2422" s="4"/>
    </row>
    <row r="2423" spans="1:22" x14ac:dyDescent="0.25">
      <c r="A2423" s="1">
        <v>39526</v>
      </c>
      <c r="B2423">
        <v>112.17</v>
      </c>
      <c r="C2423">
        <v>112.59</v>
      </c>
      <c r="D2423">
        <v>108.74</v>
      </c>
      <c r="E2423">
        <v>108.97</v>
      </c>
      <c r="F2423">
        <v>4137505</v>
      </c>
      <c r="G2423">
        <v>25.78</v>
      </c>
      <c r="H2423">
        <v>29.95</v>
      </c>
      <c r="I2423">
        <v>25.16</v>
      </c>
      <c r="J2423">
        <v>29.84</v>
      </c>
      <c r="O2423" s="9">
        <f t="shared" si="224"/>
        <v>-2.4789690352604254E-2</v>
      </c>
      <c r="P2423" s="4">
        <f t="shared" si="225"/>
        <v>27.44597656536396</v>
      </c>
      <c r="Q2423" s="4">
        <f t="shared" si="226"/>
        <v>32.47941445562671</v>
      </c>
      <c r="R2423" s="4">
        <f t="shared" si="228"/>
        <v>100</v>
      </c>
      <c r="S2423" s="4">
        <f t="shared" si="229"/>
        <v>76.789168278529971</v>
      </c>
      <c r="T2423" s="4"/>
      <c r="U2423" s="4">
        <f t="shared" si="227"/>
        <v>58.739255014326638</v>
      </c>
      <c r="V2423" s="4"/>
    </row>
    <row r="2424" spans="1:22" x14ac:dyDescent="0.25">
      <c r="A2424" s="1">
        <v>39527</v>
      </c>
      <c r="B2424">
        <v>109.28</v>
      </c>
      <c r="C2424">
        <v>111.69</v>
      </c>
      <c r="D2424">
        <v>108.62</v>
      </c>
      <c r="E2424">
        <v>110.99</v>
      </c>
      <c r="F2424">
        <v>2919359</v>
      </c>
      <c r="G2424">
        <v>29.84</v>
      </c>
      <c r="H2424">
        <v>29.84</v>
      </c>
      <c r="I2424">
        <v>25.8</v>
      </c>
      <c r="J2424">
        <v>26.62</v>
      </c>
      <c r="O2424" s="9">
        <f t="shared" si="224"/>
        <v>1.8537212076718435E-2</v>
      </c>
      <c r="P2424" s="4">
        <f t="shared" si="225"/>
        <v>28.26579445048386</v>
      </c>
      <c r="Q2424" s="4">
        <f t="shared" si="226"/>
        <v>50.960658737419919</v>
      </c>
      <c r="R2424" s="4">
        <f t="shared" si="228"/>
        <v>100</v>
      </c>
      <c r="S2424" s="4">
        <f t="shared" si="229"/>
        <v>45.647969052224376</v>
      </c>
      <c r="T2424" s="4"/>
      <c r="U2424" s="4">
        <f t="shared" si="227"/>
        <v>35.673352435530084</v>
      </c>
      <c r="V2424" s="4"/>
    </row>
    <row r="2425" spans="1:22" x14ac:dyDescent="0.25">
      <c r="A2425" s="1">
        <v>39531</v>
      </c>
      <c r="B2425">
        <v>112.02</v>
      </c>
      <c r="C2425">
        <v>114.12</v>
      </c>
      <c r="D2425">
        <v>111.96</v>
      </c>
      <c r="E2425">
        <v>113.21</v>
      </c>
      <c r="F2425">
        <v>2486866</v>
      </c>
      <c r="G2425">
        <v>26.64</v>
      </c>
      <c r="H2425">
        <v>27.04</v>
      </c>
      <c r="I2425">
        <v>24.75</v>
      </c>
      <c r="J2425">
        <v>25.73</v>
      </c>
      <c r="O2425" s="9">
        <f t="shared" si="224"/>
        <v>2.0001801964140808E-2</v>
      </c>
      <c r="P2425" s="4">
        <f t="shared" si="225"/>
        <v>29.121291279940891</v>
      </c>
      <c r="Q2425" s="4">
        <f t="shared" si="226"/>
        <v>71.271729185727338</v>
      </c>
      <c r="R2425" s="4">
        <f t="shared" si="228"/>
        <v>100</v>
      </c>
      <c r="S2425" s="4">
        <f t="shared" si="229"/>
        <v>37.040618955512578</v>
      </c>
      <c r="T2425" s="4"/>
      <c r="U2425" s="4">
        <f t="shared" si="227"/>
        <v>29.297994269340972</v>
      </c>
      <c r="V2425" s="4"/>
    </row>
    <row r="2426" spans="1:22" x14ac:dyDescent="0.25">
      <c r="A2426" s="1">
        <v>39532</v>
      </c>
      <c r="B2426">
        <v>113.33</v>
      </c>
      <c r="C2426">
        <v>113.91</v>
      </c>
      <c r="D2426">
        <v>112.41</v>
      </c>
      <c r="E2426">
        <v>113.32</v>
      </c>
      <c r="F2426">
        <v>2296105</v>
      </c>
      <c r="G2426">
        <v>25.75</v>
      </c>
      <c r="H2426">
        <v>26.42</v>
      </c>
      <c r="I2426">
        <v>25.17</v>
      </c>
      <c r="J2426">
        <v>25.72</v>
      </c>
      <c r="O2426" s="9">
        <f t="shared" si="224"/>
        <v>9.7164561434492924E-4</v>
      </c>
      <c r="P2426" s="4">
        <f t="shared" si="225"/>
        <v>28.747451635853007</v>
      </c>
      <c r="Q2426" s="4">
        <f t="shared" si="226"/>
        <v>72.278133577310115</v>
      </c>
      <c r="R2426" s="4">
        <f t="shared" si="228"/>
        <v>97.559427255651869</v>
      </c>
      <c r="S2426" s="4">
        <f t="shared" si="229"/>
        <v>36.943907156673099</v>
      </c>
      <c r="T2426" s="4"/>
      <c r="U2426" s="4">
        <f t="shared" si="227"/>
        <v>29.226361031518611</v>
      </c>
      <c r="V2426" s="4"/>
    </row>
    <row r="2427" spans="1:22" x14ac:dyDescent="0.25">
      <c r="A2427" s="1">
        <v>39533</v>
      </c>
      <c r="B2427">
        <v>112.99</v>
      </c>
      <c r="C2427">
        <v>113.52</v>
      </c>
      <c r="D2427">
        <v>111.86</v>
      </c>
      <c r="E2427">
        <v>111.93</v>
      </c>
      <c r="F2427">
        <v>2343552</v>
      </c>
      <c r="G2427">
        <v>25.75</v>
      </c>
      <c r="H2427">
        <v>26.85</v>
      </c>
      <c r="I2427">
        <v>25.51</v>
      </c>
      <c r="J2427">
        <v>26.08</v>
      </c>
      <c r="O2427" s="9">
        <f t="shared" si="224"/>
        <v>-1.2266148958700929E-2</v>
      </c>
      <c r="P2427" s="4">
        <f t="shared" si="225"/>
        <v>28.87360893569608</v>
      </c>
      <c r="Q2427" s="4">
        <f t="shared" si="226"/>
        <v>59.560841720036677</v>
      </c>
      <c r="R2427" s="4">
        <f t="shared" si="228"/>
        <v>98.383031901030733</v>
      </c>
      <c r="S2427" s="4">
        <f t="shared" si="229"/>
        <v>35.497382198952849</v>
      </c>
      <c r="T2427" s="4"/>
      <c r="U2427" s="4">
        <f t="shared" si="227"/>
        <v>30.864197530864189</v>
      </c>
      <c r="V2427" s="4"/>
    </row>
    <row r="2428" spans="1:22" x14ac:dyDescent="0.25">
      <c r="A2428" s="1">
        <v>39534</v>
      </c>
      <c r="B2428">
        <v>112.77</v>
      </c>
      <c r="C2428">
        <v>112.97</v>
      </c>
      <c r="D2428">
        <v>111.23</v>
      </c>
      <c r="E2428">
        <v>111.58</v>
      </c>
      <c r="F2428">
        <v>2679362</v>
      </c>
      <c r="G2428">
        <v>25.55</v>
      </c>
      <c r="H2428">
        <v>25.98</v>
      </c>
      <c r="I2428">
        <v>24.91</v>
      </c>
      <c r="J2428">
        <v>25.88</v>
      </c>
      <c r="O2428" s="9">
        <f t="shared" si="224"/>
        <v>-3.1269543464665928E-3</v>
      </c>
      <c r="P2428" s="4">
        <f t="shared" si="225"/>
        <v>28.878500178723151</v>
      </c>
      <c r="Q2428" s="4">
        <f t="shared" si="226"/>
        <v>61.971830985915474</v>
      </c>
      <c r="R2428" s="4">
        <f t="shared" si="228"/>
        <v>98.414963865996555</v>
      </c>
      <c r="S2428" s="4">
        <f t="shared" si="229"/>
        <v>26.980482204362772</v>
      </c>
      <c r="T2428" s="4"/>
      <c r="U2428" s="4">
        <f t="shared" si="227"/>
        <v>24.709527498063498</v>
      </c>
      <c r="V2428" s="4"/>
    </row>
    <row r="2429" spans="1:22" x14ac:dyDescent="0.25">
      <c r="A2429" s="1">
        <v>39535</v>
      </c>
      <c r="B2429">
        <v>111.75</v>
      </c>
      <c r="C2429">
        <v>112.07</v>
      </c>
      <c r="D2429">
        <v>110.13</v>
      </c>
      <c r="E2429">
        <v>110.51</v>
      </c>
      <c r="F2429">
        <v>2152695</v>
      </c>
      <c r="G2429">
        <v>25.81</v>
      </c>
      <c r="H2429">
        <v>25.96</v>
      </c>
      <c r="I2429">
        <v>25.04</v>
      </c>
      <c r="J2429">
        <v>25.71</v>
      </c>
      <c r="O2429" s="9">
        <f t="shared" si="224"/>
        <v>-9.5895321742247575E-3</v>
      </c>
      <c r="P2429" s="4">
        <f t="shared" si="225"/>
        <v>28.871547410581403</v>
      </c>
      <c r="Q2429" s="4">
        <f t="shared" si="226"/>
        <v>58.505747126436802</v>
      </c>
      <c r="R2429" s="4">
        <f t="shared" si="228"/>
        <v>98.369573451435457</v>
      </c>
      <c r="S2429" s="4">
        <f t="shared" si="229"/>
        <v>14.528795811518316</v>
      </c>
      <c r="T2429" s="4"/>
      <c r="U2429" s="4">
        <f t="shared" si="227"/>
        <v>19.59349593495935</v>
      </c>
      <c r="V2429" s="4"/>
    </row>
    <row r="2430" spans="1:22" x14ac:dyDescent="0.25">
      <c r="A2430" s="1">
        <v>39538</v>
      </c>
      <c r="B2430">
        <v>110.33</v>
      </c>
      <c r="C2430">
        <v>111.54</v>
      </c>
      <c r="D2430">
        <v>110.16</v>
      </c>
      <c r="E2430">
        <v>110.9</v>
      </c>
      <c r="F2430">
        <v>1983665</v>
      </c>
      <c r="G2430">
        <v>25.71</v>
      </c>
      <c r="H2430">
        <v>26.77</v>
      </c>
      <c r="I2430">
        <v>25.35</v>
      </c>
      <c r="J2430">
        <v>25.61</v>
      </c>
      <c r="O2430" s="9">
        <f t="shared" si="224"/>
        <v>3.5290923898290139E-3</v>
      </c>
      <c r="P2430" s="4">
        <f t="shared" si="225"/>
        <v>27.854562636114032</v>
      </c>
      <c r="Q2430" s="4">
        <f t="shared" si="226"/>
        <v>62.988505747126467</v>
      </c>
      <c r="R2430" s="4">
        <f t="shared" si="228"/>
        <v>91.730295458225612</v>
      </c>
      <c r="S2430" s="4">
        <f t="shared" si="229"/>
        <v>13.219895287958089</v>
      </c>
      <c r="T2430" s="4"/>
      <c r="U2430" s="4">
        <f t="shared" si="227"/>
        <v>18.780487804878039</v>
      </c>
      <c r="V2430" s="4"/>
    </row>
    <row r="2431" spans="1:22" x14ac:dyDescent="0.25">
      <c r="A2431" s="1">
        <v>39539</v>
      </c>
      <c r="B2431">
        <v>112.28</v>
      </c>
      <c r="C2431">
        <v>114.99</v>
      </c>
      <c r="D2431">
        <v>112.19</v>
      </c>
      <c r="E2431">
        <v>114.8</v>
      </c>
      <c r="F2431">
        <v>3029157</v>
      </c>
      <c r="G2431">
        <v>25.61</v>
      </c>
      <c r="H2431">
        <v>25.61</v>
      </c>
      <c r="I2431">
        <v>22.52</v>
      </c>
      <c r="J2431">
        <v>22.68</v>
      </c>
      <c r="O2431" s="9">
        <f t="shared" si="224"/>
        <v>3.5166816952209023E-2</v>
      </c>
      <c r="P2431" s="4">
        <f t="shared" si="225"/>
        <v>30.541719883168529</v>
      </c>
      <c r="Q2431" s="4">
        <f t="shared" si="226"/>
        <v>98.014629049111832</v>
      </c>
      <c r="R2431" s="4">
        <f t="shared" si="228"/>
        <v>100</v>
      </c>
      <c r="S2431" s="4">
        <f t="shared" si="229"/>
        <v>0</v>
      </c>
      <c r="T2431" s="4"/>
      <c r="U2431" s="4">
        <f t="shared" si="227"/>
        <v>1.2232415902140681</v>
      </c>
      <c r="V2431" s="4"/>
    </row>
    <row r="2432" spans="1:22" x14ac:dyDescent="0.25">
      <c r="A2432" s="1">
        <v>39540</v>
      </c>
      <c r="B2432">
        <v>115.17</v>
      </c>
      <c r="C2432">
        <v>115.69</v>
      </c>
      <c r="D2432">
        <v>114.27</v>
      </c>
      <c r="E2432">
        <v>114.87</v>
      </c>
      <c r="F2432">
        <v>2509875</v>
      </c>
      <c r="G2432">
        <v>22.64</v>
      </c>
      <c r="H2432">
        <v>23.65</v>
      </c>
      <c r="I2432">
        <v>22.39</v>
      </c>
      <c r="J2432">
        <v>23.43</v>
      </c>
      <c r="O2432" s="9">
        <f t="shared" si="224"/>
        <v>6.0975609756108717E-4</v>
      </c>
      <c r="P2432" s="4">
        <f t="shared" si="225"/>
        <v>30.477565734859727</v>
      </c>
      <c r="Q2432" s="4">
        <f t="shared" si="226"/>
        <v>92.015579357351569</v>
      </c>
      <c r="R2432" s="4">
        <f t="shared" si="228"/>
        <v>99.616718543188199</v>
      </c>
      <c r="S2432" s="4">
        <f t="shared" si="229"/>
        <v>7.8451882845188265</v>
      </c>
      <c r="T2432" s="4"/>
      <c r="U2432" s="4">
        <f t="shared" si="227"/>
        <v>7.8728236184708482</v>
      </c>
      <c r="V2432" s="4"/>
    </row>
    <row r="2433" spans="1:22" x14ac:dyDescent="0.25">
      <c r="A2433" s="1">
        <v>39541</v>
      </c>
      <c r="B2433">
        <v>114.25</v>
      </c>
      <c r="C2433">
        <v>115.49</v>
      </c>
      <c r="D2433">
        <v>114.04</v>
      </c>
      <c r="E2433">
        <v>115.16</v>
      </c>
      <c r="F2433">
        <v>2093060</v>
      </c>
      <c r="G2433">
        <v>23.84</v>
      </c>
      <c r="H2433">
        <v>24.15</v>
      </c>
      <c r="I2433">
        <v>23</v>
      </c>
      <c r="J2433">
        <v>23.21</v>
      </c>
      <c r="O2433" s="9">
        <f t="shared" si="224"/>
        <v>2.5245930181945209E-3</v>
      </c>
      <c r="P2433" s="4">
        <f t="shared" si="225"/>
        <v>30.431277937245792</v>
      </c>
      <c r="Q2433" s="4">
        <f t="shared" si="226"/>
        <v>94.839337877312559</v>
      </c>
      <c r="R2433" s="4">
        <f t="shared" si="228"/>
        <v>99.270077814512277</v>
      </c>
      <c r="S2433" s="4">
        <f t="shared" si="229"/>
        <v>5.5439330543933156</v>
      </c>
      <c r="T2433" s="4"/>
      <c r="U2433" s="4">
        <f t="shared" si="227"/>
        <v>6.2074186222558687</v>
      </c>
      <c r="V2433" s="4"/>
    </row>
    <row r="2434" spans="1:22" x14ac:dyDescent="0.25">
      <c r="A2434" s="1">
        <v>39542</v>
      </c>
      <c r="B2434">
        <v>115.23</v>
      </c>
      <c r="C2434">
        <v>115.93</v>
      </c>
      <c r="D2434">
        <v>114.38</v>
      </c>
      <c r="E2434">
        <v>115.03</v>
      </c>
      <c r="F2434">
        <v>2432952</v>
      </c>
      <c r="G2434">
        <v>23</v>
      </c>
      <c r="H2434">
        <v>23.31</v>
      </c>
      <c r="I2434">
        <v>21.75</v>
      </c>
      <c r="J2434">
        <v>22.45</v>
      </c>
      <c r="O2434" s="9">
        <f t="shared" si="224"/>
        <v>-1.1288641889544149E-3</v>
      </c>
      <c r="P2434" s="4">
        <f t="shared" si="225"/>
        <v>29.297386781530655</v>
      </c>
      <c r="Q2434" s="4">
        <f t="shared" si="226"/>
        <v>91.436726926736398</v>
      </c>
      <c r="R2434" s="4">
        <f t="shared" si="228"/>
        <v>91.720395830902319</v>
      </c>
      <c r="S2434" s="4">
        <f t="shared" si="229"/>
        <v>0</v>
      </c>
      <c r="T2434" s="4"/>
      <c r="U2434" s="4">
        <f t="shared" si="227"/>
        <v>5.054151624548731</v>
      </c>
      <c r="V2434" s="4"/>
    </row>
    <row r="2435" spans="1:22" x14ac:dyDescent="0.25">
      <c r="A2435" s="1">
        <v>39545</v>
      </c>
      <c r="B2435">
        <v>115.86</v>
      </c>
      <c r="C2435">
        <v>116.44</v>
      </c>
      <c r="D2435">
        <v>114.91</v>
      </c>
      <c r="E2435">
        <v>115.09</v>
      </c>
      <c r="F2435">
        <v>1835548</v>
      </c>
      <c r="G2435">
        <v>22.45</v>
      </c>
      <c r="H2435">
        <v>22.73</v>
      </c>
      <c r="I2435">
        <v>21.21</v>
      </c>
      <c r="J2435">
        <v>22.42</v>
      </c>
      <c r="O2435" s="9">
        <f t="shared" si="224"/>
        <v>5.2160306007120738E-4</v>
      </c>
      <c r="P2435" s="4">
        <f t="shared" si="225"/>
        <v>28.914789995074152</v>
      </c>
      <c r="Q2435" s="4">
        <f t="shared" si="226"/>
        <v>87.749546279491881</v>
      </c>
      <c r="R2435" s="4">
        <f t="shared" si="228"/>
        <v>88.832808258080973</v>
      </c>
      <c r="S2435" s="4">
        <f t="shared" si="229"/>
        <v>0</v>
      </c>
      <c r="T2435" s="4"/>
      <c r="U2435" s="4">
        <f t="shared" si="227"/>
        <v>8.4086170952050097</v>
      </c>
      <c r="V2435" s="4"/>
    </row>
    <row r="2436" spans="1:22" x14ac:dyDescent="0.25">
      <c r="A2436" s="1">
        <v>39546</v>
      </c>
      <c r="B2436">
        <v>114.44</v>
      </c>
      <c r="C2436">
        <v>115.06</v>
      </c>
      <c r="D2436">
        <v>114.24</v>
      </c>
      <c r="E2436">
        <v>114.97</v>
      </c>
      <c r="F2436">
        <v>1772380</v>
      </c>
      <c r="G2436">
        <v>22.42</v>
      </c>
      <c r="H2436">
        <v>23.16</v>
      </c>
      <c r="I2436">
        <v>22.36</v>
      </c>
      <c r="J2436">
        <v>22.36</v>
      </c>
      <c r="O2436" s="9">
        <f t="shared" ref="O2436:O2499" si="230">E2436/E2435-1</f>
        <v>-1.0426622643149308E-3</v>
      </c>
      <c r="P2436" s="4">
        <f t="shared" si="225"/>
        <v>28.321463809631698</v>
      </c>
      <c r="Q2436" s="4">
        <f t="shared" si="226"/>
        <v>86.660617059891123</v>
      </c>
      <c r="R2436" s="4">
        <f t="shared" si="228"/>
        <v>78.30989568387055</v>
      </c>
      <c r="S2436" s="4">
        <f t="shared" si="229"/>
        <v>0</v>
      </c>
      <c r="T2436" s="4"/>
      <c r="U2436" s="4">
        <f t="shared" si="227"/>
        <v>7.9916608756080514</v>
      </c>
      <c r="V2436" s="4"/>
    </row>
    <row r="2437" spans="1:22" x14ac:dyDescent="0.25">
      <c r="A2437" s="1">
        <v>39547</v>
      </c>
      <c r="B2437">
        <v>114.8</v>
      </c>
      <c r="C2437">
        <v>114.96</v>
      </c>
      <c r="D2437">
        <v>113.35</v>
      </c>
      <c r="E2437">
        <v>114.14</v>
      </c>
      <c r="F2437">
        <v>2327800</v>
      </c>
      <c r="G2437">
        <v>22.36</v>
      </c>
      <c r="H2437">
        <v>23.57</v>
      </c>
      <c r="I2437">
        <v>22.36</v>
      </c>
      <c r="J2437">
        <v>22.81</v>
      </c>
      <c r="O2437" s="9">
        <f t="shared" si="230"/>
        <v>-7.219274593372127E-3</v>
      </c>
      <c r="P2437" s="4">
        <f t="shared" si="225"/>
        <v>25.841998630306335</v>
      </c>
      <c r="Q2437" s="4">
        <f t="shared" si="226"/>
        <v>79.12885662431944</v>
      </c>
      <c r="R2437" s="4">
        <f t="shared" si="228"/>
        <v>54.0875282602304</v>
      </c>
      <c r="S2437" s="4">
        <f t="shared" si="229"/>
        <v>4.5546558704453357</v>
      </c>
      <c r="T2437" s="4"/>
      <c r="U2437" s="4">
        <f t="shared" si="227"/>
        <v>11.118832522585112</v>
      </c>
      <c r="V2437" s="4"/>
    </row>
    <row r="2438" spans="1:22" x14ac:dyDescent="0.25">
      <c r="A2438" s="1">
        <v>39548</v>
      </c>
      <c r="B2438">
        <v>113.8</v>
      </c>
      <c r="C2438">
        <v>114.85</v>
      </c>
      <c r="D2438">
        <v>113.36</v>
      </c>
      <c r="E2438">
        <v>114.3</v>
      </c>
      <c r="F2438">
        <v>2296350</v>
      </c>
      <c r="G2438">
        <v>22.8</v>
      </c>
      <c r="H2438">
        <v>23.22</v>
      </c>
      <c r="I2438">
        <v>21.63</v>
      </c>
      <c r="J2438">
        <v>21.98</v>
      </c>
      <c r="O2438" s="9">
        <f t="shared" si="230"/>
        <v>1.4017872787803753E-3</v>
      </c>
      <c r="P2438" s="4">
        <f t="shared" si="225"/>
        <v>25.517212819939186</v>
      </c>
      <c r="Q2438" s="4">
        <f t="shared" si="226"/>
        <v>80.580762250453702</v>
      </c>
      <c r="R2438" s="4">
        <f t="shared" si="228"/>
        <v>50.914633839975473</v>
      </c>
      <c r="S2438" s="4">
        <f t="shared" si="229"/>
        <v>0</v>
      </c>
      <c r="T2438" s="4"/>
      <c r="U2438" s="4">
        <f t="shared" si="227"/>
        <v>5.3509381514940904</v>
      </c>
      <c r="V2438" s="4"/>
    </row>
    <row r="2439" spans="1:22" x14ac:dyDescent="0.25">
      <c r="A2439" s="1">
        <v>39549</v>
      </c>
      <c r="B2439">
        <v>113.02</v>
      </c>
      <c r="C2439">
        <v>113.54</v>
      </c>
      <c r="D2439">
        <v>111.77</v>
      </c>
      <c r="E2439">
        <v>112.08</v>
      </c>
      <c r="F2439">
        <v>2653421</v>
      </c>
      <c r="G2439">
        <v>23.03</v>
      </c>
      <c r="H2439">
        <v>23.59</v>
      </c>
      <c r="I2439">
        <v>22.65</v>
      </c>
      <c r="J2439">
        <v>23.46</v>
      </c>
      <c r="O2439" s="9">
        <f t="shared" si="230"/>
        <v>-1.9422572178477648E-2</v>
      </c>
      <c r="P2439" s="4">
        <f t="shared" si="225"/>
        <v>26.637289922289263</v>
      </c>
      <c r="Q2439" s="4">
        <f t="shared" si="226"/>
        <v>60.43557168784028</v>
      </c>
      <c r="R2439" s="4">
        <f t="shared" si="228"/>
        <v>60.134548550277749</v>
      </c>
      <c r="S2439" s="4">
        <f t="shared" si="229"/>
        <v>14.424951267056533</v>
      </c>
      <c r="T2439" s="4"/>
      <c r="U2439" s="4">
        <f t="shared" si="227"/>
        <v>15.635858234885337</v>
      </c>
      <c r="V2439" s="4"/>
    </row>
    <row r="2440" spans="1:22" x14ac:dyDescent="0.25">
      <c r="A2440" s="1">
        <v>39552</v>
      </c>
      <c r="B2440">
        <v>111.92</v>
      </c>
      <c r="C2440">
        <v>112.22</v>
      </c>
      <c r="D2440">
        <v>111.38</v>
      </c>
      <c r="E2440">
        <v>111.7</v>
      </c>
      <c r="F2440">
        <v>1910240</v>
      </c>
      <c r="G2440">
        <v>23.46</v>
      </c>
      <c r="H2440">
        <v>24.35</v>
      </c>
      <c r="I2440">
        <v>23.46</v>
      </c>
      <c r="J2440">
        <v>23.82</v>
      </c>
      <c r="O2440" s="9">
        <f t="shared" si="230"/>
        <v>-3.3904354032833206E-3</v>
      </c>
      <c r="P2440" s="4">
        <f t="shared" si="225"/>
        <v>25.984067615455388</v>
      </c>
      <c r="Q2440" s="4">
        <f t="shared" si="226"/>
        <v>56.987295825771355</v>
      </c>
      <c r="R2440" s="4">
        <f t="shared" si="228"/>
        <v>52.568475460472079</v>
      </c>
      <c r="S2440" s="4">
        <f t="shared" si="229"/>
        <v>17.93372319688109</v>
      </c>
      <c r="T2440" s="4"/>
      <c r="U2440" s="4">
        <f t="shared" si="227"/>
        <v>18.137595552466987</v>
      </c>
      <c r="V2440" s="4"/>
    </row>
    <row r="2441" spans="1:22" x14ac:dyDescent="0.25">
      <c r="A2441" s="1">
        <v>39553</v>
      </c>
      <c r="B2441">
        <v>112.25</v>
      </c>
      <c r="C2441">
        <v>112.34</v>
      </c>
      <c r="D2441">
        <v>111.2</v>
      </c>
      <c r="E2441">
        <v>111.96</v>
      </c>
      <c r="F2441">
        <v>2051461</v>
      </c>
      <c r="G2441">
        <v>23.84</v>
      </c>
      <c r="H2441">
        <v>23.99</v>
      </c>
      <c r="I2441">
        <v>22.72</v>
      </c>
      <c r="J2441">
        <v>22.78</v>
      </c>
      <c r="O2441" s="9">
        <f t="shared" si="230"/>
        <v>2.3276633840643157E-3</v>
      </c>
      <c r="P2441" s="4">
        <f t="shared" si="225"/>
        <v>25.608239700062814</v>
      </c>
      <c r="Q2441" s="4">
        <f t="shared" si="226"/>
        <v>42.710997442455145</v>
      </c>
      <c r="R2441" s="4">
        <f t="shared" si="228"/>
        <v>1.8116579194362565</v>
      </c>
      <c r="S2441" s="4">
        <f t="shared" si="229"/>
        <v>10.178117048346065</v>
      </c>
      <c r="T2441" s="4"/>
      <c r="U2441" s="4">
        <f t="shared" si="227"/>
        <v>14.233907524932004</v>
      </c>
      <c r="V2441" s="4"/>
    </row>
    <row r="2442" spans="1:22" x14ac:dyDescent="0.25">
      <c r="A2442" s="1">
        <v>39554</v>
      </c>
      <c r="B2442">
        <v>113.06</v>
      </c>
      <c r="C2442">
        <v>115.05</v>
      </c>
      <c r="D2442">
        <v>113.04</v>
      </c>
      <c r="E2442">
        <v>115</v>
      </c>
      <c r="F2442">
        <v>2252333</v>
      </c>
      <c r="G2442">
        <v>22.03</v>
      </c>
      <c r="H2442">
        <v>22.09</v>
      </c>
      <c r="I2442">
        <v>20.5</v>
      </c>
      <c r="J2442">
        <v>20.53</v>
      </c>
      <c r="O2442" s="9">
        <f t="shared" si="230"/>
        <v>2.7152554483744318E-2</v>
      </c>
      <c r="P2442" s="4">
        <f t="shared" si="225"/>
        <v>23.056367778388879</v>
      </c>
      <c r="Q2442" s="4">
        <f t="shared" si="226"/>
        <v>81.585677749360627</v>
      </c>
      <c r="R2442" s="4">
        <f t="shared" si="228"/>
        <v>0</v>
      </c>
      <c r="S2442" s="4">
        <f t="shared" si="229"/>
        <v>0</v>
      </c>
      <c r="T2442" s="4"/>
      <c r="U2442" s="4">
        <f t="shared" si="227"/>
        <v>0.31746031746032949</v>
      </c>
      <c r="V2442" s="4"/>
    </row>
    <row r="2443" spans="1:22" x14ac:dyDescent="0.25">
      <c r="A2443" s="1">
        <v>39555</v>
      </c>
      <c r="B2443">
        <v>114.3</v>
      </c>
      <c r="C2443">
        <v>115.33</v>
      </c>
      <c r="D2443">
        <v>114</v>
      </c>
      <c r="E2443">
        <v>115.17</v>
      </c>
      <c r="F2443">
        <v>2138053</v>
      </c>
      <c r="G2443">
        <v>21.13</v>
      </c>
      <c r="H2443">
        <v>21.54</v>
      </c>
      <c r="I2443">
        <v>20.350000000000001</v>
      </c>
      <c r="J2443">
        <v>20.37</v>
      </c>
      <c r="O2443" s="9">
        <f t="shared" si="230"/>
        <v>1.4782608695651511E-3</v>
      </c>
      <c r="P2443" s="4">
        <f t="shared" si="225"/>
        <v>20.85868170117433</v>
      </c>
      <c r="Q2443" s="4">
        <f t="shared" si="226"/>
        <v>83.759590792838921</v>
      </c>
      <c r="R2443" s="4">
        <f t="shared" si="228"/>
        <v>0</v>
      </c>
      <c r="S2443" s="4">
        <f t="shared" si="229"/>
        <v>0</v>
      </c>
      <c r="T2443" s="4"/>
      <c r="U2443" s="4">
        <f t="shared" si="227"/>
        <v>0.21074815595363094</v>
      </c>
      <c r="V2443" s="4"/>
    </row>
    <row r="2444" spans="1:22" x14ac:dyDescent="0.25">
      <c r="A2444" s="1">
        <v>39556</v>
      </c>
      <c r="B2444">
        <v>116.75</v>
      </c>
      <c r="C2444">
        <v>117.28</v>
      </c>
      <c r="D2444">
        <v>116.18</v>
      </c>
      <c r="E2444">
        <v>116.37</v>
      </c>
      <c r="F2444">
        <v>2600552</v>
      </c>
      <c r="G2444">
        <v>20.37</v>
      </c>
      <c r="H2444">
        <v>20.37</v>
      </c>
      <c r="I2444">
        <v>19.21</v>
      </c>
      <c r="J2444">
        <v>20.13</v>
      </c>
      <c r="O2444" s="9">
        <f t="shared" si="230"/>
        <v>1.041938004688725E-2</v>
      </c>
      <c r="P2444" s="4">
        <f t="shared" si="225"/>
        <v>20.238862900540621</v>
      </c>
      <c r="Q2444" s="4">
        <f t="shared" si="226"/>
        <v>87.272727272727337</v>
      </c>
      <c r="R2444" s="4">
        <f t="shared" si="228"/>
        <v>0</v>
      </c>
      <c r="S2444" s="4">
        <f t="shared" si="229"/>
        <v>0</v>
      </c>
      <c r="T2444" s="4"/>
      <c r="U2444" s="4">
        <f t="shared" si="227"/>
        <v>11.749680715197936</v>
      </c>
      <c r="V2444" s="4"/>
    </row>
    <row r="2445" spans="1:22" x14ac:dyDescent="0.25">
      <c r="A2445" s="1">
        <v>39559</v>
      </c>
      <c r="B2445">
        <v>116.16</v>
      </c>
      <c r="C2445">
        <v>116.79</v>
      </c>
      <c r="D2445">
        <v>115.84</v>
      </c>
      <c r="E2445">
        <v>116.43</v>
      </c>
      <c r="F2445">
        <v>1411211</v>
      </c>
      <c r="G2445">
        <v>20.149999999999999</v>
      </c>
      <c r="H2445">
        <v>21.12</v>
      </c>
      <c r="I2445">
        <v>20.149999999999999</v>
      </c>
      <c r="J2445">
        <v>20.5</v>
      </c>
      <c r="O2445" s="9">
        <f t="shared" si="230"/>
        <v>5.1559680329993363E-4</v>
      </c>
      <c r="P2445" s="4">
        <f t="shared" si="225"/>
        <v>19.149659748521334</v>
      </c>
      <c r="Q2445" s="4">
        <f t="shared" si="226"/>
        <v>88.111888111888206</v>
      </c>
      <c r="R2445" s="4">
        <f t="shared" si="228"/>
        <v>0</v>
      </c>
      <c r="S2445" s="4">
        <f t="shared" si="229"/>
        <v>6.2184873949580011</v>
      </c>
      <c r="T2445" s="4"/>
      <c r="U2445" s="4">
        <f t="shared" si="227"/>
        <v>16.884816753926689</v>
      </c>
      <c r="V2445" s="4"/>
    </row>
    <row r="2446" spans="1:22" x14ac:dyDescent="0.25">
      <c r="A2446" s="1">
        <v>39560</v>
      </c>
      <c r="B2446">
        <v>116.12</v>
      </c>
      <c r="C2446">
        <v>116.23</v>
      </c>
      <c r="D2446">
        <v>115.04</v>
      </c>
      <c r="E2446">
        <v>115.91</v>
      </c>
      <c r="F2446">
        <v>1929804</v>
      </c>
      <c r="G2446">
        <v>20.47</v>
      </c>
      <c r="H2446">
        <v>21.6</v>
      </c>
      <c r="I2446">
        <v>20.47</v>
      </c>
      <c r="J2446">
        <v>20.87</v>
      </c>
      <c r="O2446" s="9">
        <f t="shared" si="230"/>
        <v>-4.4662028686764943E-3</v>
      </c>
      <c r="P2446" s="4">
        <f t="shared" si="225"/>
        <v>19.265422390672995</v>
      </c>
      <c r="Q2446" s="4">
        <f t="shared" si="226"/>
        <v>80.839160839160797</v>
      </c>
      <c r="R2446" s="4">
        <f t="shared" si="228"/>
        <v>1.0161695144110723</v>
      </c>
      <c r="S2446" s="4">
        <f t="shared" si="229"/>
        <v>12.436974789916002</v>
      </c>
      <c r="T2446" s="4"/>
      <c r="U2446" s="4">
        <f t="shared" si="227"/>
        <v>21.727748691099475</v>
      </c>
      <c r="V2446" s="4"/>
    </row>
    <row r="2447" spans="1:22" x14ac:dyDescent="0.25">
      <c r="A2447" s="1">
        <v>39561</v>
      </c>
      <c r="B2447">
        <v>116.04</v>
      </c>
      <c r="C2447">
        <v>116.62</v>
      </c>
      <c r="D2447">
        <v>115.23</v>
      </c>
      <c r="E2447">
        <v>115.73</v>
      </c>
      <c r="F2447">
        <v>2300411</v>
      </c>
      <c r="G2447">
        <v>20.63</v>
      </c>
      <c r="H2447">
        <v>20.95</v>
      </c>
      <c r="I2447">
        <v>19.88</v>
      </c>
      <c r="J2447">
        <v>20.260000000000002</v>
      </c>
      <c r="O2447" s="9">
        <f t="shared" si="230"/>
        <v>-1.5529289966352833E-3</v>
      </c>
      <c r="P2447" s="4">
        <f t="shared" si="225"/>
        <v>18.63733591170114</v>
      </c>
      <c r="Q2447" s="4">
        <f t="shared" si="226"/>
        <v>78.321678321678391</v>
      </c>
      <c r="R2447" s="4">
        <f t="shared" si="228"/>
        <v>0</v>
      </c>
      <c r="S2447" s="4">
        <f t="shared" si="229"/>
        <v>2.260869565217436</v>
      </c>
      <c r="T2447" s="4"/>
      <c r="U2447" s="4">
        <f t="shared" si="227"/>
        <v>13.8888888888889</v>
      </c>
      <c r="V2447" s="4"/>
    </row>
    <row r="2448" spans="1:22" x14ac:dyDescent="0.25">
      <c r="A2448" s="1">
        <v>39562</v>
      </c>
      <c r="B2448">
        <v>116.03</v>
      </c>
      <c r="C2448">
        <v>117.43</v>
      </c>
      <c r="D2448">
        <v>115.16</v>
      </c>
      <c r="E2448">
        <v>116.23</v>
      </c>
      <c r="F2448">
        <v>2729677</v>
      </c>
      <c r="G2448">
        <v>20.260000000000002</v>
      </c>
      <c r="H2448">
        <v>20.77</v>
      </c>
      <c r="I2448">
        <v>19.21</v>
      </c>
      <c r="J2448">
        <v>20.059999999999999</v>
      </c>
      <c r="O2448" s="9">
        <f t="shared" si="230"/>
        <v>4.3204009332065141E-3</v>
      </c>
      <c r="P2448" s="4">
        <f t="shared" si="225"/>
        <v>18.566988117736969</v>
      </c>
      <c r="Q2448" s="4">
        <f t="shared" si="226"/>
        <v>83.561643835616437</v>
      </c>
      <c r="R2448" s="4">
        <f t="shared" si="228"/>
        <v>0</v>
      </c>
      <c r="S2448" s="4">
        <f t="shared" si="229"/>
        <v>0</v>
      </c>
      <c r="T2448" s="4"/>
      <c r="U2448" s="4">
        <f t="shared" si="227"/>
        <v>11.243386243386217</v>
      </c>
      <c r="V2448" s="4"/>
    </row>
    <row r="2449" spans="1:22" x14ac:dyDescent="0.25">
      <c r="A2449" s="1">
        <v>39563</v>
      </c>
      <c r="B2449">
        <v>117.14</v>
      </c>
      <c r="C2449">
        <v>117.55</v>
      </c>
      <c r="D2449">
        <v>115.89</v>
      </c>
      <c r="E2449">
        <v>117.31</v>
      </c>
      <c r="F2449">
        <v>2270412</v>
      </c>
      <c r="G2449">
        <v>19.600000000000001</v>
      </c>
      <c r="H2449">
        <v>20.36</v>
      </c>
      <c r="I2449">
        <v>19.28</v>
      </c>
      <c r="J2449">
        <v>19.59</v>
      </c>
      <c r="O2449" s="9">
        <f t="shared" si="230"/>
        <v>9.2919211907425137E-3</v>
      </c>
      <c r="P2449" s="4">
        <f t="shared" si="225"/>
        <v>18.195239493710545</v>
      </c>
      <c r="Q2449" s="4">
        <f t="shared" si="226"/>
        <v>96.752368064952705</v>
      </c>
      <c r="R2449" s="4">
        <f t="shared" si="228"/>
        <v>0</v>
      </c>
      <c r="S2449" s="4">
        <f t="shared" si="229"/>
        <v>0</v>
      </c>
      <c r="T2449" s="4"/>
      <c r="U2449" s="4">
        <f t="shared" si="227"/>
        <v>5.0264550264550145</v>
      </c>
      <c r="V2449" s="4"/>
    </row>
    <row r="2450" spans="1:22" x14ac:dyDescent="0.25">
      <c r="A2450" s="1">
        <v>39566</v>
      </c>
      <c r="B2450">
        <v>117.54</v>
      </c>
      <c r="C2450">
        <v>117.86</v>
      </c>
      <c r="D2450">
        <v>117.12</v>
      </c>
      <c r="E2450">
        <v>117.33</v>
      </c>
      <c r="F2450">
        <v>1256780</v>
      </c>
      <c r="G2450">
        <v>20.14</v>
      </c>
      <c r="H2450">
        <v>20.25</v>
      </c>
      <c r="I2450">
        <v>19.37</v>
      </c>
      <c r="J2450">
        <v>19.64</v>
      </c>
      <c r="O2450" s="9">
        <f t="shared" si="230"/>
        <v>1.7048844940759089E-4</v>
      </c>
      <c r="P2450" s="4">
        <f t="shared" si="225"/>
        <v>18.222591562094376</v>
      </c>
      <c r="Q2450" s="4">
        <f t="shared" si="226"/>
        <v>92.042042042042027</v>
      </c>
      <c r="R2450" s="4">
        <f t="shared" si="228"/>
        <v>0.2215373735755912</v>
      </c>
      <c r="S2450" s="4">
        <f t="shared" si="229"/>
        <v>1.1820330969267305</v>
      </c>
      <c r="T2450" s="4"/>
      <c r="U2450" s="4">
        <f t="shared" si="227"/>
        <v>6.7187499999999973</v>
      </c>
      <c r="V2450" s="4"/>
    </row>
    <row r="2451" spans="1:22" x14ac:dyDescent="0.25">
      <c r="A2451" s="1">
        <v>39567</v>
      </c>
      <c r="B2451">
        <v>117.13</v>
      </c>
      <c r="C2451">
        <v>117.42</v>
      </c>
      <c r="D2451">
        <v>116.48</v>
      </c>
      <c r="E2451">
        <v>116.87</v>
      </c>
      <c r="F2451">
        <v>1493640</v>
      </c>
      <c r="G2451">
        <v>19.86</v>
      </c>
      <c r="H2451">
        <v>20.54</v>
      </c>
      <c r="I2451">
        <v>19.63</v>
      </c>
      <c r="J2451">
        <v>20.239999999999998</v>
      </c>
      <c r="O2451" s="9">
        <f t="shared" si="230"/>
        <v>-3.9205659251683178E-3</v>
      </c>
      <c r="P2451" s="4">
        <f t="shared" si="225"/>
        <v>13.778424120209484</v>
      </c>
      <c r="Q2451" s="4">
        <f t="shared" si="226"/>
        <v>85.135135135135215</v>
      </c>
      <c r="R2451" s="4">
        <f t="shared" si="228"/>
        <v>0</v>
      </c>
      <c r="S2451" s="4">
        <f t="shared" si="229"/>
        <v>15.366430260047245</v>
      </c>
      <c r="T2451" s="4"/>
      <c r="U2451" s="4">
        <f t="shared" si="227"/>
        <v>20.038910505836526</v>
      </c>
      <c r="V2451" s="4"/>
    </row>
    <row r="2452" spans="1:22" x14ac:dyDescent="0.25">
      <c r="A2452" s="1">
        <v>39568</v>
      </c>
      <c r="B2452">
        <v>117.05</v>
      </c>
      <c r="C2452">
        <v>118.14</v>
      </c>
      <c r="D2452">
        <v>116.18</v>
      </c>
      <c r="E2452">
        <v>116.18</v>
      </c>
      <c r="F2452">
        <v>2479947</v>
      </c>
      <c r="G2452">
        <v>20.239999999999998</v>
      </c>
      <c r="H2452">
        <v>20.81</v>
      </c>
      <c r="I2452">
        <v>19.690000000000001</v>
      </c>
      <c r="J2452">
        <v>20.79</v>
      </c>
      <c r="O2452" s="9">
        <f t="shared" si="230"/>
        <v>-5.9039958928723824E-3</v>
      </c>
      <c r="P2452" s="4">
        <f t="shared" si="225"/>
        <v>13.990837578482324</v>
      </c>
      <c r="Q2452" s="4">
        <f t="shared" si="226"/>
        <v>71.757925072046191</v>
      </c>
      <c r="R2452" s="4">
        <f t="shared" si="228"/>
        <v>1.2755378784117788</v>
      </c>
      <c r="S2452" s="4">
        <f t="shared" si="229"/>
        <v>28.368794326241115</v>
      </c>
      <c r="T2452" s="4"/>
      <c r="U2452" s="4">
        <f t="shared" si="227"/>
        <v>30.739299610894903</v>
      </c>
      <c r="V2452" s="4"/>
    </row>
    <row r="2453" spans="1:22" x14ac:dyDescent="0.25">
      <c r="A2453" s="1">
        <v>39569</v>
      </c>
      <c r="B2453">
        <v>116.28</v>
      </c>
      <c r="C2453">
        <v>118.59</v>
      </c>
      <c r="D2453">
        <v>116.19</v>
      </c>
      <c r="E2453">
        <v>118.59</v>
      </c>
      <c r="F2453">
        <v>2228659</v>
      </c>
      <c r="G2453">
        <v>20.78</v>
      </c>
      <c r="H2453">
        <v>20.83</v>
      </c>
      <c r="I2453">
        <v>18.87</v>
      </c>
      <c r="J2453">
        <v>18.88</v>
      </c>
      <c r="O2453" s="9">
        <f t="shared" si="230"/>
        <v>2.0743673609915581E-2</v>
      </c>
      <c r="P2453" s="4">
        <f t="shared" si="225"/>
        <v>15.711462658299647</v>
      </c>
      <c r="Q2453" s="4">
        <f t="shared" si="226"/>
        <v>99.999999999999986</v>
      </c>
      <c r="R2453" s="4">
        <f t="shared" si="228"/>
        <v>12.455977762663149</v>
      </c>
      <c r="S2453" s="4">
        <f t="shared" si="229"/>
        <v>0</v>
      </c>
      <c r="T2453" s="4"/>
      <c r="U2453" s="4">
        <f t="shared" si="227"/>
        <v>0.18248175182478119</v>
      </c>
      <c r="V2453" s="4"/>
    </row>
    <row r="2454" spans="1:22" x14ac:dyDescent="0.25">
      <c r="A2454" s="1">
        <v>39570</v>
      </c>
      <c r="B2454">
        <v>119.61</v>
      </c>
      <c r="C2454">
        <v>119.64</v>
      </c>
      <c r="D2454">
        <v>118.12</v>
      </c>
      <c r="E2454">
        <v>118.91</v>
      </c>
      <c r="F2454">
        <v>2160899</v>
      </c>
      <c r="G2454">
        <v>18.87</v>
      </c>
      <c r="H2454">
        <v>19.11</v>
      </c>
      <c r="I2454">
        <v>17.97</v>
      </c>
      <c r="J2454">
        <v>18.18</v>
      </c>
      <c r="O2454" s="9">
        <f t="shared" si="230"/>
        <v>2.6983725440592465E-3</v>
      </c>
      <c r="P2454" s="4">
        <f t="shared" ref="P2454:P2517" si="231">100*STDEV(O2435:O2454)*SQRT(252)</f>
        <v>15.684762327017028</v>
      </c>
      <c r="Q2454" s="4">
        <f t="shared" ref="Q2454:Q2517" si="232">100*(E2454-MIN(D2435:D2454))/(MAX(C2435:C2454)-MIN(D2435:D2454))</f>
        <v>91.350710900473871</v>
      </c>
      <c r="R2454" s="4">
        <f t="shared" si="228"/>
        <v>12.594424728944972</v>
      </c>
      <c r="S2454" s="4">
        <f t="shared" si="229"/>
        <v>0</v>
      </c>
      <c r="T2454" s="4"/>
      <c r="U2454" s="4">
        <f t="shared" ref="U2454:U2517" si="233">100*(J2454-MIN(I2435:I2454))/(MAX(H2435:H2454)-MIN(I2435:I2454))</f>
        <v>3.2915360501567519</v>
      </c>
      <c r="V2454" s="4"/>
    </row>
    <row r="2455" spans="1:22" x14ac:dyDescent="0.25">
      <c r="A2455" s="1">
        <v>39573</v>
      </c>
      <c r="B2455">
        <v>118.53</v>
      </c>
      <c r="C2455">
        <v>119</v>
      </c>
      <c r="D2455">
        <v>117.99</v>
      </c>
      <c r="E2455">
        <v>118.34</v>
      </c>
      <c r="F2455">
        <v>1410224</v>
      </c>
      <c r="G2455">
        <v>18.68</v>
      </c>
      <c r="H2455">
        <v>19.29</v>
      </c>
      <c r="I2455">
        <v>18.68</v>
      </c>
      <c r="J2455">
        <v>18.899999999999999</v>
      </c>
      <c r="O2455" s="9">
        <f t="shared" si="230"/>
        <v>-4.7935413337818478E-3</v>
      </c>
      <c r="P2455" s="4">
        <f t="shared" si="231"/>
        <v>15.850598615960802</v>
      </c>
      <c r="Q2455" s="4">
        <f t="shared" si="232"/>
        <v>84.597156398104289</v>
      </c>
      <c r="R2455" s="4">
        <f t="shared" si="228"/>
        <v>14.248565224356092</v>
      </c>
      <c r="S2455" s="4">
        <f t="shared" si="229"/>
        <v>12.765957446808489</v>
      </c>
      <c r="T2455" s="4"/>
      <c r="U2455" s="4">
        <f t="shared" si="233"/>
        <v>14.57680250783698</v>
      </c>
      <c r="V2455" s="4"/>
    </row>
    <row r="2456" spans="1:22" x14ac:dyDescent="0.25">
      <c r="A2456" s="1">
        <v>39574</v>
      </c>
      <c r="B2456">
        <v>117.66</v>
      </c>
      <c r="C2456">
        <v>119.49</v>
      </c>
      <c r="D2456">
        <v>117.38</v>
      </c>
      <c r="E2456">
        <v>119.37</v>
      </c>
      <c r="F2456">
        <v>2134175</v>
      </c>
      <c r="G2456">
        <v>18.899999999999999</v>
      </c>
      <c r="H2456">
        <v>19.57</v>
      </c>
      <c r="I2456">
        <v>18.11</v>
      </c>
      <c r="J2456">
        <v>18.21</v>
      </c>
      <c r="O2456" s="9">
        <f t="shared" si="230"/>
        <v>8.703735000844981E-3</v>
      </c>
      <c r="P2456" s="4">
        <f t="shared" si="231"/>
        <v>16.024696608005769</v>
      </c>
      <c r="Q2456" s="4">
        <f t="shared" si="232"/>
        <v>96.800947867298632</v>
      </c>
      <c r="R2456" s="4">
        <f t="shared" ref="R2456:R2519" si="234">100*(P2456-MIN(P2437:P2456))/(MAX(P2437:P2456)-MIN(P2437:P2456))</f>
        <v>17.46866731771145</v>
      </c>
      <c r="S2456" s="4">
        <f t="shared" ref="S2456:S2519" si="235">100*(J2456-MIN(J2437:J2456))/(MAX(J2437:J2456)-MIN(J2437:J2456))</f>
        <v>0.53191489361704136</v>
      </c>
      <c r="T2456" s="4"/>
      <c r="U2456" s="4">
        <f t="shared" si="233"/>
        <v>3.7617554858934468</v>
      </c>
      <c r="V2456" s="4"/>
    </row>
    <row r="2457" spans="1:22" x14ac:dyDescent="0.25">
      <c r="A2457" s="1">
        <v>39575</v>
      </c>
      <c r="B2457">
        <v>119.23</v>
      </c>
      <c r="C2457">
        <v>119.36</v>
      </c>
      <c r="D2457">
        <v>116.91</v>
      </c>
      <c r="E2457">
        <v>117.24</v>
      </c>
      <c r="F2457">
        <v>2371315</v>
      </c>
      <c r="G2457">
        <v>18.48</v>
      </c>
      <c r="H2457">
        <v>19.98</v>
      </c>
      <c r="I2457">
        <v>18.420000000000002</v>
      </c>
      <c r="J2457">
        <v>19.73</v>
      </c>
      <c r="O2457" s="9">
        <f t="shared" si="230"/>
        <v>-1.7843679316411287E-2</v>
      </c>
      <c r="P2457" s="4">
        <f t="shared" si="231"/>
        <v>17.227656615273272</v>
      </c>
      <c r="Q2457" s="4">
        <f t="shared" si="232"/>
        <v>71.56398104265395</v>
      </c>
      <c r="R2457" s="4">
        <f t="shared" si="234"/>
        <v>26.823769282248147</v>
      </c>
      <c r="S2457" s="4">
        <f t="shared" si="235"/>
        <v>27.482269503546107</v>
      </c>
      <c r="T2457" s="4"/>
      <c r="U2457" s="4">
        <f t="shared" si="233"/>
        <v>27.58620689655174</v>
      </c>
      <c r="V2457" s="4"/>
    </row>
    <row r="2458" spans="1:22" x14ac:dyDescent="0.25">
      <c r="A2458" s="1">
        <v>39576</v>
      </c>
      <c r="B2458">
        <v>117.43</v>
      </c>
      <c r="C2458">
        <v>117.91</v>
      </c>
      <c r="D2458">
        <v>116.79</v>
      </c>
      <c r="E2458">
        <v>116.94</v>
      </c>
      <c r="F2458">
        <v>2122053</v>
      </c>
      <c r="G2458">
        <v>19.73</v>
      </c>
      <c r="H2458">
        <v>19.920000000000002</v>
      </c>
      <c r="I2458">
        <v>18.62</v>
      </c>
      <c r="J2458">
        <v>19.399999999999999</v>
      </c>
      <c r="O2458" s="9">
        <f t="shared" si="230"/>
        <v>-2.5588536335721113E-3</v>
      </c>
      <c r="P2458" s="4">
        <f t="shared" si="231"/>
        <v>17.284765379333937</v>
      </c>
      <c r="Q2458" s="4">
        <f t="shared" si="232"/>
        <v>68.00947867298575</v>
      </c>
      <c r="R2458" s="4">
        <f t="shared" si="234"/>
        <v>27.267889043194938</v>
      </c>
      <c r="S2458" s="4">
        <f t="shared" si="235"/>
        <v>21.631205673758842</v>
      </c>
      <c r="T2458" s="4"/>
      <c r="U2458" s="4">
        <f t="shared" si="233"/>
        <v>22.413793103448263</v>
      </c>
      <c r="V2458" s="4"/>
    </row>
    <row r="2459" spans="1:22" x14ac:dyDescent="0.25">
      <c r="A2459" s="1">
        <v>39577</v>
      </c>
      <c r="B2459">
        <v>116.47</v>
      </c>
      <c r="C2459">
        <v>117.13</v>
      </c>
      <c r="D2459">
        <v>116.34</v>
      </c>
      <c r="E2459">
        <v>116.72</v>
      </c>
      <c r="F2459">
        <v>1815826</v>
      </c>
      <c r="G2459">
        <v>19.98</v>
      </c>
      <c r="H2459">
        <v>20.010000000000002</v>
      </c>
      <c r="I2459">
        <v>19.3</v>
      </c>
      <c r="J2459">
        <v>19.41</v>
      </c>
      <c r="O2459" s="9">
        <f t="shared" si="230"/>
        <v>-1.8813066529844713E-3</v>
      </c>
      <c r="P2459" s="4">
        <f t="shared" si="231"/>
        <v>15.542910557902388</v>
      </c>
      <c r="Q2459" s="4">
        <f t="shared" si="232"/>
        <v>65.402843601895697</v>
      </c>
      <c r="R2459" s="4">
        <f t="shared" si="234"/>
        <v>14.456316362018693</v>
      </c>
      <c r="S2459" s="4">
        <f t="shared" si="235"/>
        <v>21.808510638297879</v>
      </c>
      <c r="T2459" s="4"/>
      <c r="U2459" s="4">
        <f t="shared" si="233"/>
        <v>22.570532915360509</v>
      </c>
      <c r="V2459" s="4"/>
    </row>
    <row r="2460" spans="1:22" x14ac:dyDescent="0.25">
      <c r="A2460" s="1">
        <v>39580</v>
      </c>
      <c r="B2460">
        <v>117.02</v>
      </c>
      <c r="C2460">
        <v>118.12</v>
      </c>
      <c r="D2460">
        <v>116.58</v>
      </c>
      <c r="E2460">
        <v>118.03</v>
      </c>
      <c r="F2460">
        <v>1759630</v>
      </c>
      <c r="G2460">
        <v>19.170000000000002</v>
      </c>
      <c r="H2460">
        <v>19.48</v>
      </c>
      <c r="I2460">
        <v>16.920000000000002</v>
      </c>
      <c r="J2460">
        <v>17.79</v>
      </c>
      <c r="O2460" s="9">
        <f t="shared" si="230"/>
        <v>1.1223440712817112E-2</v>
      </c>
      <c r="P2460" s="4">
        <f t="shared" si="231"/>
        <v>15.725850623258909</v>
      </c>
      <c r="Q2460" s="4">
        <f t="shared" si="232"/>
        <v>80.924170616113742</v>
      </c>
      <c r="R2460" s="4">
        <f t="shared" si="234"/>
        <v>16.462019123662191</v>
      </c>
      <c r="S2460" s="4">
        <f t="shared" si="235"/>
        <v>0</v>
      </c>
      <c r="T2460" s="4"/>
      <c r="U2460" s="4">
        <f t="shared" si="233"/>
        <v>12.305516265912274</v>
      </c>
      <c r="V2460" s="4"/>
    </row>
    <row r="2461" spans="1:22" x14ac:dyDescent="0.25">
      <c r="A2461" s="1">
        <v>39581</v>
      </c>
      <c r="B2461">
        <v>118.32</v>
      </c>
      <c r="C2461">
        <v>118.39</v>
      </c>
      <c r="D2461">
        <v>117.42</v>
      </c>
      <c r="E2461">
        <v>118.05</v>
      </c>
      <c r="F2461">
        <v>1893701</v>
      </c>
      <c r="G2461">
        <v>17.79</v>
      </c>
      <c r="H2461">
        <v>18.63</v>
      </c>
      <c r="I2461">
        <v>17.760000000000002</v>
      </c>
      <c r="J2461">
        <v>17.98</v>
      </c>
      <c r="O2461" s="9">
        <f t="shared" si="230"/>
        <v>1.6944844531052716E-4</v>
      </c>
      <c r="P2461" s="4">
        <f t="shared" si="231"/>
        <v>15.753197890987838</v>
      </c>
      <c r="Q2461" s="4">
        <f t="shared" si="232"/>
        <v>75.909090909090835</v>
      </c>
      <c r="R2461" s="4">
        <f t="shared" si="234"/>
        <v>21.284606196518581</v>
      </c>
      <c r="S2461" s="4">
        <f t="shared" si="235"/>
        <v>6.1688311688312067</v>
      </c>
      <c r="T2461" s="4"/>
      <c r="U2461" s="4">
        <f t="shared" si="233"/>
        <v>20.502901353965168</v>
      </c>
      <c r="V2461" s="4"/>
    </row>
    <row r="2462" spans="1:22" x14ac:dyDescent="0.25">
      <c r="A2462" s="1">
        <v>39582</v>
      </c>
      <c r="B2462">
        <v>118.54</v>
      </c>
      <c r="C2462">
        <v>119.49</v>
      </c>
      <c r="D2462">
        <v>118.03</v>
      </c>
      <c r="E2462">
        <v>118.29</v>
      </c>
      <c r="F2462">
        <v>2164770</v>
      </c>
      <c r="G2462">
        <v>17.98</v>
      </c>
      <c r="H2462">
        <v>17.98</v>
      </c>
      <c r="I2462">
        <v>16.190000000000001</v>
      </c>
      <c r="J2462">
        <v>17.66</v>
      </c>
      <c r="O2462" s="9">
        <f t="shared" si="230"/>
        <v>2.0330368487928574E-3</v>
      </c>
      <c r="P2462" s="4">
        <f t="shared" si="231"/>
        <v>12.83442492400688</v>
      </c>
      <c r="Q2462" s="4">
        <f t="shared" si="232"/>
        <v>76.063829787234141</v>
      </c>
      <c r="R2462" s="4">
        <f t="shared" si="234"/>
        <v>0</v>
      </c>
      <c r="S2462" s="4">
        <f t="shared" si="235"/>
        <v>0</v>
      </c>
      <c r="T2462" s="4"/>
      <c r="U2462" s="4">
        <f t="shared" si="233"/>
        <v>27.171903881700533</v>
      </c>
      <c r="V2462" s="4"/>
    </row>
    <row r="2463" spans="1:22" x14ac:dyDescent="0.25">
      <c r="A2463" s="1">
        <v>39583</v>
      </c>
      <c r="B2463">
        <v>118.52</v>
      </c>
      <c r="C2463">
        <v>119.86</v>
      </c>
      <c r="D2463">
        <v>118.34</v>
      </c>
      <c r="E2463">
        <v>119.77</v>
      </c>
      <c r="F2463">
        <v>1986460</v>
      </c>
      <c r="G2463">
        <v>17.649999999999999</v>
      </c>
      <c r="H2463">
        <v>17.84</v>
      </c>
      <c r="I2463">
        <v>16.25</v>
      </c>
      <c r="J2463">
        <v>16.3</v>
      </c>
      <c r="O2463" s="9">
        <f t="shared" si="230"/>
        <v>1.2511623974976738E-2</v>
      </c>
      <c r="P2463" s="4">
        <f t="shared" si="231"/>
        <v>13.422601631677836</v>
      </c>
      <c r="Q2463" s="4">
        <f t="shared" si="232"/>
        <v>98.13278008298748</v>
      </c>
      <c r="R2463" s="4">
        <f t="shared" si="234"/>
        <v>7.943569917595557</v>
      </c>
      <c r="S2463" s="4">
        <f t="shared" si="235"/>
        <v>0</v>
      </c>
      <c r="T2463" s="4"/>
      <c r="U2463" s="4">
        <f t="shared" si="233"/>
        <v>2.0332717190388063</v>
      </c>
      <c r="V2463" s="4"/>
    </row>
    <row r="2464" spans="1:22" x14ac:dyDescent="0.25">
      <c r="A2464" s="1">
        <v>39584</v>
      </c>
      <c r="B2464">
        <v>120.05</v>
      </c>
      <c r="C2464">
        <v>120.06</v>
      </c>
      <c r="D2464">
        <v>119</v>
      </c>
      <c r="E2464">
        <v>119.88</v>
      </c>
      <c r="F2464">
        <v>2430453</v>
      </c>
      <c r="G2464">
        <v>16.3</v>
      </c>
      <c r="H2464">
        <v>17.920000000000002</v>
      </c>
      <c r="I2464">
        <v>16.3</v>
      </c>
      <c r="J2464">
        <v>16.47</v>
      </c>
      <c r="O2464" s="9">
        <f t="shared" si="230"/>
        <v>9.1842698505462117E-4</v>
      </c>
      <c r="P2464" s="4">
        <f t="shared" si="231"/>
        <v>13.05013157356138</v>
      </c>
      <c r="Q2464" s="4">
        <f t="shared" si="232"/>
        <v>96.414342629481936</v>
      </c>
      <c r="R2464" s="4">
        <f t="shared" si="234"/>
        <v>3.3541709613878004</v>
      </c>
      <c r="S2464" s="4">
        <f t="shared" si="235"/>
        <v>3.7199124726476618</v>
      </c>
      <c r="T2464" s="4"/>
      <c r="U2464" s="4">
        <f t="shared" si="233"/>
        <v>5.1756007393714896</v>
      </c>
      <c r="V2464" s="4"/>
    </row>
    <row r="2465" spans="1:22" x14ac:dyDescent="0.25">
      <c r="A2465" s="1">
        <v>39587</v>
      </c>
      <c r="B2465">
        <v>120.01</v>
      </c>
      <c r="C2465">
        <v>121.26</v>
      </c>
      <c r="D2465">
        <v>119.58</v>
      </c>
      <c r="E2465">
        <v>120.21</v>
      </c>
      <c r="F2465">
        <v>1971435</v>
      </c>
      <c r="G2465">
        <v>16.47</v>
      </c>
      <c r="H2465">
        <v>17.89</v>
      </c>
      <c r="I2465">
        <v>15.82</v>
      </c>
      <c r="J2465">
        <v>17.010000000000002</v>
      </c>
      <c r="O2465" s="9">
        <f t="shared" si="230"/>
        <v>2.752752752752663E-3</v>
      </c>
      <c r="P2465" s="4">
        <f t="shared" si="231"/>
        <v>13.051479595967102</v>
      </c>
      <c r="Q2465" s="4">
        <f t="shared" si="232"/>
        <v>83.118971061093063</v>
      </c>
      <c r="R2465" s="4">
        <f t="shared" si="234"/>
        <v>3.3751322883469395</v>
      </c>
      <c r="S2465" s="4">
        <f t="shared" si="235"/>
        <v>15.536105032822775</v>
      </c>
      <c r="T2465" s="4"/>
      <c r="U2465" s="4">
        <f t="shared" si="233"/>
        <v>20.588235294117666</v>
      </c>
      <c r="V2465" s="4"/>
    </row>
    <row r="2466" spans="1:22" x14ac:dyDescent="0.25">
      <c r="A2466" s="1">
        <v>39588</v>
      </c>
      <c r="B2466">
        <v>119.55</v>
      </c>
      <c r="C2466">
        <v>119.61</v>
      </c>
      <c r="D2466">
        <v>118.49</v>
      </c>
      <c r="E2466">
        <v>119.23</v>
      </c>
      <c r="F2466">
        <v>2124801</v>
      </c>
      <c r="G2466">
        <v>17.02</v>
      </c>
      <c r="H2466">
        <v>18.420000000000002</v>
      </c>
      <c r="I2466">
        <v>17.02</v>
      </c>
      <c r="J2466">
        <v>17.579999999999998</v>
      </c>
      <c r="O2466" s="9">
        <f t="shared" si="230"/>
        <v>-8.1523999667247882E-3</v>
      </c>
      <c r="P2466" s="4">
        <f t="shared" si="231"/>
        <v>13.342224334226593</v>
      </c>
      <c r="Q2466" s="4">
        <f t="shared" si="232"/>
        <v>66.721311475409863</v>
      </c>
      <c r="R2466" s="4">
        <f t="shared" si="234"/>
        <v>8.7507702823041722</v>
      </c>
      <c r="S2466" s="4">
        <f t="shared" si="235"/>
        <v>28.507795100222673</v>
      </c>
      <c r="T2466" s="4"/>
      <c r="U2466" s="4">
        <f t="shared" si="233"/>
        <v>34.307992202729011</v>
      </c>
      <c r="V2466" s="4"/>
    </row>
    <row r="2467" spans="1:22" x14ac:dyDescent="0.25">
      <c r="A2467" s="1">
        <v>39589</v>
      </c>
      <c r="B2467">
        <v>119.17</v>
      </c>
      <c r="C2467">
        <v>119.43</v>
      </c>
      <c r="D2467">
        <v>116.81</v>
      </c>
      <c r="E2467">
        <v>117.22</v>
      </c>
      <c r="F2467">
        <v>3007469</v>
      </c>
      <c r="G2467">
        <v>17.64</v>
      </c>
      <c r="H2467">
        <v>18.89</v>
      </c>
      <c r="I2467">
        <v>17.010000000000002</v>
      </c>
      <c r="J2467">
        <v>18.59</v>
      </c>
      <c r="O2467" s="9">
        <f t="shared" si="230"/>
        <v>-1.6858173278537336E-2</v>
      </c>
      <c r="P2467" s="4">
        <f t="shared" si="231"/>
        <v>14.82254895972901</v>
      </c>
      <c r="Q2467" s="4">
        <f t="shared" si="232"/>
        <v>33.770491803278681</v>
      </c>
      <c r="R2467" s="4">
        <f t="shared" si="234"/>
        <v>34.681240634147969</v>
      </c>
      <c r="S2467" s="4">
        <f t="shared" si="235"/>
        <v>51.002227171492201</v>
      </c>
      <c r="T2467" s="4"/>
      <c r="U2467" s="4">
        <f t="shared" si="233"/>
        <v>55.289421157684643</v>
      </c>
      <c r="V2467" s="4"/>
    </row>
    <row r="2468" spans="1:22" x14ac:dyDescent="0.25">
      <c r="A2468" s="1">
        <v>39590</v>
      </c>
      <c r="B2468">
        <v>117.17</v>
      </c>
      <c r="C2468">
        <v>117.79</v>
      </c>
      <c r="D2468">
        <v>116.81</v>
      </c>
      <c r="E2468">
        <v>117.23</v>
      </c>
      <c r="F2468">
        <v>2032792</v>
      </c>
      <c r="G2468">
        <v>18.920000000000002</v>
      </c>
      <c r="H2468">
        <v>19.11</v>
      </c>
      <c r="I2468">
        <v>17.82</v>
      </c>
      <c r="J2468">
        <v>18.05</v>
      </c>
      <c r="O2468" s="9">
        <f t="shared" si="230"/>
        <v>8.5309674117128864E-5</v>
      </c>
      <c r="P2468" s="4">
        <f t="shared" si="231"/>
        <v>14.760745595433763</v>
      </c>
      <c r="Q2468" s="4">
        <f t="shared" si="232"/>
        <v>24.95344506517695</v>
      </c>
      <c r="R2468" s="4">
        <f t="shared" si="234"/>
        <v>35.750948343175608</v>
      </c>
      <c r="S2468" s="4">
        <f t="shared" si="235"/>
        <v>38.975501113585757</v>
      </c>
      <c r="T2468" s="4"/>
      <c r="U2468" s="4">
        <f t="shared" si="233"/>
        <v>44.510978043912203</v>
      </c>
      <c r="V2468" s="4"/>
    </row>
    <row r="2469" spans="1:22" x14ac:dyDescent="0.25">
      <c r="A2469" s="1">
        <v>39591</v>
      </c>
      <c r="B2469">
        <v>116.85</v>
      </c>
      <c r="C2469">
        <v>117.36</v>
      </c>
      <c r="D2469">
        <v>115.56</v>
      </c>
      <c r="E2469">
        <v>115.66</v>
      </c>
      <c r="F2469">
        <v>2158411</v>
      </c>
      <c r="G2469">
        <v>18.579999999999998</v>
      </c>
      <c r="H2469">
        <v>19.8</v>
      </c>
      <c r="I2469">
        <v>18.38</v>
      </c>
      <c r="J2469">
        <v>19.55</v>
      </c>
      <c r="O2469" s="9">
        <f t="shared" si="230"/>
        <v>-1.3392476328584868E-2</v>
      </c>
      <c r="P2469" s="4">
        <f t="shared" si="231"/>
        <v>15.153526971190546</v>
      </c>
      <c r="Q2469" s="4">
        <f t="shared" si="232"/>
        <v>1.75438596491218</v>
      </c>
      <c r="R2469" s="4">
        <f t="shared" si="234"/>
        <v>43.040651912852127</v>
      </c>
      <c r="S2469" s="4">
        <f t="shared" si="235"/>
        <v>72.383073496659264</v>
      </c>
      <c r="T2469" s="4"/>
      <c r="U2469" s="4">
        <f t="shared" si="233"/>
        <v>74.451097804391253</v>
      </c>
      <c r="V2469" s="4"/>
    </row>
    <row r="2470" spans="1:22" x14ac:dyDescent="0.25">
      <c r="A2470" s="1">
        <v>39595</v>
      </c>
      <c r="B2470">
        <v>115.8</v>
      </c>
      <c r="C2470">
        <v>116.81</v>
      </c>
      <c r="D2470">
        <v>115.57</v>
      </c>
      <c r="E2470">
        <v>116.52</v>
      </c>
      <c r="F2470">
        <v>2003072</v>
      </c>
      <c r="G2470">
        <v>20.78</v>
      </c>
      <c r="H2470">
        <v>20.95</v>
      </c>
      <c r="I2470">
        <v>19.420000000000002</v>
      </c>
      <c r="J2470">
        <v>19.64</v>
      </c>
      <c r="O2470" s="9">
        <f t="shared" si="230"/>
        <v>7.4355870655369305E-3</v>
      </c>
      <c r="P2470" s="4">
        <f t="shared" si="231"/>
        <v>15.423666188217727</v>
      </c>
      <c r="Q2470" s="4">
        <f t="shared" si="232"/>
        <v>16.842105263157777</v>
      </c>
      <c r="R2470" s="4">
        <f t="shared" si="234"/>
        <v>58.180745725004584</v>
      </c>
      <c r="S2470" s="4">
        <f t="shared" si="235"/>
        <v>74.387527839643681</v>
      </c>
      <c r="T2470" s="4"/>
      <c r="U2470" s="4">
        <f t="shared" si="233"/>
        <v>74.463937621832372</v>
      </c>
      <c r="V2470" s="4"/>
    </row>
    <row r="2471" spans="1:22" x14ac:dyDescent="0.25">
      <c r="A2471" s="1">
        <v>39596</v>
      </c>
      <c r="B2471">
        <v>116.95</v>
      </c>
      <c r="C2471">
        <v>117.65</v>
      </c>
      <c r="D2471">
        <v>115.96</v>
      </c>
      <c r="E2471">
        <v>117.06</v>
      </c>
      <c r="F2471">
        <v>2157360</v>
      </c>
      <c r="G2471">
        <v>19.64</v>
      </c>
      <c r="H2471">
        <v>20.03</v>
      </c>
      <c r="I2471">
        <v>19.010000000000002</v>
      </c>
      <c r="J2471">
        <v>19.07</v>
      </c>
      <c r="O2471" s="9">
        <f t="shared" si="230"/>
        <v>4.634397528321399E-3</v>
      </c>
      <c r="P2471" s="4">
        <f t="shared" si="231"/>
        <v>15.456333247834889</v>
      </c>
      <c r="Q2471" s="4">
        <f t="shared" si="232"/>
        <v>26.315789473684198</v>
      </c>
      <c r="R2471" s="4">
        <f t="shared" si="234"/>
        <v>58.914780793671312</v>
      </c>
      <c r="S2471" s="4">
        <f t="shared" si="235"/>
        <v>61.692650334075729</v>
      </c>
      <c r="T2471" s="4"/>
      <c r="U2471" s="4">
        <f t="shared" si="233"/>
        <v>63.352826510721258</v>
      </c>
      <c r="V2471" s="4"/>
    </row>
    <row r="2472" spans="1:22" x14ac:dyDescent="0.25">
      <c r="A2472" s="1">
        <v>39597</v>
      </c>
      <c r="B2472">
        <v>116.91</v>
      </c>
      <c r="C2472">
        <v>118.43</v>
      </c>
      <c r="D2472">
        <v>116.87</v>
      </c>
      <c r="E2472">
        <v>117.65</v>
      </c>
      <c r="F2472">
        <v>2069764</v>
      </c>
      <c r="G2472">
        <v>19.079999999999998</v>
      </c>
      <c r="H2472">
        <v>19.170000000000002</v>
      </c>
      <c r="I2472">
        <v>17.54</v>
      </c>
      <c r="J2472">
        <v>18.14</v>
      </c>
      <c r="O2472" s="9">
        <f t="shared" si="230"/>
        <v>5.0401503502477407E-3</v>
      </c>
      <c r="P2472" s="4">
        <f t="shared" si="231"/>
        <v>15.37801905272142</v>
      </c>
      <c r="Q2472" s="4">
        <f t="shared" si="232"/>
        <v>36.666666666666707</v>
      </c>
      <c r="R2472" s="4">
        <f t="shared" si="234"/>
        <v>57.155045872273845</v>
      </c>
      <c r="S2472" s="4">
        <f t="shared" si="235"/>
        <v>53.64431486880467</v>
      </c>
      <c r="T2472" s="4"/>
      <c r="U2472" s="4">
        <f t="shared" si="233"/>
        <v>45.224171539961027</v>
      </c>
      <c r="V2472" s="4"/>
    </row>
    <row r="2473" spans="1:22" x14ac:dyDescent="0.25">
      <c r="A2473" s="1">
        <v>39598</v>
      </c>
      <c r="B2473">
        <v>118.04</v>
      </c>
      <c r="C2473">
        <v>118.27</v>
      </c>
      <c r="D2473">
        <v>117.59</v>
      </c>
      <c r="E2473">
        <v>117.94</v>
      </c>
      <c r="F2473">
        <v>1396628</v>
      </c>
      <c r="G2473">
        <v>18.14</v>
      </c>
      <c r="H2473">
        <v>18.21</v>
      </c>
      <c r="I2473">
        <v>17.559999999999999</v>
      </c>
      <c r="J2473">
        <v>17.829999999999998</v>
      </c>
      <c r="O2473" s="9">
        <f t="shared" si="230"/>
        <v>2.4649383765404931E-3</v>
      </c>
      <c r="P2473" s="4">
        <f t="shared" si="231"/>
        <v>13.463570758420339</v>
      </c>
      <c r="Q2473" s="4">
        <f t="shared" si="232"/>
        <v>41.754385964912181</v>
      </c>
      <c r="R2473" s="4">
        <f t="shared" si="234"/>
        <v>14.137027059589816</v>
      </c>
      <c r="S2473" s="4">
        <f t="shared" si="235"/>
        <v>44.606413994169031</v>
      </c>
      <c r="T2473" s="4"/>
      <c r="U2473" s="4">
        <f t="shared" si="233"/>
        <v>39.181286549707572</v>
      </c>
      <c r="V2473" s="4"/>
    </row>
    <row r="2474" spans="1:22" x14ac:dyDescent="0.25">
      <c r="A2474" s="1">
        <v>39601</v>
      </c>
      <c r="B2474">
        <v>117.5</v>
      </c>
      <c r="C2474">
        <v>117.53</v>
      </c>
      <c r="D2474">
        <v>115.96</v>
      </c>
      <c r="E2474">
        <v>116.72</v>
      </c>
      <c r="F2474">
        <v>2154763</v>
      </c>
      <c r="G2474">
        <v>17.829999999999998</v>
      </c>
      <c r="H2474">
        <v>20.45</v>
      </c>
      <c r="I2474">
        <v>17.829999999999998</v>
      </c>
      <c r="J2474">
        <v>19.829999999999998</v>
      </c>
      <c r="O2474" s="9">
        <f t="shared" si="230"/>
        <v>-1.0344242835339967E-2</v>
      </c>
      <c r="P2474" s="4">
        <f t="shared" si="231"/>
        <v>13.875662837165819</v>
      </c>
      <c r="Q2474" s="4">
        <f t="shared" si="232"/>
        <v>20.350877192982384</v>
      </c>
      <c r="R2474" s="4">
        <f t="shared" si="234"/>
        <v>23.396814774307384</v>
      </c>
      <c r="S2474" s="4">
        <f t="shared" si="235"/>
        <v>100</v>
      </c>
      <c r="T2474" s="4"/>
      <c r="U2474" s="4">
        <f t="shared" si="233"/>
        <v>78.167641325536039</v>
      </c>
      <c r="V2474" s="4"/>
    </row>
    <row r="2475" spans="1:22" x14ac:dyDescent="0.25">
      <c r="A2475" s="1">
        <v>39602</v>
      </c>
      <c r="B2475">
        <v>117.06</v>
      </c>
      <c r="C2475">
        <v>117.33</v>
      </c>
      <c r="D2475">
        <v>115.32</v>
      </c>
      <c r="E2475">
        <v>116.04</v>
      </c>
      <c r="F2475">
        <v>3236439</v>
      </c>
      <c r="G2475">
        <v>19.8</v>
      </c>
      <c r="H2475">
        <v>21</v>
      </c>
      <c r="I2475">
        <v>18.89</v>
      </c>
      <c r="J2475">
        <v>20.239999999999998</v>
      </c>
      <c r="O2475" s="9">
        <f t="shared" si="230"/>
        <v>-5.8259081562713755E-3</v>
      </c>
      <c r="P2475" s="4">
        <f t="shared" si="231"/>
        <v>13.918928781524256</v>
      </c>
      <c r="Q2475" s="4">
        <f t="shared" si="232"/>
        <v>12.121212121212317</v>
      </c>
      <c r="R2475" s="4">
        <f t="shared" si="234"/>
        <v>24.369008807387424</v>
      </c>
      <c r="S2475" s="4">
        <f t="shared" si="235"/>
        <v>100</v>
      </c>
      <c r="T2475" s="4"/>
      <c r="U2475" s="4">
        <f t="shared" si="233"/>
        <v>85.328185328185299</v>
      </c>
      <c r="V2475" s="4"/>
    </row>
    <row r="2476" spans="1:22" x14ac:dyDescent="0.25">
      <c r="A2476" s="1">
        <v>39603</v>
      </c>
      <c r="B2476">
        <v>115.71</v>
      </c>
      <c r="C2476">
        <v>116.94</v>
      </c>
      <c r="D2476">
        <v>115.51</v>
      </c>
      <c r="E2476">
        <v>115.98</v>
      </c>
      <c r="F2476">
        <v>2935031</v>
      </c>
      <c r="G2476">
        <v>20.64</v>
      </c>
      <c r="H2476">
        <v>21.31</v>
      </c>
      <c r="I2476">
        <v>19.760000000000002</v>
      </c>
      <c r="J2476">
        <v>20.8</v>
      </c>
      <c r="O2476" s="9">
        <f t="shared" si="230"/>
        <v>-5.170630816959676E-4</v>
      </c>
      <c r="P2476" s="4">
        <f t="shared" si="231"/>
        <v>13.448093420822214</v>
      </c>
      <c r="Q2476" s="4">
        <f t="shared" si="232"/>
        <v>11.111111111111271</v>
      </c>
      <c r="R2476" s="4">
        <f t="shared" si="234"/>
        <v>13.789248327749245</v>
      </c>
      <c r="S2476" s="4">
        <f t="shared" si="235"/>
        <v>100</v>
      </c>
      <c r="T2476" s="4"/>
      <c r="U2476" s="4">
        <f t="shared" si="233"/>
        <v>90.710382513661244</v>
      </c>
      <c r="V2476" s="4"/>
    </row>
    <row r="2477" spans="1:22" x14ac:dyDescent="0.25">
      <c r="A2477" s="1">
        <v>39604</v>
      </c>
      <c r="B2477">
        <v>116.45</v>
      </c>
      <c r="C2477">
        <v>118.39</v>
      </c>
      <c r="D2477">
        <v>116.23</v>
      </c>
      <c r="E2477">
        <v>118.3</v>
      </c>
      <c r="F2477">
        <v>2830660</v>
      </c>
      <c r="G2477">
        <v>20.54</v>
      </c>
      <c r="H2477">
        <v>20.59</v>
      </c>
      <c r="I2477">
        <v>18.62</v>
      </c>
      <c r="J2477">
        <v>18.63</v>
      </c>
      <c r="O2477" s="9">
        <f t="shared" si="230"/>
        <v>2.0003448870494767E-2</v>
      </c>
      <c r="P2477" s="4">
        <f t="shared" si="231"/>
        <v>14.010763274207047</v>
      </c>
      <c r="Q2477" s="4">
        <f t="shared" si="232"/>
        <v>50.168350168350138</v>
      </c>
      <c r="R2477" s="4">
        <f t="shared" si="234"/>
        <v>26.432547397403951</v>
      </c>
      <c r="S2477" s="4">
        <f t="shared" si="235"/>
        <v>51.777777777777743</v>
      </c>
      <c r="T2477" s="4"/>
      <c r="U2477" s="4">
        <f t="shared" si="233"/>
        <v>51.183970856102</v>
      </c>
      <c r="V2477" s="4"/>
    </row>
    <row r="2478" spans="1:22" x14ac:dyDescent="0.25">
      <c r="A2478" s="1">
        <v>39605</v>
      </c>
      <c r="B2478">
        <v>117.27</v>
      </c>
      <c r="C2478">
        <v>117.48</v>
      </c>
      <c r="D2478">
        <v>114.47</v>
      </c>
      <c r="E2478">
        <v>114.53</v>
      </c>
      <c r="F2478">
        <v>4572955</v>
      </c>
      <c r="G2478">
        <v>18.63</v>
      </c>
      <c r="H2478">
        <v>23.79</v>
      </c>
      <c r="I2478">
        <v>18.63</v>
      </c>
      <c r="J2478">
        <v>23.56</v>
      </c>
      <c r="O2478" s="9">
        <f t="shared" si="230"/>
        <v>-3.1868131868131866E-2</v>
      </c>
      <c r="P2478" s="4">
        <f t="shared" si="231"/>
        <v>18.116873024057277</v>
      </c>
      <c r="Q2478" s="4">
        <f t="shared" si="232"/>
        <v>0.88365243004421534</v>
      </c>
      <c r="R2478" s="4">
        <f t="shared" si="234"/>
        <v>100</v>
      </c>
      <c r="S2478" s="4">
        <f t="shared" si="235"/>
        <v>100</v>
      </c>
      <c r="T2478" s="4"/>
      <c r="U2478" s="4">
        <f t="shared" si="233"/>
        <v>97.114178168130493</v>
      </c>
      <c r="V2478" s="4"/>
    </row>
    <row r="2479" spans="1:22" x14ac:dyDescent="0.25">
      <c r="A2479" s="1">
        <v>39608</v>
      </c>
      <c r="B2479">
        <v>115.01</v>
      </c>
      <c r="C2479">
        <v>115.54</v>
      </c>
      <c r="D2479">
        <v>113.79</v>
      </c>
      <c r="E2479">
        <v>114.81</v>
      </c>
      <c r="F2479">
        <v>2716380</v>
      </c>
      <c r="G2479">
        <v>23.56</v>
      </c>
      <c r="H2479">
        <v>24.47</v>
      </c>
      <c r="I2479">
        <v>20.78</v>
      </c>
      <c r="J2479">
        <v>23.12</v>
      </c>
      <c r="O2479" s="9">
        <f t="shared" si="230"/>
        <v>2.4447742949444962E-3</v>
      </c>
      <c r="P2479" s="4">
        <f t="shared" si="231"/>
        <v>18.153319130326736</v>
      </c>
      <c r="Q2479" s="4">
        <f t="shared" si="232"/>
        <v>13.654618473895532</v>
      </c>
      <c r="R2479" s="4">
        <f t="shared" si="234"/>
        <v>100</v>
      </c>
      <c r="S2479" s="4">
        <f t="shared" si="235"/>
        <v>93.939393939393966</v>
      </c>
      <c r="T2479" s="4"/>
      <c r="U2479" s="4">
        <f t="shared" si="233"/>
        <v>84.393063583815049</v>
      </c>
      <c r="V2479" s="4"/>
    </row>
    <row r="2480" spans="1:22" x14ac:dyDescent="0.25">
      <c r="A2480" s="1">
        <v>39609</v>
      </c>
      <c r="B2480">
        <v>114.01</v>
      </c>
      <c r="C2480">
        <v>115.21</v>
      </c>
      <c r="D2480">
        <v>113.74</v>
      </c>
      <c r="E2480">
        <v>114.23</v>
      </c>
      <c r="F2480">
        <v>3096840</v>
      </c>
      <c r="G2480">
        <v>24.37</v>
      </c>
      <c r="H2480">
        <v>24.42</v>
      </c>
      <c r="I2480">
        <v>22.31</v>
      </c>
      <c r="J2480">
        <v>23.18</v>
      </c>
      <c r="O2480" s="9">
        <f t="shared" si="230"/>
        <v>-5.0518247539412808E-3</v>
      </c>
      <c r="P2480" s="4">
        <f t="shared" si="231"/>
        <v>17.640133226202877</v>
      </c>
      <c r="Q2480" s="4">
        <f t="shared" si="232"/>
        <v>6.5159574468086223</v>
      </c>
      <c r="R2480" s="4">
        <f t="shared" si="234"/>
        <v>90.351642950256533</v>
      </c>
      <c r="S2480" s="4">
        <f t="shared" si="235"/>
        <v>94.765840220385684</v>
      </c>
      <c r="T2480" s="4"/>
      <c r="U2480" s="4">
        <f t="shared" si="233"/>
        <v>85.086705202312146</v>
      </c>
      <c r="V2480" s="4"/>
    </row>
    <row r="2481" spans="1:22" x14ac:dyDescent="0.25">
      <c r="A2481" s="1">
        <v>39610</v>
      </c>
      <c r="B2481">
        <v>114.26</v>
      </c>
      <c r="C2481">
        <v>114.5</v>
      </c>
      <c r="D2481">
        <v>112.54</v>
      </c>
      <c r="E2481">
        <v>112.55</v>
      </c>
      <c r="F2481">
        <v>3378341</v>
      </c>
      <c r="G2481">
        <v>23.44</v>
      </c>
      <c r="H2481">
        <v>24.3</v>
      </c>
      <c r="I2481">
        <v>22.86</v>
      </c>
      <c r="J2481">
        <v>24.12</v>
      </c>
      <c r="O2481" s="9">
        <f t="shared" si="230"/>
        <v>-1.4707169745250881E-2</v>
      </c>
      <c r="P2481" s="4">
        <f t="shared" si="231"/>
        <v>18.225603937133624</v>
      </c>
      <c r="Q2481" s="4">
        <f t="shared" si="232"/>
        <v>0.11467889908246452</v>
      </c>
      <c r="R2481" s="4">
        <f t="shared" si="234"/>
        <v>100</v>
      </c>
      <c r="S2481" s="4">
        <f t="shared" si="235"/>
        <v>100</v>
      </c>
      <c r="T2481" s="4"/>
      <c r="U2481" s="4">
        <f t="shared" si="233"/>
        <v>95.953757225433549</v>
      </c>
      <c r="V2481" s="4"/>
    </row>
    <row r="2482" spans="1:22" x14ac:dyDescent="0.25">
      <c r="A2482" s="1">
        <v>39611</v>
      </c>
      <c r="B2482">
        <v>113.11</v>
      </c>
      <c r="C2482">
        <v>114.17</v>
      </c>
      <c r="D2482">
        <v>112.2</v>
      </c>
      <c r="E2482">
        <v>112.98</v>
      </c>
      <c r="F2482">
        <v>3008266</v>
      </c>
      <c r="G2482">
        <v>23.61</v>
      </c>
      <c r="H2482">
        <v>23.98</v>
      </c>
      <c r="I2482">
        <v>21.91</v>
      </c>
      <c r="J2482">
        <v>23.33</v>
      </c>
      <c r="O2482" s="9">
        <f t="shared" si="230"/>
        <v>3.8205242114617288E-3</v>
      </c>
      <c r="P2482" s="4">
        <f t="shared" si="231"/>
        <v>18.293142643225885</v>
      </c>
      <c r="Q2482" s="4">
        <f t="shared" si="232"/>
        <v>8.6092715231788191</v>
      </c>
      <c r="R2482" s="4">
        <f t="shared" si="234"/>
        <v>100</v>
      </c>
      <c r="S2482" s="4">
        <f t="shared" si="235"/>
        <v>89.897698209718641</v>
      </c>
      <c r="T2482" s="4"/>
      <c r="U2482" s="4">
        <f t="shared" si="233"/>
        <v>86.820809248554895</v>
      </c>
      <c r="V2482" s="4"/>
    </row>
    <row r="2483" spans="1:22" x14ac:dyDescent="0.25">
      <c r="A2483" s="1">
        <v>39612</v>
      </c>
      <c r="B2483">
        <v>113.59</v>
      </c>
      <c r="C2483">
        <v>114.72</v>
      </c>
      <c r="D2483">
        <v>112.96</v>
      </c>
      <c r="E2483">
        <v>114.41</v>
      </c>
      <c r="F2483">
        <v>2912293</v>
      </c>
      <c r="G2483">
        <v>23.02</v>
      </c>
      <c r="H2483">
        <v>23.14</v>
      </c>
      <c r="I2483">
        <v>21.04</v>
      </c>
      <c r="J2483">
        <v>21.22</v>
      </c>
      <c r="O2483" s="9">
        <f t="shared" si="230"/>
        <v>1.2657107452646477E-2</v>
      </c>
      <c r="P2483" s="4">
        <f t="shared" si="231"/>
        <v>18.308758700280425</v>
      </c>
      <c r="Q2483" s="4">
        <f t="shared" si="232"/>
        <v>24.392935982339882</v>
      </c>
      <c r="R2483" s="4">
        <f t="shared" si="234"/>
        <v>99.999999999999986</v>
      </c>
      <c r="S2483" s="4">
        <f t="shared" si="235"/>
        <v>62.091503267973842</v>
      </c>
      <c r="T2483" s="4"/>
      <c r="U2483" s="4">
        <f t="shared" si="233"/>
        <v>62.427745664739881</v>
      </c>
      <c r="V2483" s="4"/>
    </row>
    <row r="2484" spans="1:22" x14ac:dyDescent="0.25">
      <c r="A2484" s="1">
        <v>39615</v>
      </c>
      <c r="B2484">
        <v>113.91</v>
      </c>
      <c r="C2484">
        <v>115.07</v>
      </c>
      <c r="D2484">
        <v>113.83</v>
      </c>
      <c r="E2484">
        <v>114.48</v>
      </c>
      <c r="F2484">
        <v>2211439</v>
      </c>
      <c r="G2484">
        <v>21.22</v>
      </c>
      <c r="H2484">
        <v>22.84</v>
      </c>
      <c r="I2484">
        <v>20.73</v>
      </c>
      <c r="J2484">
        <v>20.95</v>
      </c>
      <c r="O2484" s="9">
        <f t="shared" si="230"/>
        <v>6.1183462984004677E-4</v>
      </c>
      <c r="P2484" s="4">
        <f t="shared" si="231"/>
        <v>18.302103819528291</v>
      </c>
      <c r="Q2484" s="4">
        <f t="shared" si="232"/>
        <v>25.165562913907291</v>
      </c>
      <c r="R2484" s="4">
        <f t="shared" si="234"/>
        <v>99.873415875016548</v>
      </c>
      <c r="S2484" s="4">
        <f t="shared" si="235"/>
        <v>55.414908579465511</v>
      </c>
      <c r="T2484" s="4"/>
      <c r="U2484" s="4">
        <f t="shared" si="233"/>
        <v>59.306358381502889</v>
      </c>
      <c r="V2484" s="4"/>
    </row>
    <row r="2485" spans="1:22" x14ac:dyDescent="0.25">
      <c r="A2485" s="1">
        <v>39616</v>
      </c>
      <c r="B2485">
        <v>115.18</v>
      </c>
      <c r="C2485">
        <v>115.23</v>
      </c>
      <c r="D2485">
        <v>113.75</v>
      </c>
      <c r="E2485">
        <v>113.92</v>
      </c>
      <c r="F2485">
        <v>2281355</v>
      </c>
      <c r="G2485">
        <v>20.96</v>
      </c>
      <c r="H2485">
        <v>21.42</v>
      </c>
      <c r="I2485">
        <v>20.02</v>
      </c>
      <c r="J2485">
        <v>21.13</v>
      </c>
      <c r="O2485" s="9">
        <f t="shared" si="230"/>
        <v>-4.8916841369671671E-3</v>
      </c>
      <c r="P2485" s="4">
        <f t="shared" si="231"/>
        <v>18.22660876461023</v>
      </c>
      <c r="Q2485" s="4">
        <f t="shared" si="232"/>
        <v>23.211875843454788</v>
      </c>
      <c r="R2485" s="4">
        <f t="shared" si="234"/>
        <v>98.345930388971269</v>
      </c>
      <c r="S2485" s="4">
        <f t="shared" si="235"/>
        <v>54.28134556574922</v>
      </c>
      <c r="T2485" s="4"/>
      <c r="U2485" s="4">
        <f t="shared" si="233"/>
        <v>55.227882037533504</v>
      </c>
      <c r="V2485" s="4"/>
    </row>
    <row r="2486" spans="1:22" x14ac:dyDescent="0.25">
      <c r="A2486" s="1">
        <v>39617</v>
      </c>
      <c r="B2486">
        <v>113.18</v>
      </c>
      <c r="C2486">
        <v>113.88</v>
      </c>
      <c r="D2486">
        <v>112.36</v>
      </c>
      <c r="E2486">
        <v>112.81</v>
      </c>
      <c r="F2486">
        <v>3164173</v>
      </c>
      <c r="G2486">
        <v>21.67</v>
      </c>
      <c r="H2486">
        <v>22.86</v>
      </c>
      <c r="I2486">
        <v>21.26</v>
      </c>
      <c r="J2486">
        <v>22.24</v>
      </c>
      <c r="O2486" s="9">
        <f t="shared" si="230"/>
        <v>-9.7436797752809001E-3</v>
      </c>
      <c r="P2486" s="4">
        <f t="shared" si="231"/>
        <v>18.2992720684273</v>
      </c>
      <c r="Q2486" s="4">
        <f t="shared" si="232"/>
        <v>8.437067773167346</v>
      </c>
      <c r="R2486" s="4">
        <f t="shared" si="234"/>
        <v>99.804828530505546</v>
      </c>
      <c r="S2486" s="4">
        <f t="shared" si="235"/>
        <v>70.111287758346549</v>
      </c>
      <c r="T2486" s="4"/>
      <c r="U2486" s="4">
        <f t="shared" si="233"/>
        <v>70.107238605898104</v>
      </c>
      <c r="V2486" s="4"/>
    </row>
    <row r="2487" spans="1:22" x14ac:dyDescent="0.25">
      <c r="A2487" s="1">
        <v>39618</v>
      </c>
      <c r="B2487">
        <v>112.73</v>
      </c>
      <c r="C2487">
        <v>113.65</v>
      </c>
      <c r="D2487">
        <v>112.18</v>
      </c>
      <c r="E2487">
        <v>112.96</v>
      </c>
      <c r="F2487">
        <v>3620091</v>
      </c>
      <c r="G2487">
        <v>22.24</v>
      </c>
      <c r="H2487">
        <v>22.61</v>
      </c>
      <c r="I2487">
        <v>20.91</v>
      </c>
      <c r="J2487">
        <v>21.58</v>
      </c>
      <c r="O2487" s="9">
        <f t="shared" si="230"/>
        <v>1.3296693555535644E-3</v>
      </c>
      <c r="P2487" s="4">
        <f t="shared" si="231"/>
        <v>17.556690675301923</v>
      </c>
      <c r="Q2487" s="4">
        <f t="shared" si="232"/>
        <v>12.479999999999791</v>
      </c>
      <c r="R2487" s="4">
        <f t="shared" si="234"/>
        <v>84.527467296362957</v>
      </c>
      <c r="S2487" s="4">
        <f t="shared" si="235"/>
        <v>59.61844197138312</v>
      </c>
      <c r="T2487" s="4"/>
      <c r="U2487" s="4">
        <f t="shared" si="233"/>
        <v>58.297258297258281</v>
      </c>
      <c r="V2487" s="4"/>
    </row>
    <row r="2488" spans="1:22" x14ac:dyDescent="0.25">
      <c r="A2488" s="1">
        <v>39619</v>
      </c>
      <c r="B2488">
        <v>112.19</v>
      </c>
      <c r="C2488">
        <v>112.4</v>
      </c>
      <c r="D2488">
        <v>110.82</v>
      </c>
      <c r="E2488">
        <v>111.12</v>
      </c>
      <c r="F2488">
        <v>3425298</v>
      </c>
      <c r="G2488">
        <v>21.58</v>
      </c>
      <c r="H2488">
        <v>23.7</v>
      </c>
      <c r="I2488">
        <v>21.58</v>
      </c>
      <c r="J2488">
        <v>22.87</v>
      </c>
      <c r="O2488" s="9">
        <f t="shared" si="230"/>
        <v>-1.62889518413597E-2</v>
      </c>
      <c r="P2488" s="4">
        <f t="shared" si="231"/>
        <v>18.272151967276809</v>
      </c>
      <c r="Q2488" s="4">
        <f t="shared" si="232"/>
        <v>3.942181340341798</v>
      </c>
      <c r="R2488" s="4">
        <f t="shared" si="234"/>
        <v>99.246878135009197</v>
      </c>
      <c r="S2488" s="4">
        <f t="shared" si="235"/>
        <v>80.12718600953896</v>
      </c>
      <c r="T2488" s="4"/>
      <c r="U2488" s="4">
        <f t="shared" si="233"/>
        <v>76.91197691197695</v>
      </c>
      <c r="V2488" s="4"/>
    </row>
    <row r="2489" spans="1:22" x14ac:dyDescent="0.25">
      <c r="A2489" s="1">
        <v>39622</v>
      </c>
      <c r="B2489">
        <v>111.55</v>
      </c>
      <c r="C2489">
        <v>111.67</v>
      </c>
      <c r="D2489">
        <v>110.9</v>
      </c>
      <c r="E2489">
        <v>111.01</v>
      </c>
      <c r="F2489">
        <v>1954898</v>
      </c>
      <c r="G2489">
        <v>22.89</v>
      </c>
      <c r="H2489">
        <v>23.14</v>
      </c>
      <c r="I2489">
        <v>22.52</v>
      </c>
      <c r="J2489">
        <v>22.64</v>
      </c>
      <c r="O2489" s="9">
        <f t="shared" si="230"/>
        <v>-9.8992080633553137E-4</v>
      </c>
      <c r="P2489" s="4">
        <f t="shared" si="231"/>
        <v>17.826320810921196</v>
      </c>
      <c r="Q2489" s="4">
        <f t="shared" si="232"/>
        <v>2.4967148488832009</v>
      </c>
      <c r="R2489" s="4">
        <f t="shared" si="234"/>
        <v>90.074653126227958</v>
      </c>
      <c r="S2489" s="4">
        <f t="shared" si="235"/>
        <v>76.470588235294116</v>
      </c>
      <c r="T2489" s="4"/>
      <c r="U2489" s="4">
        <f t="shared" si="233"/>
        <v>73.593073593073612</v>
      </c>
      <c r="V2489" s="4"/>
    </row>
    <row r="2490" spans="1:22" x14ac:dyDescent="0.25">
      <c r="A2490" s="1">
        <v>39623</v>
      </c>
      <c r="B2490">
        <v>110.68</v>
      </c>
      <c r="C2490">
        <v>111.85</v>
      </c>
      <c r="D2490">
        <v>109.95</v>
      </c>
      <c r="E2490">
        <v>110.79</v>
      </c>
      <c r="F2490">
        <v>3165092</v>
      </c>
      <c r="G2490">
        <v>22.69</v>
      </c>
      <c r="H2490">
        <v>23.48</v>
      </c>
      <c r="I2490">
        <v>21.68</v>
      </c>
      <c r="J2490">
        <v>22.42</v>
      </c>
      <c r="O2490" s="9">
        <f t="shared" si="230"/>
        <v>-1.9818034411314134E-3</v>
      </c>
      <c r="P2490" s="4">
        <f t="shared" si="231"/>
        <v>17.475929241305266</v>
      </c>
      <c r="Q2490" s="4">
        <f t="shared" si="232"/>
        <v>9.9056603773585259</v>
      </c>
      <c r="R2490" s="4">
        <f t="shared" si="234"/>
        <v>82.865936840069978</v>
      </c>
      <c r="S2490" s="4">
        <f t="shared" si="235"/>
        <v>72.972972972972997</v>
      </c>
      <c r="T2490" s="4"/>
      <c r="U2490" s="4">
        <f t="shared" si="233"/>
        <v>70.418470418470449</v>
      </c>
      <c r="V2490" s="4"/>
    </row>
    <row r="2491" spans="1:22" x14ac:dyDescent="0.25">
      <c r="A2491" s="1">
        <v>39624</v>
      </c>
      <c r="B2491">
        <v>111.24</v>
      </c>
      <c r="C2491">
        <v>112.66</v>
      </c>
      <c r="D2491">
        <v>110.84</v>
      </c>
      <c r="E2491">
        <v>111.32</v>
      </c>
      <c r="F2491">
        <v>3408463</v>
      </c>
      <c r="G2491">
        <v>22.42</v>
      </c>
      <c r="H2491">
        <v>22.42</v>
      </c>
      <c r="I2491">
        <v>20.34</v>
      </c>
      <c r="J2491">
        <v>21.14</v>
      </c>
      <c r="O2491" s="9">
        <f t="shared" si="230"/>
        <v>4.7838252549867732E-3</v>
      </c>
      <c r="P2491" s="4">
        <f t="shared" si="231"/>
        <v>17.484053553333673</v>
      </c>
      <c r="Q2491" s="4">
        <f t="shared" si="232"/>
        <v>16.15566037735837</v>
      </c>
      <c r="R2491" s="4">
        <f t="shared" si="234"/>
        <v>83.033080874092278</v>
      </c>
      <c r="S2491" s="4">
        <f t="shared" si="235"/>
        <v>52.623211446740875</v>
      </c>
      <c r="T2491" s="4"/>
      <c r="U2491" s="4">
        <f t="shared" si="233"/>
        <v>51.948051948051969</v>
      </c>
      <c r="V2491" s="4"/>
    </row>
    <row r="2492" spans="1:22" x14ac:dyDescent="0.25">
      <c r="A2492" s="1">
        <v>39625</v>
      </c>
      <c r="B2492">
        <v>110.27</v>
      </c>
      <c r="C2492">
        <v>110.99</v>
      </c>
      <c r="D2492">
        <v>108.17</v>
      </c>
      <c r="E2492">
        <v>108.29</v>
      </c>
      <c r="F2492">
        <v>3525938</v>
      </c>
      <c r="G2492">
        <v>22.23</v>
      </c>
      <c r="H2492">
        <v>23.99</v>
      </c>
      <c r="I2492">
        <v>22.15</v>
      </c>
      <c r="J2492">
        <v>23.93</v>
      </c>
      <c r="O2492" s="9">
        <f t="shared" si="230"/>
        <v>-2.7218828602227685E-2</v>
      </c>
      <c r="P2492" s="4">
        <f t="shared" si="231"/>
        <v>19.305329067384566</v>
      </c>
      <c r="Q2492" s="4">
        <f t="shared" si="232"/>
        <v>1.1741682974560133</v>
      </c>
      <c r="R2492" s="4">
        <f t="shared" si="234"/>
        <v>100</v>
      </c>
      <c r="S2492" s="4">
        <f t="shared" si="235"/>
        <v>96.979332273449899</v>
      </c>
      <c r="T2492" s="4"/>
      <c r="U2492" s="4">
        <f t="shared" si="233"/>
        <v>92.185238784370497</v>
      </c>
      <c r="V2492" s="4"/>
    </row>
    <row r="2493" spans="1:22" x14ac:dyDescent="0.25">
      <c r="A2493" s="1">
        <v>39626</v>
      </c>
      <c r="B2493">
        <v>108.34</v>
      </c>
      <c r="C2493">
        <v>108.83</v>
      </c>
      <c r="D2493">
        <v>107.29</v>
      </c>
      <c r="E2493">
        <v>107.7</v>
      </c>
      <c r="F2493">
        <v>3592820</v>
      </c>
      <c r="G2493">
        <v>23.75</v>
      </c>
      <c r="H2493">
        <v>24.56</v>
      </c>
      <c r="I2493">
        <v>23.3</v>
      </c>
      <c r="J2493">
        <v>23.44</v>
      </c>
      <c r="O2493" s="9">
        <f t="shared" si="230"/>
        <v>-5.4483331794256129E-3</v>
      </c>
      <c r="P2493" s="4">
        <f t="shared" si="231"/>
        <v>19.15404579613384</v>
      </c>
      <c r="Q2493" s="4">
        <f t="shared" si="232"/>
        <v>3.6936936936936648</v>
      </c>
      <c r="R2493" s="4">
        <f t="shared" si="234"/>
        <v>97.417155798750983</v>
      </c>
      <c r="S2493" s="4">
        <f t="shared" si="235"/>
        <v>87.613843351548283</v>
      </c>
      <c r="T2493" s="4"/>
      <c r="U2493" s="4">
        <f t="shared" si="233"/>
        <v>83.358098068350714</v>
      </c>
      <c r="V2493" s="4"/>
    </row>
    <row r="2494" spans="1:22" x14ac:dyDescent="0.25">
      <c r="A2494" s="1">
        <v>39629</v>
      </c>
      <c r="B2494">
        <v>108.01</v>
      </c>
      <c r="C2494">
        <v>108.87</v>
      </c>
      <c r="D2494">
        <v>107.51</v>
      </c>
      <c r="E2494">
        <v>108.08</v>
      </c>
      <c r="F2494">
        <v>3064942</v>
      </c>
      <c r="G2494">
        <v>24.25</v>
      </c>
      <c r="H2494">
        <v>24.26</v>
      </c>
      <c r="I2494">
        <v>23.27</v>
      </c>
      <c r="J2494">
        <v>23.95</v>
      </c>
      <c r="O2494" s="9">
        <f t="shared" si="230"/>
        <v>3.528319405756708E-3</v>
      </c>
      <c r="P2494" s="4">
        <f t="shared" si="231"/>
        <v>19.221796492640784</v>
      </c>
      <c r="Q2494" s="4">
        <f t="shared" si="232"/>
        <v>7.1171171171170489</v>
      </c>
      <c r="R2494" s="4">
        <f t="shared" si="234"/>
        <v>98.573856682839676</v>
      </c>
      <c r="S2494" s="4">
        <f t="shared" si="235"/>
        <v>96.903460837887039</v>
      </c>
      <c r="T2494" s="4"/>
      <c r="U2494" s="4">
        <f t="shared" si="233"/>
        <v>89.730639730639723</v>
      </c>
      <c r="V2494" s="4"/>
    </row>
    <row r="2495" spans="1:22" x14ac:dyDescent="0.25">
      <c r="A2495" s="1">
        <v>39630</v>
      </c>
      <c r="B2495">
        <v>106.85</v>
      </c>
      <c r="C2495">
        <v>108.5</v>
      </c>
      <c r="D2495">
        <v>106.35</v>
      </c>
      <c r="E2495">
        <v>108.42</v>
      </c>
      <c r="F2495">
        <v>4601653</v>
      </c>
      <c r="G2495">
        <v>25.14</v>
      </c>
      <c r="H2495">
        <v>25.57</v>
      </c>
      <c r="I2495">
        <v>23.64</v>
      </c>
      <c r="J2495">
        <v>23.65</v>
      </c>
      <c r="O2495" s="9">
        <f t="shared" si="230"/>
        <v>3.1458179126573338E-3</v>
      </c>
      <c r="P2495" s="4">
        <f t="shared" si="231"/>
        <v>19.357715439621195</v>
      </c>
      <c r="Q2495" s="4">
        <f t="shared" si="232"/>
        <v>17.192691029900384</v>
      </c>
      <c r="R2495" s="4">
        <f t="shared" si="234"/>
        <v>100</v>
      </c>
      <c r="S2495" s="4">
        <f t="shared" si="235"/>
        <v>91.438979963570091</v>
      </c>
      <c r="T2495" s="4"/>
      <c r="U2495" s="4">
        <f t="shared" si="233"/>
        <v>72.374100719424433</v>
      </c>
      <c r="V2495" s="4"/>
    </row>
    <row r="2496" spans="1:22" x14ac:dyDescent="0.25">
      <c r="A2496" s="1">
        <v>39631</v>
      </c>
      <c r="B2496">
        <v>108.77</v>
      </c>
      <c r="C2496">
        <v>109.08</v>
      </c>
      <c r="D2496">
        <v>106.37</v>
      </c>
      <c r="E2496">
        <v>106.56</v>
      </c>
      <c r="F2496">
        <v>3410958</v>
      </c>
      <c r="G2496">
        <v>23.4</v>
      </c>
      <c r="H2496">
        <v>25.96</v>
      </c>
      <c r="I2496">
        <v>22.7</v>
      </c>
      <c r="J2496">
        <v>25.92</v>
      </c>
      <c r="O2496" s="9">
        <f t="shared" si="230"/>
        <v>-1.7155506364139428E-2</v>
      </c>
      <c r="P2496" s="4">
        <f t="shared" si="231"/>
        <v>19.930773163292926</v>
      </c>
      <c r="Q2496" s="4">
        <f t="shared" si="232"/>
        <v>1.7441860465116932</v>
      </c>
      <c r="R2496" s="4">
        <f t="shared" si="234"/>
        <v>100.00000000000001</v>
      </c>
      <c r="S2496" s="4">
        <f t="shared" si="235"/>
        <v>100</v>
      </c>
      <c r="T2496" s="4"/>
      <c r="U2496" s="4">
        <f t="shared" si="233"/>
        <v>99.455040871934628</v>
      </c>
      <c r="V2496" s="4"/>
    </row>
    <row r="2497" spans="1:22" x14ac:dyDescent="0.25">
      <c r="A2497" s="1">
        <v>39632</v>
      </c>
      <c r="B2497">
        <v>107.35</v>
      </c>
      <c r="C2497">
        <v>107.35</v>
      </c>
      <c r="D2497">
        <v>105.56</v>
      </c>
      <c r="E2497">
        <v>106.67</v>
      </c>
      <c r="F2497">
        <v>2834160</v>
      </c>
      <c r="G2497">
        <v>25.92</v>
      </c>
      <c r="H2497">
        <v>26.08</v>
      </c>
      <c r="I2497">
        <v>24.44</v>
      </c>
      <c r="J2497">
        <v>24.79</v>
      </c>
      <c r="O2497" s="9">
        <f t="shared" si="230"/>
        <v>1.0322822822823596E-3</v>
      </c>
      <c r="P2497" s="4">
        <f t="shared" si="231"/>
        <v>17.917308998346428</v>
      </c>
      <c r="Q2497" s="4">
        <f t="shared" si="232"/>
        <v>9.3120805369127453</v>
      </c>
      <c r="R2497" s="4">
        <f t="shared" si="234"/>
        <v>17.979951926384853</v>
      </c>
      <c r="S2497" s="4">
        <f t="shared" si="235"/>
        <v>77.263581488933568</v>
      </c>
      <c r="T2497" s="4"/>
      <c r="U2497" s="4">
        <f t="shared" si="233"/>
        <v>82.684563758389274</v>
      </c>
      <c r="V2497" s="4"/>
    </row>
    <row r="2498" spans="1:22" x14ac:dyDescent="0.25">
      <c r="A2498" s="1">
        <v>39636</v>
      </c>
      <c r="B2498">
        <v>107.08</v>
      </c>
      <c r="C2498">
        <v>107.54</v>
      </c>
      <c r="D2498">
        <v>104.65</v>
      </c>
      <c r="E2498">
        <v>105.58</v>
      </c>
      <c r="F2498">
        <v>4409892</v>
      </c>
      <c r="G2498">
        <v>25.48</v>
      </c>
      <c r="H2498">
        <v>26.91</v>
      </c>
      <c r="I2498">
        <v>24.73</v>
      </c>
      <c r="J2498">
        <v>25.78</v>
      </c>
      <c r="O2498" s="9">
        <f t="shared" si="230"/>
        <v>-1.021843067404149E-2</v>
      </c>
      <c r="P2498" s="4">
        <f t="shared" si="231"/>
        <v>15.045236011585894</v>
      </c>
      <c r="Q2498" s="4">
        <f t="shared" si="232"/>
        <v>8.5399449035811994</v>
      </c>
      <c r="R2498" s="4">
        <f t="shared" si="234"/>
        <v>0</v>
      </c>
      <c r="S2498" s="4">
        <f t="shared" si="235"/>
        <v>97.183098591549282</v>
      </c>
      <c r="T2498" s="4"/>
      <c r="U2498" s="4">
        <f t="shared" si="233"/>
        <v>83.599419448476056</v>
      </c>
      <c r="V2498" s="4"/>
    </row>
    <row r="2499" spans="1:22" x14ac:dyDescent="0.25">
      <c r="A2499" s="1">
        <v>39637</v>
      </c>
      <c r="B2499">
        <v>105.56</v>
      </c>
      <c r="C2499">
        <v>107.58</v>
      </c>
      <c r="D2499">
        <v>104.89</v>
      </c>
      <c r="E2499">
        <v>107.46</v>
      </c>
      <c r="F2499">
        <v>4451885</v>
      </c>
      <c r="G2499">
        <v>25.72</v>
      </c>
      <c r="H2499">
        <v>26.05</v>
      </c>
      <c r="I2499">
        <v>23.02</v>
      </c>
      <c r="J2499">
        <v>23.15</v>
      </c>
      <c r="O2499" s="9">
        <f t="shared" si="230"/>
        <v>1.7806402727789328E-2</v>
      </c>
      <c r="P2499" s="4">
        <f t="shared" si="231"/>
        <v>16.805471710368522</v>
      </c>
      <c r="Q2499" s="4">
        <f t="shared" si="232"/>
        <v>26.559546313799512</v>
      </c>
      <c r="R2499" s="4">
        <f t="shared" si="234"/>
        <v>36.029522325249182</v>
      </c>
      <c r="S2499" s="4">
        <f t="shared" si="235"/>
        <v>44.265593561368178</v>
      </c>
      <c r="T2499" s="4"/>
      <c r="U2499" s="4">
        <f t="shared" si="233"/>
        <v>45.428156748911448</v>
      </c>
      <c r="V2499" s="4"/>
    </row>
    <row r="2500" spans="1:22" x14ac:dyDescent="0.25">
      <c r="A2500" s="1">
        <v>39638</v>
      </c>
      <c r="B2500">
        <v>107.68</v>
      </c>
      <c r="C2500">
        <v>107.88</v>
      </c>
      <c r="D2500">
        <v>105.05</v>
      </c>
      <c r="E2500">
        <v>105.39</v>
      </c>
      <c r="F2500">
        <v>3987195</v>
      </c>
      <c r="G2500">
        <v>23.16</v>
      </c>
      <c r="H2500">
        <v>25.39</v>
      </c>
      <c r="I2500">
        <v>22.59</v>
      </c>
      <c r="J2500">
        <v>25.23</v>
      </c>
      <c r="O2500" s="9">
        <f t="shared" ref="O2500:O2563" si="236">E2500/E2499-1</f>
        <v>-1.9262981574539317E-2</v>
      </c>
      <c r="P2500" s="4">
        <f t="shared" si="231"/>
        <v>17.738841409210689</v>
      </c>
      <c r="Q2500" s="4">
        <f t="shared" si="232"/>
        <v>6.9943289224952272</v>
      </c>
      <c r="R2500" s="4">
        <f t="shared" si="234"/>
        <v>55.134273140951045</v>
      </c>
      <c r="S2500" s="4">
        <f t="shared" si="235"/>
        <v>86.116700201207223</v>
      </c>
      <c r="T2500" s="4"/>
      <c r="U2500" s="4">
        <f t="shared" si="233"/>
        <v>75.616835994194489</v>
      </c>
      <c r="V2500" s="4"/>
    </row>
    <row r="2501" spans="1:22" x14ac:dyDescent="0.25">
      <c r="A2501" s="1">
        <v>39639</v>
      </c>
      <c r="B2501">
        <v>105.08</v>
      </c>
      <c r="C2501">
        <v>106.23</v>
      </c>
      <c r="D2501">
        <v>104.37</v>
      </c>
      <c r="E2501">
        <v>105.82</v>
      </c>
      <c r="F2501">
        <v>5168286</v>
      </c>
      <c r="G2501">
        <v>25.22</v>
      </c>
      <c r="H2501">
        <v>26.62</v>
      </c>
      <c r="I2501">
        <v>25.07</v>
      </c>
      <c r="J2501">
        <v>25.59</v>
      </c>
      <c r="O2501" s="9">
        <f t="shared" si="236"/>
        <v>4.0800834993832691E-3</v>
      </c>
      <c r="P2501" s="4">
        <f t="shared" si="231"/>
        <v>17.480795709046607</v>
      </c>
      <c r="Q2501" s="4">
        <f t="shared" si="232"/>
        <v>13.35174953959474</v>
      </c>
      <c r="R2501" s="4">
        <f t="shared" si="234"/>
        <v>49.852444507759309</v>
      </c>
      <c r="S2501" s="4">
        <f t="shared" si="235"/>
        <v>93.360160965794734</v>
      </c>
      <c r="T2501" s="4"/>
      <c r="U2501" s="4">
        <f t="shared" si="233"/>
        <v>80.841799709724228</v>
      </c>
      <c r="V2501" s="4"/>
    </row>
    <row r="2502" spans="1:22" x14ac:dyDescent="0.25">
      <c r="A2502" s="1">
        <v>39640</v>
      </c>
      <c r="B2502">
        <v>104.7</v>
      </c>
      <c r="C2502">
        <v>106.33</v>
      </c>
      <c r="D2502">
        <v>103.45</v>
      </c>
      <c r="E2502">
        <v>104.59</v>
      </c>
      <c r="F2502">
        <v>5696971</v>
      </c>
      <c r="G2502">
        <v>25.56</v>
      </c>
      <c r="H2502">
        <v>29.44</v>
      </c>
      <c r="I2502">
        <v>25.56</v>
      </c>
      <c r="J2502">
        <v>27.49</v>
      </c>
      <c r="O2502" s="9">
        <f t="shared" si="236"/>
        <v>-1.1623511623511495E-2</v>
      </c>
      <c r="P2502" s="4">
        <f t="shared" si="231"/>
        <v>17.538724005562411</v>
      </c>
      <c r="Q2502" s="4">
        <f t="shared" si="232"/>
        <v>9.6774193548387135</v>
      </c>
      <c r="R2502" s="4">
        <f t="shared" si="234"/>
        <v>51.038154384012401</v>
      </c>
      <c r="S2502" s="4">
        <f t="shared" si="235"/>
        <v>100</v>
      </c>
      <c r="T2502" s="4"/>
      <c r="U2502" s="4">
        <f t="shared" si="233"/>
        <v>79.299363057324811</v>
      </c>
      <c r="V2502" s="4"/>
    </row>
    <row r="2503" spans="1:22" x14ac:dyDescent="0.25">
      <c r="A2503" s="1">
        <v>39643</v>
      </c>
      <c r="B2503">
        <v>105.79</v>
      </c>
      <c r="C2503">
        <v>105.99</v>
      </c>
      <c r="D2503">
        <v>103.37</v>
      </c>
      <c r="E2503">
        <v>103.64</v>
      </c>
      <c r="F2503">
        <v>3821320</v>
      </c>
      <c r="G2503">
        <v>27.49</v>
      </c>
      <c r="H2503">
        <v>29.3</v>
      </c>
      <c r="I2503">
        <v>26.9</v>
      </c>
      <c r="J2503">
        <v>28.48</v>
      </c>
      <c r="O2503" s="9">
        <f t="shared" si="236"/>
        <v>-9.0830863371259563E-3</v>
      </c>
      <c r="P2503" s="4">
        <f t="shared" si="231"/>
        <v>16.501414608193489</v>
      </c>
      <c r="Q2503" s="4">
        <f t="shared" si="232"/>
        <v>2.2765598650927155</v>
      </c>
      <c r="R2503" s="4">
        <f t="shared" si="234"/>
        <v>29.805905704735014</v>
      </c>
      <c r="S2503" s="4">
        <f t="shared" si="235"/>
        <v>100</v>
      </c>
      <c r="T2503" s="4"/>
      <c r="U2503" s="4">
        <f t="shared" si="233"/>
        <v>89.808917197452232</v>
      </c>
      <c r="V2503" s="4"/>
    </row>
    <row r="2504" spans="1:22" x14ac:dyDescent="0.25">
      <c r="A2504" s="1">
        <v>39644</v>
      </c>
      <c r="B2504">
        <v>102.86</v>
      </c>
      <c r="C2504">
        <v>104.29</v>
      </c>
      <c r="D2504">
        <v>101.36</v>
      </c>
      <c r="E2504">
        <v>102.18</v>
      </c>
      <c r="F2504">
        <v>5950106</v>
      </c>
      <c r="G2504">
        <v>28.47</v>
      </c>
      <c r="H2504">
        <v>30.81</v>
      </c>
      <c r="I2504">
        <v>27.01</v>
      </c>
      <c r="J2504">
        <v>28.54</v>
      </c>
      <c r="O2504" s="9">
        <f t="shared" si="236"/>
        <v>-1.4087225009648763E-2</v>
      </c>
      <c r="P2504" s="4">
        <f t="shared" si="231"/>
        <v>16.676614444588207</v>
      </c>
      <c r="Q2504" s="4">
        <f t="shared" si="232"/>
        <v>5.9120403749099291</v>
      </c>
      <c r="R2504" s="4">
        <f t="shared" si="234"/>
        <v>33.391997283907678</v>
      </c>
      <c r="S2504" s="4">
        <f t="shared" si="235"/>
        <v>100</v>
      </c>
      <c r="T2504" s="4"/>
      <c r="U2504" s="4">
        <f t="shared" si="233"/>
        <v>78.962001853568125</v>
      </c>
      <c r="V2504" s="4"/>
    </row>
    <row r="2505" spans="1:22" x14ac:dyDescent="0.25">
      <c r="A2505" s="1">
        <v>39645</v>
      </c>
      <c r="B2505">
        <v>102.57</v>
      </c>
      <c r="C2505">
        <v>105.2</v>
      </c>
      <c r="D2505">
        <v>102.27</v>
      </c>
      <c r="E2505">
        <v>104.69</v>
      </c>
      <c r="F2505">
        <v>4400604</v>
      </c>
      <c r="G2505">
        <v>28.19</v>
      </c>
      <c r="H2505">
        <v>28.19</v>
      </c>
      <c r="I2505">
        <v>24.87</v>
      </c>
      <c r="J2505">
        <v>25.1</v>
      </c>
      <c r="O2505" s="9">
        <f t="shared" si="236"/>
        <v>2.4564494030142825E-2</v>
      </c>
      <c r="P2505" s="4">
        <f t="shared" si="231"/>
        <v>19.826303285281114</v>
      </c>
      <c r="Q2505" s="4">
        <f t="shared" si="232"/>
        <v>26.597444089456864</v>
      </c>
      <c r="R2505" s="4">
        <f t="shared" si="234"/>
        <v>97.861650116091937</v>
      </c>
      <c r="S2505" s="4">
        <f t="shared" si="235"/>
        <v>53.513513513513537</v>
      </c>
      <c r="T2505" s="4"/>
      <c r="U2505" s="4">
        <f t="shared" si="233"/>
        <v>45.463228271251218</v>
      </c>
      <c r="V2505" s="4"/>
    </row>
    <row r="2506" spans="1:22" x14ac:dyDescent="0.25">
      <c r="A2506" s="1">
        <v>39646</v>
      </c>
      <c r="B2506">
        <v>105.68</v>
      </c>
      <c r="C2506">
        <v>106.63</v>
      </c>
      <c r="D2506">
        <v>104.8</v>
      </c>
      <c r="E2506">
        <v>105.73</v>
      </c>
      <c r="F2506">
        <v>4446164</v>
      </c>
      <c r="G2506">
        <v>24.58</v>
      </c>
      <c r="H2506">
        <v>25.5</v>
      </c>
      <c r="I2506">
        <v>23.99</v>
      </c>
      <c r="J2506">
        <v>25.01</v>
      </c>
      <c r="O2506" s="9">
        <f t="shared" si="236"/>
        <v>9.934091126182043E-3</v>
      </c>
      <c r="P2506" s="4">
        <f t="shared" si="231"/>
        <v>20.313284261037055</v>
      </c>
      <c r="Q2506" s="4">
        <f t="shared" si="232"/>
        <v>35.557363710333625</v>
      </c>
      <c r="R2506" s="4">
        <f t="shared" si="234"/>
        <v>100</v>
      </c>
      <c r="S2506" s="4">
        <f t="shared" si="235"/>
        <v>52.29729729729732</v>
      </c>
      <c r="T2506" s="4"/>
      <c r="U2506" s="4">
        <f t="shared" si="233"/>
        <v>44.603629417383019</v>
      </c>
      <c r="V2506" s="4"/>
    </row>
    <row r="2507" spans="1:22" x14ac:dyDescent="0.25">
      <c r="A2507" s="1">
        <v>39647</v>
      </c>
      <c r="B2507">
        <v>106.55</v>
      </c>
      <c r="C2507">
        <v>106.77</v>
      </c>
      <c r="D2507">
        <v>105.69</v>
      </c>
      <c r="E2507">
        <v>106.39</v>
      </c>
      <c r="F2507">
        <v>3161889</v>
      </c>
      <c r="G2507">
        <v>25.01</v>
      </c>
      <c r="H2507">
        <v>25.19</v>
      </c>
      <c r="I2507">
        <v>23.78</v>
      </c>
      <c r="J2507">
        <v>24.05</v>
      </c>
      <c r="O2507" s="9">
        <f t="shared" si="236"/>
        <v>6.2423153315047664E-3</v>
      </c>
      <c r="P2507" s="4">
        <f t="shared" si="231"/>
        <v>20.530905357359238</v>
      </c>
      <c r="Q2507" s="4">
        <f t="shared" si="232"/>
        <v>44.51327433628321</v>
      </c>
      <c r="R2507" s="4">
        <f t="shared" si="234"/>
        <v>99.999999999999986</v>
      </c>
      <c r="S2507" s="4">
        <f t="shared" si="235"/>
        <v>39.32432432432433</v>
      </c>
      <c r="T2507" s="4"/>
      <c r="U2507" s="4">
        <f t="shared" si="233"/>
        <v>35.434574976122271</v>
      </c>
      <c r="V2507" s="4"/>
    </row>
    <row r="2508" spans="1:22" x14ac:dyDescent="0.25">
      <c r="A2508" s="1">
        <v>39650</v>
      </c>
      <c r="B2508">
        <v>106.84</v>
      </c>
      <c r="C2508">
        <v>107.09</v>
      </c>
      <c r="D2508">
        <v>105.73</v>
      </c>
      <c r="E2508">
        <v>106.45</v>
      </c>
      <c r="F2508">
        <v>2638909</v>
      </c>
      <c r="G2508">
        <v>24.05</v>
      </c>
      <c r="H2508">
        <v>24.58</v>
      </c>
      <c r="I2508">
        <v>23.04</v>
      </c>
      <c r="J2508">
        <v>23.05</v>
      </c>
      <c r="O2508" s="9">
        <f t="shared" si="236"/>
        <v>5.6396277845660592E-4</v>
      </c>
      <c r="P2508" s="4">
        <f t="shared" si="231"/>
        <v>19.937497488193134</v>
      </c>
      <c r="Q2508" s="4">
        <f t="shared" si="232"/>
        <v>45.044247787610658</v>
      </c>
      <c r="R2508" s="4">
        <f t="shared" si="234"/>
        <v>89.182580433446674</v>
      </c>
      <c r="S2508" s="4">
        <f t="shared" si="235"/>
        <v>25.810810810810814</v>
      </c>
      <c r="T2508" s="4"/>
      <c r="U2508" s="4">
        <f t="shared" si="233"/>
        <v>25.88347659980899</v>
      </c>
      <c r="V2508" s="4"/>
    </row>
    <row r="2509" spans="1:22" x14ac:dyDescent="0.25">
      <c r="A2509" s="1">
        <v>39651</v>
      </c>
      <c r="B2509">
        <v>105.69</v>
      </c>
      <c r="C2509">
        <v>107.93</v>
      </c>
      <c r="D2509">
        <v>105.44</v>
      </c>
      <c r="E2509">
        <v>107.66</v>
      </c>
      <c r="F2509">
        <v>3515627</v>
      </c>
      <c r="G2509">
        <v>24.02</v>
      </c>
      <c r="H2509">
        <v>24.08</v>
      </c>
      <c r="I2509">
        <v>21.05</v>
      </c>
      <c r="J2509">
        <v>21.18</v>
      </c>
      <c r="O2509" s="9">
        <f t="shared" si="236"/>
        <v>1.1366838891498254E-2</v>
      </c>
      <c r="P2509" s="4">
        <f t="shared" si="231"/>
        <v>20.500756066141378</v>
      </c>
      <c r="Q2509" s="4">
        <f t="shared" si="232"/>
        <v>55.752212389380524</v>
      </c>
      <c r="R2509" s="4">
        <f t="shared" si="234"/>
        <v>99.450399043079585</v>
      </c>
      <c r="S2509" s="4">
        <f t="shared" si="235"/>
        <v>0.54054054054052914</v>
      </c>
      <c r="T2509" s="4"/>
      <c r="U2509" s="4">
        <f t="shared" si="233"/>
        <v>8.0229226361031518</v>
      </c>
      <c r="V2509" s="4"/>
    </row>
    <row r="2510" spans="1:22" x14ac:dyDescent="0.25">
      <c r="A2510" s="1">
        <v>39652</v>
      </c>
      <c r="B2510">
        <v>108.01</v>
      </c>
      <c r="C2510">
        <v>109.07</v>
      </c>
      <c r="D2510">
        <v>107.72</v>
      </c>
      <c r="E2510">
        <v>108.24</v>
      </c>
      <c r="F2510">
        <v>3690804</v>
      </c>
      <c r="G2510">
        <v>21.23</v>
      </c>
      <c r="H2510">
        <v>22.08</v>
      </c>
      <c r="I2510">
        <v>20.73</v>
      </c>
      <c r="J2510">
        <v>21.31</v>
      </c>
      <c r="O2510" s="9">
        <f t="shared" si="236"/>
        <v>5.3873304848597314E-3</v>
      </c>
      <c r="P2510" s="4">
        <f t="shared" si="231"/>
        <v>20.641870771121386</v>
      </c>
      <c r="Q2510" s="4">
        <f t="shared" si="232"/>
        <v>60.884955752212363</v>
      </c>
      <c r="R2510" s="4">
        <f t="shared" si="234"/>
        <v>100</v>
      </c>
      <c r="S2510" s="4">
        <f t="shared" si="235"/>
        <v>2.2972972972972729</v>
      </c>
      <c r="T2510" s="4"/>
      <c r="U2510" s="4">
        <f t="shared" si="233"/>
        <v>9.2645654250238678</v>
      </c>
      <c r="V2510" s="4"/>
    </row>
    <row r="2511" spans="1:22" x14ac:dyDescent="0.25">
      <c r="A2511" s="1">
        <v>39653</v>
      </c>
      <c r="B2511">
        <v>108.39</v>
      </c>
      <c r="C2511">
        <v>108.45</v>
      </c>
      <c r="D2511">
        <v>105.7</v>
      </c>
      <c r="E2511">
        <v>106</v>
      </c>
      <c r="F2511">
        <v>2944068</v>
      </c>
      <c r="G2511">
        <v>21.31</v>
      </c>
      <c r="H2511">
        <v>23.61</v>
      </c>
      <c r="I2511">
        <v>21.31</v>
      </c>
      <c r="J2511">
        <v>23.44</v>
      </c>
      <c r="O2511" s="9">
        <f t="shared" si="236"/>
        <v>-2.0694752402069416E-2</v>
      </c>
      <c r="P2511" s="4">
        <f t="shared" si="231"/>
        <v>21.638597486200794</v>
      </c>
      <c r="Q2511" s="4">
        <f t="shared" si="232"/>
        <v>48.182762201453819</v>
      </c>
      <c r="R2511" s="4">
        <f t="shared" si="234"/>
        <v>100</v>
      </c>
      <c r="S2511" s="4">
        <f t="shared" si="235"/>
        <v>30.706521739130459</v>
      </c>
      <c r="T2511" s="4"/>
      <c r="U2511" s="4">
        <f t="shared" si="233"/>
        <v>26.88492063492065</v>
      </c>
      <c r="V2511" s="4"/>
    </row>
    <row r="2512" spans="1:22" x14ac:dyDescent="0.25">
      <c r="A2512" s="1">
        <v>39654</v>
      </c>
      <c r="B2512">
        <v>106.32</v>
      </c>
      <c r="C2512">
        <v>106.82</v>
      </c>
      <c r="D2512">
        <v>105.71</v>
      </c>
      <c r="E2512">
        <v>105.97</v>
      </c>
      <c r="F2512">
        <v>2594719</v>
      </c>
      <c r="G2512">
        <v>23.45</v>
      </c>
      <c r="H2512">
        <v>23.45</v>
      </c>
      <c r="I2512">
        <v>22.31</v>
      </c>
      <c r="J2512">
        <v>22.91</v>
      </c>
      <c r="O2512" s="9">
        <f t="shared" si="236"/>
        <v>-2.830188679245893E-4</v>
      </c>
      <c r="P2512" s="4">
        <f t="shared" si="231"/>
        <v>19.545005056825797</v>
      </c>
      <c r="Q2512" s="4">
        <f t="shared" si="232"/>
        <v>59.715025906735754</v>
      </c>
      <c r="R2512" s="4">
        <f t="shared" si="234"/>
        <v>68.246964201257029</v>
      </c>
      <c r="S2512" s="4">
        <f t="shared" si="235"/>
        <v>23.505434782608706</v>
      </c>
      <c r="T2512" s="4"/>
      <c r="U2512" s="4">
        <f t="shared" si="233"/>
        <v>21.626984126984127</v>
      </c>
      <c r="V2512" s="4"/>
    </row>
    <row r="2513" spans="1:22" x14ac:dyDescent="0.25">
      <c r="A2513" s="1">
        <v>39657</v>
      </c>
      <c r="B2513">
        <v>106</v>
      </c>
      <c r="C2513">
        <v>106.46</v>
      </c>
      <c r="D2513">
        <v>104.23</v>
      </c>
      <c r="E2513">
        <v>104.42</v>
      </c>
      <c r="F2513">
        <v>2429778</v>
      </c>
      <c r="G2513">
        <v>22.91</v>
      </c>
      <c r="H2513">
        <v>24.62</v>
      </c>
      <c r="I2513">
        <v>19.649999999999999</v>
      </c>
      <c r="J2513">
        <v>24.23</v>
      </c>
      <c r="O2513" s="9">
        <f t="shared" si="236"/>
        <v>-1.4626781164480462E-2</v>
      </c>
      <c r="P2513" s="4">
        <f t="shared" si="231"/>
        <v>20.085501874702818</v>
      </c>
      <c r="Q2513" s="4">
        <f t="shared" si="232"/>
        <v>39.6373056994819</v>
      </c>
      <c r="R2513" s="4">
        <f t="shared" si="234"/>
        <v>76.444555368645425</v>
      </c>
      <c r="S2513" s="4">
        <f t="shared" si="235"/>
        <v>41.440217391304358</v>
      </c>
      <c r="T2513" s="4"/>
      <c r="U2513" s="4">
        <f t="shared" si="233"/>
        <v>41.039426523297507</v>
      </c>
      <c r="V2513" s="4"/>
    </row>
    <row r="2514" spans="1:22" x14ac:dyDescent="0.25">
      <c r="A2514" s="1">
        <v>39658</v>
      </c>
      <c r="B2514">
        <v>104.7</v>
      </c>
      <c r="C2514">
        <v>106.73</v>
      </c>
      <c r="D2514">
        <v>104.42</v>
      </c>
      <c r="E2514">
        <v>106.65</v>
      </c>
      <c r="F2514">
        <v>3096474</v>
      </c>
      <c r="G2514">
        <v>24.2</v>
      </c>
      <c r="H2514">
        <v>24.22</v>
      </c>
      <c r="I2514">
        <v>21.96</v>
      </c>
      <c r="J2514">
        <v>22.03</v>
      </c>
      <c r="O2514" s="9">
        <f t="shared" si="236"/>
        <v>2.1356062057077185E-2</v>
      </c>
      <c r="P2514" s="4">
        <f t="shared" si="231"/>
        <v>21.612660602552616</v>
      </c>
      <c r="Q2514" s="4">
        <f t="shared" si="232"/>
        <v>68.523316062176264</v>
      </c>
      <c r="R2514" s="4">
        <f t="shared" si="234"/>
        <v>99.606621239438525</v>
      </c>
      <c r="S2514" s="4">
        <f t="shared" si="235"/>
        <v>11.548913043478281</v>
      </c>
      <c r="T2514" s="4"/>
      <c r="U2514" s="4">
        <f t="shared" si="233"/>
        <v>21.326164874551996</v>
      </c>
      <c r="V2514" s="4"/>
    </row>
    <row r="2515" spans="1:22" x14ac:dyDescent="0.25">
      <c r="A2515" s="1">
        <v>39659</v>
      </c>
      <c r="B2515">
        <v>107.35</v>
      </c>
      <c r="C2515">
        <v>108.61</v>
      </c>
      <c r="D2515">
        <v>106.65</v>
      </c>
      <c r="E2515">
        <v>108.55</v>
      </c>
      <c r="F2515">
        <v>4200102</v>
      </c>
      <c r="G2515">
        <v>22.03</v>
      </c>
      <c r="H2515">
        <v>22.31</v>
      </c>
      <c r="I2515">
        <v>20.99</v>
      </c>
      <c r="J2515">
        <v>21.21</v>
      </c>
      <c r="O2515" s="9">
        <f t="shared" si="236"/>
        <v>1.781528363806828E-2</v>
      </c>
      <c r="P2515" s="4">
        <f t="shared" si="231"/>
        <v>22.554621866276186</v>
      </c>
      <c r="Q2515" s="4">
        <f t="shared" si="232"/>
        <v>93.134715025906715</v>
      </c>
      <c r="R2515" s="4">
        <f t="shared" si="234"/>
        <v>100</v>
      </c>
      <c r="S2515" s="4">
        <f t="shared" si="235"/>
        <v>0.40760869565218938</v>
      </c>
      <c r="T2515" s="4"/>
      <c r="U2515" s="4">
        <f t="shared" si="233"/>
        <v>13.978494623655934</v>
      </c>
      <c r="V2515" s="4"/>
    </row>
    <row r="2516" spans="1:22" x14ac:dyDescent="0.25">
      <c r="A2516" s="1">
        <v>39660</v>
      </c>
      <c r="B2516">
        <v>107.59</v>
      </c>
      <c r="C2516">
        <v>108.58</v>
      </c>
      <c r="D2516">
        <v>106.94</v>
      </c>
      <c r="E2516">
        <v>107.11</v>
      </c>
      <c r="F2516">
        <v>3284704</v>
      </c>
      <c r="G2516">
        <v>22.33</v>
      </c>
      <c r="H2516">
        <v>22.96</v>
      </c>
      <c r="I2516">
        <v>21.45</v>
      </c>
      <c r="J2516">
        <v>22.94</v>
      </c>
      <c r="O2516" s="9">
        <f t="shared" si="236"/>
        <v>-1.3265776140027663E-2</v>
      </c>
      <c r="P2516" s="4">
        <f t="shared" si="231"/>
        <v>22.198099373709816</v>
      </c>
      <c r="Q2516" s="4">
        <f t="shared" si="232"/>
        <v>74.578469520103823</v>
      </c>
      <c r="R2516" s="4">
        <f t="shared" si="234"/>
        <v>95.252308251763495</v>
      </c>
      <c r="S2516" s="4">
        <f t="shared" si="235"/>
        <v>23.913043478260896</v>
      </c>
      <c r="T2516" s="4"/>
      <c r="U2516" s="4">
        <f t="shared" si="233"/>
        <v>29.480286738351278</v>
      </c>
      <c r="V2516" s="4"/>
    </row>
    <row r="2517" spans="1:22" x14ac:dyDescent="0.25">
      <c r="A2517" s="1">
        <v>39661</v>
      </c>
      <c r="B2517">
        <v>107.36</v>
      </c>
      <c r="C2517">
        <v>107.49</v>
      </c>
      <c r="D2517">
        <v>105.95</v>
      </c>
      <c r="E2517">
        <v>106.55</v>
      </c>
      <c r="F2517">
        <v>2944736</v>
      </c>
      <c r="G2517">
        <v>22.66</v>
      </c>
      <c r="H2517">
        <v>23.37</v>
      </c>
      <c r="I2517">
        <v>22.35</v>
      </c>
      <c r="J2517">
        <v>22.57</v>
      </c>
      <c r="O2517" s="9">
        <f t="shared" si="236"/>
        <v>-5.2282700028009055E-3</v>
      </c>
      <c r="P2517" s="4">
        <f t="shared" si="231"/>
        <v>22.283656795928955</v>
      </c>
      <c r="Q2517" s="4">
        <f t="shared" si="232"/>
        <v>67.315175097276295</v>
      </c>
      <c r="R2517" s="4">
        <f t="shared" si="234"/>
        <v>96.391648057637255</v>
      </c>
      <c r="S2517" s="4">
        <f t="shared" si="235"/>
        <v>18.885869565217401</v>
      </c>
      <c r="T2517" s="4"/>
      <c r="U2517" s="4">
        <f t="shared" si="233"/>
        <v>26.164874551971341</v>
      </c>
      <c r="V2517" s="4"/>
    </row>
    <row r="2518" spans="1:22" x14ac:dyDescent="0.25">
      <c r="A2518" s="1">
        <v>39664</v>
      </c>
      <c r="B2518">
        <v>106.44</v>
      </c>
      <c r="C2518">
        <v>106.53</v>
      </c>
      <c r="D2518">
        <v>105.36</v>
      </c>
      <c r="E2518">
        <v>105.56</v>
      </c>
      <c r="F2518">
        <v>2228935</v>
      </c>
      <c r="G2518">
        <v>23.77</v>
      </c>
      <c r="H2518">
        <v>23.86</v>
      </c>
      <c r="I2518">
        <v>22.94</v>
      </c>
      <c r="J2518">
        <v>23.49</v>
      </c>
      <c r="O2518" s="9">
        <f t="shared" si="236"/>
        <v>-9.2914124824026167E-3</v>
      </c>
      <c r="P2518" s="4">
        <f t="shared" ref="P2518:P2581" si="237">100*STDEV(O2499:O2518)*SQRT(252)</f>
        <v>22.229434395474097</v>
      </c>
      <c r="Q2518" s="4">
        <f t="shared" ref="Q2518:Q2581" si="238">100*(E2518-MIN(D2499:D2518))/(MAX(C2499:C2518)-MIN(D2499:D2518))</f>
        <v>54.474708171206309</v>
      </c>
      <c r="R2518" s="4">
        <f t="shared" si="234"/>
        <v>94.627848396106472</v>
      </c>
      <c r="S2518" s="4">
        <f t="shared" si="235"/>
        <v>31.38586956521738</v>
      </c>
      <c r="T2518" s="4"/>
      <c r="U2518" s="4">
        <f t="shared" ref="U2518:U2581" si="239">100*(J2518-MIN(I2499:I2518))/(MAX(H2499:H2518)-MIN(I2499:I2518))</f>
        <v>34.408602150537632</v>
      </c>
      <c r="V2518" s="4"/>
    </row>
    <row r="2519" spans="1:22" x14ac:dyDescent="0.25">
      <c r="A2519" s="1">
        <v>39665</v>
      </c>
      <c r="B2519">
        <v>106.43</v>
      </c>
      <c r="C2519">
        <v>108.57</v>
      </c>
      <c r="D2519">
        <v>105.54</v>
      </c>
      <c r="E2519">
        <v>108.4</v>
      </c>
      <c r="F2519">
        <v>2978917</v>
      </c>
      <c r="G2519">
        <v>22.99</v>
      </c>
      <c r="H2519">
        <v>22.99</v>
      </c>
      <c r="I2519">
        <v>20.059999999999999</v>
      </c>
      <c r="J2519">
        <v>21.14</v>
      </c>
      <c r="O2519" s="9">
        <f t="shared" si="236"/>
        <v>2.6904130352406241E-2</v>
      </c>
      <c r="P2519" s="4">
        <f t="shared" si="237"/>
        <v>23.395451180176025</v>
      </c>
      <c r="Q2519" s="4">
        <f t="shared" si="238"/>
        <v>91.309987029831547</v>
      </c>
      <c r="R2519" s="4">
        <f t="shared" si="234"/>
        <v>100</v>
      </c>
      <c r="S2519" s="4">
        <f t="shared" si="235"/>
        <v>0</v>
      </c>
      <c r="T2519" s="4"/>
      <c r="U2519" s="4">
        <f t="shared" si="239"/>
        <v>13.351254480286755</v>
      </c>
      <c r="V2519" s="4"/>
    </row>
    <row r="2520" spans="1:22" x14ac:dyDescent="0.25">
      <c r="A2520" s="1">
        <v>39666</v>
      </c>
      <c r="B2520">
        <v>108.12</v>
      </c>
      <c r="C2520">
        <v>109.2</v>
      </c>
      <c r="D2520">
        <v>107.66</v>
      </c>
      <c r="E2520">
        <v>108.88</v>
      </c>
      <c r="F2520">
        <v>2481334</v>
      </c>
      <c r="G2520">
        <v>21.14</v>
      </c>
      <c r="H2520">
        <v>21.66</v>
      </c>
      <c r="I2520">
        <v>19.75</v>
      </c>
      <c r="J2520">
        <v>20.23</v>
      </c>
      <c r="O2520" s="9">
        <f t="shared" si="236"/>
        <v>4.4280442804427445E-3</v>
      </c>
      <c r="P2520" s="4">
        <f t="shared" si="237"/>
        <v>22.217732139154919</v>
      </c>
      <c r="Q2520" s="4">
        <f t="shared" si="238"/>
        <v>95.91836734693868</v>
      </c>
      <c r="R2520" s="4">
        <f t="shared" ref="R2520:R2583" si="240">100*(P2520-MIN(P2501:P2520))/(MAX(P2501:P2520)-MIN(P2501:P2520))</f>
        <v>82.916843728282885</v>
      </c>
      <c r="S2520" s="4">
        <f t="shared" ref="S2520:S2583" si="241">100*(J2520-MIN(J2501:J2520))/(MAX(J2501:J2520)-MIN(J2501:J2520))</f>
        <v>0</v>
      </c>
      <c r="T2520" s="4"/>
      <c r="U2520" s="4">
        <f t="shared" si="239"/>
        <v>5.1971326164874716</v>
      </c>
      <c r="V2520" s="4"/>
    </row>
    <row r="2521" spans="1:22" x14ac:dyDescent="0.25">
      <c r="A2521" s="1">
        <v>39667</v>
      </c>
      <c r="B2521">
        <v>108.07</v>
      </c>
      <c r="C2521">
        <v>108.47</v>
      </c>
      <c r="D2521">
        <v>106.87</v>
      </c>
      <c r="E2521">
        <v>107.26</v>
      </c>
      <c r="F2521">
        <v>2916573</v>
      </c>
      <c r="G2521">
        <v>20.23</v>
      </c>
      <c r="H2521">
        <v>21.46</v>
      </c>
      <c r="I2521">
        <v>20.23</v>
      </c>
      <c r="J2521">
        <v>21.15</v>
      </c>
      <c r="O2521" s="9">
        <f t="shared" si="236"/>
        <v>-1.4878765613519418E-2</v>
      </c>
      <c r="P2521" s="4">
        <f t="shared" si="237"/>
        <v>22.957842491073524</v>
      </c>
      <c r="Q2521" s="4">
        <f t="shared" si="238"/>
        <v>75.255102040816368</v>
      </c>
      <c r="R2521" s="4">
        <f t="shared" si="240"/>
        <v>93.65235904200236</v>
      </c>
      <c r="S2521" s="4">
        <f t="shared" si="241"/>
        <v>11.070998796630546</v>
      </c>
      <c r="T2521" s="4"/>
      <c r="U2521" s="4">
        <f t="shared" si="239"/>
        <v>13.440860215053764</v>
      </c>
      <c r="V2521" s="4"/>
    </row>
    <row r="2522" spans="1:22" x14ac:dyDescent="0.25">
      <c r="A2522" s="1">
        <v>39668</v>
      </c>
      <c r="B2522">
        <v>106.9</v>
      </c>
      <c r="C2522">
        <v>109.73</v>
      </c>
      <c r="D2522">
        <v>106.73</v>
      </c>
      <c r="E2522">
        <v>109.26</v>
      </c>
      <c r="F2522">
        <v>3088258</v>
      </c>
      <c r="G2522">
        <v>21.15</v>
      </c>
      <c r="H2522">
        <v>21.69</v>
      </c>
      <c r="I2522">
        <v>20.11</v>
      </c>
      <c r="J2522">
        <v>20.66</v>
      </c>
      <c r="O2522" s="9">
        <f t="shared" si="236"/>
        <v>1.8646280067126542E-2</v>
      </c>
      <c r="P2522" s="4">
        <f t="shared" si="237"/>
        <v>23.301458908215832</v>
      </c>
      <c r="Q2522" s="4">
        <f t="shared" si="238"/>
        <v>94.384707287933111</v>
      </c>
      <c r="R2522" s="4">
        <f t="shared" si="240"/>
        <v>98.636614834012065</v>
      </c>
      <c r="S2522" s="4">
        <f t="shared" si="241"/>
        <v>5.1744885679903705</v>
      </c>
      <c r="T2522" s="4"/>
      <c r="U2522" s="4">
        <f t="shared" si="239"/>
        <v>9.0501792114695476</v>
      </c>
      <c r="V2522" s="4"/>
    </row>
    <row r="2523" spans="1:22" x14ac:dyDescent="0.25">
      <c r="A2523" s="1">
        <v>39671</v>
      </c>
      <c r="B2523">
        <v>109.34</v>
      </c>
      <c r="C2523">
        <v>111.06</v>
      </c>
      <c r="D2523">
        <v>109.14</v>
      </c>
      <c r="E2523">
        <v>110.39</v>
      </c>
      <c r="F2523">
        <v>2953438</v>
      </c>
      <c r="G2523">
        <v>20.66</v>
      </c>
      <c r="H2523">
        <v>20.96</v>
      </c>
      <c r="I2523">
        <v>19.66</v>
      </c>
      <c r="J2523">
        <v>20.12</v>
      </c>
      <c r="O2523" s="9">
        <f t="shared" si="236"/>
        <v>1.0342302764049016E-2</v>
      </c>
      <c r="P2523" s="4">
        <f t="shared" si="237"/>
        <v>23.063123180130937</v>
      </c>
      <c r="Q2523" s="4">
        <f t="shared" si="238"/>
        <v>93.092783505154628</v>
      </c>
      <c r="R2523" s="4">
        <f t="shared" si="240"/>
        <v>95.053786643083043</v>
      </c>
      <c r="S2523" s="4">
        <f t="shared" si="241"/>
        <v>0</v>
      </c>
      <c r="T2523" s="4"/>
      <c r="U2523" s="4">
        <f t="shared" si="239"/>
        <v>4.2114695340502006</v>
      </c>
      <c r="V2523" s="4"/>
    </row>
    <row r="2524" spans="1:22" x14ac:dyDescent="0.25">
      <c r="A2524" s="1">
        <v>39672</v>
      </c>
      <c r="B2524">
        <v>110.02</v>
      </c>
      <c r="C2524">
        <v>110.38</v>
      </c>
      <c r="D2524">
        <v>108.72</v>
      </c>
      <c r="E2524">
        <v>109.24</v>
      </c>
      <c r="F2524">
        <v>2524499</v>
      </c>
      <c r="G2524">
        <v>20.64</v>
      </c>
      <c r="H2524">
        <v>21.51</v>
      </c>
      <c r="I2524">
        <v>20.38</v>
      </c>
      <c r="J2524">
        <v>21.17</v>
      </c>
      <c r="O2524" s="9">
        <f t="shared" si="236"/>
        <v>-1.0417610290787249E-2</v>
      </c>
      <c r="P2524" s="4">
        <f t="shared" si="237"/>
        <v>22.73144492095345</v>
      </c>
      <c r="Q2524" s="4">
        <f t="shared" si="238"/>
        <v>79.294653014789461</v>
      </c>
      <c r="R2524" s="4">
        <f t="shared" si="240"/>
        <v>82.755082451463295</v>
      </c>
      <c r="S2524" s="4">
        <f t="shared" si="241"/>
        <v>21.084337349397604</v>
      </c>
      <c r="T2524" s="4"/>
      <c r="U2524" s="4">
        <f t="shared" si="239"/>
        <v>17.798594847775206</v>
      </c>
      <c r="V2524" s="4"/>
    </row>
    <row r="2525" spans="1:22" x14ac:dyDescent="0.25">
      <c r="A2525" s="1">
        <v>39673</v>
      </c>
      <c r="B2525">
        <v>108.77</v>
      </c>
      <c r="C2525">
        <v>109.49</v>
      </c>
      <c r="D2525">
        <v>107.82</v>
      </c>
      <c r="E2525">
        <v>108.58</v>
      </c>
      <c r="F2525">
        <v>3035938</v>
      </c>
      <c r="G2525">
        <v>21.57</v>
      </c>
      <c r="H2525">
        <v>22.11</v>
      </c>
      <c r="I2525">
        <v>20.8</v>
      </c>
      <c r="J2525">
        <v>21.55</v>
      </c>
      <c r="O2525" s="9">
        <f t="shared" si="236"/>
        <v>-6.0417429512998888E-3</v>
      </c>
      <c r="P2525" s="4">
        <f t="shared" si="237"/>
        <v>21.523725338656551</v>
      </c>
      <c r="Q2525" s="4">
        <f t="shared" si="238"/>
        <v>63.689604685212231</v>
      </c>
      <c r="R2525" s="4">
        <f t="shared" si="240"/>
        <v>51.389377190118751</v>
      </c>
      <c r="S2525" s="4">
        <f t="shared" si="241"/>
        <v>29.243353783231075</v>
      </c>
      <c r="T2525" s="4"/>
      <c r="U2525" s="4">
        <f t="shared" si="239"/>
        <v>32.478632478632512</v>
      </c>
      <c r="V2525" s="4"/>
    </row>
    <row r="2526" spans="1:22" x14ac:dyDescent="0.25">
      <c r="A2526" s="1">
        <v>39674</v>
      </c>
      <c r="B2526">
        <v>107.96</v>
      </c>
      <c r="C2526">
        <v>110.02</v>
      </c>
      <c r="D2526">
        <v>107.89</v>
      </c>
      <c r="E2526">
        <v>109.4</v>
      </c>
      <c r="F2526">
        <v>2836562</v>
      </c>
      <c r="G2526">
        <v>22.3</v>
      </c>
      <c r="H2526">
        <v>22.3</v>
      </c>
      <c r="I2526">
        <v>20.07</v>
      </c>
      <c r="J2526">
        <v>20.34</v>
      </c>
      <c r="O2526" s="9">
        <f t="shared" si="236"/>
        <v>7.5520353656290951E-3</v>
      </c>
      <c r="P2526" s="4">
        <f t="shared" si="237"/>
        <v>21.422356391924499</v>
      </c>
      <c r="Q2526" s="4">
        <f t="shared" si="238"/>
        <v>75.695461200585697</v>
      </c>
      <c r="R2526" s="4">
        <f t="shared" si="240"/>
        <v>48.756722596737454</v>
      </c>
      <c r="S2526" s="4">
        <f t="shared" si="241"/>
        <v>5.3527980535279536</v>
      </c>
      <c r="T2526" s="4"/>
      <c r="U2526" s="4">
        <f t="shared" si="239"/>
        <v>12.454873646209403</v>
      </c>
      <c r="V2526" s="4"/>
    </row>
    <row r="2527" spans="1:22" x14ac:dyDescent="0.25">
      <c r="A2527" s="1">
        <v>39675</v>
      </c>
      <c r="B2527">
        <v>109.73</v>
      </c>
      <c r="C2527">
        <v>110.21</v>
      </c>
      <c r="D2527">
        <v>109.2</v>
      </c>
      <c r="E2527">
        <v>109.93</v>
      </c>
      <c r="F2527">
        <v>2143221</v>
      </c>
      <c r="G2527">
        <v>20.239999999999998</v>
      </c>
      <c r="H2527">
        <v>20.65</v>
      </c>
      <c r="I2527">
        <v>19.57</v>
      </c>
      <c r="J2527">
        <v>19.579999999999998</v>
      </c>
      <c r="O2527" s="9">
        <f t="shared" si="236"/>
        <v>4.8446069469836317E-3</v>
      </c>
      <c r="P2527" s="4">
        <f t="shared" si="237"/>
        <v>21.389581110238172</v>
      </c>
      <c r="Q2527" s="4">
        <f t="shared" si="238"/>
        <v>83.455344070278244</v>
      </c>
      <c r="R2527" s="4">
        <f t="shared" si="240"/>
        <v>47.905515213583385</v>
      </c>
      <c r="S2527" s="4">
        <f t="shared" si="241"/>
        <v>0</v>
      </c>
      <c r="T2527" s="4"/>
      <c r="U2527" s="4">
        <f t="shared" si="239"/>
        <v>0.19801980198015859</v>
      </c>
      <c r="V2527" s="4"/>
    </row>
    <row r="2528" spans="1:22" x14ac:dyDescent="0.25">
      <c r="A2528" s="1">
        <v>39678</v>
      </c>
      <c r="B2528">
        <v>110.15</v>
      </c>
      <c r="C2528">
        <v>110.19</v>
      </c>
      <c r="D2528">
        <v>107.81</v>
      </c>
      <c r="E2528">
        <v>108.43</v>
      </c>
      <c r="F2528">
        <v>2039900</v>
      </c>
      <c r="G2528">
        <v>19.579999999999998</v>
      </c>
      <c r="H2528">
        <v>21.44</v>
      </c>
      <c r="I2528">
        <v>19.579999999999998</v>
      </c>
      <c r="J2528">
        <v>20.98</v>
      </c>
      <c r="O2528" s="9">
        <f t="shared" si="236"/>
        <v>-1.3645046847994169E-2</v>
      </c>
      <c r="P2528" s="4">
        <f t="shared" si="237"/>
        <v>22.075442502561149</v>
      </c>
      <c r="Q2528" s="4">
        <f t="shared" si="238"/>
        <v>61.493411420205035</v>
      </c>
      <c r="R2528" s="4">
        <f t="shared" si="240"/>
        <v>65.718032785604805</v>
      </c>
      <c r="S2528" s="4">
        <f t="shared" si="241"/>
        <v>30.107526881720464</v>
      </c>
      <c r="T2528" s="4"/>
      <c r="U2528" s="4">
        <f t="shared" si="239"/>
        <v>27.920792079207917</v>
      </c>
      <c r="V2528" s="4"/>
    </row>
    <row r="2529" spans="1:22" x14ac:dyDescent="0.25">
      <c r="A2529" s="1">
        <v>39679</v>
      </c>
      <c r="B2529">
        <v>107.61</v>
      </c>
      <c r="C2529">
        <v>107.84</v>
      </c>
      <c r="D2529">
        <v>106.86</v>
      </c>
      <c r="E2529">
        <v>107.25</v>
      </c>
      <c r="F2529">
        <v>2305121</v>
      </c>
      <c r="G2529">
        <v>21.76</v>
      </c>
      <c r="H2529">
        <v>22.14</v>
      </c>
      <c r="I2529">
        <v>21.28</v>
      </c>
      <c r="J2529">
        <v>21.28</v>
      </c>
      <c r="O2529" s="9">
        <f t="shared" si="236"/>
        <v>-1.088259706723238E-2</v>
      </c>
      <c r="P2529" s="4">
        <f t="shared" si="237"/>
        <v>22.104181729963294</v>
      </c>
      <c r="Q2529" s="4">
        <f t="shared" si="238"/>
        <v>44.216691068814008</v>
      </c>
      <c r="R2529" s="4">
        <f t="shared" si="240"/>
        <v>66.464419736141835</v>
      </c>
      <c r="S2529" s="4">
        <f t="shared" si="241"/>
        <v>36.559139784946282</v>
      </c>
      <c r="T2529" s="4"/>
      <c r="U2529" s="4">
        <f t="shared" si="239"/>
        <v>33.861386138613874</v>
      </c>
      <c r="V2529" s="4"/>
    </row>
    <row r="2530" spans="1:22" x14ac:dyDescent="0.25">
      <c r="A2530" s="1">
        <v>39680</v>
      </c>
      <c r="B2530">
        <v>107.58</v>
      </c>
      <c r="C2530">
        <v>108.06</v>
      </c>
      <c r="D2530">
        <v>106.7</v>
      </c>
      <c r="E2530">
        <v>107.74</v>
      </c>
      <c r="F2530">
        <v>2670112</v>
      </c>
      <c r="G2530">
        <v>21.3</v>
      </c>
      <c r="H2530">
        <v>21.67</v>
      </c>
      <c r="I2530">
        <v>20.39</v>
      </c>
      <c r="J2530">
        <v>20.420000000000002</v>
      </c>
      <c r="O2530" s="9">
        <f t="shared" si="236"/>
        <v>4.5687645687644274E-3</v>
      </c>
      <c r="P2530" s="4">
        <f t="shared" si="237"/>
        <v>22.07913048780647</v>
      </c>
      <c r="Q2530" s="4">
        <f t="shared" si="238"/>
        <v>51.390922401171181</v>
      </c>
      <c r="R2530" s="4">
        <f t="shared" si="240"/>
        <v>65.813813511452551</v>
      </c>
      <c r="S2530" s="4">
        <f t="shared" si="241"/>
        <v>18.064516129032324</v>
      </c>
      <c r="T2530" s="4"/>
      <c r="U2530" s="4">
        <f t="shared" si="239"/>
        <v>16.831683168316857</v>
      </c>
      <c r="V2530" s="4"/>
    </row>
    <row r="2531" spans="1:22" x14ac:dyDescent="0.25">
      <c r="A2531" s="1">
        <v>39681</v>
      </c>
      <c r="B2531">
        <v>107.04</v>
      </c>
      <c r="C2531">
        <v>108.47</v>
      </c>
      <c r="D2531">
        <v>106.92</v>
      </c>
      <c r="E2531">
        <v>107.93</v>
      </c>
      <c r="F2531">
        <v>2138591</v>
      </c>
      <c r="G2531">
        <v>20.43</v>
      </c>
      <c r="H2531">
        <v>21.08</v>
      </c>
      <c r="I2531">
        <v>18.940000000000001</v>
      </c>
      <c r="J2531">
        <v>19.82</v>
      </c>
      <c r="O2531" s="9">
        <f t="shared" si="236"/>
        <v>1.763504733617971E-3</v>
      </c>
      <c r="P2531" s="4">
        <f t="shared" si="237"/>
        <v>20.702335763052758</v>
      </c>
      <c r="Q2531" s="4">
        <f t="shared" si="238"/>
        <v>54.172767203513963</v>
      </c>
      <c r="R2531" s="4">
        <f t="shared" si="240"/>
        <v>30.057054926923158</v>
      </c>
      <c r="S2531" s="4">
        <f t="shared" si="241"/>
        <v>5.1612903225806859</v>
      </c>
      <c r="T2531" s="4"/>
      <c r="U2531" s="4">
        <f t="shared" si="239"/>
        <v>15.492957746478856</v>
      </c>
      <c r="V2531" s="4"/>
    </row>
    <row r="2532" spans="1:22" x14ac:dyDescent="0.25">
      <c r="A2532" s="1">
        <v>39682</v>
      </c>
      <c r="B2532">
        <v>108.67</v>
      </c>
      <c r="C2532">
        <v>109.49</v>
      </c>
      <c r="D2532">
        <v>107.93</v>
      </c>
      <c r="E2532">
        <v>109.49</v>
      </c>
      <c r="F2532">
        <v>1985908</v>
      </c>
      <c r="G2532">
        <v>19.829999999999998</v>
      </c>
      <c r="H2532">
        <v>19.829999999999998</v>
      </c>
      <c r="I2532">
        <v>18.64</v>
      </c>
      <c r="J2532">
        <v>18.809999999999999</v>
      </c>
      <c r="O2532" s="9">
        <f t="shared" si="236"/>
        <v>1.445381265635115E-2</v>
      </c>
      <c r="P2532" s="4">
        <f t="shared" si="237"/>
        <v>21.236798579702732</v>
      </c>
      <c r="Q2532" s="4">
        <f t="shared" si="238"/>
        <v>77.013177159589929</v>
      </c>
      <c r="R2532" s="4">
        <f t="shared" si="240"/>
        <v>34.782910514556036</v>
      </c>
      <c r="S2532" s="4">
        <f t="shared" si="241"/>
        <v>0</v>
      </c>
      <c r="T2532" s="4"/>
      <c r="U2532" s="4">
        <f t="shared" si="239"/>
        <v>2.8428093645484638</v>
      </c>
      <c r="V2532" s="4"/>
    </row>
    <row r="2533" spans="1:22" x14ac:dyDescent="0.25">
      <c r="A2533" s="1">
        <v>39685</v>
      </c>
      <c r="B2533">
        <v>108.78</v>
      </c>
      <c r="C2533">
        <v>109.49</v>
      </c>
      <c r="D2533">
        <v>107.04</v>
      </c>
      <c r="E2533">
        <v>107.27</v>
      </c>
      <c r="F2533">
        <v>2035896</v>
      </c>
      <c r="G2533">
        <v>18.78</v>
      </c>
      <c r="H2533">
        <v>21.22</v>
      </c>
      <c r="I2533">
        <v>18.78</v>
      </c>
      <c r="J2533">
        <v>20.97</v>
      </c>
      <c r="O2533" s="9">
        <f t="shared" si="236"/>
        <v>-2.0275824276189569E-2</v>
      </c>
      <c r="P2533" s="4">
        <f t="shared" si="237"/>
        <v>21.897890826331924</v>
      </c>
      <c r="Q2533" s="4">
        <f t="shared" si="238"/>
        <v>42.921686746987859</v>
      </c>
      <c r="R2533" s="4">
        <f t="shared" si="240"/>
        <v>44.393012482035928</v>
      </c>
      <c r="S2533" s="4">
        <f t="shared" si="241"/>
        <v>46.153846153846153</v>
      </c>
      <c r="T2533" s="4"/>
      <c r="U2533" s="4">
        <f t="shared" si="239"/>
        <v>41.756272401433677</v>
      </c>
      <c r="V2533" s="4"/>
    </row>
    <row r="2534" spans="1:22" x14ac:dyDescent="0.25">
      <c r="A2534" s="1">
        <v>39686</v>
      </c>
      <c r="B2534">
        <v>107.27</v>
      </c>
      <c r="C2534">
        <v>107.99</v>
      </c>
      <c r="D2534">
        <v>106.9</v>
      </c>
      <c r="E2534">
        <v>107.58</v>
      </c>
      <c r="F2534">
        <v>1884098</v>
      </c>
      <c r="G2534">
        <v>20.98</v>
      </c>
      <c r="H2534">
        <v>21.27</v>
      </c>
      <c r="I2534">
        <v>20.48</v>
      </c>
      <c r="J2534">
        <v>20.49</v>
      </c>
      <c r="O2534" s="9">
        <f t="shared" si="236"/>
        <v>2.8899039806096205E-3</v>
      </c>
      <c r="P2534" s="4">
        <f t="shared" si="237"/>
        <v>20.613443172287703</v>
      </c>
      <c r="Q2534" s="4">
        <f t="shared" si="238"/>
        <v>38.947368421052595</v>
      </c>
      <c r="R2534" s="4">
        <f t="shared" si="240"/>
        <v>0</v>
      </c>
      <c r="S2534" s="4">
        <f t="shared" si="241"/>
        <v>35.897435897435891</v>
      </c>
      <c r="T2534" s="4"/>
      <c r="U2534" s="4">
        <f t="shared" si="239"/>
        <v>35.440613026819889</v>
      </c>
      <c r="V2534" s="4"/>
    </row>
    <row r="2535" spans="1:22" x14ac:dyDescent="0.25">
      <c r="A2535" s="1">
        <v>39687</v>
      </c>
      <c r="B2535">
        <v>107.72</v>
      </c>
      <c r="C2535">
        <v>108.8</v>
      </c>
      <c r="D2535">
        <v>107.51</v>
      </c>
      <c r="E2535">
        <v>108.63</v>
      </c>
      <c r="F2535">
        <v>2025190</v>
      </c>
      <c r="G2535">
        <v>20.48</v>
      </c>
      <c r="H2535">
        <v>20.67</v>
      </c>
      <c r="I2535">
        <v>19.53</v>
      </c>
      <c r="J2535">
        <v>19.760000000000002</v>
      </c>
      <c r="O2535" s="9">
        <f t="shared" si="236"/>
        <v>9.7601784718348572E-3</v>
      </c>
      <c r="P2535" s="4">
        <f t="shared" si="237"/>
        <v>19.902804907094836</v>
      </c>
      <c r="Q2535" s="4">
        <f t="shared" si="238"/>
        <v>57.368421052631483</v>
      </c>
      <c r="R2535" s="4">
        <f t="shared" si="240"/>
        <v>0</v>
      </c>
      <c r="S2535" s="4">
        <f t="shared" si="241"/>
        <v>20.299145299145362</v>
      </c>
      <c r="T2535" s="4"/>
      <c r="U2535" s="4">
        <f t="shared" si="239"/>
        <v>21.455938697318032</v>
      </c>
      <c r="V2535" s="4"/>
    </row>
    <row r="2536" spans="1:22" x14ac:dyDescent="0.25">
      <c r="A2536" s="1">
        <v>39688</v>
      </c>
      <c r="B2536">
        <v>109.18</v>
      </c>
      <c r="C2536">
        <v>110.08</v>
      </c>
      <c r="D2536">
        <v>109.04</v>
      </c>
      <c r="E2536">
        <v>109.95</v>
      </c>
      <c r="F2536">
        <v>1983798</v>
      </c>
      <c r="G2536">
        <v>19.36</v>
      </c>
      <c r="H2536">
        <v>19.66</v>
      </c>
      <c r="I2536">
        <v>19.22</v>
      </c>
      <c r="J2536">
        <v>19.43</v>
      </c>
      <c r="O2536" s="9">
        <f t="shared" si="236"/>
        <v>1.2151339409003148E-2</v>
      </c>
      <c r="P2536" s="4">
        <f t="shared" si="237"/>
        <v>19.680700450072038</v>
      </c>
      <c r="Q2536" s="4">
        <f t="shared" si="238"/>
        <v>80.526315789473699</v>
      </c>
      <c r="R2536" s="4">
        <f t="shared" si="240"/>
        <v>0</v>
      </c>
      <c r="S2536" s="4">
        <f t="shared" si="241"/>
        <v>13.24786324786327</v>
      </c>
      <c r="T2536" s="4"/>
      <c r="U2536" s="4">
        <f t="shared" si="239"/>
        <v>15.134099616858224</v>
      </c>
      <c r="V2536" s="4"/>
    </row>
    <row r="2537" spans="1:22" x14ac:dyDescent="0.25">
      <c r="A2537" s="1">
        <v>39689</v>
      </c>
      <c r="B2537">
        <v>109.56</v>
      </c>
      <c r="C2537">
        <v>109.91</v>
      </c>
      <c r="D2537">
        <v>108.53</v>
      </c>
      <c r="E2537">
        <v>108.77</v>
      </c>
      <c r="F2537">
        <v>2240257</v>
      </c>
      <c r="G2537">
        <v>19.43</v>
      </c>
      <c r="H2537">
        <v>20.71</v>
      </c>
      <c r="I2537">
        <v>19.43</v>
      </c>
      <c r="J2537">
        <v>20.65</v>
      </c>
      <c r="O2537" s="9">
        <f t="shared" si="236"/>
        <v>-1.0732150977717181E-2</v>
      </c>
      <c r="P2537" s="4">
        <f t="shared" si="237"/>
        <v>20.01993900042363</v>
      </c>
      <c r="Q2537" s="4">
        <f t="shared" si="238"/>
        <v>59.824561403508682</v>
      </c>
      <c r="R2537" s="4">
        <f t="shared" si="240"/>
        <v>9.1322022660211051</v>
      </c>
      <c r="S2537" s="4">
        <f t="shared" si="241"/>
        <v>39.316239316239319</v>
      </c>
      <c r="T2537" s="4"/>
      <c r="U2537" s="4">
        <f t="shared" si="239"/>
        <v>38.505747126436752</v>
      </c>
      <c r="V2537" s="4"/>
    </row>
    <row r="2538" spans="1:22" x14ac:dyDescent="0.25">
      <c r="A2538" s="1">
        <v>39693</v>
      </c>
      <c r="B2538">
        <v>109.81</v>
      </c>
      <c r="C2538">
        <v>110.39</v>
      </c>
      <c r="D2538">
        <v>107.69</v>
      </c>
      <c r="E2538">
        <v>108.09</v>
      </c>
      <c r="F2538">
        <v>2988239</v>
      </c>
      <c r="G2538">
        <v>20.65</v>
      </c>
      <c r="H2538">
        <v>22.3</v>
      </c>
      <c r="I2538">
        <v>20.47</v>
      </c>
      <c r="J2538">
        <v>21.99</v>
      </c>
      <c r="O2538" s="9">
        <f t="shared" si="236"/>
        <v>-6.2517238209064407E-3</v>
      </c>
      <c r="P2538" s="4">
        <f t="shared" si="237"/>
        <v>19.838794055616983</v>
      </c>
      <c r="Q2538" s="4">
        <f t="shared" si="238"/>
        <v>46.195652173913025</v>
      </c>
      <c r="R2538" s="4">
        <f t="shared" si="240"/>
        <v>4.2558334873930939</v>
      </c>
      <c r="S2538" s="4">
        <f t="shared" si="241"/>
        <v>100.00000000000001</v>
      </c>
      <c r="T2538" s="4"/>
      <c r="U2538" s="4">
        <f t="shared" si="239"/>
        <v>77.011494252873547</v>
      </c>
      <c r="V2538" s="4"/>
    </row>
    <row r="2539" spans="1:22" x14ac:dyDescent="0.25">
      <c r="A2539" s="1">
        <v>39694</v>
      </c>
      <c r="B2539">
        <v>108</v>
      </c>
      <c r="C2539">
        <v>108.52</v>
      </c>
      <c r="D2539">
        <v>107.2</v>
      </c>
      <c r="E2539">
        <v>108</v>
      </c>
      <c r="F2539">
        <v>2983291</v>
      </c>
      <c r="G2539">
        <v>21.99</v>
      </c>
      <c r="H2539">
        <v>22.3</v>
      </c>
      <c r="I2539">
        <v>21.39</v>
      </c>
      <c r="J2539">
        <v>21.43</v>
      </c>
      <c r="O2539" s="9">
        <f t="shared" si="236"/>
        <v>-8.3263946711076287E-4</v>
      </c>
      <c r="P2539" s="4">
        <f t="shared" si="237"/>
        <v>17.373191111800224</v>
      </c>
      <c r="Q2539" s="4">
        <f t="shared" si="238"/>
        <v>29.816513761467828</v>
      </c>
      <c r="R2539" s="4">
        <f t="shared" si="240"/>
        <v>0</v>
      </c>
      <c r="S2539" s="4">
        <f t="shared" si="241"/>
        <v>82.389937106918282</v>
      </c>
      <c r="T2539" s="4"/>
      <c r="U2539" s="4">
        <f t="shared" si="239"/>
        <v>76.229508196721284</v>
      </c>
      <c r="V2539" s="4"/>
    </row>
    <row r="2540" spans="1:22" x14ac:dyDescent="0.25">
      <c r="A2540" s="1">
        <v>39695</v>
      </c>
      <c r="B2540">
        <v>107.23</v>
      </c>
      <c r="C2540">
        <v>107.45</v>
      </c>
      <c r="D2540">
        <v>104.69</v>
      </c>
      <c r="E2540">
        <v>104.75</v>
      </c>
      <c r="F2540">
        <v>4026425</v>
      </c>
      <c r="G2540">
        <v>22.02</v>
      </c>
      <c r="H2540">
        <v>24.15</v>
      </c>
      <c r="I2540">
        <v>21.91</v>
      </c>
      <c r="J2540">
        <v>24.03</v>
      </c>
      <c r="O2540" s="9">
        <f t="shared" si="236"/>
        <v>-3.009259259259256E-2</v>
      </c>
      <c r="P2540" s="4">
        <f t="shared" si="237"/>
        <v>20.254876542844332</v>
      </c>
      <c r="Q2540" s="4">
        <f t="shared" si="238"/>
        <v>0.94191522762954838</v>
      </c>
      <c r="R2540" s="4">
        <f t="shared" si="240"/>
        <v>48.609231735220426</v>
      </c>
      <c r="S2540" s="4">
        <f t="shared" si="241"/>
        <v>100</v>
      </c>
      <c r="T2540" s="4"/>
      <c r="U2540" s="4">
        <f t="shared" si="239"/>
        <v>97.822141560798585</v>
      </c>
      <c r="V2540" s="4"/>
    </row>
    <row r="2541" spans="1:22" x14ac:dyDescent="0.25">
      <c r="A2541" s="1">
        <v>39696</v>
      </c>
      <c r="B2541">
        <v>104.12</v>
      </c>
      <c r="C2541">
        <v>105.52</v>
      </c>
      <c r="D2541">
        <v>103.03</v>
      </c>
      <c r="E2541">
        <v>105.08</v>
      </c>
      <c r="F2541">
        <v>3427994</v>
      </c>
      <c r="G2541">
        <v>24.54</v>
      </c>
      <c r="H2541">
        <v>24.71</v>
      </c>
      <c r="I2541">
        <v>22.97</v>
      </c>
      <c r="J2541">
        <v>23.06</v>
      </c>
      <c r="O2541" s="9">
        <f t="shared" si="236"/>
        <v>3.1503579952267824E-3</v>
      </c>
      <c r="P2541" s="4">
        <f t="shared" si="237"/>
        <v>19.721189078549017</v>
      </c>
      <c r="Q2541" s="4">
        <f t="shared" si="238"/>
        <v>25.529265255292614</v>
      </c>
      <c r="R2541" s="4">
        <f t="shared" si="240"/>
        <v>39.606813446728168</v>
      </c>
      <c r="S2541" s="4">
        <f t="shared" si="241"/>
        <v>81.417624521072753</v>
      </c>
      <c r="T2541" s="4"/>
      <c r="U2541" s="4">
        <f t="shared" si="239"/>
        <v>72.817133443163073</v>
      </c>
      <c r="V2541" s="4"/>
    </row>
    <row r="2542" spans="1:22" x14ac:dyDescent="0.25">
      <c r="A2542" s="1">
        <v>39699</v>
      </c>
      <c r="B2542">
        <v>108.13</v>
      </c>
      <c r="C2542">
        <v>108.3</v>
      </c>
      <c r="D2542">
        <v>105.08</v>
      </c>
      <c r="E2542">
        <v>107.25</v>
      </c>
      <c r="F2542">
        <v>4310996</v>
      </c>
      <c r="G2542">
        <v>22.22</v>
      </c>
      <c r="H2542">
        <v>24.06</v>
      </c>
      <c r="I2542">
        <v>22.12</v>
      </c>
      <c r="J2542">
        <v>22.64</v>
      </c>
      <c r="O2542" s="9">
        <f t="shared" si="236"/>
        <v>2.0650932622763518E-2</v>
      </c>
      <c r="P2542" s="4">
        <f t="shared" si="237"/>
        <v>19.996336462698537</v>
      </c>
      <c r="Q2542" s="4">
        <f t="shared" si="238"/>
        <v>52.552926525529244</v>
      </c>
      <c r="R2542" s="4">
        <f t="shared" si="240"/>
        <v>46.101523171046914</v>
      </c>
      <c r="S2542" s="4">
        <f t="shared" si="241"/>
        <v>73.371647509578537</v>
      </c>
      <c r="T2542" s="4"/>
      <c r="U2542" s="4">
        <f t="shared" si="239"/>
        <v>65.897858319604609</v>
      </c>
      <c r="V2542" s="4"/>
    </row>
    <row r="2543" spans="1:22" x14ac:dyDescent="0.25">
      <c r="A2543" s="1">
        <v>39700</v>
      </c>
      <c r="B2543">
        <v>107.34</v>
      </c>
      <c r="C2543">
        <v>107.56</v>
      </c>
      <c r="D2543">
        <v>103.71</v>
      </c>
      <c r="E2543">
        <v>104.06</v>
      </c>
      <c r="F2543">
        <v>4467907</v>
      </c>
      <c r="G2543">
        <v>22.69</v>
      </c>
      <c r="H2543">
        <v>25.68</v>
      </c>
      <c r="I2543">
        <v>22.58</v>
      </c>
      <c r="J2543">
        <v>25.47</v>
      </c>
      <c r="O2543" s="9">
        <f t="shared" si="236"/>
        <v>-2.9743589743589705E-2</v>
      </c>
      <c r="P2543" s="4">
        <f t="shared" si="237"/>
        <v>21.983754787754556</v>
      </c>
      <c r="Q2543" s="4">
        <f t="shared" si="238"/>
        <v>13.994565217391321</v>
      </c>
      <c r="R2543" s="4">
        <f t="shared" si="240"/>
        <v>86.046011259831431</v>
      </c>
      <c r="S2543" s="4">
        <f t="shared" si="241"/>
        <v>100</v>
      </c>
      <c r="T2543" s="4"/>
      <c r="U2543" s="4">
        <f t="shared" si="239"/>
        <v>97.017045454545439</v>
      </c>
      <c r="V2543" s="4"/>
    </row>
    <row r="2544" spans="1:22" x14ac:dyDescent="0.25">
      <c r="A2544" s="1">
        <v>39701</v>
      </c>
      <c r="B2544">
        <v>104.63</v>
      </c>
      <c r="C2544">
        <v>105.48</v>
      </c>
      <c r="D2544">
        <v>103.5</v>
      </c>
      <c r="E2544">
        <v>104.48</v>
      </c>
      <c r="F2544">
        <v>3539456</v>
      </c>
      <c r="G2544">
        <v>25.47</v>
      </c>
      <c r="H2544">
        <v>25.48</v>
      </c>
      <c r="I2544">
        <v>23.8</v>
      </c>
      <c r="J2544">
        <v>24.52</v>
      </c>
      <c r="O2544" s="9">
        <f t="shared" si="236"/>
        <v>4.0361330001921214E-3</v>
      </c>
      <c r="P2544" s="4">
        <f t="shared" si="237"/>
        <v>21.923015216418683</v>
      </c>
      <c r="Q2544" s="4">
        <f t="shared" si="238"/>
        <v>19.701086956521781</v>
      </c>
      <c r="R2544" s="4">
        <f t="shared" si="240"/>
        <v>96.170643145030098</v>
      </c>
      <c r="S2544" s="4">
        <f t="shared" si="241"/>
        <v>85.735735735735744</v>
      </c>
      <c r="T2544" s="4"/>
      <c r="U2544" s="4">
        <f t="shared" si="239"/>
        <v>83.522727272727266</v>
      </c>
      <c r="V2544" s="4"/>
    </row>
    <row r="2545" spans="1:22" x14ac:dyDescent="0.25">
      <c r="A2545" s="1">
        <v>39702</v>
      </c>
      <c r="B2545">
        <v>103.13</v>
      </c>
      <c r="C2545">
        <v>106.19</v>
      </c>
      <c r="D2545">
        <v>102.69</v>
      </c>
      <c r="E2545">
        <v>106</v>
      </c>
      <c r="F2545">
        <v>4444729</v>
      </c>
      <c r="G2545">
        <v>25.38</v>
      </c>
      <c r="H2545">
        <v>26.25</v>
      </c>
      <c r="I2545">
        <v>24.39</v>
      </c>
      <c r="J2545">
        <v>24.39</v>
      </c>
      <c r="O2545" s="9">
        <f t="shared" si="236"/>
        <v>1.4548238897396537E-2</v>
      </c>
      <c r="P2545" s="4">
        <f t="shared" si="237"/>
        <v>22.642698476853283</v>
      </c>
      <c r="Q2545" s="4">
        <f t="shared" si="238"/>
        <v>42.987012987013003</v>
      </c>
      <c r="R2545" s="4">
        <f t="shared" si="240"/>
        <v>100.00000000000001</v>
      </c>
      <c r="S2545" s="4">
        <f t="shared" si="241"/>
        <v>83.783783783783818</v>
      </c>
      <c r="T2545" s="4"/>
      <c r="U2545" s="4">
        <f t="shared" si="239"/>
        <v>75.558475689881746</v>
      </c>
      <c r="V2545" s="4"/>
    </row>
    <row r="2546" spans="1:22" x14ac:dyDescent="0.25">
      <c r="A2546" s="1">
        <v>39703</v>
      </c>
      <c r="B2546">
        <v>104.97</v>
      </c>
      <c r="C2546">
        <v>106.59</v>
      </c>
      <c r="D2546">
        <v>104.58</v>
      </c>
      <c r="E2546">
        <v>106.49</v>
      </c>
      <c r="F2546">
        <v>3526840</v>
      </c>
      <c r="G2546">
        <v>24.8</v>
      </c>
      <c r="H2546">
        <v>26.67</v>
      </c>
      <c r="I2546">
        <v>24.8</v>
      </c>
      <c r="J2546">
        <v>25.66</v>
      </c>
      <c r="O2546" s="9">
        <f t="shared" si="236"/>
        <v>4.6226415094339224E-3</v>
      </c>
      <c r="P2546" s="4">
        <f t="shared" si="237"/>
        <v>22.517693845442892</v>
      </c>
      <c r="Q2546" s="4">
        <f t="shared" si="238"/>
        <v>49.350649350649299</v>
      </c>
      <c r="R2546" s="4">
        <f t="shared" si="240"/>
        <v>97.627773855305492</v>
      </c>
      <c r="S2546" s="4">
        <f t="shared" si="241"/>
        <v>100</v>
      </c>
      <c r="T2546" s="4"/>
      <c r="U2546" s="4">
        <f t="shared" si="239"/>
        <v>87.422166874221659</v>
      </c>
      <c r="V2546" s="4"/>
    </row>
    <row r="2547" spans="1:22" x14ac:dyDescent="0.25">
      <c r="A2547" s="1">
        <v>39706</v>
      </c>
      <c r="B2547">
        <v>102.72</v>
      </c>
      <c r="C2547">
        <v>106.11</v>
      </c>
      <c r="D2547">
        <v>101.25</v>
      </c>
      <c r="E2547">
        <v>101.42</v>
      </c>
      <c r="F2547">
        <v>5726365</v>
      </c>
      <c r="G2547">
        <v>25.66</v>
      </c>
      <c r="H2547">
        <v>31.87</v>
      </c>
      <c r="I2547">
        <v>25.66</v>
      </c>
      <c r="J2547">
        <v>31.7</v>
      </c>
      <c r="O2547" s="9">
        <f t="shared" si="236"/>
        <v>-4.7610104235139339E-2</v>
      </c>
      <c r="P2547" s="4">
        <f t="shared" si="237"/>
        <v>27.729442156440008</v>
      </c>
      <c r="Q2547" s="4">
        <f t="shared" si="238"/>
        <v>1.8599562363238697</v>
      </c>
      <c r="R2547" s="4">
        <f t="shared" si="240"/>
        <v>100.00000000000001</v>
      </c>
      <c r="S2547" s="4">
        <f t="shared" si="241"/>
        <v>100</v>
      </c>
      <c r="T2547" s="4"/>
      <c r="U2547" s="4">
        <f t="shared" si="239"/>
        <v>98.715041572184404</v>
      </c>
      <c r="V2547" s="4"/>
    </row>
    <row r="2548" spans="1:22" x14ac:dyDescent="0.25">
      <c r="A2548" s="1">
        <v>39707</v>
      </c>
      <c r="B2548">
        <v>98.98</v>
      </c>
      <c r="C2548">
        <v>103.3</v>
      </c>
      <c r="D2548">
        <v>98.81</v>
      </c>
      <c r="E2548">
        <v>103.12</v>
      </c>
      <c r="F2548">
        <v>6888404</v>
      </c>
      <c r="G2548">
        <v>31.7</v>
      </c>
      <c r="H2548">
        <v>33.700000000000003</v>
      </c>
      <c r="I2548">
        <v>30.24</v>
      </c>
      <c r="J2548">
        <v>30.3</v>
      </c>
      <c r="O2548" s="9">
        <f t="shared" si="236"/>
        <v>1.6761979885624223E-2</v>
      </c>
      <c r="P2548" s="4">
        <f t="shared" si="237"/>
        <v>28.400777764444399</v>
      </c>
      <c r="Q2548" s="4">
        <f t="shared" si="238"/>
        <v>37.219343696027657</v>
      </c>
      <c r="R2548" s="4">
        <f t="shared" si="240"/>
        <v>100</v>
      </c>
      <c r="S2548" s="4">
        <f t="shared" si="241"/>
        <v>89.138867339022511</v>
      </c>
      <c r="T2548" s="4"/>
      <c r="U2548" s="4">
        <f t="shared" si="239"/>
        <v>77.423638778220436</v>
      </c>
      <c r="V2548" s="4"/>
    </row>
    <row r="2549" spans="1:22" x14ac:dyDescent="0.25">
      <c r="A2549" s="1">
        <v>39708</v>
      </c>
      <c r="B2549">
        <v>101.04</v>
      </c>
      <c r="C2549">
        <v>102.91</v>
      </c>
      <c r="D2549">
        <v>97.97</v>
      </c>
      <c r="E2549">
        <v>98.48</v>
      </c>
      <c r="F2549">
        <v>7389883</v>
      </c>
      <c r="G2549">
        <v>30.25</v>
      </c>
      <c r="H2549">
        <v>36.4</v>
      </c>
      <c r="I2549">
        <v>30.25</v>
      </c>
      <c r="J2549">
        <v>36.22</v>
      </c>
      <c r="O2549" s="9">
        <f t="shared" si="236"/>
        <v>-4.4996121024049707E-2</v>
      </c>
      <c r="P2549" s="4">
        <f t="shared" si="237"/>
        <v>32.100120961733367</v>
      </c>
      <c r="Q2549" s="4">
        <f t="shared" si="238"/>
        <v>4.1062801932367554</v>
      </c>
      <c r="R2549" s="4">
        <f t="shared" si="240"/>
        <v>100</v>
      </c>
      <c r="S2549" s="4">
        <f t="shared" si="241"/>
        <v>100</v>
      </c>
      <c r="T2549" s="4"/>
      <c r="U2549" s="4">
        <f t="shared" si="239"/>
        <v>98.986486486486484</v>
      </c>
      <c r="V2549" s="4"/>
    </row>
    <row r="2550" spans="1:22" x14ac:dyDescent="0.25">
      <c r="A2550" s="1">
        <v>39709</v>
      </c>
      <c r="B2550">
        <v>99.7</v>
      </c>
      <c r="C2550">
        <v>102.85</v>
      </c>
      <c r="D2550">
        <v>96.11</v>
      </c>
      <c r="E2550">
        <v>101.4</v>
      </c>
      <c r="F2550">
        <v>9189933</v>
      </c>
      <c r="G2550">
        <v>36.1</v>
      </c>
      <c r="H2550">
        <v>42.16</v>
      </c>
      <c r="I2550">
        <v>33.1</v>
      </c>
      <c r="J2550">
        <v>33.1</v>
      </c>
      <c r="O2550" s="9">
        <f t="shared" si="236"/>
        <v>2.9650690495532039E-2</v>
      </c>
      <c r="P2550" s="4">
        <f t="shared" si="237"/>
        <v>34.162654065666139</v>
      </c>
      <c r="Q2550" s="4">
        <f t="shared" si="238"/>
        <v>37.044817927170911</v>
      </c>
      <c r="R2550" s="4">
        <f t="shared" si="240"/>
        <v>100</v>
      </c>
      <c r="S2550" s="4">
        <f t="shared" si="241"/>
        <v>82.079264790350379</v>
      </c>
      <c r="T2550" s="4"/>
      <c r="U2550" s="4">
        <f t="shared" si="239"/>
        <v>61.479591836734706</v>
      </c>
      <c r="V2550" s="4"/>
    </row>
    <row r="2551" spans="1:22" x14ac:dyDescent="0.25">
      <c r="A2551" s="1">
        <v>39710</v>
      </c>
      <c r="B2551">
        <v>107.62</v>
      </c>
      <c r="C2551">
        <v>108.73</v>
      </c>
      <c r="D2551">
        <v>104.76</v>
      </c>
      <c r="E2551">
        <v>105.43</v>
      </c>
      <c r="F2551">
        <v>5899208</v>
      </c>
      <c r="G2551">
        <v>33.07</v>
      </c>
      <c r="H2551">
        <v>33.08</v>
      </c>
      <c r="I2551">
        <v>27.95</v>
      </c>
      <c r="J2551">
        <v>32.07</v>
      </c>
      <c r="O2551" s="9">
        <f t="shared" si="236"/>
        <v>3.9743589743589824E-2</v>
      </c>
      <c r="P2551" s="4">
        <f t="shared" si="237"/>
        <v>37.347880370043249</v>
      </c>
      <c r="Q2551" s="4">
        <f t="shared" si="238"/>
        <v>65.266106442577069</v>
      </c>
      <c r="R2551" s="4">
        <f t="shared" si="240"/>
        <v>100</v>
      </c>
      <c r="S2551" s="4">
        <f t="shared" si="241"/>
        <v>76.163124641010924</v>
      </c>
      <c r="T2551" s="4"/>
      <c r="U2551" s="4">
        <f t="shared" si="239"/>
        <v>57.100340136054434</v>
      </c>
      <c r="V2551" s="4"/>
    </row>
    <row r="2552" spans="1:22" x14ac:dyDescent="0.25">
      <c r="A2552" s="1">
        <v>39713</v>
      </c>
      <c r="B2552">
        <v>105.71</v>
      </c>
      <c r="C2552">
        <v>105.96</v>
      </c>
      <c r="D2552">
        <v>102.24</v>
      </c>
      <c r="E2552">
        <v>103.04</v>
      </c>
      <c r="F2552">
        <v>2942806</v>
      </c>
      <c r="G2552">
        <v>32.4</v>
      </c>
      <c r="H2552">
        <v>34.22</v>
      </c>
      <c r="I2552">
        <v>30.81</v>
      </c>
      <c r="J2552">
        <v>33.85</v>
      </c>
      <c r="O2552" s="9">
        <f t="shared" si="236"/>
        <v>-2.2669069524803187E-2</v>
      </c>
      <c r="P2552" s="4">
        <f t="shared" si="237"/>
        <v>37.646449002542575</v>
      </c>
      <c r="Q2552" s="4">
        <f t="shared" si="238"/>
        <v>48.529411764705927</v>
      </c>
      <c r="R2552" s="4">
        <f t="shared" si="240"/>
        <v>100</v>
      </c>
      <c r="S2552" s="4">
        <f t="shared" si="241"/>
        <v>85.884455032757614</v>
      </c>
      <c r="T2552" s="4"/>
      <c r="U2552" s="4">
        <f t="shared" si="239"/>
        <v>64.456800684345609</v>
      </c>
      <c r="V2552" s="4"/>
    </row>
    <row r="2553" spans="1:22" x14ac:dyDescent="0.25">
      <c r="A2553" s="1">
        <v>39714</v>
      </c>
      <c r="B2553">
        <v>102.65</v>
      </c>
      <c r="C2553">
        <v>103.65</v>
      </c>
      <c r="D2553">
        <v>100.47</v>
      </c>
      <c r="E2553">
        <v>100.7</v>
      </c>
      <c r="F2553">
        <v>3855244</v>
      </c>
      <c r="G2553">
        <v>33.85</v>
      </c>
      <c r="H2553">
        <v>36.08</v>
      </c>
      <c r="I2553">
        <v>32.630000000000003</v>
      </c>
      <c r="J2553">
        <v>35.72</v>
      </c>
      <c r="O2553" s="9">
        <f t="shared" si="236"/>
        <v>-2.2709627329192572E-2</v>
      </c>
      <c r="P2553" s="4">
        <f t="shared" si="237"/>
        <v>37.806195729145209</v>
      </c>
      <c r="Q2553" s="4">
        <f t="shared" si="238"/>
        <v>32.142857142857167</v>
      </c>
      <c r="R2553" s="4">
        <f t="shared" si="240"/>
        <v>100</v>
      </c>
      <c r="S2553" s="4">
        <f t="shared" si="241"/>
        <v>97.022036926742118</v>
      </c>
      <c r="T2553" s="4"/>
      <c r="U2553" s="4">
        <f t="shared" si="239"/>
        <v>71.926765475152578</v>
      </c>
      <c r="V2553" s="4"/>
    </row>
    <row r="2554" spans="1:22" x14ac:dyDescent="0.25">
      <c r="A2554" s="1">
        <v>39715</v>
      </c>
      <c r="B2554">
        <v>101.38</v>
      </c>
      <c r="C2554">
        <v>101.93</v>
      </c>
      <c r="D2554">
        <v>100.05</v>
      </c>
      <c r="E2554">
        <v>101.02</v>
      </c>
      <c r="F2554">
        <v>3670977</v>
      </c>
      <c r="G2554">
        <v>35.700000000000003</v>
      </c>
      <c r="H2554">
        <v>36.71</v>
      </c>
      <c r="I2554">
        <v>34.159999999999997</v>
      </c>
      <c r="J2554">
        <v>35.19</v>
      </c>
      <c r="O2554" s="9">
        <f t="shared" si="236"/>
        <v>3.1777557100296505E-3</v>
      </c>
      <c r="P2554" s="4">
        <f t="shared" si="237"/>
        <v>37.812163633050631</v>
      </c>
      <c r="Q2554" s="4">
        <f t="shared" si="238"/>
        <v>34.383753501400534</v>
      </c>
      <c r="R2554" s="4">
        <f t="shared" si="240"/>
        <v>100</v>
      </c>
      <c r="S2554" s="4">
        <f t="shared" si="241"/>
        <v>93.865396069088732</v>
      </c>
      <c r="T2554" s="4"/>
      <c r="U2554" s="4">
        <f t="shared" si="239"/>
        <v>69.616390584132532</v>
      </c>
      <c r="V2554" s="4"/>
    </row>
    <row r="2555" spans="1:22" x14ac:dyDescent="0.25">
      <c r="A2555" s="1">
        <v>39716</v>
      </c>
      <c r="B2555">
        <v>101.42</v>
      </c>
      <c r="C2555">
        <v>103.55</v>
      </c>
      <c r="D2555">
        <v>100.6</v>
      </c>
      <c r="E2555">
        <v>102.6</v>
      </c>
      <c r="F2555">
        <v>3864458</v>
      </c>
      <c r="G2555">
        <v>35.19</v>
      </c>
      <c r="H2555">
        <v>35.19</v>
      </c>
      <c r="I2555">
        <v>32.450000000000003</v>
      </c>
      <c r="J2555">
        <v>32.82</v>
      </c>
      <c r="O2555" s="9">
        <f t="shared" si="236"/>
        <v>1.5640467234210975E-2</v>
      </c>
      <c r="P2555" s="4">
        <f t="shared" si="237"/>
        <v>38.128940596864183</v>
      </c>
      <c r="Q2555" s="4">
        <f t="shared" si="238"/>
        <v>45.448179271708646</v>
      </c>
      <c r="R2555" s="4">
        <f t="shared" si="240"/>
        <v>99.999999999999986</v>
      </c>
      <c r="S2555" s="4">
        <f t="shared" si="241"/>
        <v>79.749851101846346</v>
      </c>
      <c r="T2555" s="4"/>
      <c r="U2555" s="4">
        <f t="shared" si="239"/>
        <v>59.285091543156078</v>
      </c>
      <c r="V2555" s="4"/>
    </row>
    <row r="2556" spans="1:22" x14ac:dyDescent="0.25">
      <c r="A2556" s="1">
        <v>39717</v>
      </c>
      <c r="B2556">
        <v>100.94</v>
      </c>
      <c r="C2556">
        <v>103.2</v>
      </c>
      <c r="D2556">
        <v>100.66</v>
      </c>
      <c r="E2556">
        <v>102.65</v>
      </c>
      <c r="F2556">
        <v>3366049</v>
      </c>
      <c r="G2556">
        <v>32.82</v>
      </c>
      <c r="H2556">
        <v>36.4</v>
      </c>
      <c r="I2556">
        <v>32.82</v>
      </c>
      <c r="J2556">
        <v>34.74</v>
      </c>
      <c r="O2556" s="9">
        <f t="shared" si="236"/>
        <v>4.873294346978696E-4</v>
      </c>
      <c r="P2556" s="4">
        <f t="shared" si="237"/>
        <v>37.754390391953514</v>
      </c>
      <c r="Q2556" s="4">
        <f t="shared" si="238"/>
        <v>45.798319327731136</v>
      </c>
      <c r="R2556" s="4">
        <f t="shared" si="240"/>
        <v>98.195438785864127</v>
      </c>
      <c r="S2556" s="4">
        <f t="shared" si="241"/>
        <v>90.494540783558151</v>
      </c>
      <c r="T2556" s="4"/>
      <c r="U2556" s="4">
        <f t="shared" si="239"/>
        <v>67.35591728992523</v>
      </c>
      <c r="V2556" s="4"/>
    </row>
    <row r="2557" spans="1:22" x14ac:dyDescent="0.25">
      <c r="A2557" s="1">
        <v>39720</v>
      </c>
      <c r="B2557">
        <v>101.2</v>
      </c>
      <c r="C2557">
        <v>101.37</v>
      </c>
      <c r="D2557">
        <v>94.26</v>
      </c>
      <c r="E2557">
        <v>94.61</v>
      </c>
      <c r="F2557">
        <v>5410336</v>
      </c>
      <c r="G2557">
        <v>36.92</v>
      </c>
      <c r="H2557">
        <v>48.4</v>
      </c>
      <c r="I2557">
        <v>36.92</v>
      </c>
      <c r="J2557">
        <v>46.72</v>
      </c>
      <c r="O2557" s="9">
        <f t="shared" si="236"/>
        <v>-7.8324403312226121E-2</v>
      </c>
      <c r="P2557" s="4">
        <f t="shared" si="237"/>
        <v>46.226048580800892</v>
      </c>
      <c r="Q2557" s="4">
        <f t="shared" si="238"/>
        <v>2.1698698078114966</v>
      </c>
      <c r="R2557" s="4">
        <f t="shared" si="240"/>
        <v>100</v>
      </c>
      <c r="S2557" s="4">
        <f t="shared" si="241"/>
        <v>100</v>
      </c>
      <c r="T2557" s="4"/>
      <c r="U2557" s="4">
        <f t="shared" si="239"/>
        <v>93.984962406015043</v>
      </c>
      <c r="V2557" s="4"/>
    </row>
    <row r="2558" spans="1:22" x14ac:dyDescent="0.25">
      <c r="A2558" s="1">
        <v>39721</v>
      </c>
      <c r="B2558">
        <v>96.42</v>
      </c>
      <c r="C2558">
        <v>99.21</v>
      </c>
      <c r="D2558">
        <v>93.89</v>
      </c>
      <c r="E2558">
        <v>98.52</v>
      </c>
      <c r="F2558">
        <v>3863297</v>
      </c>
      <c r="G2558">
        <v>43.77</v>
      </c>
      <c r="H2558">
        <v>43.8</v>
      </c>
      <c r="I2558">
        <v>38.86</v>
      </c>
      <c r="J2558">
        <v>39.39</v>
      </c>
      <c r="O2558" s="9">
        <f t="shared" si="236"/>
        <v>4.1327555226720269E-2</v>
      </c>
      <c r="P2558" s="4">
        <f t="shared" si="237"/>
        <v>49.251373329138623</v>
      </c>
      <c r="Q2558" s="4">
        <f t="shared" si="238"/>
        <v>31.19946091644201</v>
      </c>
      <c r="R2558" s="4">
        <f t="shared" si="240"/>
        <v>100</v>
      </c>
      <c r="S2558" s="4">
        <f t="shared" si="241"/>
        <v>71.016211941478844</v>
      </c>
      <c r="T2558" s="4"/>
      <c r="U2558" s="4">
        <f t="shared" si="239"/>
        <v>66.641984450203637</v>
      </c>
      <c r="V2558" s="4"/>
    </row>
    <row r="2559" spans="1:22" x14ac:dyDescent="0.25">
      <c r="A2559" s="1">
        <v>39722</v>
      </c>
      <c r="B2559">
        <v>97.91</v>
      </c>
      <c r="C2559">
        <v>99.12</v>
      </c>
      <c r="D2559">
        <v>96.79</v>
      </c>
      <c r="E2559">
        <v>98.58</v>
      </c>
      <c r="F2559">
        <v>3917789</v>
      </c>
      <c r="G2559">
        <v>39.39</v>
      </c>
      <c r="H2559">
        <v>42.38</v>
      </c>
      <c r="I2559">
        <v>39.39</v>
      </c>
      <c r="J2559">
        <v>39.81</v>
      </c>
      <c r="O2559" s="9">
        <f t="shared" si="236"/>
        <v>6.0901339829477763E-4</v>
      </c>
      <c r="P2559" s="4">
        <f t="shared" si="237"/>
        <v>49.266943438297467</v>
      </c>
      <c r="Q2559" s="4">
        <f t="shared" si="238"/>
        <v>31.603773584905639</v>
      </c>
      <c r="R2559" s="4">
        <f t="shared" si="240"/>
        <v>100</v>
      </c>
      <c r="S2559" s="4">
        <f t="shared" si="241"/>
        <v>71.303986710963471</v>
      </c>
      <c r="T2559" s="4"/>
      <c r="U2559" s="4">
        <f t="shared" si="239"/>
        <v>67.572668931672339</v>
      </c>
      <c r="V2559" s="4"/>
    </row>
    <row r="2560" spans="1:22" x14ac:dyDescent="0.25">
      <c r="A2560" s="1">
        <v>39723</v>
      </c>
      <c r="B2560">
        <v>97.64</v>
      </c>
      <c r="C2560">
        <v>97.78</v>
      </c>
      <c r="D2560">
        <v>94.34</v>
      </c>
      <c r="E2560">
        <v>95.01</v>
      </c>
      <c r="F2560">
        <v>4301050</v>
      </c>
      <c r="G2560">
        <v>39.82</v>
      </c>
      <c r="H2560">
        <v>46.48</v>
      </c>
      <c r="I2560">
        <v>39.82</v>
      </c>
      <c r="J2560">
        <v>45.26</v>
      </c>
      <c r="O2560" s="9">
        <f t="shared" si="236"/>
        <v>-3.6214242239805183E-2</v>
      </c>
      <c r="P2560" s="4">
        <f t="shared" si="237"/>
        <v>49.741157433296848</v>
      </c>
      <c r="Q2560" s="4">
        <f t="shared" si="238"/>
        <v>7.5471698113207832</v>
      </c>
      <c r="R2560" s="4">
        <f t="shared" si="240"/>
        <v>100</v>
      </c>
      <c r="S2560" s="4">
        <f t="shared" si="241"/>
        <v>93.936877076411946</v>
      </c>
      <c r="T2560" s="4"/>
      <c r="U2560" s="4">
        <f t="shared" si="239"/>
        <v>88.05175038051749</v>
      </c>
      <c r="V2560" s="4"/>
    </row>
    <row r="2561" spans="1:22" x14ac:dyDescent="0.25">
      <c r="A2561" s="1">
        <v>39724</v>
      </c>
      <c r="B2561">
        <v>95.87</v>
      </c>
      <c r="C2561">
        <v>98.07</v>
      </c>
      <c r="D2561">
        <v>93.16</v>
      </c>
      <c r="E2561">
        <v>93.72</v>
      </c>
      <c r="F2561">
        <v>5436657</v>
      </c>
      <c r="G2561">
        <v>45.22</v>
      </c>
      <c r="H2561">
        <v>45.52</v>
      </c>
      <c r="I2561">
        <v>41.51</v>
      </c>
      <c r="J2561">
        <v>45.14</v>
      </c>
      <c r="O2561" s="9">
        <f t="shared" si="236"/>
        <v>-1.3577518155983626E-2</v>
      </c>
      <c r="P2561" s="4">
        <f t="shared" si="237"/>
        <v>49.759100962260185</v>
      </c>
      <c r="Q2561" s="4">
        <f t="shared" si="238"/>
        <v>3.5966602440591009</v>
      </c>
      <c r="R2561" s="4">
        <f t="shared" si="240"/>
        <v>100</v>
      </c>
      <c r="S2561" s="4">
        <f t="shared" si="241"/>
        <v>93.438538205980066</v>
      </c>
      <c r="T2561" s="4"/>
      <c r="U2561" s="4">
        <f t="shared" si="239"/>
        <v>87.595129375951302</v>
      </c>
      <c r="V2561" s="4"/>
    </row>
    <row r="2562" spans="1:22" x14ac:dyDescent="0.25">
      <c r="A2562" s="1">
        <v>39727</v>
      </c>
      <c r="B2562">
        <v>91.01</v>
      </c>
      <c r="C2562">
        <v>91.41</v>
      </c>
      <c r="D2562">
        <v>85.49</v>
      </c>
      <c r="E2562">
        <v>88.95</v>
      </c>
      <c r="F2562">
        <v>7188915</v>
      </c>
      <c r="G2562">
        <v>45.12</v>
      </c>
      <c r="H2562">
        <v>58.24</v>
      </c>
      <c r="I2562">
        <v>45.12</v>
      </c>
      <c r="J2562">
        <v>52.05</v>
      </c>
      <c r="O2562" s="9">
        <f t="shared" si="236"/>
        <v>-5.0896286811779712E-2</v>
      </c>
      <c r="P2562" s="4">
        <f t="shared" si="237"/>
        <v>51.28141623750485</v>
      </c>
      <c r="Q2562" s="4">
        <f t="shared" si="238"/>
        <v>14.88812392426853</v>
      </c>
      <c r="R2562" s="4">
        <f t="shared" si="240"/>
        <v>100</v>
      </c>
      <c r="S2562" s="4">
        <f t="shared" si="241"/>
        <v>100</v>
      </c>
      <c r="T2562" s="4"/>
      <c r="U2562" s="4">
        <f t="shared" si="239"/>
        <v>82.641615255187872</v>
      </c>
      <c r="V2562" s="4"/>
    </row>
    <row r="2563" spans="1:22" x14ac:dyDescent="0.25">
      <c r="A2563" s="1">
        <v>39728</v>
      </c>
      <c r="B2563">
        <v>90.75</v>
      </c>
      <c r="C2563">
        <v>91.17</v>
      </c>
      <c r="D2563">
        <v>84.64</v>
      </c>
      <c r="E2563">
        <v>84.97</v>
      </c>
      <c r="F2563">
        <v>6357456</v>
      </c>
      <c r="G2563">
        <v>52.05</v>
      </c>
      <c r="H2563">
        <v>54.19</v>
      </c>
      <c r="I2563">
        <v>47.03</v>
      </c>
      <c r="J2563">
        <v>53.68</v>
      </c>
      <c r="O2563" s="9">
        <f t="shared" si="236"/>
        <v>-4.4744238336143938E-2</v>
      </c>
      <c r="P2563" s="4">
        <f t="shared" si="237"/>
        <v>52.358821373459911</v>
      </c>
      <c r="Q2563" s="4">
        <f t="shared" si="238"/>
        <v>1.369863013698623</v>
      </c>
      <c r="R2563" s="4">
        <f t="shared" si="240"/>
        <v>100</v>
      </c>
      <c r="S2563" s="4">
        <f t="shared" si="241"/>
        <v>100</v>
      </c>
      <c r="T2563" s="4"/>
      <c r="U2563" s="4">
        <f t="shared" si="239"/>
        <v>86.759581881533109</v>
      </c>
      <c r="V2563" s="4"/>
    </row>
    <row r="2564" spans="1:22" x14ac:dyDescent="0.25">
      <c r="A2564" s="1">
        <v>39729</v>
      </c>
      <c r="B2564">
        <v>82.83</v>
      </c>
      <c r="C2564">
        <v>86.79</v>
      </c>
      <c r="D2564">
        <v>82.23</v>
      </c>
      <c r="E2564">
        <v>82.83</v>
      </c>
      <c r="F2564">
        <v>8540165</v>
      </c>
      <c r="G2564">
        <v>53.68</v>
      </c>
      <c r="H2564">
        <v>59.06</v>
      </c>
      <c r="I2564">
        <v>51.9</v>
      </c>
      <c r="J2564">
        <v>57.53</v>
      </c>
      <c r="O2564" s="9">
        <f t="shared" ref="O2564:O2627" si="242">E2564/E2563-1</f>
        <v>-2.5185359538660745E-2</v>
      </c>
      <c r="P2564" s="4">
        <f t="shared" si="237"/>
        <v>52.380080931410681</v>
      </c>
      <c r="Q2564" s="4">
        <f t="shared" si="238"/>
        <v>2.264150943396205</v>
      </c>
      <c r="R2564" s="4">
        <f t="shared" si="240"/>
        <v>100</v>
      </c>
      <c r="S2564" s="4">
        <f t="shared" si="241"/>
        <v>100</v>
      </c>
      <c r="T2564" s="4"/>
      <c r="U2564" s="4">
        <f t="shared" si="239"/>
        <v>95.586962792039216</v>
      </c>
      <c r="V2564" s="4"/>
    </row>
    <row r="2565" spans="1:22" x14ac:dyDescent="0.25">
      <c r="A2565" s="1">
        <v>39730</v>
      </c>
      <c r="B2565">
        <v>84.65</v>
      </c>
      <c r="C2565">
        <v>85.47</v>
      </c>
      <c r="D2565">
        <v>76.66</v>
      </c>
      <c r="E2565">
        <v>77.040000000000006</v>
      </c>
      <c r="F2565">
        <v>6292389</v>
      </c>
      <c r="G2565">
        <v>57.57</v>
      </c>
      <c r="H2565">
        <v>64.92</v>
      </c>
      <c r="I2565">
        <v>52.54</v>
      </c>
      <c r="J2565">
        <v>63.92</v>
      </c>
      <c r="O2565" s="9">
        <f t="shared" si="242"/>
        <v>-6.9902209344440358E-2</v>
      </c>
      <c r="P2565" s="4">
        <f t="shared" si="237"/>
        <v>55.403678858099525</v>
      </c>
      <c r="Q2565" s="4">
        <f t="shared" si="238"/>
        <v>1.1849080137200174</v>
      </c>
      <c r="R2565" s="4">
        <f t="shared" si="240"/>
        <v>100</v>
      </c>
      <c r="S2565" s="4">
        <f t="shared" si="241"/>
        <v>100</v>
      </c>
      <c r="T2565" s="4"/>
      <c r="U2565" s="4">
        <f t="shared" si="239"/>
        <v>97.50747756729811</v>
      </c>
      <c r="V2565" s="4"/>
    </row>
    <row r="2566" spans="1:22" x14ac:dyDescent="0.25">
      <c r="A2566" s="1">
        <v>39731</v>
      </c>
      <c r="B2566">
        <v>73.7</v>
      </c>
      <c r="C2566">
        <v>79.790000000000006</v>
      </c>
      <c r="D2566">
        <v>70.989999999999995</v>
      </c>
      <c r="E2566">
        <v>75.17</v>
      </c>
      <c r="F2566">
        <v>10254421</v>
      </c>
      <c r="G2566">
        <v>65.849999999999994</v>
      </c>
      <c r="H2566">
        <v>76.94</v>
      </c>
      <c r="I2566">
        <v>59.96</v>
      </c>
      <c r="J2566">
        <v>69.95</v>
      </c>
      <c r="O2566" s="9">
        <f t="shared" si="242"/>
        <v>-2.4273104880581542E-2</v>
      </c>
      <c r="P2566" s="4">
        <f t="shared" si="237"/>
        <v>54.97747993294135</v>
      </c>
      <c r="Q2566" s="4">
        <f t="shared" si="238"/>
        <v>11.075781664016974</v>
      </c>
      <c r="R2566" s="4">
        <f t="shared" si="240"/>
        <v>98.459943340975258</v>
      </c>
      <c r="S2566" s="4">
        <f t="shared" si="241"/>
        <v>100</v>
      </c>
      <c r="T2566" s="4"/>
      <c r="U2566" s="4">
        <f t="shared" si="239"/>
        <v>86.368954758190341</v>
      </c>
      <c r="V2566" s="4"/>
    </row>
    <row r="2567" spans="1:22" x14ac:dyDescent="0.25">
      <c r="A2567" s="1">
        <v>39734</v>
      </c>
      <c r="B2567">
        <v>79.73</v>
      </c>
      <c r="C2567">
        <v>86.09</v>
      </c>
      <c r="D2567">
        <v>76.400000000000006</v>
      </c>
      <c r="E2567">
        <v>86.09</v>
      </c>
      <c r="F2567">
        <v>5363501</v>
      </c>
      <c r="G2567">
        <v>69.95</v>
      </c>
      <c r="H2567">
        <v>71.42</v>
      </c>
      <c r="I2567">
        <v>54.69</v>
      </c>
      <c r="J2567">
        <v>54.99</v>
      </c>
      <c r="O2567" s="9">
        <f t="shared" si="242"/>
        <v>0.14527071970200889</v>
      </c>
      <c r="P2567" s="4">
        <f t="shared" si="237"/>
        <v>78.280619176238019</v>
      </c>
      <c r="Q2567" s="4">
        <f t="shared" si="238"/>
        <v>40.01059883412826</v>
      </c>
      <c r="R2567" s="4">
        <f t="shared" si="240"/>
        <v>100</v>
      </c>
      <c r="S2567" s="4">
        <f t="shared" si="241"/>
        <v>62.269861286254717</v>
      </c>
      <c r="T2567" s="4"/>
      <c r="U2567" s="4">
        <f t="shared" si="239"/>
        <v>55.194937742396419</v>
      </c>
      <c r="V2567" s="4"/>
    </row>
    <row r="2568" spans="1:22" x14ac:dyDescent="0.25">
      <c r="A2568" s="1">
        <v>39735</v>
      </c>
      <c r="B2568">
        <v>88.93</v>
      </c>
      <c r="C2568">
        <v>89.64</v>
      </c>
      <c r="D2568">
        <v>82.49</v>
      </c>
      <c r="E2568">
        <v>84.81</v>
      </c>
      <c r="F2568">
        <v>6431109</v>
      </c>
      <c r="G2568">
        <v>55.1</v>
      </c>
      <c r="H2568">
        <v>59.81</v>
      </c>
      <c r="I2568">
        <v>47.29</v>
      </c>
      <c r="J2568">
        <v>55.13</v>
      </c>
      <c r="O2568" s="9">
        <f t="shared" si="242"/>
        <v>-1.4868161226623267E-2</v>
      </c>
      <c r="P2568" s="4">
        <f t="shared" si="237"/>
        <v>77.808729163834386</v>
      </c>
      <c r="Q2568" s="4">
        <f t="shared" si="238"/>
        <v>36.618971913089567</v>
      </c>
      <c r="R2568" s="4">
        <f t="shared" si="240"/>
        <v>98.978161711872971</v>
      </c>
      <c r="S2568" s="4">
        <f t="shared" si="241"/>
        <v>60.876451953537483</v>
      </c>
      <c r="T2568" s="4"/>
      <c r="U2568" s="4">
        <f t="shared" si="239"/>
        <v>55.480710349050845</v>
      </c>
      <c r="V2568" s="4"/>
    </row>
    <row r="2569" spans="1:22" x14ac:dyDescent="0.25">
      <c r="A2569" s="1">
        <v>39736</v>
      </c>
      <c r="B2569">
        <v>82.78</v>
      </c>
      <c r="C2569">
        <v>83.07</v>
      </c>
      <c r="D2569">
        <v>76.2</v>
      </c>
      <c r="E2569">
        <v>76.459999999999994</v>
      </c>
      <c r="F2569">
        <v>5705424</v>
      </c>
      <c r="G2569">
        <v>55.69</v>
      </c>
      <c r="H2569">
        <v>69.47</v>
      </c>
      <c r="I2569">
        <v>55.69</v>
      </c>
      <c r="J2569">
        <v>69.25</v>
      </c>
      <c r="O2569" s="9">
        <f t="shared" si="242"/>
        <v>-9.8455370828911759E-2</v>
      </c>
      <c r="P2569" s="4">
        <f t="shared" si="237"/>
        <v>83.247199942814859</v>
      </c>
      <c r="Q2569" s="4">
        <f t="shared" si="238"/>
        <v>14.493905670376252</v>
      </c>
      <c r="R2569" s="4">
        <f t="shared" si="240"/>
        <v>100</v>
      </c>
      <c r="S2569" s="4">
        <f t="shared" si="241"/>
        <v>98.152059134107702</v>
      </c>
      <c r="T2569" s="4"/>
      <c r="U2569" s="4">
        <f t="shared" si="239"/>
        <v>84.302918963053699</v>
      </c>
      <c r="V2569" s="4"/>
    </row>
    <row r="2570" spans="1:22" x14ac:dyDescent="0.25">
      <c r="A2570" s="1">
        <v>39737</v>
      </c>
      <c r="B2570">
        <v>77.540000000000006</v>
      </c>
      <c r="C2570">
        <v>80.5</v>
      </c>
      <c r="D2570">
        <v>73.510000000000005</v>
      </c>
      <c r="E2570">
        <v>79.650000000000006</v>
      </c>
      <c r="F2570">
        <v>8344694</v>
      </c>
      <c r="G2570">
        <v>69.209999999999994</v>
      </c>
      <c r="H2570">
        <v>81.17</v>
      </c>
      <c r="I2570">
        <v>66.510000000000005</v>
      </c>
      <c r="J2570">
        <v>67.61</v>
      </c>
      <c r="O2570" s="9">
        <f t="shared" si="242"/>
        <v>4.1721161391577555E-2</v>
      </c>
      <c r="P2570" s="4">
        <f t="shared" si="237"/>
        <v>84.140109542661193</v>
      </c>
      <c r="Q2570" s="4">
        <f t="shared" si="238"/>
        <v>22.946475887652383</v>
      </c>
      <c r="R2570" s="4">
        <f t="shared" si="240"/>
        <v>100</v>
      </c>
      <c r="S2570" s="4">
        <f t="shared" si="241"/>
        <v>93.822597676874338</v>
      </c>
      <c r="T2570" s="4"/>
      <c r="U2570" s="4">
        <f t="shared" si="239"/>
        <v>74.520856820744072</v>
      </c>
      <c r="V2570" s="4"/>
    </row>
    <row r="2571" spans="1:22" x14ac:dyDescent="0.25">
      <c r="A2571" s="1">
        <v>39738</v>
      </c>
      <c r="B2571">
        <v>78.14</v>
      </c>
      <c r="C2571">
        <v>83.74</v>
      </c>
      <c r="D2571">
        <v>77.849999999999994</v>
      </c>
      <c r="E2571">
        <v>79.17</v>
      </c>
      <c r="F2571">
        <v>5611495</v>
      </c>
      <c r="G2571">
        <v>67.650000000000006</v>
      </c>
      <c r="H2571">
        <v>74.48</v>
      </c>
      <c r="I2571">
        <v>59.82</v>
      </c>
      <c r="J2571">
        <v>70.33</v>
      </c>
      <c r="O2571" s="9">
        <f t="shared" si="242"/>
        <v>-6.0263653483992874E-3</v>
      </c>
      <c r="P2571" s="4">
        <f t="shared" si="237"/>
        <v>82.043708686206642</v>
      </c>
      <c r="Q2571" s="4">
        <f t="shared" si="238"/>
        <v>23.39147841006579</v>
      </c>
      <c r="R2571" s="4">
        <f t="shared" si="240"/>
        <v>95.490996337778995</v>
      </c>
      <c r="S2571" s="4">
        <f t="shared" si="241"/>
        <v>100</v>
      </c>
      <c r="T2571" s="4"/>
      <c r="U2571" s="4">
        <f t="shared" si="239"/>
        <v>78.474980142970608</v>
      </c>
      <c r="V2571" s="4"/>
    </row>
    <row r="2572" spans="1:22" x14ac:dyDescent="0.25">
      <c r="A2572" s="1">
        <v>39741</v>
      </c>
      <c r="B2572">
        <v>80.989999999999995</v>
      </c>
      <c r="C2572">
        <v>84.18</v>
      </c>
      <c r="D2572">
        <v>79.92</v>
      </c>
      <c r="E2572">
        <v>83.93</v>
      </c>
      <c r="F2572">
        <v>3782533</v>
      </c>
      <c r="G2572">
        <v>70.400000000000006</v>
      </c>
      <c r="H2572">
        <v>70.400000000000006</v>
      </c>
      <c r="I2572">
        <v>52.7</v>
      </c>
      <c r="J2572">
        <v>52.97</v>
      </c>
      <c r="O2572" s="9">
        <f t="shared" si="242"/>
        <v>6.0123784261715274E-2</v>
      </c>
      <c r="P2572" s="4">
        <f t="shared" si="237"/>
        <v>85.919029804199056</v>
      </c>
      <c r="Q2572" s="4">
        <f t="shared" si="238"/>
        <v>39.620330679730579</v>
      </c>
      <c r="R2572" s="4">
        <f t="shared" si="240"/>
        <v>100</v>
      </c>
      <c r="S2572" s="4">
        <f t="shared" si="241"/>
        <v>53.719008264462808</v>
      </c>
      <c r="T2572" s="4"/>
      <c r="U2572" s="4">
        <f t="shared" si="239"/>
        <v>42.11822660098521</v>
      </c>
      <c r="V2572" s="4"/>
    </row>
    <row r="2573" spans="1:22" x14ac:dyDescent="0.25">
      <c r="A2573" s="1">
        <v>39742</v>
      </c>
      <c r="B2573">
        <v>82.37</v>
      </c>
      <c r="C2573">
        <v>83.79</v>
      </c>
      <c r="D2573">
        <v>80.88</v>
      </c>
      <c r="E2573">
        <v>81.42</v>
      </c>
      <c r="F2573">
        <v>4197028</v>
      </c>
      <c r="G2573">
        <v>52.95</v>
      </c>
      <c r="H2573">
        <v>56.37</v>
      </c>
      <c r="I2573">
        <v>50.91</v>
      </c>
      <c r="J2573">
        <v>53.11</v>
      </c>
      <c r="O2573" s="9">
        <f t="shared" si="242"/>
        <v>-2.9905873942571271E-2</v>
      </c>
      <c r="P2573" s="4">
        <f t="shared" si="237"/>
        <v>86.110850711050006</v>
      </c>
      <c r="Q2573" s="4">
        <f t="shared" si="238"/>
        <v>32.033169533169549</v>
      </c>
      <c r="R2573" s="4">
        <f t="shared" si="240"/>
        <v>100.00000000000001</v>
      </c>
      <c r="S2573" s="4">
        <f t="shared" si="241"/>
        <v>54.092242068781658</v>
      </c>
      <c r="T2573" s="4"/>
      <c r="U2573" s="4">
        <f t="shared" si="239"/>
        <v>42.405582922824294</v>
      </c>
      <c r="V2573" s="4"/>
    </row>
    <row r="2574" spans="1:22" x14ac:dyDescent="0.25">
      <c r="A2574" s="1">
        <v>39743</v>
      </c>
      <c r="B2574">
        <v>79.17</v>
      </c>
      <c r="C2574">
        <v>81.42</v>
      </c>
      <c r="D2574">
        <v>74.349999999999994</v>
      </c>
      <c r="E2574">
        <v>76.989999999999995</v>
      </c>
      <c r="F2574">
        <v>6076744</v>
      </c>
      <c r="G2574">
        <v>53</v>
      </c>
      <c r="H2574">
        <v>80.64</v>
      </c>
      <c r="I2574">
        <v>53</v>
      </c>
      <c r="J2574">
        <v>69.650000000000006</v>
      </c>
      <c r="O2574" s="9">
        <f t="shared" si="242"/>
        <v>-5.4409236059936195E-2</v>
      </c>
      <c r="P2574" s="4">
        <f t="shared" si="237"/>
        <v>87.42903910614109</v>
      </c>
      <c r="Q2574" s="4">
        <f t="shared" si="238"/>
        <v>18.427518427518425</v>
      </c>
      <c r="R2574" s="4">
        <f t="shared" si="240"/>
        <v>100</v>
      </c>
      <c r="S2574" s="4">
        <f t="shared" si="241"/>
        <v>98.187150093308475</v>
      </c>
      <c r="T2574" s="4"/>
      <c r="U2574" s="4">
        <f t="shared" si="239"/>
        <v>76.354679802955673</v>
      </c>
      <c r="V2574" s="4"/>
    </row>
    <row r="2575" spans="1:22" x14ac:dyDescent="0.25">
      <c r="A2575" s="1">
        <v>39744</v>
      </c>
      <c r="B2575">
        <v>76.69</v>
      </c>
      <c r="C2575">
        <v>78.53</v>
      </c>
      <c r="D2575">
        <v>72.89</v>
      </c>
      <c r="E2575">
        <v>77.88</v>
      </c>
      <c r="F2575">
        <v>7471802</v>
      </c>
      <c r="G2575">
        <v>68.03</v>
      </c>
      <c r="H2575">
        <v>79.430000000000007</v>
      </c>
      <c r="I2575">
        <v>51.83</v>
      </c>
      <c r="J2575">
        <v>67.8</v>
      </c>
      <c r="O2575" s="9">
        <f t="shared" si="242"/>
        <v>1.1559942849720839E-2</v>
      </c>
      <c r="P2575" s="4">
        <f t="shared" si="237"/>
        <v>87.269294427564546</v>
      </c>
      <c r="Q2575" s="4">
        <f t="shared" si="238"/>
        <v>21.390872399875811</v>
      </c>
      <c r="R2575" s="4">
        <f t="shared" si="240"/>
        <v>99.678418101161299</v>
      </c>
      <c r="S2575" s="4">
        <f t="shared" si="241"/>
        <v>92.891261590334366</v>
      </c>
      <c r="T2575" s="4"/>
      <c r="U2575" s="4">
        <f t="shared" si="239"/>
        <v>72.347466390899683</v>
      </c>
      <c r="V2575" s="4"/>
    </row>
    <row r="2576" spans="1:22" x14ac:dyDescent="0.25">
      <c r="A2576" s="1">
        <v>39745</v>
      </c>
      <c r="B2576">
        <v>71.400000000000006</v>
      </c>
      <c r="C2576">
        <v>76.38</v>
      </c>
      <c r="D2576">
        <v>71.349999999999994</v>
      </c>
      <c r="E2576">
        <v>73.930000000000007</v>
      </c>
      <c r="F2576">
        <v>6425744</v>
      </c>
      <c r="G2576">
        <v>67.8</v>
      </c>
      <c r="H2576">
        <v>89.53</v>
      </c>
      <c r="I2576">
        <v>67.8</v>
      </c>
      <c r="J2576">
        <v>79.13</v>
      </c>
      <c r="O2576" s="9">
        <f t="shared" si="242"/>
        <v>-5.071905495634299E-2</v>
      </c>
      <c r="P2576" s="4">
        <f t="shared" si="237"/>
        <v>88.163691623058057</v>
      </c>
      <c r="Q2576" s="4">
        <f t="shared" si="238"/>
        <v>9.6774193548387455</v>
      </c>
      <c r="R2576" s="4">
        <f t="shared" si="240"/>
        <v>100.00000000000001</v>
      </c>
      <c r="S2576" s="4">
        <f t="shared" si="241"/>
        <v>100</v>
      </c>
      <c r="T2576" s="4"/>
      <c r="U2576" s="4">
        <f t="shared" si="239"/>
        <v>80.231895076981544</v>
      </c>
      <c r="V2576" s="4"/>
    </row>
    <row r="2577" spans="1:22" x14ac:dyDescent="0.25">
      <c r="A2577" s="1">
        <v>39748</v>
      </c>
      <c r="B2577">
        <v>73.02</v>
      </c>
      <c r="C2577">
        <v>76.03</v>
      </c>
      <c r="D2577">
        <v>71.099999999999994</v>
      </c>
      <c r="E2577">
        <v>71.31</v>
      </c>
      <c r="F2577">
        <v>4677200</v>
      </c>
      <c r="G2577">
        <v>79.13</v>
      </c>
      <c r="H2577">
        <v>81.650000000000006</v>
      </c>
      <c r="I2577">
        <v>65.900000000000006</v>
      </c>
      <c r="J2577">
        <v>80.06</v>
      </c>
      <c r="O2577" s="9">
        <f t="shared" si="242"/>
        <v>-3.5438928716353346E-2</v>
      </c>
      <c r="P2577" s="4">
        <f t="shared" si="237"/>
        <v>85.337139654028178</v>
      </c>
      <c r="Q2577" s="4">
        <f t="shared" si="238"/>
        <v>1.1339475549256108</v>
      </c>
      <c r="R2577" s="4">
        <f t="shared" si="240"/>
        <v>92.736099793181523</v>
      </c>
      <c r="S2577" s="4">
        <f t="shared" si="241"/>
        <v>100</v>
      </c>
      <c r="T2577" s="4"/>
      <c r="U2577" s="4">
        <f t="shared" si="239"/>
        <v>81.310440102624824</v>
      </c>
      <c r="V2577" s="4"/>
    </row>
    <row r="2578" spans="1:22" x14ac:dyDescent="0.25">
      <c r="A2578" s="1">
        <v>39749</v>
      </c>
      <c r="B2578">
        <v>74.19</v>
      </c>
      <c r="C2578">
        <v>80.05</v>
      </c>
      <c r="D2578">
        <v>71.8</v>
      </c>
      <c r="E2578">
        <v>79.64</v>
      </c>
      <c r="F2578">
        <v>7533882</v>
      </c>
      <c r="G2578">
        <v>73.3</v>
      </c>
      <c r="H2578">
        <v>78.98</v>
      </c>
      <c r="I2578">
        <v>65.66</v>
      </c>
      <c r="J2578">
        <v>66.959999999999994</v>
      </c>
      <c r="O2578" s="9">
        <f t="shared" si="242"/>
        <v>0.11681391109241335</v>
      </c>
      <c r="P2578" s="4">
        <f t="shared" si="237"/>
        <v>95.300772949422921</v>
      </c>
      <c r="Q2578" s="4">
        <f t="shared" si="238"/>
        <v>30.75008887308924</v>
      </c>
      <c r="R2578" s="4">
        <f t="shared" si="240"/>
        <v>99.999999999999986</v>
      </c>
      <c r="S2578" s="4">
        <f t="shared" si="241"/>
        <v>67.453416149068303</v>
      </c>
      <c r="T2578" s="4"/>
      <c r="U2578" s="4">
        <f t="shared" si="239"/>
        <v>54.986039090546448</v>
      </c>
      <c r="V2578" s="4"/>
    </row>
    <row r="2579" spans="1:22" x14ac:dyDescent="0.25">
      <c r="A2579" s="1">
        <v>39750</v>
      </c>
      <c r="B2579">
        <v>79.650000000000006</v>
      </c>
      <c r="C2579">
        <v>82.54</v>
      </c>
      <c r="D2579">
        <v>78.23</v>
      </c>
      <c r="E2579">
        <v>79.06</v>
      </c>
      <c r="F2579">
        <v>6254538</v>
      </c>
      <c r="G2579">
        <v>66.959999999999994</v>
      </c>
      <c r="H2579">
        <v>71.14</v>
      </c>
      <c r="I2579">
        <v>62.72</v>
      </c>
      <c r="J2579">
        <v>69.959999999999994</v>
      </c>
      <c r="O2579" s="9">
        <f t="shared" si="242"/>
        <v>-7.2827724761426182E-3</v>
      </c>
      <c r="P2579" s="4">
        <f t="shared" si="237"/>
        <v>95.237200260271152</v>
      </c>
      <c r="Q2579" s="4">
        <f t="shared" si="238"/>
        <v>29.800590841949806</v>
      </c>
      <c r="R2579" s="4">
        <f t="shared" si="240"/>
        <v>99.860462630266767</v>
      </c>
      <c r="S2579" s="4">
        <f t="shared" si="241"/>
        <v>71.076746849942694</v>
      </c>
      <c r="T2579" s="4"/>
      <c r="U2579" s="4">
        <f t="shared" si="239"/>
        <v>60.631663649165148</v>
      </c>
      <c r="V2579" s="4"/>
    </row>
    <row r="2580" spans="1:22" x14ac:dyDescent="0.25">
      <c r="A2580" s="1">
        <v>39751</v>
      </c>
      <c r="B2580">
        <v>81.36</v>
      </c>
      <c r="C2580">
        <v>82</v>
      </c>
      <c r="D2580">
        <v>78.91</v>
      </c>
      <c r="E2580">
        <v>81.8</v>
      </c>
      <c r="F2580">
        <v>4880793</v>
      </c>
      <c r="G2580">
        <v>69.83</v>
      </c>
      <c r="H2580">
        <v>69.83</v>
      </c>
      <c r="I2580">
        <v>62.67</v>
      </c>
      <c r="J2580">
        <v>62.9</v>
      </c>
      <c r="O2580" s="9">
        <f t="shared" si="242"/>
        <v>3.4657222362762363E-2</v>
      </c>
      <c r="P2580" s="4">
        <f t="shared" si="237"/>
        <v>95.903079218923509</v>
      </c>
      <c r="Q2580" s="4">
        <f t="shared" si="238"/>
        <v>39.918759231905476</v>
      </c>
      <c r="R2580" s="4">
        <f t="shared" si="240"/>
        <v>100</v>
      </c>
      <c r="S2580" s="4">
        <f t="shared" si="241"/>
        <v>50.859106529209612</v>
      </c>
      <c r="T2580" s="4"/>
      <c r="U2580" s="4">
        <f t="shared" si="239"/>
        <v>44.543940024989588</v>
      </c>
      <c r="V2580" s="4"/>
    </row>
    <row r="2581" spans="1:22" x14ac:dyDescent="0.25">
      <c r="A2581" s="1">
        <v>39752</v>
      </c>
      <c r="B2581">
        <v>80.760000000000005</v>
      </c>
      <c r="C2581">
        <v>83.73</v>
      </c>
      <c r="D2581">
        <v>80.25</v>
      </c>
      <c r="E2581">
        <v>82.25</v>
      </c>
      <c r="F2581">
        <v>4843260</v>
      </c>
      <c r="G2581">
        <v>62.93</v>
      </c>
      <c r="H2581">
        <v>65.849999999999994</v>
      </c>
      <c r="I2581">
        <v>56.73</v>
      </c>
      <c r="J2581">
        <v>59.89</v>
      </c>
      <c r="O2581" s="9">
        <f t="shared" si="242"/>
        <v>5.5012224938875143E-3</v>
      </c>
      <c r="P2581" s="4">
        <f t="shared" si="237"/>
        <v>95.9363657957378</v>
      </c>
      <c r="Q2581" s="4">
        <f t="shared" si="238"/>
        <v>55.142017629774749</v>
      </c>
      <c r="R2581" s="4">
        <f t="shared" si="240"/>
        <v>100</v>
      </c>
      <c r="S2581" s="4">
        <f t="shared" si="241"/>
        <v>27.990003570153522</v>
      </c>
      <c r="T2581" s="4"/>
      <c r="U2581" s="4">
        <f t="shared" si="239"/>
        <v>33.258275163251525</v>
      </c>
      <c r="V2581" s="4"/>
    </row>
    <row r="2582" spans="1:22" x14ac:dyDescent="0.25">
      <c r="A2582" s="1">
        <v>39755</v>
      </c>
      <c r="B2582">
        <v>82.21</v>
      </c>
      <c r="C2582">
        <v>82.98</v>
      </c>
      <c r="D2582">
        <v>81.5</v>
      </c>
      <c r="E2582">
        <v>82.49</v>
      </c>
      <c r="F2582">
        <v>2418362</v>
      </c>
      <c r="G2582">
        <v>60.17</v>
      </c>
      <c r="H2582">
        <v>60.77</v>
      </c>
      <c r="I2582">
        <v>53.63</v>
      </c>
      <c r="J2582">
        <v>53.68</v>
      </c>
      <c r="O2582" s="9">
        <f t="shared" si="242"/>
        <v>2.9179331306989909E-3</v>
      </c>
      <c r="P2582" s="4">
        <f t="shared" ref="P2582:P2645" si="243">100*STDEV(O2563:O2582)*SQRT(252)</f>
        <v>94.398013116897204</v>
      </c>
      <c r="Q2582" s="4">
        <f t="shared" ref="Q2582:Q2645" si="244">100*(E2582-MIN(D2563:D2582))/(MAX(C2563:C2582)-MIN(D2563:D2582))</f>
        <v>56.987115956392451</v>
      </c>
      <c r="R2582" s="4">
        <f t="shared" si="240"/>
        <v>96.469850012810383</v>
      </c>
      <c r="S2582" s="4">
        <f t="shared" si="241"/>
        <v>2.6208933185677399</v>
      </c>
      <c r="T2582" s="4"/>
      <c r="U2582" s="4">
        <f t="shared" ref="U2582:U2645" si="245">100*(J2582-MIN(I2563:I2582))/(MAX(H2563:H2582)-MIN(I2563:I2582))</f>
        <v>15.647058823529409</v>
      </c>
      <c r="V2582" s="4"/>
    </row>
    <row r="2583" spans="1:22" x14ac:dyDescent="0.25">
      <c r="A2583" s="1">
        <v>39756</v>
      </c>
      <c r="B2583">
        <v>84.14</v>
      </c>
      <c r="C2583">
        <v>85.67</v>
      </c>
      <c r="D2583">
        <v>82.15</v>
      </c>
      <c r="E2583">
        <v>85.29</v>
      </c>
      <c r="F2583">
        <v>4082730</v>
      </c>
      <c r="G2583">
        <v>53.68</v>
      </c>
      <c r="H2583">
        <v>53.68</v>
      </c>
      <c r="I2583">
        <v>44.25</v>
      </c>
      <c r="J2583">
        <v>47.73</v>
      </c>
      <c r="O2583" s="9">
        <f t="shared" si="242"/>
        <v>3.3943508304036918E-2</v>
      </c>
      <c r="P2583" s="4">
        <f t="shared" si="243"/>
        <v>93.817419808697124</v>
      </c>
      <c r="Q2583" s="4">
        <f t="shared" si="244"/>
        <v>76.675603217158212</v>
      </c>
      <c r="R2583" s="4">
        <f t="shared" si="240"/>
        <v>95.135154447536223</v>
      </c>
      <c r="S2583" s="4">
        <f t="shared" si="241"/>
        <v>0</v>
      </c>
      <c r="T2583" s="4"/>
      <c r="U2583" s="4">
        <f t="shared" si="245"/>
        <v>7.6855123674911585</v>
      </c>
      <c r="V2583" s="4"/>
    </row>
    <row r="2584" spans="1:22" x14ac:dyDescent="0.25">
      <c r="A2584" s="1">
        <v>39757</v>
      </c>
      <c r="B2584">
        <v>84.26</v>
      </c>
      <c r="C2584">
        <v>85.54</v>
      </c>
      <c r="D2584">
        <v>80.69</v>
      </c>
      <c r="E2584">
        <v>81.709999999999994</v>
      </c>
      <c r="F2584">
        <v>4566012</v>
      </c>
      <c r="G2584">
        <v>47.73</v>
      </c>
      <c r="H2584">
        <v>55.62</v>
      </c>
      <c r="I2584">
        <v>46.87</v>
      </c>
      <c r="J2584">
        <v>54.56</v>
      </c>
      <c r="O2584" s="9">
        <f t="shared" si="242"/>
        <v>-4.1974440145386427E-2</v>
      </c>
      <c r="P2584" s="4">
        <f t="shared" si="243"/>
        <v>94.643614761782558</v>
      </c>
      <c r="Q2584" s="4">
        <f t="shared" si="244"/>
        <v>57.479892761394083</v>
      </c>
      <c r="R2584" s="4">
        <f t="shared" ref="R2584:R2647" si="246">100*(P2584-MIN(P2565:P2584))/(MAX(P2565:P2584)-MIN(P2565:P2584))</f>
        <v>96.843783694982136</v>
      </c>
      <c r="S2584" s="4">
        <f t="shared" ref="S2584:S2647" si="247">100*(J2584-MIN(J2565:J2584))/(MAX(J2565:J2584)-MIN(J2565:J2584))</f>
        <v>21.125889266934749</v>
      </c>
      <c r="T2584" s="4"/>
      <c r="U2584" s="4">
        <f t="shared" si="245"/>
        <v>22.769434628975269</v>
      </c>
      <c r="V2584" s="4"/>
    </row>
    <row r="2585" spans="1:22" x14ac:dyDescent="0.25">
      <c r="A2585" s="1">
        <v>39758</v>
      </c>
      <c r="B2585">
        <v>80.239999999999995</v>
      </c>
      <c r="C2585">
        <v>81.069999999999993</v>
      </c>
      <c r="D2585">
        <v>76.5</v>
      </c>
      <c r="E2585">
        <v>77.180000000000007</v>
      </c>
      <c r="F2585">
        <v>5624126</v>
      </c>
      <c r="G2585">
        <v>56.71</v>
      </c>
      <c r="H2585">
        <v>64.78</v>
      </c>
      <c r="I2585">
        <v>55.6</v>
      </c>
      <c r="J2585">
        <v>63.68</v>
      </c>
      <c r="O2585" s="9">
        <f t="shared" si="242"/>
        <v>-5.5439970627830015E-2</v>
      </c>
      <c r="P2585" s="4">
        <f t="shared" si="243"/>
        <v>93.337605218134996</v>
      </c>
      <c r="Q2585" s="4">
        <f t="shared" si="244"/>
        <v>33.190348525469219</v>
      </c>
      <c r="R2585" s="4">
        <f t="shared" si="246"/>
        <v>93.655197101043953</v>
      </c>
      <c r="S2585" s="4">
        <f t="shared" si="247"/>
        <v>49.334982987936897</v>
      </c>
      <c r="T2585" s="4"/>
      <c r="U2585" s="4">
        <f t="shared" si="245"/>
        <v>42.910777385159008</v>
      </c>
      <c r="V2585" s="4"/>
    </row>
    <row r="2586" spans="1:22" x14ac:dyDescent="0.25">
      <c r="A2586" s="1">
        <v>39759</v>
      </c>
      <c r="B2586">
        <v>77.849999999999994</v>
      </c>
      <c r="C2586">
        <v>79.849999999999994</v>
      </c>
      <c r="D2586">
        <v>76.87</v>
      </c>
      <c r="E2586">
        <v>79.73</v>
      </c>
      <c r="F2586">
        <v>4478268</v>
      </c>
      <c r="G2586">
        <v>63.68</v>
      </c>
      <c r="H2586">
        <v>63.68</v>
      </c>
      <c r="I2586">
        <v>56.03</v>
      </c>
      <c r="J2586">
        <v>56.1</v>
      </c>
      <c r="O2586" s="9">
        <f t="shared" si="242"/>
        <v>3.3039647577092435E-2</v>
      </c>
      <c r="P2586" s="4">
        <f t="shared" si="243"/>
        <v>93.440542142454731</v>
      </c>
      <c r="Q2586" s="4">
        <f t="shared" si="244"/>
        <v>46.548004314994643</v>
      </c>
      <c r="R2586" s="4">
        <f t="shared" si="246"/>
        <v>86.231941295146072</v>
      </c>
      <c r="S2586" s="4">
        <f t="shared" si="247"/>
        <v>25.889266934735549</v>
      </c>
      <c r="T2586" s="4"/>
      <c r="U2586" s="4">
        <f t="shared" si="245"/>
        <v>26.170494699646646</v>
      </c>
      <c r="V2586" s="4"/>
    </row>
    <row r="2587" spans="1:22" x14ac:dyDescent="0.25">
      <c r="A2587" s="1">
        <v>39762</v>
      </c>
      <c r="B2587">
        <v>80.87</v>
      </c>
      <c r="C2587">
        <v>81.14</v>
      </c>
      <c r="D2587">
        <v>77.23</v>
      </c>
      <c r="E2587">
        <v>78.680000000000007</v>
      </c>
      <c r="F2587">
        <v>3552714</v>
      </c>
      <c r="G2587">
        <v>56.09</v>
      </c>
      <c r="H2587">
        <v>62.09</v>
      </c>
      <c r="I2587">
        <v>54.63</v>
      </c>
      <c r="J2587">
        <v>59.98</v>
      </c>
      <c r="O2587" s="9">
        <f t="shared" si="242"/>
        <v>-1.3169446883230851E-2</v>
      </c>
      <c r="P2587" s="4">
        <f t="shared" si="243"/>
        <v>77.330146680789511</v>
      </c>
      <c r="Q2587" s="4">
        <f t="shared" si="244"/>
        <v>40.884573894282688</v>
      </c>
      <c r="R2587" s="4">
        <f t="shared" si="246"/>
        <v>0</v>
      </c>
      <c r="S2587" s="4">
        <f t="shared" si="247"/>
        <v>37.890504175688207</v>
      </c>
      <c r="T2587" s="4"/>
      <c r="U2587" s="4">
        <f t="shared" si="245"/>
        <v>34.739399293286212</v>
      </c>
      <c r="V2587" s="4"/>
    </row>
    <row r="2588" spans="1:22" x14ac:dyDescent="0.25">
      <c r="A2588" s="1">
        <v>39763</v>
      </c>
      <c r="B2588">
        <v>77.09</v>
      </c>
      <c r="C2588">
        <v>78.27</v>
      </c>
      <c r="D2588">
        <v>75.3</v>
      </c>
      <c r="E2588">
        <v>76.25</v>
      </c>
      <c r="F2588">
        <v>4926897</v>
      </c>
      <c r="G2588">
        <v>59.98</v>
      </c>
      <c r="H2588">
        <v>64.73</v>
      </c>
      <c r="I2588">
        <v>58.58</v>
      </c>
      <c r="J2588">
        <v>61.44</v>
      </c>
      <c r="O2588" s="9">
        <f t="shared" si="242"/>
        <v>-3.0884595831215167E-2</v>
      </c>
      <c r="P2588" s="4">
        <f t="shared" si="243"/>
        <v>77.853209498901791</v>
      </c>
      <c r="Q2588" s="4">
        <f t="shared" si="244"/>
        <v>35.346602608098856</v>
      </c>
      <c r="R2588" s="4">
        <f t="shared" si="246"/>
        <v>2.8112257244785939</v>
      </c>
      <c r="S2588" s="4">
        <f t="shared" si="247"/>
        <v>42.406433652953908</v>
      </c>
      <c r="T2588" s="4"/>
      <c r="U2588" s="4">
        <f t="shared" si="245"/>
        <v>37.963780918727906</v>
      </c>
      <c r="V2588" s="4"/>
    </row>
    <row r="2589" spans="1:22" x14ac:dyDescent="0.25">
      <c r="A2589" s="1">
        <v>39764</v>
      </c>
      <c r="B2589">
        <v>74.94</v>
      </c>
      <c r="C2589">
        <v>75.56</v>
      </c>
      <c r="D2589">
        <v>72.3</v>
      </c>
      <c r="E2589">
        <v>72.900000000000006</v>
      </c>
      <c r="F2589">
        <v>5348745</v>
      </c>
      <c r="G2589">
        <v>61.52</v>
      </c>
      <c r="H2589">
        <v>67.19</v>
      </c>
      <c r="I2589">
        <v>61.52</v>
      </c>
      <c r="J2589">
        <v>66.459999999999994</v>
      </c>
      <c r="O2589" s="9">
        <f t="shared" si="242"/>
        <v>-4.3934426229508161E-2</v>
      </c>
      <c r="P2589" s="4">
        <f t="shared" si="243"/>
        <v>71.218599619830982</v>
      </c>
      <c r="Q2589" s="4">
        <f t="shared" si="244"/>
        <v>12.354152367879276</v>
      </c>
      <c r="R2589" s="4">
        <f t="shared" si="246"/>
        <v>0</v>
      </c>
      <c r="S2589" s="4">
        <f t="shared" si="247"/>
        <v>57.933807609031845</v>
      </c>
      <c r="T2589" s="4"/>
      <c r="U2589" s="4">
        <f t="shared" si="245"/>
        <v>49.050353356890447</v>
      </c>
      <c r="V2589" s="4"/>
    </row>
    <row r="2590" spans="1:22" x14ac:dyDescent="0.25">
      <c r="A2590" s="1">
        <v>39765</v>
      </c>
      <c r="B2590">
        <v>73.16</v>
      </c>
      <c r="C2590">
        <v>77.92</v>
      </c>
      <c r="D2590">
        <v>69.73</v>
      </c>
      <c r="E2590">
        <v>77.44</v>
      </c>
      <c r="F2590">
        <v>8866591</v>
      </c>
      <c r="G2590">
        <v>66.45</v>
      </c>
      <c r="H2590">
        <v>69.989999999999995</v>
      </c>
      <c r="I2590">
        <v>58.66</v>
      </c>
      <c r="J2590">
        <v>59.83</v>
      </c>
      <c r="O2590" s="9">
        <f t="shared" si="242"/>
        <v>6.2277091906721482E-2</v>
      </c>
      <c r="P2590" s="4">
        <f t="shared" si="243"/>
        <v>73.21683603550693</v>
      </c>
      <c r="Q2590" s="4">
        <f t="shared" si="244"/>
        <v>48.368883312421545</v>
      </c>
      <c r="R2590" s="4">
        <f t="shared" si="246"/>
        <v>8.0842111761041373</v>
      </c>
      <c r="S2590" s="4">
        <f t="shared" si="247"/>
        <v>37.426538818434892</v>
      </c>
      <c r="T2590" s="4"/>
      <c r="U2590" s="4">
        <f t="shared" si="245"/>
        <v>34.408127208480558</v>
      </c>
      <c r="V2590" s="4"/>
    </row>
    <row r="2591" spans="1:22" x14ac:dyDescent="0.25">
      <c r="A2591" s="1">
        <v>39766</v>
      </c>
      <c r="B2591">
        <v>75.95</v>
      </c>
      <c r="C2591">
        <v>78.2</v>
      </c>
      <c r="D2591">
        <v>73.489999999999995</v>
      </c>
      <c r="E2591">
        <v>73.58</v>
      </c>
      <c r="F2591">
        <v>6361461</v>
      </c>
      <c r="G2591">
        <v>62.6</v>
      </c>
      <c r="H2591">
        <v>66.31</v>
      </c>
      <c r="I2591">
        <v>59.75</v>
      </c>
      <c r="J2591">
        <v>66.31</v>
      </c>
      <c r="O2591" s="9">
        <f t="shared" si="242"/>
        <v>-4.9845041322314043E-2</v>
      </c>
      <c r="P2591" s="4">
        <f t="shared" si="243"/>
        <v>75.284983527755244</v>
      </c>
      <c r="Q2591" s="4">
        <f t="shared" si="244"/>
        <v>24.153074027603481</v>
      </c>
      <c r="R2591" s="4">
        <f t="shared" si="246"/>
        <v>16.451259709252749</v>
      </c>
      <c r="S2591" s="4">
        <f t="shared" si="247"/>
        <v>57.469842251778537</v>
      </c>
      <c r="T2591" s="4"/>
      <c r="U2591" s="4">
        <f t="shared" si="245"/>
        <v>48.719081272084807</v>
      </c>
      <c r="V2591" s="4"/>
    </row>
    <row r="2592" spans="1:22" x14ac:dyDescent="0.25">
      <c r="A2592" s="1">
        <v>39769</v>
      </c>
      <c r="B2592">
        <v>73.37</v>
      </c>
      <c r="C2592">
        <v>75.22</v>
      </c>
      <c r="D2592">
        <v>72.34</v>
      </c>
      <c r="E2592">
        <v>72.599999999999994</v>
      </c>
      <c r="F2592">
        <v>4888714</v>
      </c>
      <c r="G2592">
        <v>69.569999999999993</v>
      </c>
      <c r="H2592">
        <v>69.59</v>
      </c>
      <c r="I2592">
        <v>65.099999999999994</v>
      </c>
      <c r="J2592">
        <v>69.150000000000006</v>
      </c>
      <c r="O2592" s="9">
        <f t="shared" si="242"/>
        <v>-1.3318836640391463E-2</v>
      </c>
      <c r="P2592" s="4">
        <f t="shared" si="243"/>
        <v>71.591366293559659</v>
      </c>
      <c r="Q2592" s="4">
        <f t="shared" si="244"/>
        <v>18.005018820577106</v>
      </c>
      <c r="R2592" s="4">
        <f t="shared" si="246"/>
        <v>1.5080920786928722</v>
      </c>
      <c r="S2592" s="4">
        <f t="shared" si="247"/>
        <v>66.254253015774836</v>
      </c>
      <c r="T2592" s="4"/>
      <c r="U2592" s="4">
        <f t="shared" si="245"/>
        <v>54.991166077738526</v>
      </c>
      <c r="V2592" s="4"/>
    </row>
    <row r="2593" spans="1:22" x14ac:dyDescent="0.25">
      <c r="A2593" s="1">
        <v>39770</v>
      </c>
      <c r="B2593">
        <v>72.33</v>
      </c>
      <c r="C2593">
        <v>74.09</v>
      </c>
      <c r="D2593">
        <v>70.430000000000007</v>
      </c>
      <c r="E2593">
        <v>73.97</v>
      </c>
      <c r="F2593">
        <v>6166733</v>
      </c>
      <c r="G2593">
        <v>70.09</v>
      </c>
      <c r="H2593">
        <v>73.13</v>
      </c>
      <c r="I2593">
        <v>67.180000000000007</v>
      </c>
      <c r="J2593">
        <v>67.64</v>
      </c>
      <c r="O2593" s="9">
        <f t="shared" si="242"/>
        <v>1.8870523415978058E-2</v>
      </c>
      <c r="P2593" s="4">
        <f t="shared" si="243"/>
        <v>71.550105172679196</v>
      </c>
      <c r="Q2593" s="4">
        <f t="shared" si="244"/>
        <v>26.599749058971113</v>
      </c>
      <c r="R2593" s="4">
        <f t="shared" si="246"/>
        <v>1.3411630747253458</v>
      </c>
      <c r="S2593" s="4">
        <f t="shared" si="247"/>
        <v>61.58366841942469</v>
      </c>
      <c r="T2593" s="4"/>
      <c r="U2593" s="4">
        <f t="shared" si="245"/>
        <v>51.656360424028264</v>
      </c>
      <c r="V2593" s="4"/>
    </row>
    <row r="2594" spans="1:22" x14ac:dyDescent="0.25">
      <c r="A2594" s="1">
        <v>39771</v>
      </c>
      <c r="B2594">
        <v>72.97</v>
      </c>
      <c r="C2594">
        <v>73.790000000000006</v>
      </c>
      <c r="D2594">
        <v>68.73</v>
      </c>
      <c r="E2594">
        <v>69.23</v>
      </c>
      <c r="F2594">
        <v>6573081</v>
      </c>
      <c r="G2594">
        <v>68.459999999999994</v>
      </c>
      <c r="H2594">
        <v>75</v>
      </c>
      <c r="I2594">
        <v>67.34</v>
      </c>
      <c r="J2594">
        <v>74.260000000000005</v>
      </c>
      <c r="O2594" s="9">
        <f t="shared" si="242"/>
        <v>-6.4080032445586022E-2</v>
      </c>
      <c r="P2594" s="4">
        <f t="shared" si="243"/>
        <v>72.532217609843642</v>
      </c>
      <c r="Q2594" s="4">
        <f t="shared" si="244"/>
        <v>2.95159386068477</v>
      </c>
      <c r="R2594" s="4">
        <f t="shared" si="246"/>
        <v>5.3144688749952005</v>
      </c>
      <c r="S2594" s="4">
        <f t="shared" si="247"/>
        <v>82.060006186204774</v>
      </c>
      <c r="T2594" s="4"/>
      <c r="U2594" s="4">
        <f t="shared" si="245"/>
        <v>66.276501766784463</v>
      </c>
      <c r="V2594" s="4"/>
    </row>
    <row r="2595" spans="1:22" x14ac:dyDescent="0.25">
      <c r="A2595" s="1">
        <v>39772</v>
      </c>
      <c r="B2595">
        <v>68.06</v>
      </c>
      <c r="C2595">
        <v>70.09</v>
      </c>
      <c r="D2595">
        <v>63.75</v>
      </c>
      <c r="E2595">
        <v>64.09</v>
      </c>
      <c r="F2595">
        <v>9585185</v>
      </c>
      <c r="G2595">
        <v>74.260000000000005</v>
      </c>
      <c r="H2595">
        <v>81.48</v>
      </c>
      <c r="I2595">
        <v>72.760000000000005</v>
      </c>
      <c r="J2595">
        <v>80.86</v>
      </c>
      <c r="O2595" s="9">
        <f t="shared" si="242"/>
        <v>-7.424526939188214E-2</v>
      </c>
      <c r="P2595" s="4">
        <f t="shared" si="243"/>
        <v>76.335037248863074</v>
      </c>
      <c r="Q2595" s="4">
        <f t="shared" si="244"/>
        <v>1.5510948905109643</v>
      </c>
      <c r="R2595" s="4">
        <f t="shared" si="246"/>
        <v>20.699433729651687</v>
      </c>
      <c r="S2595" s="4">
        <f t="shared" si="247"/>
        <v>100</v>
      </c>
      <c r="T2595" s="4"/>
      <c r="U2595" s="4">
        <f t="shared" si="245"/>
        <v>80.852473498233209</v>
      </c>
      <c r="V2595" s="4"/>
    </row>
    <row r="2596" spans="1:22" x14ac:dyDescent="0.25">
      <c r="A2596" s="1">
        <v>39773</v>
      </c>
      <c r="B2596">
        <v>65.8</v>
      </c>
      <c r="C2596">
        <v>68.72</v>
      </c>
      <c r="D2596">
        <v>63.15</v>
      </c>
      <c r="E2596">
        <v>67.55</v>
      </c>
      <c r="F2596">
        <v>8459189</v>
      </c>
      <c r="G2596">
        <v>80.739999999999995</v>
      </c>
      <c r="H2596">
        <v>80.739999999999995</v>
      </c>
      <c r="I2596">
        <v>71.63</v>
      </c>
      <c r="J2596">
        <v>72.67</v>
      </c>
      <c r="O2596" s="9">
        <f t="shared" si="242"/>
        <v>5.3986581369948494E-2</v>
      </c>
      <c r="P2596" s="4">
        <f t="shared" si="243"/>
        <v>77.711036586899382</v>
      </c>
      <c r="Q2596" s="4">
        <f t="shared" si="244"/>
        <v>19.538188277087027</v>
      </c>
      <c r="R2596" s="4">
        <f t="shared" si="246"/>
        <v>26.266277141972406</v>
      </c>
      <c r="S2596" s="4">
        <f t="shared" si="247"/>
        <v>75.279203139148819</v>
      </c>
      <c r="T2596" s="4"/>
      <c r="U2596" s="4">
        <f t="shared" si="245"/>
        <v>75.98930481283422</v>
      </c>
      <c r="V2596" s="4"/>
    </row>
    <row r="2597" spans="1:22" x14ac:dyDescent="0.25">
      <c r="A2597" s="1">
        <v>39776</v>
      </c>
      <c r="B2597">
        <v>69.58</v>
      </c>
      <c r="C2597">
        <v>73.89</v>
      </c>
      <c r="D2597">
        <v>68.260000000000005</v>
      </c>
      <c r="E2597">
        <v>72.23</v>
      </c>
      <c r="F2597">
        <v>6160770</v>
      </c>
      <c r="G2597">
        <v>71.19</v>
      </c>
      <c r="H2597">
        <v>71.349999999999994</v>
      </c>
      <c r="I2597">
        <v>61.81</v>
      </c>
      <c r="J2597">
        <v>64.7</v>
      </c>
      <c r="O2597" s="9">
        <f t="shared" si="242"/>
        <v>6.9282013323464176E-2</v>
      </c>
      <c r="P2597" s="4">
        <f t="shared" si="243"/>
        <v>80.809883294110605</v>
      </c>
      <c r="Q2597" s="4">
        <f t="shared" si="244"/>
        <v>40.319715808170535</v>
      </c>
      <c r="R2597" s="4">
        <f t="shared" si="246"/>
        <v>38.803197691984593</v>
      </c>
      <c r="S2597" s="4">
        <f t="shared" si="247"/>
        <v>51.222456987624525</v>
      </c>
      <c r="T2597" s="4"/>
      <c r="U2597" s="4">
        <f t="shared" si="245"/>
        <v>54.928820843405859</v>
      </c>
      <c r="V2597" s="4"/>
    </row>
    <row r="2598" spans="1:22" x14ac:dyDescent="0.25">
      <c r="A2598" s="1">
        <v>39777</v>
      </c>
      <c r="B2598">
        <v>74.150000000000006</v>
      </c>
      <c r="C2598">
        <v>74.33</v>
      </c>
      <c r="D2598">
        <v>71.2</v>
      </c>
      <c r="E2598">
        <v>72.760000000000005</v>
      </c>
      <c r="F2598">
        <v>5346176</v>
      </c>
      <c r="G2598">
        <v>64.760000000000005</v>
      </c>
      <c r="H2598">
        <v>65.489999999999995</v>
      </c>
      <c r="I2598">
        <v>60.25</v>
      </c>
      <c r="J2598">
        <v>60.9</v>
      </c>
      <c r="O2598" s="9">
        <f t="shared" si="242"/>
        <v>7.3376713277031325E-3</v>
      </c>
      <c r="P2598" s="4">
        <f t="shared" si="243"/>
        <v>68.570886030766431</v>
      </c>
      <c r="Q2598" s="4">
        <f t="shared" si="244"/>
        <v>42.673179396092387</v>
      </c>
      <c r="R2598" s="4">
        <f t="shared" si="246"/>
        <v>0</v>
      </c>
      <c r="S2598" s="4">
        <f t="shared" si="247"/>
        <v>39.752490190159982</v>
      </c>
      <c r="T2598" s="4"/>
      <c r="U2598" s="4">
        <f t="shared" si="245"/>
        <v>44.721998388396443</v>
      </c>
      <c r="V2598" s="4"/>
    </row>
    <row r="2599" spans="1:22" x14ac:dyDescent="0.25">
      <c r="A2599" s="1">
        <v>39778</v>
      </c>
      <c r="B2599">
        <v>71.61</v>
      </c>
      <c r="C2599">
        <v>75.760000000000005</v>
      </c>
      <c r="D2599">
        <v>71.55</v>
      </c>
      <c r="E2599">
        <v>75.569999999999993</v>
      </c>
      <c r="F2599">
        <v>4357517</v>
      </c>
      <c r="G2599">
        <v>60.9</v>
      </c>
      <c r="H2599">
        <v>62.5</v>
      </c>
      <c r="I2599">
        <v>54.62</v>
      </c>
      <c r="J2599">
        <v>54.92</v>
      </c>
      <c r="O2599" s="9">
        <f t="shared" si="242"/>
        <v>3.8620120945574321E-2</v>
      </c>
      <c r="P2599" s="4">
        <f t="shared" si="243"/>
        <v>70.16291942973541</v>
      </c>
      <c r="Q2599" s="4">
        <f t="shared" si="244"/>
        <v>55.150976909413828</v>
      </c>
      <c r="R2599" s="4">
        <f t="shared" si="246"/>
        <v>5.8176703373818786</v>
      </c>
      <c r="S2599" s="4">
        <f t="shared" si="247"/>
        <v>21.702384545728957</v>
      </c>
      <c r="T2599" s="4"/>
      <c r="U2599" s="4">
        <f t="shared" si="245"/>
        <v>28.659683051302714</v>
      </c>
      <c r="V2599" s="4"/>
    </row>
    <row r="2600" spans="1:22" x14ac:dyDescent="0.25">
      <c r="A2600" s="1">
        <v>39780</v>
      </c>
      <c r="B2600">
        <v>75.28</v>
      </c>
      <c r="C2600">
        <v>76.56</v>
      </c>
      <c r="D2600">
        <v>75.16</v>
      </c>
      <c r="E2600">
        <v>76.52</v>
      </c>
      <c r="F2600">
        <v>1392818</v>
      </c>
      <c r="G2600">
        <v>56.02</v>
      </c>
      <c r="H2600">
        <v>56.82</v>
      </c>
      <c r="I2600">
        <v>50.5</v>
      </c>
      <c r="J2600">
        <v>55.28</v>
      </c>
      <c r="O2600" s="9">
        <f t="shared" si="242"/>
        <v>1.2571126108243957E-2</v>
      </c>
      <c r="P2600" s="4">
        <f t="shared" si="243"/>
        <v>69.090543650479461</v>
      </c>
      <c r="Q2600" s="4">
        <f t="shared" si="244"/>
        <v>59.369449378330351</v>
      </c>
      <c r="R2600" s="4">
        <f t="shared" si="246"/>
        <v>1.8989530758317166</v>
      </c>
      <c r="S2600" s="4">
        <f t="shared" si="247"/>
        <v>22.789012979172966</v>
      </c>
      <c r="T2600" s="4"/>
      <c r="U2600" s="4">
        <f t="shared" si="245"/>
        <v>29.626645178619391</v>
      </c>
      <c r="V2600" s="4"/>
    </row>
    <row r="2601" spans="1:22" x14ac:dyDescent="0.25">
      <c r="A2601" s="1">
        <v>39783</v>
      </c>
      <c r="B2601">
        <v>74.33</v>
      </c>
      <c r="C2601">
        <v>74.37</v>
      </c>
      <c r="D2601">
        <v>69.53</v>
      </c>
      <c r="E2601">
        <v>69.75</v>
      </c>
      <c r="F2601">
        <v>4355079</v>
      </c>
      <c r="G2601">
        <v>60.47</v>
      </c>
      <c r="H2601">
        <v>68.599999999999994</v>
      </c>
      <c r="I2601">
        <v>60.36</v>
      </c>
      <c r="J2601">
        <v>68.510000000000005</v>
      </c>
      <c r="O2601" s="9">
        <f t="shared" si="242"/>
        <v>-8.847360167276519E-2</v>
      </c>
      <c r="P2601" s="4">
        <f t="shared" si="243"/>
        <v>75.422821371593855</v>
      </c>
      <c r="Q2601" s="4">
        <f t="shared" si="244"/>
        <v>29.307282415630553</v>
      </c>
      <c r="R2601" s="4">
        <f t="shared" si="246"/>
        <v>26.28008526271498</v>
      </c>
      <c r="S2601" s="4">
        <f t="shared" si="247"/>
        <v>62.722607908240285</v>
      </c>
      <c r="T2601" s="4"/>
      <c r="U2601" s="4">
        <f t="shared" si="245"/>
        <v>65.16250335750739</v>
      </c>
      <c r="V2601" s="4"/>
    </row>
    <row r="2602" spans="1:22" x14ac:dyDescent="0.25">
      <c r="A2602" s="1">
        <v>39784</v>
      </c>
      <c r="B2602">
        <v>70.900000000000006</v>
      </c>
      <c r="C2602">
        <v>72.62</v>
      </c>
      <c r="D2602">
        <v>69.69</v>
      </c>
      <c r="E2602">
        <v>72.430000000000007</v>
      </c>
      <c r="F2602">
        <v>5527430</v>
      </c>
      <c r="G2602">
        <v>66.680000000000007</v>
      </c>
      <c r="H2602">
        <v>67.010000000000005</v>
      </c>
      <c r="I2602">
        <v>62.31</v>
      </c>
      <c r="J2602">
        <v>62.98</v>
      </c>
      <c r="O2602" s="9">
        <f t="shared" si="242"/>
        <v>3.8422939068100348E-2</v>
      </c>
      <c r="P2602" s="4">
        <f t="shared" si="243"/>
        <v>77.084586511507311</v>
      </c>
      <c r="Q2602" s="4">
        <f t="shared" si="244"/>
        <v>41.207815275310864</v>
      </c>
      <c r="R2602" s="4">
        <f t="shared" si="246"/>
        <v>32.653661105340994</v>
      </c>
      <c r="S2602" s="4">
        <f t="shared" si="247"/>
        <v>46.030787805614246</v>
      </c>
      <c r="T2602" s="4"/>
      <c r="U2602" s="4">
        <f t="shared" si="245"/>
        <v>50.308890679559482</v>
      </c>
      <c r="V2602" s="4"/>
    </row>
    <row r="2603" spans="1:22" x14ac:dyDescent="0.25">
      <c r="A2603" s="1">
        <v>39785</v>
      </c>
      <c r="B2603">
        <v>70.84</v>
      </c>
      <c r="C2603">
        <v>74.599999999999994</v>
      </c>
      <c r="D2603">
        <v>70.62</v>
      </c>
      <c r="E2603">
        <v>74.17</v>
      </c>
      <c r="F2603">
        <v>6120250</v>
      </c>
      <c r="G2603">
        <v>62.98</v>
      </c>
      <c r="H2603">
        <v>65.37</v>
      </c>
      <c r="I2603">
        <v>60.18</v>
      </c>
      <c r="J2603">
        <v>60.72</v>
      </c>
      <c r="O2603" s="9">
        <f t="shared" si="242"/>
        <v>2.402319480878079E-2</v>
      </c>
      <c r="P2603" s="4">
        <f t="shared" si="243"/>
        <v>76.492031932286451</v>
      </c>
      <c r="Q2603" s="4">
        <f t="shared" si="244"/>
        <v>49.218401071907095</v>
      </c>
      <c r="R2603" s="4">
        <f t="shared" si="246"/>
        <v>30.380962358178575</v>
      </c>
      <c r="S2603" s="4">
        <f t="shared" si="247"/>
        <v>23.422053231939152</v>
      </c>
      <c r="T2603" s="4"/>
      <c r="U2603" s="4">
        <f t="shared" si="245"/>
        <v>40.017336030049115</v>
      </c>
      <c r="V2603" s="4"/>
    </row>
    <row r="2604" spans="1:22" x14ac:dyDescent="0.25">
      <c r="A2604" s="1">
        <v>39786</v>
      </c>
      <c r="B2604">
        <v>73.099999999999994</v>
      </c>
      <c r="C2604">
        <v>74.790000000000006</v>
      </c>
      <c r="D2604">
        <v>71.13</v>
      </c>
      <c r="E2604">
        <v>72.459999999999994</v>
      </c>
      <c r="F2604">
        <v>5229171</v>
      </c>
      <c r="G2604">
        <v>62.19</v>
      </c>
      <c r="H2604">
        <v>65.08</v>
      </c>
      <c r="I2604">
        <v>60.21</v>
      </c>
      <c r="J2604">
        <v>63.64</v>
      </c>
      <c r="O2604" s="9">
        <f t="shared" si="242"/>
        <v>-2.3055143589052252E-2</v>
      </c>
      <c r="P2604" s="4">
        <f t="shared" si="243"/>
        <v>75.596436092673329</v>
      </c>
      <c r="Q2604" s="4">
        <f t="shared" si="244"/>
        <v>51.750972762645887</v>
      </c>
      <c r="R2604" s="4">
        <f t="shared" si="246"/>
        <v>28.249486162396163</v>
      </c>
      <c r="S2604" s="4">
        <f t="shared" si="247"/>
        <v>33.616037008481108</v>
      </c>
      <c r="T2604" s="4"/>
      <c r="U2604" s="4">
        <f t="shared" si="245"/>
        <v>42.41446094254357</v>
      </c>
      <c r="V2604" s="4"/>
    </row>
    <row r="2605" spans="1:22" x14ac:dyDescent="0.25">
      <c r="A2605" s="1">
        <v>39787</v>
      </c>
      <c r="B2605">
        <v>71.05</v>
      </c>
      <c r="C2605">
        <v>75.11</v>
      </c>
      <c r="D2605">
        <v>69.86</v>
      </c>
      <c r="E2605">
        <v>74.69</v>
      </c>
      <c r="F2605">
        <v>5555648</v>
      </c>
      <c r="G2605">
        <v>63.64</v>
      </c>
      <c r="H2605">
        <v>66.540000000000006</v>
      </c>
      <c r="I2605">
        <v>59.26</v>
      </c>
      <c r="J2605">
        <v>59.93</v>
      </c>
      <c r="O2605" s="9">
        <f t="shared" si="242"/>
        <v>3.0775600331217179E-2</v>
      </c>
      <c r="P2605" s="4">
        <f t="shared" si="243"/>
        <v>74.132130501521488</v>
      </c>
      <c r="Q2605" s="4">
        <f t="shared" si="244"/>
        <v>64.1467481934408</v>
      </c>
      <c r="R2605" s="4">
        <f t="shared" si="246"/>
        <v>22.361565619483457</v>
      </c>
      <c r="S2605" s="4">
        <f t="shared" si="247"/>
        <v>19.313801079414024</v>
      </c>
      <c r="T2605" s="4"/>
      <c r="U2605" s="4">
        <f t="shared" si="245"/>
        <v>30.438992898644283</v>
      </c>
      <c r="V2605" s="4"/>
    </row>
    <row r="2606" spans="1:22" x14ac:dyDescent="0.25">
      <c r="A2606" s="1">
        <v>39790</v>
      </c>
      <c r="B2606">
        <v>76.739999999999995</v>
      </c>
      <c r="C2606">
        <v>78.47</v>
      </c>
      <c r="D2606">
        <v>74.819999999999993</v>
      </c>
      <c r="E2606">
        <v>77.3</v>
      </c>
      <c r="F2606">
        <v>4860511</v>
      </c>
      <c r="G2606">
        <v>58.86</v>
      </c>
      <c r="H2606">
        <v>59.87</v>
      </c>
      <c r="I2606">
        <v>57.35</v>
      </c>
      <c r="J2606">
        <v>58.49</v>
      </c>
      <c r="O2606" s="9">
        <f t="shared" si="242"/>
        <v>3.4944437006292572E-2</v>
      </c>
      <c r="P2606" s="4">
        <f t="shared" si="243"/>
        <v>74.249727227106149</v>
      </c>
      <c r="Q2606" s="4">
        <f t="shared" si="244"/>
        <v>78.654808226792639</v>
      </c>
      <c r="R2606" s="4">
        <f t="shared" si="246"/>
        <v>46.39956259609486</v>
      </c>
      <c r="S2606" s="4">
        <f t="shared" si="247"/>
        <v>13.762528912875869</v>
      </c>
      <c r="T2606" s="4"/>
      <c r="U2606" s="4">
        <f t="shared" si="245"/>
        <v>25.790832795351843</v>
      </c>
      <c r="V2606" s="4"/>
    </row>
    <row r="2607" spans="1:22" x14ac:dyDescent="0.25">
      <c r="A2607" s="1">
        <v>39791</v>
      </c>
      <c r="B2607">
        <v>76.760000000000005</v>
      </c>
      <c r="C2607">
        <v>78.260000000000005</v>
      </c>
      <c r="D2607">
        <v>75.58</v>
      </c>
      <c r="E2607">
        <v>76.02</v>
      </c>
      <c r="F2607">
        <v>4365238</v>
      </c>
      <c r="G2607">
        <v>59.48</v>
      </c>
      <c r="H2607">
        <v>59.57</v>
      </c>
      <c r="I2607">
        <v>56.37</v>
      </c>
      <c r="J2607">
        <v>58.91</v>
      </c>
      <c r="O2607" s="9">
        <f t="shared" si="242"/>
        <v>-1.6558861578266471E-2</v>
      </c>
      <c r="P2607" s="4">
        <f t="shared" si="243"/>
        <v>74.336163116766329</v>
      </c>
      <c r="Q2607" s="4">
        <f t="shared" si="244"/>
        <v>84.00783289817231</v>
      </c>
      <c r="R2607" s="4">
        <f t="shared" si="246"/>
        <v>47.105796021925073</v>
      </c>
      <c r="S2607" s="4">
        <f t="shared" si="247"/>
        <v>15.381649961449481</v>
      </c>
      <c r="T2607" s="4"/>
      <c r="U2607" s="4">
        <f t="shared" si="245"/>
        <v>27.146546158812122</v>
      </c>
      <c r="V2607" s="4"/>
    </row>
    <row r="2608" spans="1:22" x14ac:dyDescent="0.25">
      <c r="A2608" s="1">
        <v>39792</v>
      </c>
      <c r="B2608">
        <v>76.72</v>
      </c>
      <c r="C2608">
        <v>77.599999999999994</v>
      </c>
      <c r="D2608">
        <v>75.599999999999994</v>
      </c>
      <c r="E2608">
        <v>76.540000000000006</v>
      </c>
      <c r="F2608">
        <v>4664236</v>
      </c>
      <c r="G2608">
        <v>58.91</v>
      </c>
      <c r="H2608">
        <v>58.91</v>
      </c>
      <c r="I2608">
        <v>53.79</v>
      </c>
      <c r="J2608">
        <v>55.73</v>
      </c>
      <c r="O2608" s="9">
        <f t="shared" si="242"/>
        <v>6.8403051828467287E-3</v>
      </c>
      <c r="P2608" s="4">
        <f t="shared" si="243"/>
        <v>73.50352570621358</v>
      </c>
      <c r="Q2608" s="4">
        <f t="shared" si="244"/>
        <v>87.402088772846</v>
      </c>
      <c r="R2608" s="4">
        <f t="shared" si="246"/>
        <v>40.302645464432096</v>
      </c>
      <c r="S2608" s="4">
        <f t="shared" si="247"/>
        <v>3.1225905936776996</v>
      </c>
      <c r="T2608" s="4"/>
      <c r="U2608" s="4">
        <f t="shared" si="245"/>
        <v>16.881859264041303</v>
      </c>
      <c r="V2608" s="4"/>
    </row>
    <row r="2609" spans="1:22" x14ac:dyDescent="0.25">
      <c r="A2609" s="1">
        <v>39793</v>
      </c>
      <c r="B2609">
        <v>76.06</v>
      </c>
      <c r="C2609">
        <v>77.3</v>
      </c>
      <c r="D2609">
        <v>74.209999999999994</v>
      </c>
      <c r="E2609">
        <v>74.7</v>
      </c>
      <c r="F2609">
        <v>4297791</v>
      </c>
      <c r="G2609">
        <v>55.08</v>
      </c>
      <c r="H2609">
        <v>56.44</v>
      </c>
      <c r="I2609">
        <v>52.94</v>
      </c>
      <c r="J2609">
        <v>55.78</v>
      </c>
      <c r="O2609" s="9">
        <f t="shared" si="242"/>
        <v>-2.4039717794617221E-2</v>
      </c>
      <c r="P2609" s="4">
        <f t="shared" si="243"/>
        <v>72.210341423967137</v>
      </c>
      <c r="Q2609" s="4">
        <f t="shared" si="244"/>
        <v>75.391644908616215</v>
      </c>
      <c r="R2609" s="4">
        <f t="shared" si="246"/>
        <v>29.736548794735686</v>
      </c>
      <c r="S2609" s="4">
        <f t="shared" si="247"/>
        <v>3.315343099460291</v>
      </c>
      <c r="T2609" s="4"/>
      <c r="U2609" s="4">
        <f t="shared" si="245"/>
        <v>17.043253712072307</v>
      </c>
      <c r="V2609" s="4"/>
    </row>
    <row r="2610" spans="1:22" x14ac:dyDescent="0.25">
      <c r="A2610" s="1">
        <v>39794</v>
      </c>
      <c r="B2610">
        <v>72.67</v>
      </c>
      <c r="C2610">
        <v>75.66</v>
      </c>
      <c r="D2610">
        <v>72.37</v>
      </c>
      <c r="E2610">
        <v>75.59</v>
      </c>
      <c r="F2610">
        <v>4886424</v>
      </c>
      <c r="G2610">
        <v>55.78</v>
      </c>
      <c r="H2610">
        <v>58.84</v>
      </c>
      <c r="I2610">
        <v>54.26</v>
      </c>
      <c r="J2610">
        <v>54.28</v>
      </c>
      <c r="O2610" s="9">
        <f t="shared" si="242"/>
        <v>1.1914323962516793E-2</v>
      </c>
      <c r="P2610" s="4">
        <f t="shared" si="243"/>
        <v>68.786274725307536</v>
      </c>
      <c r="Q2610" s="4">
        <f t="shared" si="244"/>
        <v>81.201044386423007</v>
      </c>
      <c r="R2610" s="4">
        <f t="shared" si="246"/>
        <v>1.7598557292450272</v>
      </c>
      <c r="S2610" s="4">
        <f t="shared" si="247"/>
        <v>0</v>
      </c>
      <c r="T2610" s="4"/>
      <c r="U2610" s="4">
        <f t="shared" si="245"/>
        <v>12.201420271142675</v>
      </c>
      <c r="V2610" s="4"/>
    </row>
    <row r="2611" spans="1:22" x14ac:dyDescent="0.25">
      <c r="A2611" s="1">
        <v>39797</v>
      </c>
      <c r="B2611">
        <v>75.61</v>
      </c>
      <c r="C2611">
        <v>75.73</v>
      </c>
      <c r="D2611">
        <v>73.3</v>
      </c>
      <c r="E2611">
        <v>74.540000000000006</v>
      </c>
      <c r="F2611">
        <v>3022010</v>
      </c>
      <c r="G2611">
        <v>55.68</v>
      </c>
      <c r="H2611">
        <v>58.49</v>
      </c>
      <c r="I2611">
        <v>55.68</v>
      </c>
      <c r="J2611">
        <v>56.76</v>
      </c>
      <c r="O2611" s="9">
        <f t="shared" si="242"/>
        <v>-1.3890726286545751E-2</v>
      </c>
      <c r="P2611" s="4">
        <f t="shared" si="243"/>
        <v>66.497503250234175</v>
      </c>
      <c r="Q2611" s="4">
        <f t="shared" si="244"/>
        <v>74.347258485639728</v>
      </c>
      <c r="R2611" s="4">
        <f t="shared" si="246"/>
        <v>0</v>
      </c>
      <c r="S2611" s="4">
        <f t="shared" si="247"/>
        <v>9.3303235515425023</v>
      </c>
      <c r="T2611" s="4"/>
      <c r="U2611" s="4">
        <f t="shared" si="245"/>
        <v>20.206584893479654</v>
      </c>
      <c r="V2611" s="4"/>
    </row>
    <row r="2612" spans="1:22" x14ac:dyDescent="0.25">
      <c r="A2612" s="1">
        <v>39798</v>
      </c>
      <c r="B2612">
        <v>78.040000000000006</v>
      </c>
      <c r="C2612">
        <v>78.16</v>
      </c>
      <c r="D2612">
        <v>74.900000000000006</v>
      </c>
      <c r="E2612">
        <v>78.040000000000006</v>
      </c>
      <c r="F2612">
        <v>4446582</v>
      </c>
      <c r="G2612">
        <v>56.76</v>
      </c>
      <c r="H2612">
        <v>56.76</v>
      </c>
      <c r="I2612">
        <v>50.91</v>
      </c>
      <c r="J2612">
        <v>52.37</v>
      </c>
      <c r="O2612" s="9">
        <f t="shared" si="242"/>
        <v>4.695465521867459E-2</v>
      </c>
      <c r="P2612" s="4">
        <f t="shared" si="243"/>
        <v>68.138041123866373</v>
      </c>
      <c r="Q2612" s="4">
        <f t="shared" si="244"/>
        <v>97.193211488250697</v>
      </c>
      <c r="R2612" s="4">
        <f t="shared" si="246"/>
        <v>11.462369421458341</v>
      </c>
      <c r="S2612" s="4">
        <f t="shared" si="247"/>
        <v>0</v>
      </c>
      <c r="T2612" s="4"/>
      <c r="U2612" s="4">
        <f t="shared" si="245"/>
        <v>6.0361523563589321</v>
      </c>
      <c r="V2612" s="4"/>
    </row>
    <row r="2613" spans="1:22" x14ac:dyDescent="0.25">
      <c r="A2613" s="1">
        <v>39799</v>
      </c>
      <c r="B2613">
        <v>77.16</v>
      </c>
      <c r="C2613">
        <v>78.510000000000005</v>
      </c>
      <c r="D2613">
        <v>76.5</v>
      </c>
      <c r="E2613">
        <v>77.290000000000006</v>
      </c>
      <c r="F2613">
        <v>3317809</v>
      </c>
      <c r="G2613">
        <v>52</v>
      </c>
      <c r="H2613">
        <v>52.19</v>
      </c>
      <c r="I2613">
        <v>49.36</v>
      </c>
      <c r="J2613">
        <v>49.84</v>
      </c>
      <c r="O2613" s="9">
        <f t="shared" si="242"/>
        <v>-9.6104561763198371E-3</v>
      </c>
      <c r="P2613" s="4">
        <f t="shared" si="243"/>
        <v>68.091897752891796</v>
      </c>
      <c r="Q2613" s="4">
        <f t="shared" si="244"/>
        <v>92.057291666666671</v>
      </c>
      <c r="R2613" s="4">
        <f t="shared" si="246"/>
        <v>11.139967620827573</v>
      </c>
      <c r="S2613" s="4">
        <f t="shared" si="247"/>
        <v>0</v>
      </c>
      <c r="T2613" s="4"/>
      <c r="U2613" s="4">
        <f t="shared" si="245"/>
        <v>1.4943960149439723</v>
      </c>
      <c r="V2613" s="4"/>
    </row>
    <row r="2614" spans="1:22" x14ac:dyDescent="0.25">
      <c r="A2614" s="1">
        <v>39800</v>
      </c>
      <c r="B2614">
        <v>77.64</v>
      </c>
      <c r="C2614">
        <v>77.87</v>
      </c>
      <c r="D2614">
        <v>74.930000000000007</v>
      </c>
      <c r="E2614">
        <v>75.84</v>
      </c>
      <c r="F2614">
        <v>4410955</v>
      </c>
      <c r="G2614">
        <v>49.84</v>
      </c>
      <c r="H2614">
        <v>49.84</v>
      </c>
      <c r="I2614">
        <v>44.5</v>
      </c>
      <c r="J2614">
        <v>47.34</v>
      </c>
      <c r="O2614" s="9">
        <f t="shared" si="242"/>
        <v>-1.8760512356061576E-2</v>
      </c>
      <c r="P2614" s="4">
        <f t="shared" si="243"/>
        <v>63.936297647276547</v>
      </c>
      <c r="Q2614" s="4">
        <f t="shared" si="244"/>
        <v>82.6171875</v>
      </c>
      <c r="R2614" s="4">
        <f t="shared" si="246"/>
        <v>0</v>
      </c>
      <c r="S2614" s="4">
        <f t="shared" si="247"/>
        <v>0</v>
      </c>
      <c r="T2614" s="4"/>
      <c r="U2614" s="4">
        <f t="shared" si="245"/>
        <v>7.679826933477564</v>
      </c>
      <c r="V2614" s="4"/>
    </row>
    <row r="2615" spans="1:22" x14ac:dyDescent="0.25">
      <c r="A2615" s="1">
        <v>39801</v>
      </c>
      <c r="B2615">
        <v>76.3</v>
      </c>
      <c r="C2615">
        <v>77.599999999999994</v>
      </c>
      <c r="D2615">
        <v>75.430000000000007</v>
      </c>
      <c r="E2615">
        <v>75.52</v>
      </c>
      <c r="F2615">
        <v>3520349</v>
      </c>
      <c r="G2615">
        <v>46.01</v>
      </c>
      <c r="H2615">
        <v>46.01</v>
      </c>
      <c r="I2615">
        <v>41.29</v>
      </c>
      <c r="J2615">
        <v>44.93</v>
      </c>
      <c r="O2615" s="9">
        <f t="shared" si="242"/>
        <v>-4.2194092827004814E-3</v>
      </c>
      <c r="P2615" s="4">
        <f t="shared" si="243"/>
        <v>56.808150918285648</v>
      </c>
      <c r="Q2615" s="4">
        <f t="shared" si="244"/>
        <v>80.533854166666615</v>
      </c>
      <c r="R2615" s="4">
        <f t="shared" si="246"/>
        <v>0</v>
      </c>
      <c r="S2615" s="4">
        <f t="shared" si="247"/>
        <v>0</v>
      </c>
      <c r="T2615" s="4"/>
      <c r="U2615" s="4">
        <f t="shared" si="245"/>
        <v>9.226869455006339</v>
      </c>
      <c r="V2615" s="4"/>
    </row>
    <row r="2616" spans="1:22" x14ac:dyDescent="0.25">
      <c r="A2616" s="1">
        <v>39804</v>
      </c>
      <c r="B2616">
        <v>75.849999999999994</v>
      </c>
      <c r="C2616">
        <v>75.930000000000007</v>
      </c>
      <c r="D2616">
        <v>73.209999999999994</v>
      </c>
      <c r="E2616">
        <v>74.55</v>
      </c>
      <c r="F2616">
        <v>2846624</v>
      </c>
      <c r="G2616">
        <v>44.93</v>
      </c>
      <c r="H2616">
        <v>46.69</v>
      </c>
      <c r="I2616">
        <v>42.75</v>
      </c>
      <c r="J2616">
        <v>44.56</v>
      </c>
      <c r="O2616" s="9">
        <f t="shared" si="242"/>
        <v>-1.2844279661016977E-2</v>
      </c>
      <c r="P2616" s="4">
        <f t="shared" si="243"/>
        <v>54.679194965589964</v>
      </c>
      <c r="Q2616" s="4">
        <f t="shared" si="244"/>
        <v>61.365853658536508</v>
      </c>
      <c r="R2616" s="4">
        <f t="shared" si="246"/>
        <v>0</v>
      </c>
      <c r="S2616" s="4">
        <f t="shared" si="247"/>
        <v>0</v>
      </c>
      <c r="T2616" s="4"/>
      <c r="U2616" s="4">
        <f t="shared" si="245"/>
        <v>10.878243512974064</v>
      </c>
      <c r="V2616" s="4"/>
    </row>
    <row r="2617" spans="1:22" x14ac:dyDescent="0.25">
      <c r="A2617" s="1">
        <v>39805</v>
      </c>
      <c r="B2617">
        <v>74.95</v>
      </c>
      <c r="C2617">
        <v>75.3</v>
      </c>
      <c r="D2617">
        <v>73.47</v>
      </c>
      <c r="E2617">
        <v>73.78</v>
      </c>
      <c r="F2617">
        <v>2588140</v>
      </c>
      <c r="G2617">
        <v>43.19</v>
      </c>
      <c r="H2617">
        <v>45.39</v>
      </c>
      <c r="I2617">
        <v>41.68</v>
      </c>
      <c r="J2617">
        <v>45.02</v>
      </c>
      <c r="O2617" s="9">
        <f t="shared" si="242"/>
        <v>-1.0328638497652531E-2</v>
      </c>
      <c r="P2617" s="4">
        <f t="shared" si="243"/>
        <v>49.413529215597642</v>
      </c>
      <c r="Q2617" s="4">
        <f t="shared" si="244"/>
        <v>47.327394209354097</v>
      </c>
      <c r="R2617" s="4">
        <f t="shared" si="246"/>
        <v>0</v>
      </c>
      <c r="S2617" s="4">
        <f t="shared" si="247"/>
        <v>1.9206680584551181</v>
      </c>
      <c r="T2617" s="4"/>
      <c r="U2617" s="4">
        <f t="shared" si="245"/>
        <v>13.658000732332496</v>
      </c>
      <c r="V2617" s="4"/>
    </row>
    <row r="2618" spans="1:22" x14ac:dyDescent="0.25">
      <c r="A2618" s="1">
        <v>39806</v>
      </c>
      <c r="B2618">
        <v>74.03</v>
      </c>
      <c r="C2618">
        <v>74.39</v>
      </c>
      <c r="D2618">
        <v>73.64</v>
      </c>
      <c r="E2618">
        <v>74.209999999999994</v>
      </c>
      <c r="F2618">
        <v>724756</v>
      </c>
      <c r="G2618">
        <v>45.02</v>
      </c>
      <c r="H2618">
        <v>45.02</v>
      </c>
      <c r="I2618">
        <v>44.15</v>
      </c>
      <c r="J2618">
        <v>44.21</v>
      </c>
      <c r="O2618" s="9">
        <f t="shared" si="242"/>
        <v>5.8281377066955464E-3</v>
      </c>
      <c r="P2618" s="4">
        <f t="shared" si="243"/>
        <v>49.392903505960255</v>
      </c>
      <c r="Q2618" s="4">
        <f t="shared" si="244"/>
        <v>52.115812917594546</v>
      </c>
      <c r="R2618" s="4">
        <f t="shared" si="246"/>
        <v>0</v>
      </c>
      <c r="S2618" s="4">
        <f t="shared" si="247"/>
        <v>0</v>
      </c>
      <c r="T2618" s="4"/>
      <c r="U2618" s="4">
        <f t="shared" si="245"/>
        <v>10.69205419260345</v>
      </c>
      <c r="V2618" s="4"/>
    </row>
    <row r="2619" spans="1:22" x14ac:dyDescent="0.25">
      <c r="A2619" s="1">
        <v>39808</v>
      </c>
      <c r="B2619">
        <v>74.7</v>
      </c>
      <c r="C2619">
        <v>74.760000000000005</v>
      </c>
      <c r="D2619">
        <v>74.069999999999993</v>
      </c>
      <c r="E2619">
        <v>74.64</v>
      </c>
      <c r="F2619">
        <v>873137</v>
      </c>
      <c r="G2619">
        <v>44.27</v>
      </c>
      <c r="H2619">
        <v>44.36</v>
      </c>
      <c r="I2619">
        <v>42.92</v>
      </c>
      <c r="J2619">
        <v>43.38</v>
      </c>
      <c r="O2619" s="9">
        <f t="shared" si="242"/>
        <v>5.7943673359386327E-3</v>
      </c>
      <c r="P2619" s="4">
        <f t="shared" si="243"/>
        <v>47.453341991693307</v>
      </c>
      <c r="Q2619" s="4">
        <f t="shared" si="244"/>
        <v>56.904231625835159</v>
      </c>
      <c r="R2619" s="4">
        <f t="shared" si="246"/>
        <v>0</v>
      </c>
      <c r="S2619" s="4">
        <f t="shared" si="247"/>
        <v>0</v>
      </c>
      <c r="T2619" s="4"/>
      <c r="U2619" s="4">
        <f t="shared" si="245"/>
        <v>7.6528744049798743</v>
      </c>
      <c r="V2619" s="4"/>
    </row>
    <row r="2620" spans="1:22" x14ac:dyDescent="0.25">
      <c r="A2620" s="1">
        <v>39811</v>
      </c>
      <c r="B2620">
        <v>74.7</v>
      </c>
      <c r="C2620">
        <v>74.78</v>
      </c>
      <c r="D2620">
        <v>73.3</v>
      </c>
      <c r="E2620">
        <v>74.42</v>
      </c>
      <c r="F2620">
        <v>1492401</v>
      </c>
      <c r="G2620">
        <v>43.35</v>
      </c>
      <c r="H2620">
        <v>46.24</v>
      </c>
      <c r="I2620">
        <v>42.16</v>
      </c>
      <c r="J2620">
        <v>43.9</v>
      </c>
      <c r="O2620" s="9">
        <f t="shared" si="242"/>
        <v>-2.947481243301131E-3</v>
      </c>
      <c r="P2620" s="4">
        <f t="shared" si="243"/>
        <v>47.219176028894722</v>
      </c>
      <c r="Q2620" s="4">
        <f t="shared" si="244"/>
        <v>54.454342984409784</v>
      </c>
      <c r="R2620" s="4">
        <f t="shared" si="246"/>
        <v>0</v>
      </c>
      <c r="S2620" s="4">
        <f t="shared" si="247"/>
        <v>2.0692399522482927</v>
      </c>
      <c r="T2620" s="4"/>
      <c r="U2620" s="4">
        <f t="shared" si="245"/>
        <v>9.5569388502380068</v>
      </c>
      <c r="V2620" s="4"/>
    </row>
    <row r="2621" spans="1:22" x14ac:dyDescent="0.25">
      <c r="A2621" s="1">
        <v>39812</v>
      </c>
      <c r="B2621">
        <v>74.94</v>
      </c>
      <c r="C2621">
        <v>76.25</v>
      </c>
      <c r="D2621">
        <v>74.400000000000006</v>
      </c>
      <c r="E2621">
        <v>76.19</v>
      </c>
      <c r="F2621">
        <v>1964898</v>
      </c>
      <c r="G2621">
        <v>43.99</v>
      </c>
      <c r="H2621">
        <v>44.29</v>
      </c>
      <c r="I2621">
        <v>41.63</v>
      </c>
      <c r="J2621">
        <v>41.63</v>
      </c>
      <c r="O2621" s="9">
        <f t="shared" si="242"/>
        <v>2.3783929051330199E-2</v>
      </c>
      <c r="P2621" s="4">
        <f t="shared" si="243"/>
        <v>34.80741369551626</v>
      </c>
      <c r="Q2621" s="4">
        <f t="shared" si="244"/>
        <v>73.696145124716494</v>
      </c>
      <c r="R2621" s="4">
        <f t="shared" si="246"/>
        <v>0</v>
      </c>
      <c r="S2621" s="4">
        <f t="shared" si="247"/>
        <v>0</v>
      </c>
      <c r="T2621" s="4"/>
      <c r="U2621" s="4">
        <f t="shared" si="245"/>
        <v>1.3219284603421591</v>
      </c>
      <c r="V2621" s="4"/>
    </row>
    <row r="2622" spans="1:22" x14ac:dyDescent="0.25">
      <c r="A2622" s="1">
        <v>39813</v>
      </c>
      <c r="B2622">
        <v>76.28</v>
      </c>
      <c r="C2622">
        <v>77.900000000000006</v>
      </c>
      <c r="D2622">
        <v>76.099999999999994</v>
      </c>
      <c r="E2622">
        <v>77.27</v>
      </c>
      <c r="F2622">
        <v>2265383</v>
      </c>
      <c r="G2622">
        <v>41.63</v>
      </c>
      <c r="H2622">
        <v>41.63</v>
      </c>
      <c r="I2622">
        <v>37.96</v>
      </c>
      <c r="J2622">
        <v>40</v>
      </c>
      <c r="O2622" s="9">
        <f t="shared" si="242"/>
        <v>1.417508859430372E-2</v>
      </c>
      <c r="P2622" s="4">
        <f t="shared" si="243"/>
        <v>32.686660055747517</v>
      </c>
      <c r="Q2622" s="4">
        <f t="shared" si="244"/>
        <v>85.664739884392972</v>
      </c>
      <c r="R2622" s="4">
        <f t="shared" si="246"/>
        <v>0</v>
      </c>
      <c r="S2622" s="4">
        <f t="shared" si="247"/>
        <v>0</v>
      </c>
      <c r="T2622" s="4"/>
      <c r="U2622" s="4">
        <f t="shared" si="245"/>
        <v>7.1378586424072736</v>
      </c>
      <c r="V2622" s="4"/>
    </row>
    <row r="2623" spans="1:22" x14ac:dyDescent="0.25">
      <c r="A2623" s="1">
        <v>39815</v>
      </c>
      <c r="B2623">
        <v>77.44</v>
      </c>
      <c r="C2623">
        <v>80.010000000000005</v>
      </c>
      <c r="D2623">
        <v>76.94</v>
      </c>
      <c r="E2623">
        <v>79.599999999999994</v>
      </c>
      <c r="F2623">
        <v>2657520</v>
      </c>
      <c r="G2623">
        <v>39.58</v>
      </c>
      <c r="H2623">
        <v>39.82</v>
      </c>
      <c r="I2623">
        <v>36.880000000000003</v>
      </c>
      <c r="J2623">
        <v>39.19</v>
      </c>
      <c r="O2623" s="9">
        <f t="shared" si="242"/>
        <v>3.0154005435485853E-2</v>
      </c>
      <c r="P2623" s="4">
        <f t="shared" si="243"/>
        <v>33.26603990360681</v>
      </c>
      <c r="Q2623" s="4">
        <f t="shared" si="244"/>
        <v>95.960591133004826</v>
      </c>
      <c r="R2623" s="4">
        <f t="shared" si="246"/>
        <v>1.3502280863939038</v>
      </c>
      <c r="S2623" s="4">
        <f t="shared" si="247"/>
        <v>0</v>
      </c>
      <c r="T2623" s="4"/>
      <c r="U2623" s="4">
        <f t="shared" si="245"/>
        <v>7.7882670262980271</v>
      </c>
      <c r="V2623" s="4"/>
    </row>
    <row r="2624" spans="1:22" x14ac:dyDescent="0.25">
      <c r="A2624" s="1">
        <v>39818</v>
      </c>
      <c r="B2624">
        <v>79.319999999999993</v>
      </c>
      <c r="C2624">
        <v>80.2</v>
      </c>
      <c r="D2624">
        <v>78.69</v>
      </c>
      <c r="E2624">
        <v>79.510000000000005</v>
      </c>
      <c r="F2624">
        <v>2806805</v>
      </c>
      <c r="G2624">
        <v>39.24</v>
      </c>
      <c r="H2624">
        <v>40.22</v>
      </c>
      <c r="I2624">
        <v>38.299999999999997</v>
      </c>
      <c r="J2624">
        <v>39.08</v>
      </c>
      <c r="O2624" s="9">
        <f t="shared" si="242"/>
        <v>-1.1306532663315494E-3</v>
      </c>
      <c r="P2624" s="4">
        <f t="shared" si="243"/>
        <v>31.801407430673141</v>
      </c>
      <c r="Q2624" s="4">
        <f t="shared" si="244"/>
        <v>93.326885880077398</v>
      </c>
      <c r="R2624" s="4">
        <f t="shared" si="246"/>
        <v>0</v>
      </c>
      <c r="S2624" s="4">
        <f t="shared" si="247"/>
        <v>0</v>
      </c>
      <c r="T2624" s="4"/>
      <c r="U2624" s="4">
        <f t="shared" si="245"/>
        <v>7.4173971679028838</v>
      </c>
      <c r="V2624" s="4"/>
    </row>
    <row r="2625" spans="1:22" x14ac:dyDescent="0.25">
      <c r="A2625" s="1">
        <v>39819</v>
      </c>
      <c r="B2625">
        <v>80.180000000000007</v>
      </c>
      <c r="C2625">
        <v>80.88</v>
      </c>
      <c r="D2625">
        <v>79.36</v>
      </c>
      <c r="E2625">
        <v>80.040000000000006</v>
      </c>
      <c r="F2625">
        <v>3833432</v>
      </c>
      <c r="G2625">
        <v>38.06</v>
      </c>
      <c r="H2625">
        <v>39.33</v>
      </c>
      <c r="I2625">
        <v>37.340000000000003</v>
      </c>
      <c r="J2625">
        <v>38.56</v>
      </c>
      <c r="O2625" s="9">
        <f t="shared" si="242"/>
        <v>6.665828197710999E-3</v>
      </c>
      <c r="P2625" s="4">
        <f t="shared" si="243"/>
        <v>30.310269143764135</v>
      </c>
      <c r="Q2625" s="4">
        <f t="shared" si="244"/>
        <v>90.129259694477213</v>
      </c>
      <c r="R2625" s="4">
        <f t="shared" si="246"/>
        <v>0</v>
      </c>
      <c r="S2625" s="4">
        <f t="shared" si="247"/>
        <v>0</v>
      </c>
      <c r="T2625" s="4"/>
      <c r="U2625" s="4">
        <f t="shared" si="245"/>
        <v>7.3075250108742935</v>
      </c>
      <c r="V2625" s="4"/>
    </row>
    <row r="2626" spans="1:22" x14ac:dyDescent="0.25">
      <c r="A2626" s="1">
        <v>39820</v>
      </c>
      <c r="B2626">
        <v>78.78</v>
      </c>
      <c r="C2626">
        <v>79</v>
      </c>
      <c r="D2626">
        <v>77.239999999999995</v>
      </c>
      <c r="E2626">
        <v>77.64</v>
      </c>
      <c r="F2626">
        <v>3280342</v>
      </c>
      <c r="G2626">
        <v>40.29</v>
      </c>
      <c r="H2626">
        <v>43.82</v>
      </c>
      <c r="I2626">
        <v>40.119999999999997</v>
      </c>
      <c r="J2626">
        <v>43.39</v>
      </c>
      <c r="O2626" s="9">
        <f t="shared" si="242"/>
        <v>-2.9985007496251992E-2</v>
      </c>
      <c r="P2626" s="4">
        <f t="shared" si="243"/>
        <v>30.177370291531481</v>
      </c>
      <c r="Q2626" s="4">
        <f t="shared" si="244"/>
        <v>61.927144535840199</v>
      </c>
      <c r="R2626" s="4">
        <f t="shared" si="246"/>
        <v>0</v>
      </c>
      <c r="S2626" s="4">
        <f t="shared" si="247"/>
        <v>23.734643734643733</v>
      </c>
      <c r="T2626" s="4"/>
      <c r="U2626" s="4">
        <f t="shared" si="245"/>
        <v>28.691053327457023</v>
      </c>
      <c r="V2626" s="4"/>
    </row>
    <row r="2627" spans="1:22" x14ac:dyDescent="0.25">
      <c r="A2627" s="1">
        <v>39821</v>
      </c>
      <c r="B2627">
        <v>77.2</v>
      </c>
      <c r="C2627">
        <v>78</v>
      </c>
      <c r="D2627">
        <v>76.790000000000006</v>
      </c>
      <c r="E2627">
        <v>77.959999999999994</v>
      </c>
      <c r="F2627">
        <v>3081059</v>
      </c>
      <c r="G2627">
        <v>43.38</v>
      </c>
      <c r="H2627">
        <v>44.6</v>
      </c>
      <c r="I2627">
        <v>42.56</v>
      </c>
      <c r="J2627">
        <v>42.56</v>
      </c>
      <c r="O2627" s="9">
        <f t="shared" si="242"/>
        <v>4.1215868109221176E-3</v>
      </c>
      <c r="P2627" s="4">
        <f t="shared" si="243"/>
        <v>29.522626439858204</v>
      </c>
      <c r="Q2627" s="4">
        <f t="shared" si="244"/>
        <v>65.68742655699171</v>
      </c>
      <c r="R2627" s="4">
        <f t="shared" si="246"/>
        <v>0</v>
      </c>
      <c r="S2627" s="4">
        <f t="shared" si="247"/>
        <v>21.978021978021982</v>
      </c>
      <c r="T2627" s="4"/>
      <c r="U2627" s="4">
        <f t="shared" si="245"/>
        <v>25.783023150249665</v>
      </c>
      <c r="V2627" s="4"/>
    </row>
    <row r="2628" spans="1:22" x14ac:dyDescent="0.25">
      <c r="A2628" s="1">
        <v>39822</v>
      </c>
      <c r="B2628">
        <v>78.06</v>
      </c>
      <c r="C2628">
        <v>78.2</v>
      </c>
      <c r="D2628">
        <v>73.09</v>
      </c>
      <c r="E2628">
        <v>76.290000000000006</v>
      </c>
      <c r="F2628">
        <v>3864877</v>
      </c>
      <c r="G2628">
        <v>41.18</v>
      </c>
      <c r="H2628">
        <v>43.13</v>
      </c>
      <c r="I2628">
        <v>41.05</v>
      </c>
      <c r="J2628">
        <v>42.82</v>
      </c>
      <c r="O2628" s="9">
        <f t="shared" ref="O2628:O2691" si="248">E2628/E2627-1</f>
        <v>-2.1421241662390789E-2</v>
      </c>
      <c r="P2628" s="4">
        <f t="shared" si="243"/>
        <v>30.52240407437262</v>
      </c>
      <c r="Q2628" s="4">
        <f t="shared" si="244"/>
        <v>46.063454759107003</v>
      </c>
      <c r="R2628" s="4">
        <f t="shared" si="246"/>
        <v>2.3420734393644551</v>
      </c>
      <c r="S2628" s="4">
        <f t="shared" si="247"/>
        <v>23.406593406593398</v>
      </c>
      <c r="T2628" s="4"/>
      <c r="U2628" s="4">
        <f t="shared" si="245"/>
        <v>27.049180327868839</v>
      </c>
      <c r="V2628" s="4"/>
    </row>
    <row r="2629" spans="1:22" x14ac:dyDescent="0.25">
      <c r="A2629" s="1">
        <v>39825</v>
      </c>
      <c r="B2629">
        <v>76.069999999999993</v>
      </c>
      <c r="C2629">
        <v>76.13</v>
      </c>
      <c r="D2629">
        <v>73.989999999999995</v>
      </c>
      <c r="E2629">
        <v>74.459999999999994</v>
      </c>
      <c r="F2629">
        <v>3244832</v>
      </c>
      <c r="G2629">
        <v>42.06</v>
      </c>
      <c r="H2629">
        <v>46.62</v>
      </c>
      <c r="I2629">
        <v>41.94</v>
      </c>
      <c r="J2629">
        <v>45.84</v>
      </c>
      <c r="O2629" s="9">
        <f t="shared" si="248"/>
        <v>-2.3987416437278974E-2</v>
      </c>
      <c r="P2629" s="4">
        <f t="shared" si="243"/>
        <v>30.516943307757789</v>
      </c>
      <c r="Q2629" s="4">
        <f t="shared" si="244"/>
        <v>24.559341950646196</v>
      </c>
      <c r="R2629" s="4">
        <f t="shared" si="246"/>
        <v>2.5324107955298367</v>
      </c>
      <c r="S2629" s="4">
        <f t="shared" si="247"/>
        <v>40.000000000000014</v>
      </c>
      <c r="T2629" s="4"/>
      <c r="U2629" s="4">
        <f t="shared" si="245"/>
        <v>40.801457194899818</v>
      </c>
      <c r="V2629" s="4"/>
    </row>
    <row r="2630" spans="1:22" x14ac:dyDescent="0.25">
      <c r="A2630" s="1">
        <v>39826</v>
      </c>
      <c r="B2630">
        <v>74.27</v>
      </c>
      <c r="C2630">
        <v>75.25</v>
      </c>
      <c r="D2630">
        <v>73.81</v>
      </c>
      <c r="E2630">
        <v>74.59</v>
      </c>
      <c r="F2630">
        <v>4162418</v>
      </c>
      <c r="G2630">
        <v>45.84</v>
      </c>
      <c r="H2630">
        <v>47.08</v>
      </c>
      <c r="I2630">
        <v>43.23</v>
      </c>
      <c r="J2630">
        <v>43.27</v>
      </c>
      <c r="O2630" s="9">
        <f t="shared" si="248"/>
        <v>1.7459038409886052E-3</v>
      </c>
      <c r="P2630" s="4">
        <f t="shared" si="243"/>
        <v>30.202832931068283</v>
      </c>
      <c r="Q2630" s="4">
        <f t="shared" si="244"/>
        <v>19.25545571245188</v>
      </c>
      <c r="R2630" s="4">
        <f t="shared" si="246"/>
        <v>1.7614895418739949</v>
      </c>
      <c r="S2630" s="4">
        <f t="shared" si="247"/>
        <v>25.87912087912089</v>
      </c>
      <c r="T2630" s="4"/>
      <c r="U2630" s="4">
        <f t="shared" si="245"/>
        <v>29.569643683479871</v>
      </c>
      <c r="V2630" s="4"/>
    </row>
    <row r="2631" spans="1:22" x14ac:dyDescent="0.25">
      <c r="A2631" s="1">
        <v>39827</v>
      </c>
      <c r="B2631">
        <v>73.25</v>
      </c>
      <c r="C2631">
        <v>73.430000000000007</v>
      </c>
      <c r="D2631">
        <v>71.209999999999994</v>
      </c>
      <c r="E2631">
        <v>72.25</v>
      </c>
      <c r="F2631">
        <v>5085672</v>
      </c>
      <c r="G2631">
        <v>46.24</v>
      </c>
      <c r="H2631">
        <v>51.55</v>
      </c>
      <c r="I2631">
        <v>46.14</v>
      </c>
      <c r="J2631">
        <v>49.14</v>
      </c>
      <c r="O2631" s="9">
        <f t="shared" si="248"/>
        <v>-3.137149751977486E-2</v>
      </c>
      <c r="P2631" s="4">
        <f t="shared" si="243"/>
        <v>31.824980298432457</v>
      </c>
      <c r="Q2631" s="4">
        <f t="shared" si="244"/>
        <v>10.754912099276174</v>
      </c>
      <c r="R2631" s="4">
        <f t="shared" si="246"/>
        <v>5.9622663058639347</v>
      </c>
      <c r="S2631" s="4">
        <f t="shared" si="247"/>
        <v>76.611151339608995</v>
      </c>
      <c r="T2631" s="4"/>
      <c r="U2631" s="4">
        <f t="shared" si="245"/>
        <v>61.670020120724345</v>
      </c>
      <c r="V2631" s="4"/>
    </row>
    <row r="2632" spans="1:22" x14ac:dyDescent="0.25">
      <c r="A2632" s="1">
        <v>39828</v>
      </c>
      <c r="B2632">
        <v>72.03</v>
      </c>
      <c r="C2632">
        <v>73</v>
      </c>
      <c r="D2632">
        <v>69.98</v>
      </c>
      <c r="E2632">
        <v>72.27</v>
      </c>
      <c r="F2632">
        <v>6220257</v>
      </c>
      <c r="G2632">
        <v>49.14</v>
      </c>
      <c r="H2632">
        <v>55.16</v>
      </c>
      <c r="I2632">
        <v>49.14</v>
      </c>
      <c r="J2632">
        <v>51</v>
      </c>
      <c r="O2632" s="9">
        <f t="shared" si="248"/>
        <v>2.7681660899658844E-4</v>
      </c>
      <c r="P2632" s="4">
        <f t="shared" si="243"/>
        <v>26.249184042662336</v>
      </c>
      <c r="Q2632" s="4">
        <f t="shared" si="244"/>
        <v>21.00917431192655</v>
      </c>
      <c r="R2632" s="4">
        <f t="shared" si="246"/>
        <v>0</v>
      </c>
      <c r="S2632" s="4">
        <f t="shared" si="247"/>
        <v>100</v>
      </c>
      <c r="T2632" s="4"/>
      <c r="U2632" s="4">
        <f t="shared" si="245"/>
        <v>77.242888402625837</v>
      </c>
      <c r="V2632" s="4"/>
    </row>
    <row r="2633" spans="1:22" x14ac:dyDescent="0.25">
      <c r="A2633" s="1">
        <v>39829</v>
      </c>
      <c r="B2633">
        <v>73.52</v>
      </c>
      <c r="C2633">
        <v>73.63</v>
      </c>
      <c r="D2633">
        <v>71.12</v>
      </c>
      <c r="E2633">
        <v>72.84</v>
      </c>
      <c r="F2633">
        <v>4662293</v>
      </c>
      <c r="G2633">
        <v>51</v>
      </c>
      <c r="H2633">
        <v>51</v>
      </c>
      <c r="I2633">
        <v>45.96</v>
      </c>
      <c r="J2633">
        <v>46.11</v>
      </c>
      <c r="O2633" s="9">
        <f t="shared" si="248"/>
        <v>7.8870900788710063E-3</v>
      </c>
      <c r="P2633" s="4">
        <f t="shared" si="243"/>
        <v>26.460864879403012</v>
      </c>
      <c r="Q2633" s="4">
        <f t="shared" si="244"/>
        <v>26.238532110091757</v>
      </c>
      <c r="R2633" s="4">
        <f t="shared" si="246"/>
        <v>0.56167962068275534</v>
      </c>
      <c r="S2633" s="4">
        <f t="shared" si="247"/>
        <v>60.691318327974273</v>
      </c>
      <c r="T2633" s="4"/>
      <c r="U2633" s="4">
        <f t="shared" si="245"/>
        <v>50.492341356673961</v>
      </c>
      <c r="V2633" s="4"/>
    </row>
    <row r="2634" spans="1:22" x14ac:dyDescent="0.25">
      <c r="A2634" s="1">
        <v>39833</v>
      </c>
      <c r="B2634">
        <v>72.13</v>
      </c>
      <c r="C2634">
        <v>72.84</v>
      </c>
      <c r="D2634">
        <v>68.55</v>
      </c>
      <c r="E2634">
        <v>68.989999999999995</v>
      </c>
      <c r="F2634">
        <v>4903070</v>
      </c>
      <c r="G2634">
        <v>50.12</v>
      </c>
      <c r="H2634">
        <v>57.36</v>
      </c>
      <c r="I2634">
        <v>49.27</v>
      </c>
      <c r="J2634">
        <v>56.65</v>
      </c>
      <c r="O2634" s="9">
        <f t="shared" si="248"/>
        <v>-5.2855573860516314E-2</v>
      </c>
      <c r="P2634" s="4">
        <f t="shared" si="243"/>
        <v>31.476081637151822</v>
      </c>
      <c r="Q2634" s="4">
        <f t="shared" si="244"/>
        <v>3.5685320356853025</v>
      </c>
      <c r="R2634" s="4">
        <f t="shared" si="246"/>
        <v>17.104300730333094</v>
      </c>
      <c r="S2634" s="4">
        <f t="shared" si="247"/>
        <v>100</v>
      </c>
      <c r="T2634" s="4"/>
      <c r="U2634" s="4">
        <f t="shared" si="245"/>
        <v>96.533203124999986</v>
      </c>
      <c r="V2634" s="4"/>
    </row>
    <row r="2635" spans="1:22" x14ac:dyDescent="0.25">
      <c r="A2635" s="1">
        <v>39834</v>
      </c>
      <c r="B2635">
        <v>70.17</v>
      </c>
      <c r="C2635">
        <v>72.14</v>
      </c>
      <c r="D2635">
        <v>68.91</v>
      </c>
      <c r="E2635">
        <v>71.97</v>
      </c>
      <c r="F2635">
        <v>4255005</v>
      </c>
      <c r="G2635">
        <v>51.52</v>
      </c>
      <c r="H2635">
        <v>54.12</v>
      </c>
      <c r="I2635">
        <v>46.15</v>
      </c>
      <c r="J2635">
        <v>46.42</v>
      </c>
      <c r="O2635" s="9">
        <f t="shared" si="248"/>
        <v>4.3194665893607764E-2</v>
      </c>
      <c r="P2635" s="4">
        <f t="shared" si="243"/>
        <v>35.748380985827623</v>
      </c>
      <c r="Q2635" s="4">
        <f t="shared" si="244"/>
        <v>27.73722627737228</v>
      </c>
      <c r="R2635" s="4">
        <f t="shared" si="246"/>
        <v>33.412568742647153</v>
      </c>
      <c r="S2635" s="4">
        <f t="shared" si="247"/>
        <v>43.449419568822563</v>
      </c>
      <c r="T2635" s="4"/>
      <c r="U2635" s="4">
        <f t="shared" si="245"/>
        <v>46.58203125</v>
      </c>
      <c r="V2635" s="4"/>
    </row>
    <row r="2636" spans="1:22" x14ac:dyDescent="0.25">
      <c r="A2636" s="1">
        <v>39835</v>
      </c>
      <c r="B2636">
        <v>70.58</v>
      </c>
      <c r="C2636">
        <v>71.959999999999994</v>
      </c>
      <c r="D2636">
        <v>69.510000000000005</v>
      </c>
      <c r="E2636">
        <v>70.86</v>
      </c>
      <c r="F2636">
        <v>4997488</v>
      </c>
      <c r="G2636">
        <v>50.65</v>
      </c>
      <c r="H2636">
        <v>51.76</v>
      </c>
      <c r="I2636">
        <v>46.51</v>
      </c>
      <c r="J2636">
        <v>47.29</v>
      </c>
      <c r="O2636" s="9">
        <f t="shared" si="248"/>
        <v>-1.5423092955398121E-2</v>
      </c>
      <c r="P2636" s="4">
        <f t="shared" si="243"/>
        <v>35.86212337980691</v>
      </c>
      <c r="Q2636" s="4">
        <f t="shared" si="244"/>
        <v>18.734793187347954</v>
      </c>
      <c r="R2636" s="4">
        <f t="shared" si="246"/>
        <v>41.498860707602105</v>
      </c>
      <c r="S2636" s="4">
        <f t="shared" si="247"/>
        <v>48.258706467661682</v>
      </c>
      <c r="T2636" s="4"/>
      <c r="U2636" s="4">
        <f t="shared" si="245"/>
        <v>50.830078124999986</v>
      </c>
      <c r="V2636" s="4"/>
    </row>
    <row r="2637" spans="1:22" x14ac:dyDescent="0.25">
      <c r="A2637" s="1">
        <v>39836</v>
      </c>
      <c r="B2637">
        <v>69.28</v>
      </c>
      <c r="C2637">
        <v>71.92</v>
      </c>
      <c r="D2637">
        <v>68.989999999999995</v>
      </c>
      <c r="E2637">
        <v>71.17</v>
      </c>
      <c r="F2637">
        <v>4517059</v>
      </c>
      <c r="G2637">
        <v>50.39</v>
      </c>
      <c r="H2637">
        <v>51.11</v>
      </c>
      <c r="I2637">
        <v>46.43</v>
      </c>
      <c r="J2637">
        <v>47.27</v>
      </c>
      <c r="O2637" s="9">
        <f t="shared" si="248"/>
        <v>4.3748235958227522E-3</v>
      </c>
      <c r="P2637" s="4">
        <f t="shared" si="243"/>
        <v>35.804798356827362</v>
      </c>
      <c r="Q2637" s="4">
        <f t="shared" si="244"/>
        <v>21.248986212489903</v>
      </c>
      <c r="R2637" s="4">
        <f t="shared" si="246"/>
        <v>41.288153053007051</v>
      </c>
      <c r="S2637" s="4">
        <f t="shared" si="247"/>
        <v>48.148148148148167</v>
      </c>
      <c r="T2637" s="4"/>
      <c r="U2637" s="4">
        <f t="shared" si="245"/>
        <v>50.732421875000007</v>
      </c>
      <c r="V2637" s="4"/>
    </row>
    <row r="2638" spans="1:22" x14ac:dyDescent="0.25">
      <c r="A2638" s="1">
        <v>39839</v>
      </c>
      <c r="B2638">
        <v>71.58</v>
      </c>
      <c r="C2638">
        <v>73.09</v>
      </c>
      <c r="D2638">
        <v>70.91</v>
      </c>
      <c r="E2638">
        <v>71.66</v>
      </c>
      <c r="F2638">
        <v>3713357</v>
      </c>
      <c r="G2638">
        <v>47.89</v>
      </c>
      <c r="H2638">
        <v>47.93</v>
      </c>
      <c r="I2638">
        <v>44.29</v>
      </c>
      <c r="J2638">
        <v>45.69</v>
      </c>
      <c r="O2638" s="9">
        <f t="shared" si="248"/>
        <v>6.8849234227903455E-3</v>
      </c>
      <c r="P2638" s="4">
        <f t="shared" si="243"/>
        <v>35.835656347986699</v>
      </c>
      <c r="Q2638" s="4">
        <f t="shared" si="244"/>
        <v>25.22303325223033</v>
      </c>
      <c r="R2638" s="4">
        <f t="shared" si="246"/>
        <v>45.21034189788454</v>
      </c>
      <c r="S2638" s="4">
        <f t="shared" si="247"/>
        <v>39.414040906578201</v>
      </c>
      <c r="T2638" s="4"/>
      <c r="U2638" s="4">
        <f t="shared" si="245"/>
        <v>43.017578124999986</v>
      </c>
      <c r="V2638" s="4"/>
    </row>
    <row r="2639" spans="1:22" x14ac:dyDescent="0.25">
      <c r="A2639" s="1">
        <v>39840</v>
      </c>
      <c r="B2639">
        <v>72.040000000000006</v>
      </c>
      <c r="C2639">
        <v>72.91</v>
      </c>
      <c r="D2639">
        <v>71.33</v>
      </c>
      <c r="E2639">
        <v>72.38</v>
      </c>
      <c r="F2639">
        <v>3197317</v>
      </c>
      <c r="G2639">
        <v>45.11</v>
      </c>
      <c r="H2639">
        <v>45.93</v>
      </c>
      <c r="I2639">
        <v>42.2</v>
      </c>
      <c r="J2639">
        <v>42.25</v>
      </c>
      <c r="O2639" s="9">
        <f t="shared" si="248"/>
        <v>1.0047446274072058E-2</v>
      </c>
      <c r="P2639" s="4">
        <f t="shared" si="243"/>
        <v>35.98202866270308</v>
      </c>
      <c r="Q2639" s="4">
        <f t="shared" si="244"/>
        <v>31.062449310624483</v>
      </c>
      <c r="R2639" s="4">
        <f t="shared" si="246"/>
        <v>46.413201428168087</v>
      </c>
      <c r="S2639" s="4">
        <f t="shared" si="247"/>
        <v>20.398009950248749</v>
      </c>
      <c r="T2639" s="4"/>
      <c r="U2639" s="4">
        <f t="shared" si="245"/>
        <v>26.220703124999993</v>
      </c>
      <c r="V2639" s="4"/>
    </row>
    <row r="2640" spans="1:22" x14ac:dyDescent="0.25">
      <c r="A2640" s="1">
        <v>39841</v>
      </c>
      <c r="B2640">
        <v>73.989999999999995</v>
      </c>
      <c r="C2640">
        <v>75.31</v>
      </c>
      <c r="D2640">
        <v>73.7</v>
      </c>
      <c r="E2640">
        <v>74.83</v>
      </c>
      <c r="F2640">
        <v>3853823</v>
      </c>
      <c r="G2640">
        <v>42.25</v>
      </c>
      <c r="H2640">
        <v>42.25</v>
      </c>
      <c r="I2640">
        <v>33.76</v>
      </c>
      <c r="J2640">
        <v>39.659999999999997</v>
      </c>
      <c r="O2640" s="9">
        <f t="shared" si="248"/>
        <v>3.384912959381059E-2</v>
      </c>
      <c r="P2640" s="4">
        <f t="shared" si="243"/>
        <v>38.06751489711813</v>
      </c>
      <c r="Q2640" s="4">
        <f t="shared" si="244"/>
        <v>50.932684509326862</v>
      </c>
      <c r="R2640" s="4">
        <f t="shared" si="246"/>
        <v>100</v>
      </c>
      <c r="S2640" s="4">
        <f t="shared" si="247"/>
        <v>6.0807075732448563</v>
      </c>
      <c r="T2640" s="4"/>
      <c r="U2640" s="4">
        <f t="shared" si="245"/>
        <v>24.999999999999993</v>
      </c>
      <c r="V2640" s="4"/>
    </row>
    <row r="2641" spans="1:22" x14ac:dyDescent="0.25">
      <c r="A2641" s="1">
        <v>39842</v>
      </c>
      <c r="B2641">
        <v>73.739999999999995</v>
      </c>
      <c r="C2641">
        <v>74.92</v>
      </c>
      <c r="D2641">
        <v>72.33</v>
      </c>
      <c r="E2641">
        <v>72.400000000000006</v>
      </c>
      <c r="F2641">
        <v>3437917</v>
      </c>
      <c r="G2641">
        <v>41.34</v>
      </c>
      <c r="H2641">
        <v>43.03</v>
      </c>
      <c r="I2641">
        <v>41.12</v>
      </c>
      <c r="J2641">
        <v>42.63</v>
      </c>
      <c r="O2641" s="9">
        <f t="shared" si="248"/>
        <v>-3.2473606842175484E-2</v>
      </c>
      <c r="P2641" s="4">
        <f t="shared" si="243"/>
        <v>38.745107920637047</v>
      </c>
      <c r="Q2641" s="4">
        <f t="shared" si="244"/>
        <v>31.224655312246625</v>
      </c>
      <c r="R2641" s="4">
        <f t="shared" si="246"/>
        <v>100</v>
      </c>
      <c r="S2641" s="4">
        <f t="shared" si="247"/>
        <v>22.498618021006084</v>
      </c>
      <c r="T2641" s="4"/>
      <c r="U2641" s="4">
        <f t="shared" si="245"/>
        <v>37.584745762711883</v>
      </c>
      <c r="V2641" s="4"/>
    </row>
    <row r="2642" spans="1:22" x14ac:dyDescent="0.25">
      <c r="A2642" s="1">
        <v>39843</v>
      </c>
      <c r="B2642">
        <v>72.77</v>
      </c>
      <c r="C2642">
        <v>73.13</v>
      </c>
      <c r="D2642">
        <v>70.400000000000006</v>
      </c>
      <c r="E2642">
        <v>70.930000000000007</v>
      </c>
      <c r="F2642">
        <v>4477155</v>
      </c>
      <c r="G2642">
        <v>42.63</v>
      </c>
      <c r="H2642">
        <v>45.53</v>
      </c>
      <c r="I2642">
        <v>42.09</v>
      </c>
      <c r="J2642">
        <v>44.84</v>
      </c>
      <c r="O2642" s="9">
        <f t="shared" si="248"/>
        <v>-2.0303867403314912E-2</v>
      </c>
      <c r="P2642" s="4">
        <f t="shared" si="243"/>
        <v>38.737892969509822</v>
      </c>
      <c r="Q2642" s="4">
        <f t="shared" si="244"/>
        <v>19.302514193025225</v>
      </c>
      <c r="R2642" s="4">
        <f t="shared" si="246"/>
        <v>99.942261563069053</v>
      </c>
      <c r="S2642" s="4">
        <f t="shared" si="247"/>
        <v>34.71531232725264</v>
      </c>
      <c r="T2642" s="4"/>
      <c r="U2642" s="4">
        <f t="shared" si="245"/>
        <v>46.9491525423729</v>
      </c>
      <c r="V2642" s="4"/>
    </row>
    <row r="2643" spans="1:22" x14ac:dyDescent="0.25">
      <c r="A2643" s="1">
        <v>39846</v>
      </c>
      <c r="B2643">
        <v>69.849999999999994</v>
      </c>
      <c r="C2643">
        <v>71.23</v>
      </c>
      <c r="D2643">
        <v>69.63</v>
      </c>
      <c r="E2643">
        <v>70.709999999999994</v>
      </c>
      <c r="F2643">
        <v>3365989</v>
      </c>
      <c r="G2643">
        <v>49.42</v>
      </c>
      <c r="H2643">
        <v>49.54</v>
      </c>
      <c r="I2643">
        <v>45.26</v>
      </c>
      <c r="J2643">
        <v>45.52</v>
      </c>
      <c r="O2643" s="9">
        <f t="shared" si="248"/>
        <v>-3.1016495136051425E-3</v>
      </c>
      <c r="P2643" s="4">
        <f t="shared" si="243"/>
        <v>36.589526334304423</v>
      </c>
      <c r="Q2643" s="4">
        <f t="shared" si="244"/>
        <v>17.518248175182457</v>
      </c>
      <c r="R2643" s="4">
        <f t="shared" si="246"/>
        <v>82.749722170346701</v>
      </c>
      <c r="S2643" s="4">
        <f t="shared" si="247"/>
        <v>38.474295190713114</v>
      </c>
      <c r="T2643" s="4"/>
      <c r="U2643" s="4">
        <f t="shared" si="245"/>
        <v>49.830508474576284</v>
      </c>
      <c r="V2643" s="4"/>
    </row>
    <row r="2644" spans="1:22" x14ac:dyDescent="0.25">
      <c r="A2644" s="1">
        <v>39847</v>
      </c>
      <c r="B2644">
        <v>71.16</v>
      </c>
      <c r="C2644">
        <v>72.239999999999995</v>
      </c>
      <c r="D2644">
        <v>70.41</v>
      </c>
      <c r="E2644">
        <v>71.709999999999994</v>
      </c>
      <c r="F2644">
        <v>3250990</v>
      </c>
      <c r="G2644">
        <v>45.52</v>
      </c>
      <c r="H2644">
        <v>45.52</v>
      </c>
      <c r="I2644">
        <v>42.43</v>
      </c>
      <c r="J2644">
        <v>43.06</v>
      </c>
      <c r="O2644" s="9">
        <f t="shared" si="248"/>
        <v>1.4142271248762661E-2</v>
      </c>
      <c r="P2644" s="4">
        <f t="shared" si="243"/>
        <v>37.23566837037589</v>
      </c>
      <c r="Q2644" s="4">
        <f t="shared" si="244"/>
        <v>25.628548256285459</v>
      </c>
      <c r="R2644" s="4">
        <f t="shared" si="246"/>
        <v>87.920544611177647</v>
      </c>
      <c r="S2644" s="4">
        <f t="shared" si="247"/>
        <v>24.875621890547269</v>
      </c>
      <c r="T2644" s="4"/>
      <c r="U2644" s="4">
        <f t="shared" si="245"/>
        <v>39.406779661016969</v>
      </c>
      <c r="V2644" s="4"/>
    </row>
    <row r="2645" spans="1:22" x14ac:dyDescent="0.25">
      <c r="A2645" s="1">
        <v>39848</v>
      </c>
      <c r="B2645">
        <v>72.19</v>
      </c>
      <c r="C2645">
        <v>73.099999999999994</v>
      </c>
      <c r="D2645">
        <v>71.11</v>
      </c>
      <c r="E2645">
        <v>71.36</v>
      </c>
      <c r="F2645">
        <v>3771870</v>
      </c>
      <c r="G2645">
        <v>43.06</v>
      </c>
      <c r="H2645">
        <v>44.52</v>
      </c>
      <c r="I2645">
        <v>41.39</v>
      </c>
      <c r="J2645">
        <v>43.85</v>
      </c>
      <c r="O2645" s="9">
        <f t="shared" si="248"/>
        <v>-4.8807697671174877E-3</v>
      </c>
      <c r="P2645" s="4">
        <f t="shared" si="243"/>
        <v>36.985266785518029</v>
      </c>
      <c r="Q2645" s="4">
        <f t="shared" si="244"/>
        <v>26.889952153110062</v>
      </c>
      <c r="R2645" s="4">
        <f t="shared" si="246"/>
        <v>85.916678492088835</v>
      </c>
      <c r="S2645" s="4">
        <f t="shared" si="247"/>
        <v>24.661565626839341</v>
      </c>
      <c r="T2645" s="4"/>
      <c r="U2645" s="4">
        <f t="shared" si="245"/>
        <v>42.754237288135606</v>
      </c>
      <c r="V2645" s="4"/>
    </row>
    <row r="2646" spans="1:22" x14ac:dyDescent="0.25">
      <c r="A2646" s="1">
        <v>39849</v>
      </c>
      <c r="B2646">
        <v>70.819999999999993</v>
      </c>
      <c r="C2646">
        <v>73.03</v>
      </c>
      <c r="D2646">
        <v>66.56</v>
      </c>
      <c r="E2646">
        <v>72.42</v>
      </c>
      <c r="F2646">
        <v>4877661</v>
      </c>
      <c r="G2646">
        <v>43.83</v>
      </c>
      <c r="H2646">
        <v>46.23</v>
      </c>
      <c r="I2646">
        <v>42.32</v>
      </c>
      <c r="J2646">
        <v>43.73</v>
      </c>
      <c r="O2646" s="9">
        <f t="shared" si="248"/>
        <v>1.4854260089686155E-2</v>
      </c>
      <c r="P2646" s="4">
        <f t="shared" ref="P2646:P2709" si="249">100*STDEV(O2627:O2646)*SQRT(252)</f>
        <v>36.463434367199206</v>
      </c>
      <c r="Q2646" s="4">
        <f t="shared" ref="Q2646:Q2709" si="250">100*(E2646-MIN(D2627:D2646))/(MAX(C2627:C2646)-MIN(D2627:D2646))</f>
        <v>50.343642611683848</v>
      </c>
      <c r="R2646" s="4">
        <f t="shared" si="246"/>
        <v>81.74065738781016</v>
      </c>
      <c r="S2646" s="4">
        <f t="shared" si="247"/>
        <v>23.955267804590932</v>
      </c>
      <c r="T2646" s="4"/>
      <c r="U2646" s="4">
        <f t="shared" ref="U2646:U2709" si="251">100*(J2646-MIN(I2627:I2646))/(MAX(H2627:H2646)-MIN(I2627:I2646))</f>
        <v>42.245762711864401</v>
      </c>
      <c r="V2646" s="4"/>
    </row>
    <row r="2647" spans="1:22" x14ac:dyDescent="0.25">
      <c r="A2647" s="1">
        <v>39850</v>
      </c>
      <c r="B2647">
        <v>72.67</v>
      </c>
      <c r="C2647">
        <v>74.790000000000006</v>
      </c>
      <c r="D2647">
        <v>72.510000000000005</v>
      </c>
      <c r="E2647">
        <v>74.48</v>
      </c>
      <c r="F2647">
        <v>4275337</v>
      </c>
      <c r="G2647">
        <v>43.71</v>
      </c>
      <c r="H2647">
        <v>43.71</v>
      </c>
      <c r="I2647">
        <v>41.2</v>
      </c>
      <c r="J2647">
        <v>43.37</v>
      </c>
      <c r="O2647" s="9">
        <f t="shared" si="248"/>
        <v>2.8445180889257182E-2</v>
      </c>
      <c r="P2647" s="4">
        <f t="shared" si="249"/>
        <v>38.09869053031484</v>
      </c>
      <c r="Q2647" s="4">
        <f t="shared" si="250"/>
        <v>68.041237113402076</v>
      </c>
      <c r="R2647" s="4">
        <f t="shared" si="246"/>
        <v>94.826974006607216</v>
      </c>
      <c r="S2647" s="4">
        <f t="shared" si="247"/>
        <v>21.836374337845797</v>
      </c>
      <c r="T2647" s="4"/>
      <c r="U2647" s="4">
        <f t="shared" si="251"/>
        <v>40.720338983050844</v>
      </c>
      <c r="V2647" s="4"/>
    </row>
    <row r="2648" spans="1:22" x14ac:dyDescent="0.25">
      <c r="A2648" s="1">
        <v>39853</v>
      </c>
      <c r="B2648">
        <v>74.459999999999994</v>
      </c>
      <c r="C2648">
        <v>75.13</v>
      </c>
      <c r="D2648">
        <v>73.92</v>
      </c>
      <c r="E2648">
        <v>74.58</v>
      </c>
      <c r="F2648">
        <v>2803599</v>
      </c>
      <c r="G2648">
        <v>45.4</v>
      </c>
      <c r="H2648">
        <v>45.45</v>
      </c>
      <c r="I2648">
        <v>43.04</v>
      </c>
      <c r="J2648">
        <v>43.64</v>
      </c>
      <c r="O2648" s="9">
        <f t="shared" si="248"/>
        <v>1.3426423200859627E-3</v>
      </c>
      <c r="P2648" s="4">
        <f t="shared" si="249"/>
        <v>37.410749679650728</v>
      </c>
      <c r="Q2648" s="4">
        <f t="shared" si="250"/>
        <v>83.803552769070023</v>
      </c>
      <c r="R2648" s="4">
        <f t="shared" ref="R2648:R2711" si="252">100*(P2648-MIN(P2629:P2648))/(MAX(P2629:P2648)-MIN(P2629:P2648))</f>
        <v>89.321651972142234</v>
      </c>
      <c r="S2648" s="4">
        <f t="shared" ref="S2648:S2711" si="253">100*(J2648-MIN(J2629:J2648))/(MAX(J2629:J2648)-MIN(J2629:J2648))</f>
        <v>23.425544437904669</v>
      </c>
      <c r="T2648" s="4"/>
      <c r="U2648" s="4">
        <f t="shared" si="251"/>
        <v>41.864406779661024</v>
      </c>
      <c r="V2648" s="4"/>
    </row>
    <row r="2649" spans="1:22" x14ac:dyDescent="0.25">
      <c r="A2649" s="1">
        <v>39854</v>
      </c>
      <c r="B2649">
        <v>73.87</v>
      </c>
      <c r="C2649">
        <v>74.52</v>
      </c>
      <c r="D2649">
        <v>70.599999999999994</v>
      </c>
      <c r="E2649">
        <v>71.17</v>
      </c>
      <c r="F2649">
        <v>6261895</v>
      </c>
      <c r="G2649">
        <v>45.14</v>
      </c>
      <c r="H2649">
        <v>48.12</v>
      </c>
      <c r="I2649">
        <v>44.18</v>
      </c>
      <c r="J2649">
        <v>46.67</v>
      </c>
      <c r="O2649" s="9">
        <f t="shared" si="248"/>
        <v>-4.5722713864306708E-2</v>
      </c>
      <c r="P2649" s="4">
        <f t="shared" si="249"/>
        <v>39.90474183237005</v>
      </c>
      <c r="Q2649" s="4">
        <f t="shared" si="250"/>
        <v>52.685714285714276</v>
      </c>
      <c r="R2649" s="4">
        <f t="shared" si="252"/>
        <v>100</v>
      </c>
      <c r="S2649" s="4">
        <f t="shared" si="253"/>
        <v>41.259564449676304</v>
      </c>
      <c r="T2649" s="4"/>
      <c r="U2649" s="4">
        <f t="shared" si="251"/>
        <v>54.703389830508492</v>
      </c>
      <c r="V2649" s="4"/>
    </row>
    <row r="2650" spans="1:22" x14ac:dyDescent="0.25">
      <c r="A2650" s="1">
        <v>39855</v>
      </c>
      <c r="B2650">
        <v>71.459999999999994</v>
      </c>
      <c r="C2650">
        <v>71.97</v>
      </c>
      <c r="D2650">
        <v>70.56</v>
      </c>
      <c r="E2650">
        <v>71.59</v>
      </c>
      <c r="F2650">
        <v>3788841</v>
      </c>
      <c r="G2650">
        <v>46.67</v>
      </c>
      <c r="H2650">
        <v>46.67</v>
      </c>
      <c r="I2650">
        <v>44.5</v>
      </c>
      <c r="J2650">
        <v>44.53</v>
      </c>
      <c r="O2650" s="9">
        <f t="shared" si="248"/>
        <v>5.9013629338204865E-3</v>
      </c>
      <c r="P2650" s="4">
        <f t="shared" si="249"/>
        <v>39.983033354009493</v>
      </c>
      <c r="Q2650" s="4">
        <f t="shared" si="250"/>
        <v>57.485714285714302</v>
      </c>
      <c r="R2650" s="4">
        <f t="shared" si="252"/>
        <v>100</v>
      </c>
      <c r="S2650" s="4">
        <f t="shared" si="253"/>
        <v>28.663919952913503</v>
      </c>
      <c r="T2650" s="4"/>
      <c r="U2650" s="4">
        <f t="shared" si="251"/>
        <v>45.63559322033899</v>
      </c>
      <c r="V2650" s="4"/>
    </row>
    <row r="2651" spans="1:22" x14ac:dyDescent="0.25">
      <c r="A2651" s="1">
        <v>39856</v>
      </c>
      <c r="B2651">
        <v>70.36</v>
      </c>
      <c r="C2651">
        <v>71.78</v>
      </c>
      <c r="D2651">
        <v>69.400000000000006</v>
      </c>
      <c r="E2651">
        <v>71.64</v>
      </c>
      <c r="F2651">
        <v>5480513</v>
      </c>
      <c r="G2651">
        <v>44.52</v>
      </c>
      <c r="H2651">
        <v>48.63</v>
      </c>
      <c r="I2651">
        <v>41.21</v>
      </c>
      <c r="J2651">
        <v>41.25</v>
      </c>
      <c r="O2651" s="9">
        <f t="shared" si="248"/>
        <v>6.9842156725785642E-4</v>
      </c>
      <c r="P2651" s="4">
        <f t="shared" si="249"/>
        <v>38.421522766554155</v>
      </c>
      <c r="Q2651" s="4">
        <f t="shared" si="250"/>
        <v>58.057142857142836</v>
      </c>
      <c r="R2651" s="4">
        <f t="shared" si="252"/>
        <v>88.630204452839095</v>
      </c>
      <c r="S2651" s="4">
        <f t="shared" si="253"/>
        <v>9.3584461447910723</v>
      </c>
      <c r="T2651" s="4"/>
      <c r="U2651" s="4">
        <f t="shared" si="251"/>
        <v>31.737288135593229</v>
      </c>
      <c r="V2651" s="4"/>
    </row>
    <row r="2652" spans="1:22" x14ac:dyDescent="0.25">
      <c r="A2652" s="1">
        <v>39857</v>
      </c>
      <c r="B2652">
        <v>71.540000000000006</v>
      </c>
      <c r="C2652">
        <v>72.14</v>
      </c>
      <c r="D2652">
        <v>70.849999999999994</v>
      </c>
      <c r="E2652">
        <v>70.87</v>
      </c>
      <c r="F2652">
        <v>3433314</v>
      </c>
      <c r="G2652">
        <v>41.6</v>
      </c>
      <c r="H2652">
        <v>43.02</v>
      </c>
      <c r="I2652">
        <v>40.729999999999997</v>
      </c>
      <c r="J2652">
        <v>42.93</v>
      </c>
      <c r="O2652" s="9">
        <f t="shared" si="248"/>
        <v>-1.0748185371300845E-2</v>
      </c>
      <c r="P2652" s="4">
        <f t="shared" si="249"/>
        <v>38.60441300563626</v>
      </c>
      <c r="Q2652" s="4">
        <f t="shared" si="250"/>
        <v>49.257142857142881</v>
      </c>
      <c r="R2652" s="4">
        <f t="shared" si="252"/>
        <v>89.804739151400412</v>
      </c>
      <c r="S2652" s="4">
        <f t="shared" si="253"/>
        <v>19.246615656268411</v>
      </c>
      <c r="T2652" s="4"/>
      <c r="U2652" s="4">
        <f t="shared" si="251"/>
        <v>38.855932203389841</v>
      </c>
      <c r="V2652" s="4"/>
    </row>
    <row r="2653" spans="1:22" x14ac:dyDescent="0.25">
      <c r="A2653" s="1">
        <v>39861</v>
      </c>
      <c r="B2653">
        <v>68.64</v>
      </c>
      <c r="C2653">
        <v>71.040000000000006</v>
      </c>
      <c r="D2653">
        <v>67.790000000000006</v>
      </c>
      <c r="E2653">
        <v>67.84</v>
      </c>
      <c r="F2653">
        <v>5592714</v>
      </c>
      <c r="G2653">
        <v>48.14</v>
      </c>
      <c r="H2653">
        <v>51.18</v>
      </c>
      <c r="I2653">
        <v>46.96</v>
      </c>
      <c r="J2653">
        <v>48.66</v>
      </c>
      <c r="O2653" s="9">
        <f t="shared" si="248"/>
        <v>-4.2754338930436009E-2</v>
      </c>
      <c r="P2653" s="4">
        <f t="shared" si="249"/>
        <v>41.20870395753699</v>
      </c>
      <c r="Q2653" s="4">
        <f t="shared" si="250"/>
        <v>14.628571428571442</v>
      </c>
      <c r="R2653" s="4">
        <f t="shared" si="252"/>
        <v>100</v>
      </c>
      <c r="S2653" s="4">
        <f t="shared" si="253"/>
        <v>52.9723366686286</v>
      </c>
      <c r="T2653" s="4"/>
      <c r="U2653" s="4">
        <f t="shared" si="251"/>
        <v>63.135593220338968</v>
      </c>
      <c r="V2653" s="4"/>
    </row>
    <row r="2654" spans="1:22" x14ac:dyDescent="0.25">
      <c r="A2654" s="1">
        <v>39862</v>
      </c>
      <c r="B2654">
        <v>68.33</v>
      </c>
      <c r="C2654">
        <v>68.45</v>
      </c>
      <c r="D2654">
        <v>67.03</v>
      </c>
      <c r="E2654">
        <v>67.67</v>
      </c>
      <c r="F2654">
        <v>4238704</v>
      </c>
      <c r="G2654">
        <v>48.66</v>
      </c>
      <c r="H2654">
        <v>50.29</v>
      </c>
      <c r="I2654">
        <v>46</v>
      </c>
      <c r="J2654">
        <v>48.46</v>
      </c>
      <c r="O2654" s="9">
        <f t="shared" si="248"/>
        <v>-2.5058962264151718E-3</v>
      </c>
      <c r="P2654" s="4">
        <f t="shared" si="249"/>
        <v>36.806739495715611</v>
      </c>
      <c r="Q2654" s="4">
        <f t="shared" si="250"/>
        <v>12.68571428571428</v>
      </c>
      <c r="R2654" s="4">
        <f t="shared" si="252"/>
        <v>19.382708960101429</v>
      </c>
      <c r="S2654" s="4">
        <f t="shared" si="253"/>
        <v>97.777777777777828</v>
      </c>
      <c r="T2654" s="4"/>
      <c r="U2654" s="4">
        <f t="shared" si="251"/>
        <v>72.200392927308457</v>
      </c>
      <c r="V2654" s="4"/>
    </row>
    <row r="2655" spans="1:22" x14ac:dyDescent="0.25">
      <c r="A2655" s="1">
        <v>39863</v>
      </c>
      <c r="B2655">
        <v>68.37</v>
      </c>
      <c r="C2655">
        <v>68.63</v>
      </c>
      <c r="D2655">
        <v>66.81</v>
      </c>
      <c r="E2655">
        <v>66.95</v>
      </c>
      <c r="F2655">
        <v>3700380</v>
      </c>
      <c r="G2655">
        <v>48.54</v>
      </c>
      <c r="H2655">
        <v>48.54</v>
      </c>
      <c r="I2655">
        <v>44.81</v>
      </c>
      <c r="J2655">
        <v>47.08</v>
      </c>
      <c r="O2655" s="9">
        <f t="shared" si="248"/>
        <v>-1.0639869957144943E-2</v>
      </c>
      <c r="P2655" s="4">
        <f t="shared" si="249"/>
        <v>33.059737617109555</v>
      </c>
      <c r="Q2655" s="4">
        <f t="shared" si="250"/>
        <v>4.4571428571428635</v>
      </c>
      <c r="R2655" s="4">
        <f t="shared" si="252"/>
        <v>0</v>
      </c>
      <c r="S2655" s="4">
        <f t="shared" si="253"/>
        <v>82.444444444444471</v>
      </c>
      <c r="T2655" s="4"/>
      <c r="U2655" s="4">
        <f t="shared" si="251"/>
        <v>74</v>
      </c>
      <c r="V2655" s="4"/>
    </row>
    <row r="2656" spans="1:22" x14ac:dyDescent="0.25">
      <c r="A2656" s="1">
        <v>39864</v>
      </c>
      <c r="B2656">
        <v>65.7</v>
      </c>
      <c r="C2656">
        <v>67.08</v>
      </c>
      <c r="D2656">
        <v>64.88</v>
      </c>
      <c r="E2656">
        <v>66.3</v>
      </c>
      <c r="F2656">
        <v>5572470</v>
      </c>
      <c r="G2656">
        <v>47.08</v>
      </c>
      <c r="H2656">
        <v>52.04</v>
      </c>
      <c r="I2656">
        <v>42.02</v>
      </c>
      <c r="J2656">
        <v>49.3</v>
      </c>
      <c r="O2656" s="9">
        <f t="shared" si="248"/>
        <v>-9.7087378640777766E-3</v>
      </c>
      <c r="P2656" s="4">
        <f t="shared" si="249"/>
        <v>32.845653643737052</v>
      </c>
      <c r="Q2656" s="4">
        <f t="shared" si="250"/>
        <v>13.614573346116977</v>
      </c>
      <c r="R2656" s="4">
        <f t="shared" si="252"/>
        <v>0</v>
      </c>
      <c r="S2656" s="4">
        <f t="shared" si="253"/>
        <v>100</v>
      </c>
      <c r="T2656" s="4"/>
      <c r="U2656" s="4">
        <f t="shared" si="251"/>
        <v>85.010940919037196</v>
      </c>
      <c r="V2656" s="4"/>
    </row>
    <row r="2657" spans="1:22" x14ac:dyDescent="0.25">
      <c r="A2657" s="1">
        <v>39867</v>
      </c>
      <c r="B2657">
        <v>67.02</v>
      </c>
      <c r="C2657">
        <v>67.02</v>
      </c>
      <c r="D2657">
        <v>63.87</v>
      </c>
      <c r="E2657">
        <v>63.92</v>
      </c>
      <c r="F2657">
        <v>4433454</v>
      </c>
      <c r="G2657">
        <v>49.3</v>
      </c>
      <c r="H2657">
        <v>53.16</v>
      </c>
      <c r="I2657">
        <v>48.97</v>
      </c>
      <c r="J2657">
        <v>52.62</v>
      </c>
      <c r="O2657" s="9">
        <f t="shared" si="248"/>
        <v>-3.5897435897435881E-2</v>
      </c>
      <c r="P2657" s="4">
        <f t="shared" si="249"/>
        <v>34.686874052591165</v>
      </c>
      <c r="Q2657" s="4">
        <f t="shared" si="250"/>
        <v>0.43706293706297417</v>
      </c>
      <c r="R2657" s="4">
        <f t="shared" si="252"/>
        <v>22.0161345414352</v>
      </c>
      <c r="S2657" s="4">
        <f t="shared" si="253"/>
        <v>100</v>
      </c>
      <c r="T2657" s="4"/>
      <c r="U2657" s="4">
        <f t="shared" si="251"/>
        <v>97.216494845360828</v>
      </c>
      <c r="V2657" s="4"/>
    </row>
    <row r="2658" spans="1:22" x14ac:dyDescent="0.25">
      <c r="A2658" s="1">
        <v>39868</v>
      </c>
      <c r="B2658">
        <v>64.47</v>
      </c>
      <c r="C2658">
        <v>66.75</v>
      </c>
      <c r="D2658">
        <v>63.97</v>
      </c>
      <c r="E2658">
        <v>66.349999999999994</v>
      </c>
      <c r="F2658">
        <v>4977876</v>
      </c>
      <c r="G2658">
        <v>52.5</v>
      </c>
      <c r="H2658">
        <v>52.56</v>
      </c>
      <c r="I2658">
        <v>44.28</v>
      </c>
      <c r="J2658">
        <v>45.49</v>
      </c>
      <c r="O2658" s="9">
        <f t="shared" si="248"/>
        <v>3.801627033792232E-2</v>
      </c>
      <c r="P2658" s="4">
        <f t="shared" si="249"/>
        <v>37.742561154847593</v>
      </c>
      <c r="Q2658" s="4">
        <f t="shared" si="250"/>
        <v>21.678321678321641</v>
      </c>
      <c r="R2658" s="4">
        <f t="shared" si="252"/>
        <v>58.554084064639831</v>
      </c>
      <c r="S2658" s="4">
        <f t="shared" si="253"/>
        <v>44.984567901234605</v>
      </c>
      <c r="T2658" s="4"/>
      <c r="U2658" s="4">
        <f t="shared" si="251"/>
        <v>60.463917525773226</v>
      </c>
      <c r="V2658" s="4"/>
    </row>
    <row r="2659" spans="1:22" x14ac:dyDescent="0.25">
      <c r="A2659" s="1">
        <v>39869</v>
      </c>
      <c r="B2659">
        <v>66.06</v>
      </c>
      <c r="C2659">
        <v>67.150000000000006</v>
      </c>
      <c r="D2659">
        <v>64.760000000000005</v>
      </c>
      <c r="E2659">
        <v>65.819999999999993</v>
      </c>
      <c r="F2659">
        <v>5395072</v>
      </c>
      <c r="G2659">
        <v>45.73</v>
      </c>
      <c r="H2659">
        <v>47.23</v>
      </c>
      <c r="I2659">
        <v>42.84</v>
      </c>
      <c r="J2659">
        <v>44.67</v>
      </c>
      <c r="O2659" s="9">
        <f t="shared" si="248"/>
        <v>-7.9879427279577753E-3</v>
      </c>
      <c r="P2659" s="4">
        <f t="shared" si="249"/>
        <v>37.420962856598386</v>
      </c>
      <c r="Q2659" s="4">
        <f t="shared" si="250"/>
        <v>17.045454545454501</v>
      </c>
      <c r="R2659" s="4">
        <f t="shared" si="252"/>
        <v>54.708617563995503</v>
      </c>
      <c r="S2659" s="4">
        <f t="shared" si="253"/>
        <v>38.657407407407447</v>
      </c>
      <c r="T2659" s="4"/>
      <c r="U2659" s="4">
        <f t="shared" si="251"/>
        <v>56.23711340206188</v>
      </c>
      <c r="V2659" s="4"/>
    </row>
    <row r="2660" spans="1:22" x14ac:dyDescent="0.25">
      <c r="A2660" s="1">
        <v>39870</v>
      </c>
      <c r="B2660">
        <v>66.64</v>
      </c>
      <c r="C2660">
        <v>68.22</v>
      </c>
      <c r="D2660">
        <v>64.680000000000007</v>
      </c>
      <c r="E2660">
        <v>64.75</v>
      </c>
      <c r="F2660">
        <v>4243248</v>
      </c>
      <c r="G2660">
        <v>43.75</v>
      </c>
      <c r="H2660">
        <v>45.33</v>
      </c>
      <c r="I2660">
        <v>41.91</v>
      </c>
      <c r="J2660">
        <v>44.66</v>
      </c>
      <c r="O2660" s="9">
        <f t="shared" si="248"/>
        <v>-1.6256457003950064E-2</v>
      </c>
      <c r="P2660" s="4">
        <f t="shared" si="249"/>
        <v>34.746282992776862</v>
      </c>
      <c r="Q2660" s="4">
        <f t="shared" si="250"/>
        <v>7.8152753108348376</v>
      </c>
      <c r="R2660" s="4">
        <f t="shared" si="252"/>
        <v>22.726508603010156</v>
      </c>
      <c r="S2660" s="4">
        <f t="shared" si="253"/>
        <v>29.991204925241842</v>
      </c>
      <c r="T2660" s="4"/>
      <c r="U2660" s="4">
        <f t="shared" si="251"/>
        <v>31.617055510860823</v>
      </c>
      <c r="V2660" s="4"/>
    </row>
    <row r="2661" spans="1:22" x14ac:dyDescent="0.25">
      <c r="A2661" s="1">
        <v>39871</v>
      </c>
      <c r="B2661">
        <v>63.38</v>
      </c>
      <c r="C2661">
        <v>64.81</v>
      </c>
      <c r="D2661">
        <v>63.2</v>
      </c>
      <c r="E2661">
        <v>63.31</v>
      </c>
      <c r="F2661">
        <v>5494628</v>
      </c>
      <c r="G2661">
        <v>44.66</v>
      </c>
      <c r="H2661">
        <v>47.34</v>
      </c>
      <c r="I2661">
        <v>44.46</v>
      </c>
      <c r="J2661">
        <v>46.35</v>
      </c>
      <c r="O2661" s="9">
        <f t="shared" si="248"/>
        <v>-2.2239382239382155E-2</v>
      </c>
      <c r="P2661" s="4">
        <f t="shared" si="249"/>
        <v>33.930659820115885</v>
      </c>
      <c r="Q2661" s="4">
        <f t="shared" si="250"/>
        <v>0.92204526404023046</v>
      </c>
      <c r="R2661" s="4">
        <f t="shared" si="252"/>
        <v>12.973809025021117</v>
      </c>
      <c r="S2661" s="4">
        <f t="shared" si="253"/>
        <v>44.854881266490786</v>
      </c>
      <c r="T2661" s="4"/>
      <c r="U2661" s="4">
        <f t="shared" si="251"/>
        <v>45.213193885760298</v>
      </c>
      <c r="V2661" s="4"/>
    </row>
    <row r="2662" spans="1:22" x14ac:dyDescent="0.25">
      <c r="A2662" s="1">
        <v>39874</v>
      </c>
      <c r="B2662">
        <v>62.1</v>
      </c>
      <c r="C2662">
        <v>63.3</v>
      </c>
      <c r="D2662">
        <v>60.26</v>
      </c>
      <c r="E2662">
        <v>60.46</v>
      </c>
      <c r="F2662">
        <v>4980115</v>
      </c>
      <c r="G2662">
        <v>49.96</v>
      </c>
      <c r="H2662">
        <v>53.25</v>
      </c>
      <c r="I2662">
        <v>48.35</v>
      </c>
      <c r="J2662">
        <v>52.65</v>
      </c>
      <c r="O2662" s="9">
        <f t="shared" si="248"/>
        <v>-4.5016585057652825E-2</v>
      </c>
      <c r="P2662" s="4">
        <f t="shared" si="249"/>
        <v>36.317265716777214</v>
      </c>
      <c r="Q2662" s="4">
        <f t="shared" si="250"/>
        <v>1.344989912575675</v>
      </c>
      <c r="R2662" s="4">
        <f t="shared" si="252"/>
        <v>41.511313967723318</v>
      </c>
      <c r="S2662" s="4">
        <f t="shared" si="253"/>
        <v>99.999999999999986</v>
      </c>
      <c r="T2662" s="4"/>
      <c r="U2662" s="4">
        <f t="shared" si="251"/>
        <v>95.207667731629385</v>
      </c>
      <c r="V2662" s="4"/>
    </row>
    <row r="2663" spans="1:22" x14ac:dyDescent="0.25">
      <c r="A2663" s="1">
        <v>39875</v>
      </c>
      <c r="B2663">
        <v>61.32</v>
      </c>
      <c r="C2663">
        <v>61.4</v>
      </c>
      <c r="D2663">
        <v>59.63</v>
      </c>
      <c r="E2663">
        <v>60</v>
      </c>
      <c r="F2663">
        <v>5182242</v>
      </c>
      <c r="G2663">
        <v>52.65</v>
      </c>
      <c r="H2663">
        <v>52.76</v>
      </c>
      <c r="I2663">
        <v>48.5</v>
      </c>
      <c r="J2663">
        <v>50.93</v>
      </c>
      <c r="O2663" s="9">
        <f t="shared" si="248"/>
        <v>-7.6083360899769081E-3</v>
      </c>
      <c r="P2663" s="4">
        <f t="shared" si="249"/>
        <v>36.276744383999926</v>
      </c>
      <c r="Q2663" s="4">
        <f t="shared" si="250"/>
        <v>2.3870967741935329</v>
      </c>
      <c r="R2663" s="4">
        <f t="shared" si="252"/>
        <v>41.026785820015974</v>
      </c>
      <c r="S2663" s="4">
        <f t="shared" si="253"/>
        <v>84.912280701754398</v>
      </c>
      <c r="T2663" s="4"/>
      <c r="U2663" s="4">
        <f t="shared" si="251"/>
        <v>81.469648562300321</v>
      </c>
      <c r="V2663" s="4"/>
    </row>
    <row r="2664" spans="1:22" x14ac:dyDescent="0.25">
      <c r="A2664" s="1">
        <v>39876</v>
      </c>
      <c r="B2664">
        <v>61</v>
      </c>
      <c r="C2664">
        <v>62.4</v>
      </c>
      <c r="D2664">
        <v>60</v>
      </c>
      <c r="E2664">
        <v>61.42</v>
      </c>
      <c r="F2664">
        <v>5404032</v>
      </c>
      <c r="G2664">
        <v>48.02</v>
      </c>
      <c r="H2664">
        <v>48.83</v>
      </c>
      <c r="I2664">
        <v>45.02</v>
      </c>
      <c r="J2664">
        <v>47.56</v>
      </c>
      <c r="O2664" s="9">
        <f t="shared" si="248"/>
        <v>2.3666666666666725E-2</v>
      </c>
      <c r="P2664" s="4">
        <f t="shared" si="249"/>
        <v>37.191300783809027</v>
      </c>
      <c r="Q2664" s="4">
        <f t="shared" si="250"/>
        <v>11.548387096774194</v>
      </c>
      <c r="R2664" s="4">
        <f t="shared" si="252"/>
        <v>51.962465571935958</v>
      </c>
      <c r="S2664" s="4">
        <f t="shared" si="253"/>
        <v>55.35087719298248</v>
      </c>
      <c r="T2664" s="4"/>
      <c r="U2664" s="4">
        <f t="shared" si="251"/>
        <v>54.55271565495211</v>
      </c>
      <c r="V2664" s="4"/>
    </row>
    <row r="2665" spans="1:22" x14ac:dyDescent="0.25">
      <c r="A2665" s="1">
        <v>39877</v>
      </c>
      <c r="B2665">
        <v>60.03</v>
      </c>
      <c r="C2665">
        <v>61.42</v>
      </c>
      <c r="D2665">
        <v>58.37</v>
      </c>
      <c r="E2665">
        <v>58.91</v>
      </c>
      <c r="F2665">
        <v>5670248</v>
      </c>
      <c r="G2665">
        <v>47.56</v>
      </c>
      <c r="H2665">
        <v>51.95</v>
      </c>
      <c r="I2665">
        <v>46.98</v>
      </c>
      <c r="J2665">
        <v>50.17</v>
      </c>
      <c r="O2665" s="9">
        <f t="shared" si="248"/>
        <v>-4.0866167372191509E-2</v>
      </c>
      <c r="P2665" s="4">
        <f t="shared" si="249"/>
        <v>39.010403624397661</v>
      </c>
      <c r="Q2665" s="4">
        <f t="shared" si="250"/>
        <v>3.2219570405727875</v>
      </c>
      <c r="R2665" s="4">
        <f t="shared" si="252"/>
        <v>73.714132396024269</v>
      </c>
      <c r="S2665" s="4">
        <f t="shared" si="253"/>
        <v>78.245614035087755</v>
      </c>
      <c r="T2665" s="4"/>
      <c r="U2665" s="4">
        <f t="shared" si="251"/>
        <v>75.399361022364232</v>
      </c>
      <c r="V2665" s="4"/>
    </row>
    <row r="2666" spans="1:22" x14ac:dyDescent="0.25">
      <c r="A2666" s="1">
        <v>39878</v>
      </c>
      <c r="B2666">
        <v>59.43</v>
      </c>
      <c r="C2666">
        <v>60.33</v>
      </c>
      <c r="D2666">
        <v>57.46</v>
      </c>
      <c r="E2666">
        <v>59.02</v>
      </c>
      <c r="F2666">
        <v>5727710</v>
      </c>
      <c r="G2666">
        <v>50.17</v>
      </c>
      <c r="H2666">
        <v>51.95</v>
      </c>
      <c r="I2666">
        <v>47.65</v>
      </c>
      <c r="J2666">
        <v>49.33</v>
      </c>
      <c r="O2666" s="9">
        <f t="shared" si="248"/>
        <v>1.8672551349516731E-3</v>
      </c>
      <c r="P2666" s="4">
        <f t="shared" si="249"/>
        <v>38.210205439717292</v>
      </c>
      <c r="Q2666" s="4">
        <f t="shared" si="250"/>
        <v>8.828522920203751</v>
      </c>
      <c r="R2666" s="4">
        <f t="shared" si="252"/>
        <v>64.145874946228048</v>
      </c>
      <c r="S2666" s="4">
        <f t="shared" si="253"/>
        <v>70.877192982456123</v>
      </c>
      <c r="T2666" s="4"/>
      <c r="U2666" s="4">
        <f t="shared" si="251"/>
        <v>68.690095846645363</v>
      </c>
      <c r="V2666" s="4"/>
    </row>
    <row r="2667" spans="1:22" x14ac:dyDescent="0.25">
      <c r="A2667" s="1">
        <v>39881</v>
      </c>
      <c r="B2667">
        <v>58.19</v>
      </c>
      <c r="C2667">
        <v>59.94</v>
      </c>
      <c r="D2667">
        <v>58</v>
      </c>
      <c r="E2667">
        <v>58.32</v>
      </c>
      <c r="F2667">
        <v>4436535</v>
      </c>
      <c r="G2667">
        <v>49.35</v>
      </c>
      <c r="H2667">
        <v>51.34</v>
      </c>
      <c r="I2667">
        <v>48.4</v>
      </c>
      <c r="J2667">
        <v>49.68</v>
      </c>
      <c r="O2667" s="9">
        <f t="shared" si="248"/>
        <v>-1.1860386309725524E-2</v>
      </c>
      <c r="P2667" s="4">
        <f t="shared" si="249"/>
        <v>35.422216441817</v>
      </c>
      <c r="Q2667" s="4">
        <f t="shared" si="250"/>
        <v>4.8670062252405186</v>
      </c>
      <c r="R2667" s="4">
        <f t="shared" si="252"/>
        <v>30.808887922488527</v>
      </c>
      <c r="S2667" s="4">
        <f t="shared" si="253"/>
        <v>73.947368421052644</v>
      </c>
      <c r="T2667" s="4"/>
      <c r="U2667" s="4">
        <f t="shared" si="251"/>
        <v>71.485623003194888</v>
      </c>
      <c r="V2667" s="4"/>
    </row>
    <row r="2668" spans="1:22" x14ac:dyDescent="0.25">
      <c r="A2668" s="1">
        <v>39882</v>
      </c>
      <c r="B2668">
        <v>59.52</v>
      </c>
      <c r="C2668">
        <v>61.97</v>
      </c>
      <c r="D2668">
        <v>59.4</v>
      </c>
      <c r="E2668">
        <v>61.8</v>
      </c>
      <c r="F2668">
        <v>4743931</v>
      </c>
      <c r="G2668">
        <v>49.68</v>
      </c>
      <c r="H2668">
        <v>49.68</v>
      </c>
      <c r="I2668">
        <v>43.88</v>
      </c>
      <c r="J2668">
        <v>44.37</v>
      </c>
      <c r="O2668" s="9">
        <f t="shared" si="248"/>
        <v>5.967078189300401E-2</v>
      </c>
      <c r="P2668" s="4">
        <f t="shared" si="249"/>
        <v>43.457435590499024</v>
      </c>
      <c r="Q2668" s="4">
        <f t="shared" si="250"/>
        <v>25.439624853458369</v>
      </c>
      <c r="R2668" s="4">
        <f t="shared" si="252"/>
        <v>100.00000000000001</v>
      </c>
      <c r="S2668" s="4">
        <f t="shared" si="253"/>
        <v>27.368421052631561</v>
      </c>
      <c r="T2668" s="4"/>
      <c r="U2668" s="4">
        <f t="shared" si="251"/>
        <v>29.073482428115014</v>
      </c>
      <c r="V2668" s="4"/>
    </row>
    <row r="2669" spans="1:22" x14ac:dyDescent="0.25">
      <c r="A2669" s="1">
        <v>39883</v>
      </c>
      <c r="B2669">
        <v>62.51</v>
      </c>
      <c r="C2669">
        <v>63.15</v>
      </c>
      <c r="D2669">
        <v>61.51</v>
      </c>
      <c r="E2669">
        <v>62.2</v>
      </c>
      <c r="F2669">
        <v>4164940</v>
      </c>
      <c r="G2669">
        <v>43.35</v>
      </c>
      <c r="H2669">
        <v>44.26</v>
      </c>
      <c r="I2669">
        <v>42.36</v>
      </c>
      <c r="J2669">
        <v>43.61</v>
      </c>
      <c r="O2669" s="9">
        <f t="shared" si="248"/>
        <v>6.4724919093852584E-3</v>
      </c>
      <c r="P2669" s="4">
        <f t="shared" si="249"/>
        <v>41.513451675767215</v>
      </c>
      <c r="Q2669" s="4">
        <f t="shared" si="250"/>
        <v>32.288828337874676</v>
      </c>
      <c r="R2669" s="4">
        <f t="shared" si="252"/>
        <v>81.680890876908876</v>
      </c>
      <c r="S2669" s="4">
        <f t="shared" si="253"/>
        <v>20.701754385964911</v>
      </c>
      <c r="T2669" s="4"/>
      <c r="U2669" s="4">
        <f t="shared" si="251"/>
        <v>23.003194888178925</v>
      </c>
      <c r="V2669" s="4"/>
    </row>
    <row r="2670" spans="1:22" x14ac:dyDescent="0.25">
      <c r="A2670" s="1">
        <v>39884</v>
      </c>
      <c r="B2670">
        <v>62.19</v>
      </c>
      <c r="C2670">
        <v>64.87</v>
      </c>
      <c r="D2670">
        <v>61.63</v>
      </c>
      <c r="E2670">
        <v>64.650000000000006</v>
      </c>
      <c r="F2670">
        <v>4784509</v>
      </c>
      <c r="G2670">
        <v>43.53</v>
      </c>
      <c r="H2670">
        <v>43.98</v>
      </c>
      <c r="I2670">
        <v>40.75</v>
      </c>
      <c r="J2670">
        <v>41.18</v>
      </c>
      <c r="O2670" s="9">
        <f t="shared" si="248"/>
        <v>3.9389067524115751E-2</v>
      </c>
      <c r="P2670" s="4">
        <f t="shared" si="249"/>
        <v>44.428027951305758</v>
      </c>
      <c r="Q2670" s="4">
        <f t="shared" si="250"/>
        <v>48.978201634877415</v>
      </c>
      <c r="R2670" s="4">
        <f t="shared" si="252"/>
        <v>100.00000000000001</v>
      </c>
      <c r="S2670" s="4">
        <f t="shared" si="253"/>
        <v>0</v>
      </c>
      <c r="T2670" s="4"/>
      <c r="U2670" s="4">
        <f t="shared" si="251"/>
        <v>3.594249201277977</v>
      </c>
      <c r="V2670" s="4"/>
    </row>
    <row r="2671" spans="1:22" x14ac:dyDescent="0.25">
      <c r="A2671" s="1">
        <v>39885</v>
      </c>
      <c r="B2671">
        <v>65.09</v>
      </c>
      <c r="C2671">
        <v>65.92</v>
      </c>
      <c r="D2671">
        <v>63.99</v>
      </c>
      <c r="E2671">
        <v>65.16</v>
      </c>
      <c r="F2671">
        <v>3941031</v>
      </c>
      <c r="G2671">
        <v>40.99</v>
      </c>
      <c r="H2671">
        <v>43.52</v>
      </c>
      <c r="I2671">
        <v>40.03</v>
      </c>
      <c r="J2671">
        <v>42.36</v>
      </c>
      <c r="O2671" s="9">
        <f t="shared" si="248"/>
        <v>7.8886310904870971E-3</v>
      </c>
      <c r="P2671" s="4">
        <f t="shared" si="249"/>
        <v>44.61714466734152</v>
      </c>
      <c r="Q2671" s="4">
        <f t="shared" si="250"/>
        <v>52.452316076294245</v>
      </c>
      <c r="R2671" s="4">
        <f t="shared" si="252"/>
        <v>100</v>
      </c>
      <c r="S2671" s="4">
        <f t="shared" si="253"/>
        <v>10.287707061900608</v>
      </c>
      <c r="T2671" s="4"/>
      <c r="U2671" s="4">
        <f t="shared" si="251"/>
        <v>17.624810892586979</v>
      </c>
      <c r="V2671" s="4"/>
    </row>
    <row r="2672" spans="1:22" x14ac:dyDescent="0.25">
      <c r="A2672" s="1">
        <v>39888</v>
      </c>
      <c r="B2672">
        <v>65.900000000000006</v>
      </c>
      <c r="C2672">
        <v>66.77</v>
      </c>
      <c r="D2672">
        <v>64.92</v>
      </c>
      <c r="E2672">
        <v>64.959999999999994</v>
      </c>
      <c r="F2672">
        <v>4211612</v>
      </c>
      <c r="G2672">
        <v>42.36</v>
      </c>
      <c r="H2672">
        <v>44.23</v>
      </c>
      <c r="I2672">
        <v>42.36</v>
      </c>
      <c r="J2672">
        <v>43.74</v>
      </c>
      <c r="O2672" s="9">
        <f t="shared" si="248"/>
        <v>-3.0693677102516803E-3</v>
      </c>
      <c r="P2672" s="4">
        <f t="shared" si="249"/>
        <v>44.554445970665277</v>
      </c>
      <c r="Q2672" s="4">
        <f t="shared" si="250"/>
        <v>55.228276877761338</v>
      </c>
      <c r="R2672" s="4">
        <f t="shared" si="252"/>
        <v>99.467368266683309</v>
      </c>
      <c r="S2672" s="4">
        <f t="shared" si="253"/>
        <v>22.319093286835244</v>
      </c>
      <c r="T2672" s="4"/>
      <c r="U2672" s="4">
        <f t="shared" si="251"/>
        <v>28.063540090771568</v>
      </c>
      <c r="V2672" s="4"/>
    </row>
    <row r="2673" spans="1:22" x14ac:dyDescent="0.25">
      <c r="A2673" s="1">
        <v>39889</v>
      </c>
      <c r="B2673">
        <v>65.14</v>
      </c>
      <c r="C2673">
        <v>67.099999999999994</v>
      </c>
      <c r="D2673">
        <v>64.61</v>
      </c>
      <c r="E2673">
        <v>66.95</v>
      </c>
      <c r="F2673">
        <v>4166879</v>
      </c>
      <c r="G2673">
        <v>44.23</v>
      </c>
      <c r="H2673">
        <v>44.59</v>
      </c>
      <c r="I2673">
        <v>40.74</v>
      </c>
      <c r="J2673">
        <v>40.799999999999997</v>
      </c>
      <c r="O2673" s="9">
        <f t="shared" si="248"/>
        <v>3.0634236453202179E-2</v>
      </c>
      <c r="P2673" s="4">
        <f t="shared" si="249"/>
        <v>43.689046729651537</v>
      </c>
      <c r="Q2673" s="4">
        <f t="shared" si="250"/>
        <v>84.959713518352785</v>
      </c>
      <c r="R2673" s="4">
        <f t="shared" si="252"/>
        <v>92.115714688742997</v>
      </c>
      <c r="S2673" s="4">
        <f t="shared" si="253"/>
        <v>0</v>
      </c>
      <c r="T2673" s="4"/>
      <c r="U2673" s="4">
        <f t="shared" si="251"/>
        <v>5.8245083207261432</v>
      </c>
      <c r="V2673" s="4"/>
    </row>
    <row r="2674" spans="1:22" x14ac:dyDescent="0.25">
      <c r="A2674" s="1">
        <v>39890</v>
      </c>
      <c r="B2674">
        <v>66.63</v>
      </c>
      <c r="C2674">
        <v>69.28</v>
      </c>
      <c r="D2674">
        <v>66</v>
      </c>
      <c r="E2674">
        <v>68.44</v>
      </c>
      <c r="F2674">
        <v>5526886</v>
      </c>
      <c r="G2674">
        <v>41.14</v>
      </c>
      <c r="H2674">
        <v>42.39</v>
      </c>
      <c r="I2674">
        <v>38.979999999999997</v>
      </c>
      <c r="J2674">
        <v>40.06</v>
      </c>
      <c r="O2674" s="9">
        <f t="shared" si="248"/>
        <v>2.2255414488424163E-2</v>
      </c>
      <c r="P2674" s="4">
        <f t="shared" si="249"/>
        <v>44.401735724320375</v>
      </c>
      <c r="Q2674" s="4">
        <f t="shared" si="250"/>
        <v>92.893401015228406</v>
      </c>
      <c r="R2674" s="4">
        <f t="shared" si="252"/>
        <v>98.170079367267903</v>
      </c>
      <c r="S2674" s="4">
        <f t="shared" si="253"/>
        <v>0</v>
      </c>
      <c r="T2674" s="4"/>
      <c r="U2674" s="4">
        <f t="shared" si="251"/>
        <v>7.5683251576734767</v>
      </c>
      <c r="V2674" s="4"/>
    </row>
    <row r="2675" spans="1:22" x14ac:dyDescent="0.25">
      <c r="A2675" s="1">
        <v>39891</v>
      </c>
      <c r="B2675">
        <v>69.3</v>
      </c>
      <c r="C2675">
        <v>69.36</v>
      </c>
      <c r="D2675">
        <v>67.38</v>
      </c>
      <c r="E2675">
        <v>67.599999999999994</v>
      </c>
      <c r="F2675">
        <v>5004263</v>
      </c>
      <c r="G2675">
        <v>40.06</v>
      </c>
      <c r="H2675">
        <v>44.17</v>
      </c>
      <c r="I2675">
        <v>38.79</v>
      </c>
      <c r="J2675">
        <v>43.68</v>
      </c>
      <c r="O2675" s="9">
        <f t="shared" si="248"/>
        <v>-1.2273524254821755E-2</v>
      </c>
      <c r="P2675" s="4">
        <f t="shared" si="249"/>
        <v>44.461967764751776</v>
      </c>
      <c r="Q2675" s="4">
        <f t="shared" si="250"/>
        <v>85.210084033613398</v>
      </c>
      <c r="R2675" s="4">
        <f t="shared" si="252"/>
        <v>98.681756607734911</v>
      </c>
      <c r="S2675" s="4">
        <f t="shared" si="253"/>
        <v>28.752978554408251</v>
      </c>
      <c r="T2675" s="4"/>
      <c r="U2675" s="4">
        <f t="shared" si="251"/>
        <v>33.817427385892117</v>
      </c>
      <c r="V2675" s="4"/>
    </row>
    <row r="2676" spans="1:22" x14ac:dyDescent="0.25">
      <c r="A2676" s="1">
        <v>39892</v>
      </c>
      <c r="B2676">
        <v>67.930000000000007</v>
      </c>
      <c r="C2676">
        <v>68.06</v>
      </c>
      <c r="D2676">
        <v>66</v>
      </c>
      <c r="E2676">
        <v>66.16</v>
      </c>
      <c r="F2676">
        <v>4302656</v>
      </c>
      <c r="G2676">
        <v>43.6</v>
      </c>
      <c r="H2676">
        <v>47.63</v>
      </c>
      <c r="I2676">
        <v>43.07</v>
      </c>
      <c r="J2676">
        <v>45.89</v>
      </c>
      <c r="O2676" s="9">
        <f t="shared" si="248"/>
        <v>-2.130177514792897E-2</v>
      </c>
      <c r="P2676" s="4">
        <f t="shared" si="249"/>
        <v>45.014251548140983</v>
      </c>
      <c r="Q2676" s="4">
        <f t="shared" si="250"/>
        <v>73.109243697478959</v>
      </c>
      <c r="R2676" s="4">
        <f t="shared" si="252"/>
        <v>100</v>
      </c>
      <c r="S2676" s="4">
        <f t="shared" si="253"/>
        <v>46.306592533756948</v>
      </c>
      <c r="T2676" s="4"/>
      <c r="U2676" s="4">
        <f t="shared" si="251"/>
        <v>49.100968188105121</v>
      </c>
      <c r="V2676" s="4"/>
    </row>
    <row r="2677" spans="1:22" x14ac:dyDescent="0.25">
      <c r="A2677" s="1">
        <v>39895</v>
      </c>
      <c r="B2677">
        <v>67.91</v>
      </c>
      <c r="C2677">
        <v>70.97</v>
      </c>
      <c r="D2677">
        <v>67.540000000000006</v>
      </c>
      <c r="E2677">
        <v>70.91</v>
      </c>
      <c r="F2677">
        <v>4869132</v>
      </c>
      <c r="G2677">
        <v>45.89</v>
      </c>
      <c r="H2677">
        <v>45.89</v>
      </c>
      <c r="I2677">
        <v>41.27</v>
      </c>
      <c r="J2677">
        <v>43.23</v>
      </c>
      <c r="O2677" s="9">
        <f t="shared" si="248"/>
        <v>7.1795646916565925E-2</v>
      </c>
      <c r="P2677" s="4">
        <f t="shared" si="249"/>
        <v>49.540801835619867</v>
      </c>
      <c r="Q2677" s="4">
        <f t="shared" si="250"/>
        <v>99.555884529977774</v>
      </c>
      <c r="R2677" s="4">
        <f t="shared" si="252"/>
        <v>100</v>
      </c>
      <c r="S2677" s="4">
        <f t="shared" si="253"/>
        <v>25.178713264495595</v>
      </c>
      <c r="T2677" s="4"/>
      <c r="U2677" s="4">
        <f t="shared" si="251"/>
        <v>30.705394190871353</v>
      </c>
      <c r="V2677" s="4"/>
    </row>
    <row r="2678" spans="1:22" x14ac:dyDescent="0.25">
      <c r="A2678" s="1">
        <v>39896</v>
      </c>
      <c r="B2678">
        <v>70.06</v>
      </c>
      <c r="C2678">
        <v>71.03</v>
      </c>
      <c r="D2678">
        <v>69.44</v>
      </c>
      <c r="E2678">
        <v>69.510000000000005</v>
      </c>
      <c r="F2678">
        <v>3829496</v>
      </c>
      <c r="G2678">
        <v>43.24</v>
      </c>
      <c r="H2678">
        <v>44</v>
      </c>
      <c r="I2678">
        <v>41.63</v>
      </c>
      <c r="J2678">
        <v>42.93</v>
      </c>
      <c r="O2678" s="9">
        <f t="shared" si="248"/>
        <v>-1.9743336623889274E-2</v>
      </c>
      <c r="P2678" s="4">
        <f t="shared" si="249"/>
        <v>48.773807641046673</v>
      </c>
      <c r="Q2678" s="4">
        <f t="shared" si="250"/>
        <v>88.798820928518822</v>
      </c>
      <c r="R2678" s="4">
        <f t="shared" si="252"/>
        <v>95.086564915223605</v>
      </c>
      <c r="S2678" s="4">
        <f t="shared" si="253"/>
        <v>22.795869737887202</v>
      </c>
      <c r="T2678" s="4"/>
      <c r="U2678" s="4">
        <f t="shared" si="251"/>
        <v>28.630705394190873</v>
      </c>
      <c r="V2678" s="4"/>
    </row>
    <row r="2679" spans="1:22" x14ac:dyDescent="0.25">
      <c r="A2679" s="1">
        <v>39897</v>
      </c>
      <c r="B2679">
        <v>70.06</v>
      </c>
      <c r="C2679">
        <v>71.319999999999993</v>
      </c>
      <c r="D2679">
        <v>68.180000000000007</v>
      </c>
      <c r="E2679">
        <v>70.25</v>
      </c>
      <c r="F2679">
        <v>5122387</v>
      </c>
      <c r="G2679">
        <v>42.35</v>
      </c>
      <c r="H2679">
        <v>44.2</v>
      </c>
      <c r="I2679">
        <v>40.81</v>
      </c>
      <c r="J2679">
        <v>42.25</v>
      </c>
      <c r="O2679" s="9">
        <f t="shared" si="248"/>
        <v>1.064595022298942E-2</v>
      </c>
      <c r="P2679" s="4">
        <f t="shared" si="249"/>
        <v>48.677046112242401</v>
      </c>
      <c r="Q2679" s="4">
        <f t="shared" si="250"/>
        <v>92.279942279942333</v>
      </c>
      <c r="R2679" s="4">
        <f t="shared" si="252"/>
        <v>94.466701696117923</v>
      </c>
      <c r="S2679" s="4">
        <f t="shared" si="253"/>
        <v>17.394757744241449</v>
      </c>
      <c r="T2679" s="4"/>
      <c r="U2679" s="4">
        <f t="shared" si="251"/>
        <v>23.928077455048417</v>
      </c>
      <c r="V2679" s="4"/>
    </row>
    <row r="2680" spans="1:22" x14ac:dyDescent="0.25">
      <c r="A2680" s="1">
        <v>39898</v>
      </c>
      <c r="B2680">
        <v>70.94</v>
      </c>
      <c r="C2680">
        <v>71.84</v>
      </c>
      <c r="D2680">
        <v>70.13</v>
      </c>
      <c r="E2680">
        <v>71.680000000000007</v>
      </c>
      <c r="F2680">
        <v>4893387</v>
      </c>
      <c r="G2680">
        <v>42.25</v>
      </c>
      <c r="H2680">
        <v>42.25</v>
      </c>
      <c r="I2680">
        <v>40.17</v>
      </c>
      <c r="J2680">
        <v>40.36</v>
      </c>
      <c r="O2680" s="9">
        <f t="shared" si="248"/>
        <v>2.0355871886121202E-2</v>
      </c>
      <c r="P2680" s="4">
        <f t="shared" si="249"/>
        <v>48.420174253977123</v>
      </c>
      <c r="Q2680" s="4">
        <f t="shared" si="250"/>
        <v>98.887343532684312</v>
      </c>
      <c r="R2680" s="4">
        <f t="shared" si="252"/>
        <v>92.821157036689755</v>
      </c>
      <c r="S2680" s="4">
        <f t="shared" si="253"/>
        <v>2.3828435266083976</v>
      </c>
      <c r="T2680" s="4"/>
      <c r="U2680" s="4">
        <f t="shared" si="251"/>
        <v>10.857538035961273</v>
      </c>
      <c r="V2680" s="4"/>
    </row>
    <row r="2681" spans="1:22" x14ac:dyDescent="0.25">
      <c r="A2681" s="1">
        <v>39899</v>
      </c>
      <c r="B2681">
        <v>70.760000000000005</v>
      </c>
      <c r="C2681">
        <v>71.180000000000007</v>
      </c>
      <c r="D2681">
        <v>70.12</v>
      </c>
      <c r="E2681">
        <v>70.38</v>
      </c>
      <c r="F2681">
        <v>3737447</v>
      </c>
      <c r="G2681">
        <v>40.36</v>
      </c>
      <c r="H2681">
        <v>42.13</v>
      </c>
      <c r="I2681">
        <v>40.36</v>
      </c>
      <c r="J2681">
        <v>41.04</v>
      </c>
      <c r="O2681" s="9">
        <f t="shared" si="248"/>
        <v>-1.813616071428592E-2</v>
      </c>
      <c r="P2681" s="4">
        <f t="shared" si="249"/>
        <v>48.129056730589213</v>
      </c>
      <c r="Q2681" s="4">
        <f t="shared" si="250"/>
        <v>89.847009735744038</v>
      </c>
      <c r="R2681" s="4">
        <f t="shared" si="252"/>
        <v>90.00080343990895</v>
      </c>
      <c r="S2681" s="4">
        <f t="shared" si="253"/>
        <v>7.7839555202541471</v>
      </c>
      <c r="T2681" s="4"/>
      <c r="U2681" s="4">
        <f t="shared" si="251"/>
        <v>15.560165975103734</v>
      </c>
      <c r="V2681" s="4"/>
    </row>
    <row r="2682" spans="1:22" x14ac:dyDescent="0.25">
      <c r="A2682" s="1">
        <v>39902</v>
      </c>
      <c r="B2682">
        <v>68.819999999999993</v>
      </c>
      <c r="C2682">
        <v>68.88</v>
      </c>
      <c r="D2682">
        <v>67.239999999999995</v>
      </c>
      <c r="E2682">
        <v>67.95</v>
      </c>
      <c r="F2682">
        <v>3758042</v>
      </c>
      <c r="G2682">
        <v>44.86</v>
      </c>
      <c r="H2682">
        <v>46.28</v>
      </c>
      <c r="I2682">
        <v>44.86</v>
      </c>
      <c r="J2682">
        <v>45.54</v>
      </c>
      <c r="O2682" s="9">
        <f t="shared" si="248"/>
        <v>-3.4526854219948722E-2</v>
      </c>
      <c r="P2682" s="4">
        <f t="shared" si="249"/>
        <v>46.787209118704808</v>
      </c>
      <c r="Q2682" s="4">
        <f t="shared" si="250"/>
        <v>72.948539638386649</v>
      </c>
      <c r="R2682" s="4">
        <f t="shared" si="252"/>
        <v>80.496681217626062</v>
      </c>
      <c r="S2682" s="4">
        <f t="shared" si="253"/>
        <v>50.413983440662356</v>
      </c>
      <c r="T2682" s="4"/>
      <c r="U2682" s="4">
        <f t="shared" si="251"/>
        <v>48.317823908375097</v>
      </c>
      <c r="V2682" s="4"/>
    </row>
    <row r="2683" spans="1:22" x14ac:dyDescent="0.25">
      <c r="A2683" s="1">
        <v>39903</v>
      </c>
      <c r="B2683">
        <v>68.62</v>
      </c>
      <c r="C2683">
        <v>69.930000000000007</v>
      </c>
      <c r="D2683">
        <v>68.180000000000007</v>
      </c>
      <c r="E2683">
        <v>68.58</v>
      </c>
      <c r="F2683">
        <v>4223347</v>
      </c>
      <c r="G2683">
        <v>45.54</v>
      </c>
      <c r="H2683">
        <v>45.54</v>
      </c>
      <c r="I2683">
        <v>42.27</v>
      </c>
      <c r="J2683">
        <v>44.14</v>
      </c>
      <c r="O2683" s="9">
        <f t="shared" si="248"/>
        <v>9.2715231788078611E-3</v>
      </c>
      <c r="P2683" s="4">
        <f t="shared" si="249"/>
        <v>46.506285424937282</v>
      </c>
      <c r="Q2683" s="4">
        <f t="shared" si="250"/>
        <v>77.329624478442256</v>
      </c>
      <c r="R2683" s="4">
        <f t="shared" si="252"/>
        <v>78.506937302553425</v>
      </c>
      <c r="S2683" s="4">
        <f t="shared" si="253"/>
        <v>40.356083086053395</v>
      </c>
      <c r="T2683" s="4"/>
      <c r="U2683" s="4">
        <f t="shared" si="251"/>
        <v>40.653495440729479</v>
      </c>
      <c r="V2683" s="4"/>
    </row>
    <row r="2684" spans="1:22" x14ac:dyDescent="0.25">
      <c r="A2684" s="1">
        <v>39904</v>
      </c>
      <c r="B2684">
        <v>67.73</v>
      </c>
      <c r="C2684">
        <v>70.22</v>
      </c>
      <c r="D2684">
        <v>67.55</v>
      </c>
      <c r="E2684">
        <v>69.91</v>
      </c>
      <c r="F2684">
        <v>4371532</v>
      </c>
      <c r="G2684">
        <v>45.42</v>
      </c>
      <c r="H2684">
        <v>45.6</v>
      </c>
      <c r="I2684">
        <v>42.26</v>
      </c>
      <c r="J2684">
        <v>42.28</v>
      </c>
      <c r="O2684" s="9">
        <f t="shared" si="248"/>
        <v>1.9393409157188568E-2</v>
      </c>
      <c r="P2684" s="4">
        <f t="shared" si="249"/>
        <v>46.328870043069294</v>
      </c>
      <c r="Q2684" s="4">
        <f t="shared" si="250"/>
        <v>86.578581363004119</v>
      </c>
      <c r="R2684" s="4">
        <f t="shared" si="252"/>
        <v>77.250328535319127</v>
      </c>
      <c r="S2684" s="4">
        <f t="shared" si="253"/>
        <v>21.95845697329376</v>
      </c>
      <c r="T2684" s="4"/>
      <c r="U2684" s="4">
        <f t="shared" si="251"/>
        <v>26.519756838905785</v>
      </c>
      <c r="V2684" s="4"/>
    </row>
    <row r="2685" spans="1:22" x14ac:dyDescent="0.25">
      <c r="A2685" s="1">
        <v>39905</v>
      </c>
      <c r="B2685">
        <v>71.650000000000006</v>
      </c>
      <c r="C2685">
        <v>72.97</v>
      </c>
      <c r="D2685">
        <v>69.97</v>
      </c>
      <c r="E2685">
        <v>71.95</v>
      </c>
      <c r="F2685">
        <v>5521901</v>
      </c>
      <c r="G2685">
        <v>42.28</v>
      </c>
      <c r="H2685">
        <v>42.68</v>
      </c>
      <c r="I2685">
        <v>40.299999999999997</v>
      </c>
      <c r="J2685">
        <v>42.04</v>
      </c>
      <c r="O2685" s="9">
        <f t="shared" si="248"/>
        <v>2.9180374767558304E-2</v>
      </c>
      <c r="P2685" s="4">
        <f t="shared" si="249"/>
        <v>43.326446898722189</v>
      </c>
      <c r="Q2685" s="4">
        <f t="shared" si="250"/>
        <v>93.423597678916849</v>
      </c>
      <c r="R2685" s="4">
        <f t="shared" si="252"/>
        <v>55.984578032687523</v>
      </c>
      <c r="S2685" s="4">
        <f t="shared" si="253"/>
        <v>20.582120582120556</v>
      </c>
      <c r="T2685" s="4"/>
      <c r="U2685" s="4">
        <f t="shared" si="251"/>
        <v>24.696048632218837</v>
      </c>
      <c r="V2685" s="4"/>
    </row>
    <row r="2686" spans="1:22" x14ac:dyDescent="0.25">
      <c r="A2686" s="1">
        <v>39906</v>
      </c>
      <c r="B2686">
        <v>72.010000000000005</v>
      </c>
      <c r="C2686">
        <v>72.69</v>
      </c>
      <c r="D2686">
        <v>71.3</v>
      </c>
      <c r="E2686">
        <v>72.67</v>
      </c>
      <c r="F2686">
        <v>3300477</v>
      </c>
      <c r="G2686">
        <v>42.03</v>
      </c>
      <c r="H2686">
        <v>42.03</v>
      </c>
      <c r="I2686">
        <v>39.64</v>
      </c>
      <c r="J2686">
        <v>39.700000000000003</v>
      </c>
      <c r="O2686" s="9">
        <f t="shared" si="248"/>
        <v>1.0006949270326526E-2</v>
      </c>
      <c r="P2686" s="4">
        <f t="shared" si="249"/>
        <v>43.210129722231244</v>
      </c>
      <c r="Q2686" s="4">
        <f t="shared" si="250"/>
        <v>97.995991983967954</v>
      </c>
      <c r="R2686" s="4">
        <f t="shared" si="252"/>
        <v>55.160719457295116</v>
      </c>
      <c r="S2686" s="4">
        <f t="shared" si="253"/>
        <v>0</v>
      </c>
      <c r="T2686" s="4"/>
      <c r="U2686" s="4">
        <f t="shared" si="251"/>
        <v>7.2509960159362823</v>
      </c>
      <c r="V2686" s="4"/>
    </row>
    <row r="2687" spans="1:22" x14ac:dyDescent="0.25">
      <c r="A2687" s="1">
        <v>39909</v>
      </c>
      <c r="B2687">
        <v>71.88</v>
      </c>
      <c r="C2687">
        <v>72.69</v>
      </c>
      <c r="D2687">
        <v>70.97</v>
      </c>
      <c r="E2687">
        <v>72.099999999999994</v>
      </c>
      <c r="F2687">
        <v>3071131</v>
      </c>
      <c r="G2687">
        <v>41.96</v>
      </c>
      <c r="H2687">
        <v>43.02</v>
      </c>
      <c r="I2687">
        <v>40.83</v>
      </c>
      <c r="J2687">
        <v>40.93</v>
      </c>
      <c r="O2687" s="9">
        <f t="shared" si="248"/>
        <v>-7.8436768955553182E-3</v>
      </c>
      <c r="P2687" s="4">
        <f t="shared" si="249"/>
        <v>42.95347808032998</v>
      </c>
      <c r="Q2687" s="4">
        <f t="shared" si="250"/>
        <v>93.588798820928488</v>
      </c>
      <c r="R2687" s="4">
        <f t="shared" si="252"/>
        <v>17.939000739805746</v>
      </c>
      <c r="S2687" s="4">
        <f t="shared" si="253"/>
        <v>19.870759289176046</v>
      </c>
      <c r="T2687" s="4"/>
      <c r="U2687" s="4">
        <f t="shared" si="251"/>
        <v>19.651056014692383</v>
      </c>
      <c r="V2687" s="4"/>
    </row>
    <row r="2688" spans="1:22" x14ac:dyDescent="0.25">
      <c r="A2688" s="1">
        <v>39910</v>
      </c>
      <c r="B2688">
        <v>70.94</v>
      </c>
      <c r="C2688">
        <v>71.28</v>
      </c>
      <c r="D2688">
        <v>70.3</v>
      </c>
      <c r="E2688">
        <v>70.42</v>
      </c>
      <c r="F2688">
        <v>3002503</v>
      </c>
      <c r="G2688">
        <v>41.48</v>
      </c>
      <c r="H2688">
        <v>42.5</v>
      </c>
      <c r="I2688">
        <v>40.36</v>
      </c>
      <c r="J2688">
        <v>40.39</v>
      </c>
      <c r="O2688" s="9">
        <f t="shared" si="248"/>
        <v>-2.3300970873786353E-2</v>
      </c>
      <c r="P2688" s="4">
        <f t="shared" si="249"/>
        <v>40.512770548007182</v>
      </c>
      <c r="Q2688" s="4">
        <f t="shared" si="250"/>
        <v>77.74869109947646</v>
      </c>
      <c r="R2688" s="4">
        <f t="shared" si="252"/>
        <v>0</v>
      </c>
      <c r="S2688" s="4">
        <f t="shared" si="253"/>
        <v>11.147011308562165</v>
      </c>
      <c r="T2688" s="4"/>
      <c r="U2688" s="4">
        <f t="shared" si="251"/>
        <v>18.099547511312227</v>
      </c>
      <c r="V2688" s="4"/>
    </row>
    <row r="2689" spans="1:22" x14ac:dyDescent="0.25">
      <c r="A2689" s="1">
        <v>39911</v>
      </c>
      <c r="B2689">
        <v>70.77</v>
      </c>
      <c r="C2689">
        <v>71.53</v>
      </c>
      <c r="D2689">
        <v>70.319999999999993</v>
      </c>
      <c r="E2689">
        <v>71.180000000000007</v>
      </c>
      <c r="F2689">
        <v>2671523</v>
      </c>
      <c r="G2689">
        <v>40.39</v>
      </c>
      <c r="H2689">
        <v>40.86</v>
      </c>
      <c r="I2689">
        <v>38.700000000000003</v>
      </c>
      <c r="J2689">
        <v>38.85</v>
      </c>
      <c r="O2689" s="9">
        <f t="shared" si="248"/>
        <v>1.0792388525987073E-2</v>
      </c>
      <c r="P2689" s="4">
        <f t="shared" si="249"/>
        <v>40.536378195195859</v>
      </c>
      <c r="Q2689" s="4">
        <f t="shared" si="250"/>
        <v>84.215167548500943</v>
      </c>
      <c r="R2689" s="4">
        <f t="shared" si="252"/>
        <v>0.26149274893484331</v>
      </c>
      <c r="S2689" s="4">
        <f t="shared" si="253"/>
        <v>0</v>
      </c>
      <c r="T2689" s="4"/>
      <c r="U2689" s="4">
        <f t="shared" si="251"/>
        <v>1.679731243001104</v>
      </c>
      <c r="V2689" s="4"/>
    </row>
    <row r="2690" spans="1:22" x14ac:dyDescent="0.25">
      <c r="A2690" s="1">
        <v>39912</v>
      </c>
      <c r="B2690">
        <v>73.02</v>
      </c>
      <c r="C2690">
        <v>74.010000000000005</v>
      </c>
      <c r="D2690">
        <v>72.73</v>
      </c>
      <c r="E2690">
        <v>74.010000000000005</v>
      </c>
      <c r="F2690">
        <v>3126635</v>
      </c>
      <c r="G2690">
        <v>37.22</v>
      </c>
      <c r="H2690">
        <v>37.74</v>
      </c>
      <c r="I2690">
        <v>36.53</v>
      </c>
      <c r="J2690">
        <v>36.53</v>
      </c>
      <c r="O2690" s="9">
        <f t="shared" si="248"/>
        <v>3.9758359089631989E-2</v>
      </c>
      <c r="P2690" s="4">
        <f t="shared" si="249"/>
        <v>40.575621141181408</v>
      </c>
      <c r="Q2690" s="4">
        <f t="shared" si="250"/>
        <v>100</v>
      </c>
      <c r="R2690" s="4">
        <f t="shared" si="252"/>
        <v>0.6961716366719104</v>
      </c>
      <c r="S2690" s="4">
        <f t="shared" si="253"/>
        <v>0</v>
      </c>
      <c r="T2690" s="4"/>
      <c r="U2690" s="4">
        <f t="shared" si="251"/>
        <v>0</v>
      </c>
      <c r="V2690" s="4"/>
    </row>
    <row r="2691" spans="1:22" x14ac:dyDescent="0.25">
      <c r="A2691" s="1">
        <v>39916</v>
      </c>
      <c r="B2691">
        <v>73.239999999999995</v>
      </c>
      <c r="C2691">
        <v>74.64</v>
      </c>
      <c r="D2691">
        <v>72.95</v>
      </c>
      <c r="E2691">
        <v>74.02</v>
      </c>
      <c r="F2691">
        <v>2607109</v>
      </c>
      <c r="G2691">
        <v>38.32</v>
      </c>
      <c r="H2691">
        <v>38.909999999999997</v>
      </c>
      <c r="I2691">
        <v>37.51</v>
      </c>
      <c r="J2691">
        <v>37.81</v>
      </c>
      <c r="O2691" s="9">
        <f t="shared" si="248"/>
        <v>1.3511687609768508E-4</v>
      </c>
      <c r="P2691" s="4">
        <f t="shared" si="249"/>
        <v>40.648634292453615</v>
      </c>
      <c r="Q2691" s="4">
        <f t="shared" si="250"/>
        <v>93.81854436689926</v>
      </c>
      <c r="R2691" s="4">
        <f t="shared" si="252"/>
        <v>1.5049099866639815</v>
      </c>
      <c r="S2691" s="4">
        <f t="shared" si="253"/>
        <v>13.675213675213689</v>
      </c>
      <c r="T2691" s="4"/>
      <c r="U2691" s="4">
        <f t="shared" si="251"/>
        <v>11.53153153153154</v>
      </c>
      <c r="V2691" s="4"/>
    </row>
    <row r="2692" spans="1:22" x14ac:dyDescent="0.25">
      <c r="A2692" s="1">
        <v>39917</v>
      </c>
      <c r="B2692">
        <v>73.33</v>
      </c>
      <c r="C2692">
        <v>73.959999999999994</v>
      </c>
      <c r="D2692">
        <v>72.510000000000005</v>
      </c>
      <c r="E2692">
        <v>72.75</v>
      </c>
      <c r="F2692">
        <v>3207166</v>
      </c>
      <c r="G2692">
        <v>37.950000000000003</v>
      </c>
      <c r="H2692">
        <v>38.5</v>
      </c>
      <c r="I2692">
        <v>36.880000000000003</v>
      </c>
      <c r="J2692">
        <v>37.67</v>
      </c>
      <c r="O2692" s="9">
        <f t="shared" ref="O2692:O2755" si="254">E2692/E2691-1</f>
        <v>-1.7157524993244966E-2</v>
      </c>
      <c r="P2692" s="4">
        <f t="shared" si="249"/>
        <v>41.398475770798228</v>
      </c>
      <c r="Q2692" s="4">
        <f t="shared" si="250"/>
        <v>81.156530408773676</v>
      </c>
      <c r="R2692" s="4">
        <f t="shared" si="252"/>
        <v>9.8106131289810374</v>
      </c>
      <c r="S2692" s="4">
        <f t="shared" si="253"/>
        <v>12.179487179487186</v>
      </c>
      <c r="T2692" s="4"/>
      <c r="U2692" s="4">
        <f t="shared" si="251"/>
        <v>10.270270270270274</v>
      </c>
      <c r="V2692" s="4"/>
    </row>
    <row r="2693" spans="1:22" x14ac:dyDescent="0.25">
      <c r="A2693" s="1">
        <v>39918</v>
      </c>
      <c r="B2693">
        <v>72.31</v>
      </c>
      <c r="C2693">
        <v>73.67</v>
      </c>
      <c r="D2693">
        <v>72.11</v>
      </c>
      <c r="E2693">
        <v>73.52</v>
      </c>
      <c r="F2693">
        <v>2907172</v>
      </c>
      <c r="G2693">
        <v>37.85</v>
      </c>
      <c r="H2693">
        <v>38.06</v>
      </c>
      <c r="I2693">
        <v>36.1</v>
      </c>
      <c r="J2693">
        <v>36.17</v>
      </c>
      <c r="O2693" s="9">
        <f t="shared" si="254"/>
        <v>1.0584192439862417E-2</v>
      </c>
      <c r="P2693" s="4">
        <f t="shared" si="249"/>
        <v>40.415994758357954</v>
      </c>
      <c r="Q2693" s="4">
        <f t="shared" si="250"/>
        <v>87.037037037036981</v>
      </c>
      <c r="R2693" s="4">
        <f t="shared" si="252"/>
        <v>0</v>
      </c>
      <c r="S2693" s="4">
        <f t="shared" si="253"/>
        <v>0</v>
      </c>
      <c r="T2693" s="4"/>
      <c r="U2693" s="4">
        <f t="shared" si="251"/>
        <v>0.60711188204683675</v>
      </c>
      <c r="V2693" s="4"/>
    </row>
    <row r="2694" spans="1:22" x14ac:dyDescent="0.25">
      <c r="A2694" s="1">
        <v>39919</v>
      </c>
      <c r="B2694">
        <v>74.11</v>
      </c>
      <c r="C2694">
        <v>75.16</v>
      </c>
      <c r="D2694">
        <v>73.11</v>
      </c>
      <c r="E2694">
        <v>74.599999999999994</v>
      </c>
      <c r="F2694">
        <v>3886682</v>
      </c>
      <c r="G2694">
        <v>36.04</v>
      </c>
      <c r="H2694">
        <v>36.799999999999997</v>
      </c>
      <c r="I2694">
        <v>34.880000000000003</v>
      </c>
      <c r="J2694">
        <v>35.79</v>
      </c>
      <c r="O2694" s="9">
        <f t="shared" si="254"/>
        <v>1.4689880304678882E-2</v>
      </c>
      <c r="P2694" s="4">
        <f t="shared" si="249"/>
        <v>40.075235187426912</v>
      </c>
      <c r="Q2694" s="4">
        <f t="shared" si="250"/>
        <v>93.886462882096041</v>
      </c>
      <c r="R2694" s="4">
        <f t="shared" si="252"/>
        <v>0</v>
      </c>
      <c r="S2694" s="4">
        <f t="shared" si="253"/>
        <v>0</v>
      </c>
      <c r="T2694" s="4"/>
      <c r="U2694" s="4">
        <f t="shared" si="251"/>
        <v>7.1372549019607572</v>
      </c>
      <c r="V2694" s="4"/>
    </row>
    <row r="2695" spans="1:22" x14ac:dyDescent="0.25">
      <c r="A2695" s="1">
        <v>39920</v>
      </c>
      <c r="B2695">
        <v>74.89</v>
      </c>
      <c r="C2695">
        <v>75.59</v>
      </c>
      <c r="D2695">
        <v>74.290000000000006</v>
      </c>
      <c r="E2695">
        <v>75.099999999999994</v>
      </c>
      <c r="F2695">
        <v>3045418</v>
      </c>
      <c r="G2695">
        <v>35.36</v>
      </c>
      <c r="H2695">
        <v>35.520000000000003</v>
      </c>
      <c r="I2695">
        <v>33.68</v>
      </c>
      <c r="J2695">
        <v>33.94</v>
      </c>
      <c r="O2695" s="9">
        <f t="shared" si="254"/>
        <v>6.7024128686326012E-3</v>
      </c>
      <c r="P2695" s="4">
        <f t="shared" si="249"/>
        <v>39.577499531769185</v>
      </c>
      <c r="Q2695" s="4">
        <f t="shared" si="250"/>
        <v>94.890510948905018</v>
      </c>
      <c r="R2695" s="4">
        <f t="shared" si="252"/>
        <v>0</v>
      </c>
      <c r="S2695" s="4">
        <f t="shared" si="253"/>
        <v>0</v>
      </c>
      <c r="T2695" s="4"/>
      <c r="U2695" s="4">
        <f t="shared" si="251"/>
        <v>1.8637992831541073</v>
      </c>
      <c r="V2695" s="4"/>
    </row>
    <row r="2696" spans="1:22" x14ac:dyDescent="0.25">
      <c r="A2696" s="1">
        <v>39923</v>
      </c>
      <c r="B2696">
        <v>73.77</v>
      </c>
      <c r="C2696">
        <v>75.08</v>
      </c>
      <c r="D2696">
        <v>71.88</v>
      </c>
      <c r="E2696">
        <v>71.95</v>
      </c>
      <c r="F2696">
        <v>3405340</v>
      </c>
      <c r="G2696">
        <v>33.94</v>
      </c>
      <c r="H2696">
        <v>39.58</v>
      </c>
      <c r="I2696">
        <v>33.94</v>
      </c>
      <c r="J2696">
        <v>39.18</v>
      </c>
      <c r="O2696" s="9">
        <f t="shared" si="254"/>
        <v>-4.1944074567243583E-2</v>
      </c>
      <c r="P2696" s="4">
        <f t="shared" si="249"/>
        <v>42.037851460389369</v>
      </c>
      <c r="Q2696" s="4">
        <f t="shared" si="250"/>
        <v>56.407185628742553</v>
      </c>
      <c r="R2696" s="4">
        <f t="shared" si="252"/>
        <v>24.694141094858594</v>
      </c>
      <c r="S2696" s="4">
        <f t="shared" si="253"/>
        <v>45.172413793103459</v>
      </c>
      <c r="T2696" s="4"/>
      <c r="U2696" s="4">
        <f t="shared" si="251"/>
        <v>43.650793650793645</v>
      </c>
      <c r="V2696" s="4"/>
    </row>
    <row r="2697" spans="1:22" x14ac:dyDescent="0.25">
      <c r="A2697" s="1">
        <v>39924</v>
      </c>
      <c r="B2697">
        <v>71.430000000000007</v>
      </c>
      <c r="C2697">
        <v>73.42</v>
      </c>
      <c r="D2697">
        <v>71.37</v>
      </c>
      <c r="E2697">
        <v>73.36</v>
      </c>
      <c r="F2697">
        <v>1322885</v>
      </c>
      <c r="G2697">
        <v>40.270000000000003</v>
      </c>
      <c r="H2697">
        <v>40.29</v>
      </c>
      <c r="I2697">
        <v>36.950000000000003</v>
      </c>
      <c r="J2697">
        <v>37.14</v>
      </c>
      <c r="O2697" s="9">
        <f t="shared" si="254"/>
        <v>1.9596942321056243E-2</v>
      </c>
      <c r="P2697" s="4">
        <f t="shared" si="249"/>
        <v>34.338729371379529</v>
      </c>
      <c r="Q2697" s="4">
        <f t="shared" si="250"/>
        <v>73.293413173652681</v>
      </c>
      <c r="R2697" s="4">
        <f t="shared" si="252"/>
        <v>0</v>
      </c>
      <c r="S2697" s="4">
        <f t="shared" si="253"/>
        <v>27.586206896551744</v>
      </c>
      <c r="T2697" s="4"/>
      <c r="U2697" s="4">
        <f t="shared" si="251"/>
        <v>27.460317460317466</v>
      </c>
      <c r="V2697" s="4"/>
    </row>
    <row r="2698" spans="1:22" x14ac:dyDescent="0.25">
      <c r="A2698" s="1">
        <v>39925</v>
      </c>
      <c r="B2698">
        <v>72.7</v>
      </c>
      <c r="C2698">
        <v>74.459999999999994</v>
      </c>
      <c r="D2698">
        <v>72.510000000000005</v>
      </c>
      <c r="E2698">
        <v>72.91</v>
      </c>
      <c r="F2698">
        <v>3946886</v>
      </c>
      <c r="G2698">
        <v>37.14</v>
      </c>
      <c r="H2698">
        <v>38.19</v>
      </c>
      <c r="I2698">
        <v>36.01</v>
      </c>
      <c r="J2698">
        <v>38.1</v>
      </c>
      <c r="O2698" s="9">
        <f t="shared" si="254"/>
        <v>-6.1341330425300766E-3</v>
      </c>
      <c r="P2698" s="4">
        <f t="shared" si="249"/>
        <v>33.530117703927054</v>
      </c>
      <c r="Q2698" s="4">
        <f t="shared" si="250"/>
        <v>67.904191616766425</v>
      </c>
      <c r="R2698" s="4">
        <f t="shared" si="252"/>
        <v>0</v>
      </c>
      <c r="S2698" s="4">
        <f t="shared" si="253"/>
        <v>35.862068965517267</v>
      </c>
      <c r="T2698" s="4"/>
      <c r="U2698" s="4">
        <f t="shared" si="251"/>
        <v>35.07936507936509</v>
      </c>
      <c r="V2698" s="4"/>
    </row>
    <row r="2699" spans="1:22" x14ac:dyDescent="0.25">
      <c r="A2699" s="1">
        <v>39926</v>
      </c>
      <c r="B2699">
        <v>73.06</v>
      </c>
      <c r="C2699">
        <v>73.67</v>
      </c>
      <c r="D2699">
        <v>72.13</v>
      </c>
      <c r="E2699">
        <v>73.63</v>
      </c>
      <c r="F2699">
        <v>3767262</v>
      </c>
      <c r="G2699">
        <v>38.1</v>
      </c>
      <c r="H2699">
        <v>38.520000000000003</v>
      </c>
      <c r="I2699">
        <v>37.01</v>
      </c>
      <c r="J2699">
        <v>37.15</v>
      </c>
      <c r="O2699" s="9">
        <f t="shared" si="254"/>
        <v>9.87518858867098E-3</v>
      </c>
      <c r="P2699" s="4">
        <f t="shared" si="249"/>
        <v>33.50670574352921</v>
      </c>
      <c r="Q2699" s="4">
        <f t="shared" si="250"/>
        <v>76.526946107784354</v>
      </c>
      <c r="R2699" s="4">
        <f t="shared" si="252"/>
        <v>0</v>
      </c>
      <c r="S2699" s="4">
        <f t="shared" si="253"/>
        <v>27.672413793103456</v>
      </c>
      <c r="T2699" s="4"/>
      <c r="U2699" s="4">
        <f t="shared" si="251"/>
        <v>27.539682539682527</v>
      </c>
      <c r="V2699" s="4"/>
    </row>
    <row r="2700" spans="1:22" x14ac:dyDescent="0.25">
      <c r="A2700" s="1">
        <v>39927</v>
      </c>
      <c r="B2700">
        <v>74.2</v>
      </c>
      <c r="C2700">
        <v>75.3</v>
      </c>
      <c r="D2700">
        <v>73.900000000000006</v>
      </c>
      <c r="E2700">
        <v>74.739999999999995</v>
      </c>
      <c r="F2700">
        <v>3335920</v>
      </c>
      <c r="G2700">
        <v>36.86</v>
      </c>
      <c r="H2700">
        <v>37.53</v>
      </c>
      <c r="I2700">
        <v>36.369999999999997</v>
      </c>
      <c r="J2700">
        <v>36.82</v>
      </c>
      <c r="O2700" s="9">
        <f t="shared" si="254"/>
        <v>1.5075376884422065E-2</v>
      </c>
      <c r="P2700" s="4">
        <f t="shared" si="249"/>
        <v>33.185728376196927</v>
      </c>
      <c r="Q2700" s="4">
        <f t="shared" si="250"/>
        <v>89.820359281437035</v>
      </c>
      <c r="R2700" s="4">
        <f t="shared" si="252"/>
        <v>0</v>
      </c>
      <c r="S2700" s="4">
        <f t="shared" si="253"/>
        <v>24.827586206896569</v>
      </c>
      <c r="T2700" s="4"/>
      <c r="U2700" s="4">
        <f t="shared" si="251"/>
        <v>24.920634920634921</v>
      </c>
      <c r="V2700" s="4"/>
    </row>
    <row r="2701" spans="1:22" x14ac:dyDescent="0.25">
      <c r="A2701" s="1">
        <v>39930</v>
      </c>
      <c r="B2701">
        <v>73.89</v>
      </c>
      <c r="C2701">
        <v>75.040000000000006</v>
      </c>
      <c r="D2701">
        <v>73.77</v>
      </c>
      <c r="E2701">
        <v>74.03</v>
      </c>
      <c r="F2701">
        <v>3357702</v>
      </c>
      <c r="G2701">
        <v>39.46</v>
      </c>
      <c r="H2701">
        <v>39.520000000000003</v>
      </c>
      <c r="I2701">
        <v>37.97</v>
      </c>
      <c r="J2701">
        <v>38.32</v>
      </c>
      <c r="O2701" s="9">
        <f t="shared" si="254"/>
        <v>-9.499598608509463E-3</v>
      </c>
      <c r="P2701" s="4">
        <f t="shared" si="249"/>
        <v>32.617025112804598</v>
      </c>
      <c r="Q2701" s="4">
        <f t="shared" si="250"/>
        <v>81.317365269461078</v>
      </c>
      <c r="R2701" s="4">
        <f t="shared" si="252"/>
        <v>0</v>
      </c>
      <c r="S2701" s="4">
        <f t="shared" si="253"/>
        <v>37.758620689655189</v>
      </c>
      <c r="T2701" s="4"/>
      <c r="U2701" s="4">
        <f t="shared" si="251"/>
        <v>36.825396825396822</v>
      </c>
      <c r="V2701" s="4"/>
    </row>
    <row r="2702" spans="1:22" x14ac:dyDescent="0.25">
      <c r="A2702" s="1">
        <v>39931</v>
      </c>
      <c r="B2702">
        <v>73.28</v>
      </c>
      <c r="C2702">
        <v>74.680000000000007</v>
      </c>
      <c r="D2702">
        <v>73.099999999999994</v>
      </c>
      <c r="E2702">
        <v>73.8</v>
      </c>
      <c r="F2702">
        <v>2874708</v>
      </c>
      <c r="G2702">
        <v>39.43</v>
      </c>
      <c r="H2702">
        <v>39.64</v>
      </c>
      <c r="I2702">
        <v>37.42</v>
      </c>
      <c r="J2702">
        <v>37.950000000000003</v>
      </c>
      <c r="O2702" s="9">
        <f t="shared" si="254"/>
        <v>-3.1068485749020658E-3</v>
      </c>
      <c r="P2702" s="4">
        <f t="shared" si="249"/>
        <v>29.626284692300899</v>
      </c>
      <c r="Q2702" s="4">
        <f t="shared" si="250"/>
        <v>77.736318407960141</v>
      </c>
      <c r="R2702" s="4">
        <f t="shared" si="252"/>
        <v>0</v>
      </c>
      <c r="S2702" s="4">
        <f t="shared" si="253"/>
        <v>39.31372549019612</v>
      </c>
      <c r="T2702" s="4"/>
      <c r="U2702" s="4">
        <f t="shared" si="251"/>
        <v>35.822147651006738</v>
      </c>
      <c r="V2702" s="4"/>
    </row>
    <row r="2703" spans="1:22" x14ac:dyDescent="0.25">
      <c r="A2703" s="1">
        <v>39932</v>
      </c>
      <c r="B2703">
        <v>74.62</v>
      </c>
      <c r="C2703">
        <v>76.209999999999994</v>
      </c>
      <c r="D2703">
        <v>74.430000000000007</v>
      </c>
      <c r="E2703">
        <v>75.37</v>
      </c>
      <c r="F2703">
        <v>3611912</v>
      </c>
      <c r="G2703">
        <v>37.950000000000003</v>
      </c>
      <c r="H2703">
        <v>37.950000000000003</v>
      </c>
      <c r="I2703">
        <v>35.369999999999997</v>
      </c>
      <c r="J2703">
        <v>36.08</v>
      </c>
      <c r="O2703" s="9">
        <f t="shared" si="254"/>
        <v>2.1273712737127415E-2</v>
      </c>
      <c r="P2703" s="4">
        <f t="shared" si="249"/>
        <v>30.194095657886233</v>
      </c>
      <c r="Q2703" s="4">
        <f t="shared" si="250"/>
        <v>90.300230946882337</v>
      </c>
      <c r="R2703" s="4">
        <f t="shared" si="252"/>
        <v>3.3995393746586196</v>
      </c>
      <c r="S2703" s="4">
        <f t="shared" si="253"/>
        <v>25.659472422062347</v>
      </c>
      <c r="T2703" s="4"/>
      <c r="U2703" s="4">
        <f t="shared" si="251"/>
        <v>20.134228187919447</v>
      </c>
      <c r="V2703" s="4"/>
    </row>
    <row r="2704" spans="1:22" x14ac:dyDescent="0.25">
      <c r="A2704" s="1">
        <v>39933</v>
      </c>
      <c r="B2704">
        <v>76.37</v>
      </c>
      <c r="C2704">
        <v>76.77</v>
      </c>
      <c r="D2704">
        <v>74.959999999999994</v>
      </c>
      <c r="E2704">
        <v>75.39</v>
      </c>
      <c r="F2704">
        <v>3494966</v>
      </c>
      <c r="G2704">
        <v>36.090000000000003</v>
      </c>
      <c r="H2704">
        <v>36.71</v>
      </c>
      <c r="I2704">
        <v>34.5</v>
      </c>
      <c r="J2704">
        <v>36.5</v>
      </c>
      <c r="O2704" s="9">
        <f t="shared" si="254"/>
        <v>2.6535756932455357E-4</v>
      </c>
      <c r="P2704" s="4">
        <f t="shared" si="249"/>
        <v>29.736596310445432</v>
      </c>
      <c r="Q2704" s="4">
        <f t="shared" si="250"/>
        <v>79.705882352941245</v>
      </c>
      <c r="R2704" s="4">
        <f t="shared" si="252"/>
        <v>0.80518475973101278</v>
      </c>
      <c r="S2704" s="4">
        <f t="shared" si="253"/>
        <v>31.604938271604961</v>
      </c>
      <c r="T2704" s="4"/>
      <c r="U2704" s="4">
        <f t="shared" si="251"/>
        <v>30.192719486081359</v>
      </c>
      <c r="V2704" s="4"/>
    </row>
    <row r="2705" spans="1:22" x14ac:dyDescent="0.25">
      <c r="A2705" s="1">
        <v>39934</v>
      </c>
      <c r="B2705">
        <v>75.41</v>
      </c>
      <c r="C2705">
        <v>76.08</v>
      </c>
      <c r="D2705">
        <v>74.790000000000006</v>
      </c>
      <c r="E2705">
        <v>75.8</v>
      </c>
      <c r="F2705">
        <v>2737702</v>
      </c>
      <c r="G2705">
        <v>36.5</v>
      </c>
      <c r="H2705">
        <v>36.880000000000003</v>
      </c>
      <c r="I2705">
        <v>34.880000000000003</v>
      </c>
      <c r="J2705">
        <v>35.299999999999997</v>
      </c>
      <c r="O2705" s="9">
        <f t="shared" si="254"/>
        <v>5.4383870539858048E-3</v>
      </c>
      <c r="P2705" s="4">
        <f t="shared" si="249"/>
        <v>28.220124495486658</v>
      </c>
      <c r="Q2705" s="4">
        <f t="shared" si="250"/>
        <v>85.007727975270498</v>
      </c>
      <c r="R2705" s="4">
        <f t="shared" si="252"/>
        <v>0</v>
      </c>
      <c r="S2705" s="4">
        <f t="shared" si="253"/>
        <v>19.456366237482104</v>
      </c>
      <c r="T2705" s="4"/>
      <c r="U2705" s="4">
        <f t="shared" si="251"/>
        <v>17.344753747323306</v>
      </c>
      <c r="V2705" s="4"/>
    </row>
    <row r="2706" spans="1:22" x14ac:dyDescent="0.25">
      <c r="A2706" s="1">
        <v>39937</v>
      </c>
      <c r="B2706">
        <v>76.37</v>
      </c>
      <c r="C2706">
        <v>78.430000000000007</v>
      </c>
      <c r="D2706">
        <v>76.22</v>
      </c>
      <c r="E2706">
        <v>78.38</v>
      </c>
      <c r="F2706">
        <v>3329160</v>
      </c>
      <c r="G2706">
        <v>35.299999999999997</v>
      </c>
      <c r="H2706">
        <v>36.24</v>
      </c>
      <c r="I2706">
        <v>34.31</v>
      </c>
      <c r="J2706">
        <v>34.53</v>
      </c>
      <c r="O2706" s="9">
        <f t="shared" si="254"/>
        <v>3.4036939313984105E-2</v>
      </c>
      <c r="P2706" s="4">
        <f t="shared" si="249"/>
        <v>30.254331396846762</v>
      </c>
      <c r="Q2706" s="4">
        <f t="shared" si="250"/>
        <v>99.384993849938354</v>
      </c>
      <c r="R2706" s="4">
        <f t="shared" si="252"/>
        <v>13.806815194150765</v>
      </c>
      <c r="S2706" s="4">
        <f t="shared" si="253"/>
        <v>8.4406294706724356</v>
      </c>
      <c r="T2706" s="4"/>
      <c r="U2706" s="4">
        <f t="shared" si="251"/>
        <v>9.1006423982869507</v>
      </c>
      <c r="V2706" s="4"/>
    </row>
    <row r="2707" spans="1:22" x14ac:dyDescent="0.25">
      <c r="A2707" s="1">
        <v>39938</v>
      </c>
      <c r="B2707">
        <v>78.11</v>
      </c>
      <c r="C2707">
        <v>78.42</v>
      </c>
      <c r="D2707">
        <v>77.48</v>
      </c>
      <c r="E2707">
        <v>78.11</v>
      </c>
      <c r="F2707">
        <v>2818009</v>
      </c>
      <c r="G2707">
        <v>34.54</v>
      </c>
      <c r="H2707">
        <v>35.14</v>
      </c>
      <c r="I2707">
        <v>33.36</v>
      </c>
      <c r="J2707">
        <v>33.36</v>
      </c>
      <c r="O2707" s="9">
        <f t="shared" si="254"/>
        <v>-3.4447563153865435E-3</v>
      </c>
      <c r="P2707" s="4">
        <f t="shared" si="249"/>
        <v>30.066379446237363</v>
      </c>
      <c r="Q2707" s="4">
        <f t="shared" si="250"/>
        <v>96.063960639606307</v>
      </c>
      <c r="R2707" s="4">
        <f t="shared" si="252"/>
        <v>13.361495385168832</v>
      </c>
      <c r="S2707" s="4">
        <f t="shared" si="253"/>
        <v>0</v>
      </c>
      <c r="T2707" s="4"/>
      <c r="U2707" s="4">
        <f t="shared" si="251"/>
        <v>0</v>
      </c>
      <c r="V2707" s="4"/>
    </row>
    <row r="2708" spans="1:22" x14ac:dyDescent="0.25">
      <c r="A2708" s="1">
        <v>39939</v>
      </c>
      <c r="B2708">
        <v>79.069999999999993</v>
      </c>
      <c r="C2708">
        <v>79.52</v>
      </c>
      <c r="D2708">
        <v>78.150000000000006</v>
      </c>
      <c r="E2708">
        <v>79.47</v>
      </c>
      <c r="F2708">
        <v>3385059</v>
      </c>
      <c r="G2708">
        <v>33.36</v>
      </c>
      <c r="H2708">
        <v>33.700000000000003</v>
      </c>
      <c r="I2708">
        <v>32.43</v>
      </c>
      <c r="J2708">
        <v>32.450000000000003</v>
      </c>
      <c r="O2708" s="9">
        <f t="shared" si="254"/>
        <v>1.741134297785174E-2</v>
      </c>
      <c r="P2708" s="4">
        <f t="shared" si="249"/>
        <v>28.566264893666304</v>
      </c>
      <c r="Q2708" s="4">
        <f t="shared" si="250"/>
        <v>99.456521739130466</v>
      </c>
      <c r="R2708" s="4">
        <f t="shared" si="252"/>
        <v>2.5050458665079214</v>
      </c>
      <c r="S2708" s="4">
        <f t="shared" si="253"/>
        <v>0</v>
      </c>
      <c r="T2708" s="4"/>
      <c r="U2708" s="4">
        <f t="shared" si="251"/>
        <v>0.23724792408070139</v>
      </c>
      <c r="V2708" s="4"/>
    </row>
    <row r="2709" spans="1:22" x14ac:dyDescent="0.25">
      <c r="A2709" s="1">
        <v>39940</v>
      </c>
      <c r="B2709">
        <v>80.22</v>
      </c>
      <c r="C2709">
        <v>80.34</v>
      </c>
      <c r="D2709">
        <v>77.86</v>
      </c>
      <c r="E2709">
        <v>78.36</v>
      </c>
      <c r="F2709">
        <v>3684060</v>
      </c>
      <c r="G2709">
        <v>32.1</v>
      </c>
      <c r="H2709">
        <v>34.56</v>
      </c>
      <c r="I2709">
        <v>31.91</v>
      </c>
      <c r="J2709">
        <v>33.44</v>
      </c>
      <c r="O2709" s="9">
        <f t="shared" si="254"/>
        <v>-1.3967534918837288E-2</v>
      </c>
      <c r="P2709" s="4">
        <f t="shared" si="249"/>
        <v>29.3807494910168</v>
      </c>
      <c r="Q2709" s="4">
        <f t="shared" si="250"/>
        <v>77.92642140468223</v>
      </c>
      <c r="R2709" s="4">
        <f t="shared" si="252"/>
        <v>8.3995363237249645</v>
      </c>
      <c r="S2709" s="4">
        <f t="shared" si="253"/>
        <v>14.710252600297107</v>
      </c>
      <c r="T2709" s="4"/>
      <c r="U2709" s="4">
        <f t="shared" si="251"/>
        <v>18.257756563245799</v>
      </c>
      <c r="V2709" s="4"/>
    </row>
    <row r="2710" spans="1:22" x14ac:dyDescent="0.25">
      <c r="A2710" s="1">
        <v>39941</v>
      </c>
      <c r="B2710">
        <v>79.37</v>
      </c>
      <c r="C2710">
        <v>80.400000000000006</v>
      </c>
      <c r="D2710">
        <v>78.86</v>
      </c>
      <c r="E2710">
        <v>80.19</v>
      </c>
      <c r="F2710">
        <v>3467856</v>
      </c>
      <c r="G2710">
        <v>32.36</v>
      </c>
      <c r="H2710">
        <v>32.72</v>
      </c>
      <c r="I2710">
        <v>31.19</v>
      </c>
      <c r="J2710">
        <v>32.049999999999997</v>
      </c>
      <c r="O2710" s="9">
        <f t="shared" si="254"/>
        <v>2.3353751914241938E-2</v>
      </c>
      <c r="P2710" s="4">
        <f t="shared" ref="P2710:P2773" si="255">100*STDEV(O2691:O2710)*SQRT(252)</f>
        <v>27.30924103151559</v>
      </c>
      <c r="Q2710" s="4">
        <f t="shared" ref="Q2710:Q2773" si="256">100*(E2710-MIN(D2691:D2710))/(MAX(C2691:C2710)-MIN(D2691:D2710))</f>
        <v>97.67441860465108</v>
      </c>
      <c r="R2710" s="4">
        <f t="shared" si="252"/>
        <v>0</v>
      </c>
      <c r="S2710" s="4">
        <f t="shared" si="253"/>
        <v>0</v>
      </c>
      <c r="T2710" s="4"/>
      <c r="U2710" s="4">
        <f t="shared" ref="U2710:U2773" si="257">100*(J2710-MIN(I2691:I2710))/(MAX(H2691:H2710)-MIN(I2691:I2710))</f>
        <v>9.4505494505494081</v>
      </c>
      <c r="V2710" s="4"/>
    </row>
    <row r="2711" spans="1:22" x14ac:dyDescent="0.25">
      <c r="A2711" s="1">
        <v>39944</v>
      </c>
      <c r="B2711">
        <v>79.09</v>
      </c>
      <c r="C2711">
        <v>79.44</v>
      </c>
      <c r="D2711">
        <v>78.52</v>
      </c>
      <c r="E2711">
        <v>78.69</v>
      </c>
      <c r="F2711">
        <v>2874677</v>
      </c>
      <c r="G2711">
        <v>32.049999999999997</v>
      </c>
      <c r="H2711">
        <v>34.08</v>
      </c>
      <c r="I2711">
        <v>32.049999999999997</v>
      </c>
      <c r="J2711">
        <v>32.869999999999997</v>
      </c>
      <c r="O2711" s="9">
        <f t="shared" si="254"/>
        <v>-1.8705574261129843E-2</v>
      </c>
      <c r="P2711" s="4">
        <f t="shared" si="255"/>
        <v>28.471607462552672</v>
      </c>
      <c r="Q2711" s="4">
        <f t="shared" si="256"/>
        <v>81.063122923587954</v>
      </c>
      <c r="R2711" s="4">
        <f t="shared" si="252"/>
        <v>7.8918947354218414</v>
      </c>
      <c r="S2711" s="4">
        <f t="shared" si="253"/>
        <v>11.50070126227209</v>
      </c>
      <c r="T2711" s="4"/>
      <c r="U2711" s="4">
        <f t="shared" si="257"/>
        <v>18.461538461538421</v>
      </c>
      <c r="V2711" s="4"/>
    </row>
    <row r="2712" spans="1:22" x14ac:dyDescent="0.25">
      <c r="A2712" s="1">
        <v>39945</v>
      </c>
      <c r="B2712">
        <v>79.03</v>
      </c>
      <c r="C2712">
        <v>79.2</v>
      </c>
      <c r="D2712">
        <v>77.489999999999995</v>
      </c>
      <c r="E2712">
        <v>78.459999999999994</v>
      </c>
      <c r="F2712">
        <v>3274794</v>
      </c>
      <c r="G2712">
        <v>32.68</v>
      </c>
      <c r="H2712">
        <v>33.29</v>
      </c>
      <c r="I2712">
        <v>31.57</v>
      </c>
      <c r="J2712">
        <v>31.8</v>
      </c>
      <c r="O2712" s="9">
        <f t="shared" si="254"/>
        <v>-2.9228618630068315E-3</v>
      </c>
      <c r="P2712" s="4">
        <f t="shared" si="255"/>
        <v>27.554124870444163</v>
      </c>
      <c r="Q2712" s="4">
        <f t="shared" si="256"/>
        <v>78.516057585824896</v>
      </c>
      <c r="R2712" s="4">
        <f t="shared" ref="R2712:R2775" si="258">100*(P2712-MIN(P2693:P2712))/(MAX(P2693:P2712)-MIN(P2693:P2712))</f>
        <v>1.6626404786191196</v>
      </c>
      <c r="S2712" s="4">
        <f t="shared" ref="S2712:S2775" si="259">100*(J2712-MIN(J2693:J2712))/(MAX(J2693:J2712)-MIN(J2693:J2712))</f>
        <v>0</v>
      </c>
      <c r="T2712" s="4"/>
      <c r="U2712" s="4">
        <f t="shared" si="257"/>
        <v>6.703296703296699</v>
      </c>
      <c r="V2712" s="4"/>
    </row>
    <row r="2713" spans="1:22" x14ac:dyDescent="0.25">
      <c r="A2713" s="1">
        <v>39946</v>
      </c>
      <c r="B2713">
        <v>77.400000000000006</v>
      </c>
      <c r="C2713">
        <v>77.63</v>
      </c>
      <c r="D2713">
        <v>76.33</v>
      </c>
      <c r="E2713">
        <v>76.48</v>
      </c>
      <c r="F2713">
        <v>3126237</v>
      </c>
      <c r="G2713">
        <v>32.97</v>
      </c>
      <c r="H2713">
        <v>33.99</v>
      </c>
      <c r="I2713">
        <v>32.56</v>
      </c>
      <c r="J2713">
        <v>33.65</v>
      </c>
      <c r="O2713" s="9">
        <f t="shared" si="254"/>
        <v>-2.5235788937037817E-2</v>
      </c>
      <c r="P2713" s="4">
        <f t="shared" si="255"/>
        <v>29.285833880626864</v>
      </c>
      <c r="Q2713" s="4">
        <f t="shared" si="256"/>
        <v>56.589147286821692</v>
      </c>
      <c r="R2713" s="4">
        <f t="shared" si="258"/>
        <v>13.420090501113306</v>
      </c>
      <c r="S2713" s="4">
        <f t="shared" si="259"/>
        <v>25.067750677506748</v>
      </c>
      <c r="T2713" s="4"/>
      <c r="U2713" s="4">
        <f t="shared" si="257"/>
        <v>27.032967032967008</v>
      </c>
      <c r="V2713" s="4"/>
    </row>
    <row r="2714" spans="1:22" x14ac:dyDescent="0.25">
      <c r="A2714" s="1">
        <v>39947</v>
      </c>
      <c r="B2714">
        <v>76.52</v>
      </c>
      <c r="C2714">
        <v>77.72</v>
      </c>
      <c r="D2714">
        <v>76.33</v>
      </c>
      <c r="E2714">
        <v>77.14</v>
      </c>
      <c r="F2714">
        <v>3015847</v>
      </c>
      <c r="G2714">
        <v>33.65</v>
      </c>
      <c r="H2714">
        <v>33.96</v>
      </c>
      <c r="I2714">
        <v>31.32</v>
      </c>
      <c r="J2714">
        <v>31.37</v>
      </c>
      <c r="O2714" s="9">
        <f t="shared" si="254"/>
        <v>8.6297071129706193E-3</v>
      </c>
      <c r="P2714" s="4">
        <f t="shared" si="255"/>
        <v>29.019126365233443</v>
      </c>
      <c r="Q2714" s="4">
        <f t="shared" si="256"/>
        <v>63.898117386489425</v>
      </c>
      <c r="R2714" s="4">
        <f t="shared" si="258"/>
        <v>11.609278023715094</v>
      </c>
      <c r="S2714" s="4">
        <f t="shared" si="259"/>
        <v>0</v>
      </c>
      <c r="T2714" s="4"/>
      <c r="U2714" s="4">
        <f t="shared" si="257"/>
        <v>1.9780219780219754</v>
      </c>
      <c r="V2714" s="4"/>
    </row>
    <row r="2715" spans="1:22" x14ac:dyDescent="0.25">
      <c r="A2715" s="1">
        <v>39948</v>
      </c>
      <c r="B2715">
        <v>77.08</v>
      </c>
      <c r="C2715">
        <v>77.62</v>
      </c>
      <c r="D2715">
        <v>76.02</v>
      </c>
      <c r="E2715">
        <v>76.510000000000005</v>
      </c>
      <c r="F2715">
        <v>3148077</v>
      </c>
      <c r="G2715">
        <v>31.36</v>
      </c>
      <c r="H2715">
        <v>33.61</v>
      </c>
      <c r="I2715">
        <v>30.59</v>
      </c>
      <c r="J2715">
        <v>33.119999999999997</v>
      </c>
      <c r="O2715" s="9">
        <f t="shared" si="254"/>
        <v>-8.1669691470054318E-3</v>
      </c>
      <c r="P2715" s="4">
        <f t="shared" si="255"/>
        <v>29.167947669518011</v>
      </c>
      <c r="Q2715" s="4">
        <f t="shared" si="256"/>
        <v>56.921373200442957</v>
      </c>
      <c r="R2715" s="4">
        <f t="shared" si="258"/>
        <v>12.619701274457199</v>
      </c>
      <c r="S2715" s="4">
        <f t="shared" si="259"/>
        <v>22.407170294494197</v>
      </c>
      <c r="T2715" s="4"/>
      <c r="U2715" s="4">
        <f t="shared" si="257"/>
        <v>26.082474226804102</v>
      </c>
      <c r="V2715" s="4"/>
    </row>
    <row r="2716" spans="1:22" x14ac:dyDescent="0.25">
      <c r="A2716" s="1">
        <v>39951</v>
      </c>
      <c r="B2716">
        <v>77.23</v>
      </c>
      <c r="C2716">
        <v>78.78</v>
      </c>
      <c r="D2716">
        <v>76.39</v>
      </c>
      <c r="E2716">
        <v>78.680000000000007</v>
      </c>
      <c r="F2716">
        <v>2799585</v>
      </c>
      <c r="G2716">
        <v>32.909999999999997</v>
      </c>
      <c r="H2716">
        <v>32.909999999999997</v>
      </c>
      <c r="I2716">
        <v>30</v>
      </c>
      <c r="J2716">
        <v>30.24</v>
      </c>
      <c r="O2716" s="9">
        <f t="shared" si="254"/>
        <v>2.836230558096986E-2</v>
      </c>
      <c r="P2716" s="4">
        <f t="shared" si="255"/>
        <v>25.903410060705976</v>
      </c>
      <c r="Q2716" s="4">
        <f t="shared" si="256"/>
        <v>80.952380952380963</v>
      </c>
      <c r="R2716" s="4">
        <f t="shared" si="258"/>
        <v>0</v>
      </c>
      <c r="S2716" s="4">
        <f t="shared" si="259"/>
        <v>0</v>
      </c>
      <c r="T2716" s="4"/>
      <c r="U2716" s="4">
        <f t="shared" si="257"/>
        <v>2.3323615160349704</v>
      </c>
      <c r="V2716" s="4"/>
    </row>
    <row r="2717" spans="1:22" x14ac:dyDescent="0.25">
      <c r="A2717" s="1">
        <v>39952</v>
      </c>
      <c r="B2717">
        <v>78.64</v>
      </c>
      <c r="C2717">
        <v>79.319999999999993</v>
      </c>
      <c r="D2717">
        <v>78.319999999999993</v>
      </c>
      <c r="E2717">
        <v>78.59</v>
      </c>
      <c r="F2717">
        <v>2389757</v>
      </c>
      <c r="G2717">
        <v>30.23</v>
      </c>
      <c r="H2717">
        <v>30.32</v>
      </c>
      <c r="I2717">
        <v>28.35</v>
      </c>
      <c r="J2717">
        <v>28.8</v>
      </c>
      <c r="O2717" s="9">
        <f t="shared" si="254"/>
        <v>-1.1438739196746317E-3</v>
      </c>
      <c r="P2717" s="4">
        <f t="shared" si="255"/>
        <v>25.351860784002763</v>
      </c>
      <c r="Q2717" s="4">
        <f t="shared" si="256"/>
        <v>78.113663845223698</v>
      </c>
      <c r="R2717" s="4">
        <f t="shared" si="258"/>
        <v>0</v>
      </c>
      <c r="S2717" s="4">
        <f t="shared" si="259"/>
        <v>0</v>
      </c>
      <c r="T2717" s="4"/>
      <c r="U2717" s="4">
        <f t="shared" si="257"/>
        <v>3.9858281665190374</v>
      </c>
      <c r="V2717" s="4"/>
    </row>
    <row r="2718" spans="1:22" x14ac:dyDescent="0.25">
      <c r="A2718" s="1">
        <v>39953</v>
      </c>
      <c r="B2718">
        <v>79.3</v>
      </c>
      <c r="C2718">
        <v>80.03</v>
      </c>
      <c r="D2718">
        <v>77.97</v>
      </c>
      <c r="E2718">
        <v>78.06</v>
      </c>
      <c r="F2718">
        <v>3312952</v>
      </c>
      <c r="G2718">
        <v>27.47</v>
      </c>
      <c r="H2718">
        <v>29.16</v>
      </c>
      <c r="I2718">
        <v>26.57</v>
      </c>
      <c r="J2718">
        <v>29.03</v>
      </c>
      <c r="O2718" s="9">
        <f t="shared" si="254"/>
        <v>-6.7438605420536701E-3</v>
      </c>
      <c r="P2718" s="4">
        <f t="shared" si="255"/>
        <v>25.383718598370709</v>
      </c>
      <c r="Q2718" s="4">
        <f t="shared" si="256"/>
        <v>71.704957678355498</v>
      </c>
      <c r="R2718" s="4">
        <f t="shared" si="258"/>
        <v>0.39066119007854172</v>
      </c>
      <c r="S2718" s="4">
        <f t="shared" si="259"/>
        <v>2.4159663865546266</v>
      </c>
      <c r="T2718" s="4"/>
      <c r="U2718" s="4">
        <f t="shared" si="257"/>
        <v>18.82172915072686</v>
      </c>
      <c r="V2718" s="4"/>
    </row>
    <row r="2719" spans="1:22" x14ac:dyDescent="0.25">
      <c r="A2719" s="1">
        <v>39954</v>
      </c>
      <c r="B2719">
        <v>77.150000000000006</v>
      </c>
      <c r="C2719">
        <v>77.45</v>
      </c>
      <c r="D2719">
        <v>76.12</v>
      </c>
      <c r="E2719">
        <v>76.94</v>
      </c>
      <c r="F2719">
        <v>3002974</v>
      </c>
      <c r="G2719">
        <v>29.03</v>
      </c>
      <c r="H2719">
        <v>32.770000000000003</v>
      </c>
      <c r="I2719">
        <v>29.03</v>
      </c>
      <c r="J2719">
        <v>31.35</v>
      </c>
      <c r="O2719" s="9">
        <f t="shared" si="254"/>
        <v>-1.4347937483986772E-2</v>
      </c>
      <c r="P2719" s="4">
        <f t="shared" si="255"/>
        <v>26.02985066258854</v>
      </c>
      <c r="Q2719" s="4">
        <f t="shared" si="256"/>
        <v>52.602739726027359</v>
      </c>
      <c r="R2719" s="4">
        <f t="shared" si="258"/>
        <v>8.6545996674917074</v>
      </c>
      <c r="S2719" s="4">
        <f t="shared" si="259"/>
        <v>26.785714285714292</v>
      </c>
      <c r="T2719" s="4"/>
      <c r="U2719" s="4">
        <f t="shared" si="257"/>
        <v>36.57230298393268</v>
      </c>
      <c r="V2719" s="4"/>
    </row>
    <row r="2720" spans="1:22" x14ac:dyDescent="0.25">
      <c r="A2720" s="1">
        <v>39955</v>
      </c>
      <c r="B2720">
        <v>77.150000000000006</v>
      </c>
      <c r="C2720">
        <v>77.62</v>
      </c>
      <c r="D2720">
        <v>76.48</v>
      </c>
      <c r="E2720">
        <v>76.77</v>
      </c>
      <c r="F2720">
        <v>1934186</v>
      </c>
      <c r="G2720">
        <v>31.36</v>
      </c>
      <c r="H2720">
        <v>32.71</v>
      </c>
      <c r="I2720">
        <v>30.57</v>
      </c>
      <c r="J2720">
        <v>32.630000000000003</v>
      </c>
      <c r="O2720" s="9">
        <f t="shared" si="254"/>
        <v>-2.2095139069404635E-3</v>
      </c>
      <c r="P2720" s="4">
        <f t="shared" si="255"/>
        <v>25.627150130592593</v>
      </c>
      <c r="Q2720" s="4">
        <f t="shared" si="256"/>
        <v>50.273972602739669</v>
      </c>
      <c r="R2720" s="4">
        <f t="shared" si="258"/>
        <v>3.7891688904885399</v>
      </c>
      <c r="S2720" s="4">
        <f t="shared" si="259"/>
        <v>40.231092436974812</v>
      </c>
      <c r="T2720" s="4"/>
      <c r="U2720" s="4">
        <f t="shared" si="257"/>
        <v>46.365723029839344</v>
      </c>
      <c r="V2720" s="4"/>
    </row>
    <row r="2721" spans="1:22" x14ac:dyDescent="0.25">
      <c r="A2721" s="1">
        <v>39959</v>
      </c>
      <c r="B2721">
        <v>76.209999999999994</v>
      </c>
      <c r="C2721">
        <v>78.959999999999994</v>
      </c>
      <c r="D2721">
        <v>76.17</v>
      </c>
      <c r="E2721">
        <v>78.739999999999995</v>
      </c>
      <c r="F2721">
        <v>2740116</v>
      </c>
      <c r="G2721">
        <v>34.57</v>
      </c>
      <c r="H2721">
        <v>34.57</v>
      </c>
      <c r="I2721">
        <v>30.38</v>
      </c>
      <c r="J2721">
        <v>30.62</v>
      </c>
      <c r="O2721" s="9">
        <f t="shared" si="254"/>
        <v>2.5661065520385495E-2</v>
      </c>
      <c r="P2721" s="4">
        <f t="shared" si="255"/>
        <v>26.650838862344038</v>
      </c>
      <c r="Q2721" s="4">
        <f t="shared" si="256"/>
        <v>77.260273972602619</v>
      </c>
      <c r="R2721" s="4">
        <f t="shared" si="258"/>
        <v>26.496397039853292</v>
      </c>
      <c r="S2721" s="4">
        <f t="shared" si="259"/>
        <v>19.89071038251366</v>
      </c>
      <c r="T2721" s="4"/>
      <c r="U2721" s="4">
        <f t="shared" si="257"/>
        <v>30.986993114001535</v>
      </c>
      <c r="V2721" s="4"/>
    </row>
    <row r="2722" spans="1:22" x14ac:dyDescent="0.25">
      <c r="A2722" s="1">
        <v>39960</v>
      </c>
      <c r="B2722">
        <v>78.86</v>
      </c>
      <c r="C2722">
        <v>79.13</v>
      </c>
      <c r="D2722">
        <v>77.209999999999994</v>
      </c>
      <c r="E2722">
        <v>77.33</v>
      </c>
      <c r="F2722">
        <v>2852556</v>
      </c>
      <c r="G2722">
        <v>30.8</v>
      </c>
      <c r="H2722">
        <v>32.53</v>
      </c>
      <c r="I2722">
        <v>29.62</v>
      </c>
      <c r="J2722">
        <v>32.36</v>
      </c>
      <c r="O2722" s="9">
        <f t="shared" si="254"/>
        <v>-1.7907035814071603E-2</v>
      </c>
      <c r="P2722" s="4">
        <f t="shared" si="255"/>
        <v>27.617260525864872</v>
      </c>
      <c r="Q2722" s="4">
        <f t="shared" si="256"/>
        <v>48.576214405359998</v>
      </c>
      <c r="R2722" s="4">
        <f t="shared" si="258"/>
        <v>46.209348729740064</v>
      </c>
      <c r="S2722" s="4">
        <f t="shared" si="259"/>
        <v>46.233766233766225</v>
      </c>
      <c r="T2722" s="4"/>
      <c r="U2722" s="4">
        <f t="shared" si="257"/>
        <v>50.878734622144094</v>
      </c>
      <c r="V2722" s="4"/>
    </row>
    <row r="2723" spans="1:22" x14ac:dyDescent="0.25">
      <c r="A2723" s="1">
        <v>39961</v>
      </c>
      <c r="B2723">
        <v>78.02</v>
      </c>
      <c r="C2723">
        <v>78.78</v>
      </c>
      <c r="D2723">
        <v>76.84</v>
      </c>
      <c r="E2723">
        <v>78.41</v>
      </c>
      <c r="F2723">
        <v>3352060</v>
      </c>
      <c r="G2723">
        <v>31.54</v>
      </c>
      <c r="H2723">
        <v>33.32</v>
      </c>
      <c r="I2723">
        <v>31.1</v>
      </c>
      <c r="J2723">
        <v>31.67</v>
      </c>
      <c r="O2723" s="9">
        <f t="shared" si="254"/>
        <v>1.3966119229277041E-2</v>
      </c>
      <c r="P2723" s="4">
        <f t="shared" si="255"/>
        <v>27.0742455346432</v>
      </c>
      <c r="Q2723" s="4">
        <f t="shared" si="256"/>
        <v>64.527629233511419</v>
      </c>
      <c r="R2723" s="4">
        <f t="shared" si="258"/>
        <v>35.132994905220961</v>
      </c>
      <c r="S2723" s="4">
        <f t="shared" si="259"/>
        <v>37.272727272727288</v>
      </c>
      <c r="T2723" s="4"/>
      <c r="U2723" s="4">
        <f t="shared" si="257"/>
        <v>49.466537342386033</v>
      </c>
      <c r="V2723" s="4"/>
    </row>
    <row r="2724" spans="1:22" x14ac:dyDescent="0.25">
      <c r="A2724" s="1">
        <v>39962</v>
      </c>
      <c r="B2724">
        <v>78.84</v>
      </c>
      <c r="C2724">
        <v>80.81</v>
      </c>
      <c r="D2724">
        <v>78.209999999999994</v>
      </c>
      <c r="E2724">
        <v>79.8</v>
      </c>
      <c r="F2724">
        <v>2998951</v>
      </c>
      <c r="G2724">
        <v>31.67</v>
      </c>
      <c r="H2724">
        <v>31.67</v>
      </c>
      <c r="I2724">
        <v>28.85</v>
      </c>
      <c r="J2724">
        <v>28.92</v>
      </c>
      <c r="O2724" s="9">
        <f t="shared" si="254"/>
        <v>1.7727330697615118E-2</v>
      </c>
      <c r="P2724" s="4">
        <f t="shared" si="255"/>
        <v>27.619927569060074</v>
      </c>
      <c r="Q2724" s="4">
        <f t="shared" si="256"/>
        <v>83.222591362126153</v>
      </c>
      <c r="R2724" s="4">
        <f t="shared" si="258"/>
        <v>46.263750752838689</v>
      </c>
      <c r="S2724" s="4">
        <f t="shared" si="259"/>
        <v>1.8461538461538625</v>
      </c>
      <c r="T2724" s="4"/>
      <c r="U2724" s="4">
        <f t="shared" si="257"/>
        <v>22.79340446168769</v>
      </c>
      <c r="V2724" s="4"/>
    </row>
    <row r="2725" spans="1:22" x14ac:dyDescent="0.25">
      <c r="A2725" s="1">
        <v>39965</v>
      </c>
      <c r="B2725">
        <v>80.78</v>
      </c>
      <c r="C2725">
        <v>82.08</v>
      </c>
      <c r="D2725">
        <v>80.58</v>
      </c>
      <c r="E2725">
        <v>81.73</v>
      </c>
      <c r="F2725">
        <v>3203085</v>
      </c>
      <c r="G2725">
        <v>28.7</v>
      </c>
      <c r="H2725">
        <v>30.05</v>
      </c>
      <c r="I2725">
        <v>28.45</v>
      </c>
      <c r="J2725">
        <v>30.04</v>
      </c>
      <c r="O2725" s="9">
        <f t="shared" si="254"/>
        <v>2.4185463659147866E-2</v>
      </c>
      <c r="P2725" s="4">
        <f t="shared" si="255"/>
        <v>28.623788094939044</v>
      </c>
      <c r="Q2725" s="4">
        <f t="shared" si="256"/>
        <v>94.224422442244318</v>
      </c>
      <c r="R2725" s="4">
        <f t="shared" si="258"/>
        <v>66.740375808967585</v>
      </c>
      <c r="S2725" s="4">
        <f t="shared" si="259"/>
        <v>21.640488656195433</v>
      </c>
      <c r="T2725" s="4"/>
      <c r="U2725" s="4">
        <f t="shared" si="257"/>
        <v>35.884177869700082</v>
      </c>
      <c r="V2725" s="4"/>
    </row>
    <row r="2726" spans="1:22" x14ac:dyDescent="0.25">
      <c r="A2726" s="1">
        <v>39966</v>
      </c>
      <c r="B2726">
        <v>81.41</v>
      </c>
      <c r="C2726">
        <v>82.25</v>
      </c>
      <c r="D2726">
        <v>81.27</v>
      </c>
      <c r="E2726">
        <v>81.8</v>
      </c>
      <c r="F2726">
        <v>2676993</v>
      </c>
      <c r="G2726">
        <v>30.04</v>
      </c>
      <c r="H2726">
        <v>30.13</v>
      </c>
      <c r="I2726">
        <v>28.3</v>
      </c>
      <c r="J2726">
        <v>29.63</v>
      </c>
      <c r="O2726" s="9">
        <f t="shared" si="254"/>
        <v>8.5647864921067907E-4</v>
      </c>
      <c r="P2726" s="4">
        <f t="shared" si="255"/>
        <v>26.325369308417606</v>
      </c>
      <c r="Q2726" s="4">
        <f t="shared" si="256"/>
        <v>92.776886035312955</v>
      </c>
      <c r="R2726" s="4">
        <f t="shared" si="258"/>
        <v>20.649160479797885</v>
      </c>
      <c r="S2726" s="4">
        <f t="shared" si="259"/>
        <v>17.113402061855641</v>
      </c>
      <c r="T2726" s="4"/>
      <c r="U2726" s="4">
        <f t="shared" si="257"/>
        <v>35.705950991831955</v>
      </c>
      <c r="V2726" s="4"/>
    </row>
    <row r="2727" spans="1:22" x14ac:dyDescent="0.25">
      <c r="A2727" s="1">
        <v>39967</v>
      </c>
      <c r="B2727">
        <v>81.099999999999994</v>
      </c>
      <c r="C2727">
        <v>81.180000000000007</v>
      </c>
      <c r="D2727">
        <v>80</v>
      </c>
      <c r="E2727">
        <v>80.77</v>
      </c>
      <c r="F2727">
        <v>2728428</v>
      </c>
      <c r="G2727">
        <v>29.62</v>
      </c>
      <c r="H2727">
        <v>31.79</v>
      </c>
      <c r="I2727">
        <v>29.62</v>
      </c>
      <c r="J2727">
        <v>31.02</v>
      </c>
      <c r="O2727" s="9">
        <f t="shared" si="254"/>
        <v>-1.259168704156477E-2</v>
      </c>
      <c r="P2727" s="4">
        <f t="shared" si="255"/>
        <v>26.784844201723509</v>
      </c>
      <c r="Q2727" s="4">
        <f t="shared" si="256"/>
        <v>76.243980738362708</v>
      </c>
      <c r="R2727" s="4">
        <f t="shared" si="258"/>
        <v>35.567709160742346</v>
      </c>
      <c r="S2727" s="4">
        <f t="shared" si="259"/>
        <v>45.773195876288653</v>
      </c>
      <c r="T2727" s="4"/>
      <c r="U2727" s="4">
        <f t="shared" si="257"/>
        <v>55.624999999999993</v>
      </c>
      <c r="V2727" s="4"/>
    </row>
    <row r="2728" spans="1:22" x14ac:dyDescent="0.25">
      <c r="A2728" s="1">
        <v>39968</v>
      </c>
      <c r="B2728">
        <v>81.069999999999993</v>
      </c>
      <c r="C2728">
        <v>81.650000000000006</v>
      </c>
      <c r="D2728">
        <v>80.47</v>
      </c>
      <c r="E2728">
        <v>81.53</v>
      </c>
      <c r="F2728">
        <v>2436139</v>
      </c>
      <c r="G2728">
        <v>31.02</v>
      </c>
      <c r="H2728">
        <v>31.02</v>
      </c>
      <c r="I2728">
        <v>29.92</v>
      </c>
      <c r="J2728">
        <v>30.18</v>
      </c>
      <c r="O2728" s="9">
        <f t="shared" si="254"/>
        <v>9.4094341958648187E-3</v>
      </c>
      <c r="P2728" s="4">
        <f t="shared" si="255"/>
        <v>26.313139222645773</v>
      </c>
      <c r="Q2728" s="4">
        <f t="shared" si="256"/>
        <v>88.443017656500814</v>
      </c>
      <c r="R2728" s="4">
        <f t="shared" si="258"/>
        <v>23.859642411305277</v>
      </c>
      <c r="S2728" s="4">
        <f t="shared" si="259"/>
        <v>28.453608247422668</v>
      </c>
      <c r="T2728" s="4"/>
      <c r="U2728" s="4">
        <f t="shared" si="257"/>
        <v>45.124999999999993</v>
      </c>
      <c r="V2728" s="4"/>
    </row>
    <row r="2729" spans="1:22" x14ac:dyDescent="0.25">
      <c r="A2729" s="1">
        <v>39969</v>
      </c>
      <c r="B2729">
        <v>82.35</v>
      </c>
      <c r="C2729">
        <v>82.51</v>
      </c>
      <c r="D2729">
        <v>80.900000000000006</v>
      </c>
      <c r="E2729">
        <v>81.540000000000006</v>
      </c>
      <c r="F2729">
        <v>3295974</v>
      </c>
      <c r="G2729">
        <v>29.39</v>
      </c>
      <c r="H2729">
        <v>30.81</v>
      </c>
      <c r="I2729">
        <v>28.85</v>
      </c>
      <c r="J2729">
        <v>29.62</v>
      </c>
      <c r="O2729" s="9">
        <f t="shared" si="254"/>
        <v>1.2265423770396744E-4</v>
      </c>
      <c r="P2729" s="4">
        <f t="shared" si="255"/>
        <v>25.688900792786761</v>
      </c>
      <c r="Q2729" s="4">
        <f t="shared" si="256"/>
        <v>85.053929121725773</v>
      </c>
      <c r="R2729" s="4">
        <f t="shared" si="258"/>
        <v>8.5674202773075656</v>
      </c>
      <c r="S2729" s="4">
        <f t="shared" si="259"/>
        <v>16.907216494845375</v>
      </c>
      <c r="T2729" s="4"/>
      <c r="U2729" s="4">
        <f t="shared" si="257"/>
        <v>38.125000000000007</v>
      </c>
      <c r="V2729" s="4"/>
    </row>
    <row r="2730" spans="1:22" x14ac:dyDescent="0.25">
      <c r="A2730" s="1">
        <v>39972</v>
      </c>
      <c r="B2730">
        <v>80.930000000000007</v>
      </c>
      <c r="C2730">
        <v>82.02</v>
      </c>
      <c r="D2730">
        <v>80.239999999999995</v>
      </c>
      <c r="E2730">
        <v>81.209999999999994</v>
      </c>
      <c r="F2730">
        <v>2766165</v>
      </c>
      <c r="G2730">
        <v>30.84</v>
      </c>
      <c r="H2730">
        <v>31.82</v>
      </c>
      <c r="I2730">
        <v>26.41</v>
      </c>
      <c r="J2730">
        <v>29.77</v>
      </c>
      <c r="O2730" s="9">
        <f t="shared" si="254"/>
        <v>-4.0470934510671297E-3</v>
      </c>
      <c r="P2730" s="4">
        <f t="shared" si="255"/>
        <v>24.497927470286626</v>
      </c>
      <c r="Q2730" s="4">
        <f t="shared" si="256"/>
        <v>79.969183359013726</v>
      </c>
      <c r="R2730" s="4">
        <f t="shared" si="258"/>
        <v>0</v>
      </c>
      <c r="S2730" s="4">
        <f t="shared" si="259"/>
        <v>19.999999999999986</v>
      </c>
      <c r="T2730" s="4"/>
      <c r="U2730" s="4">
        <f t="shared" si="257"/>
        <v>41.17647058823529</v>
      </c>
      <c r="V2730" s="4"/>
    </row>
    <row r="2731" spans="1:22" x14ac:dyDescent="0.25">
      <c r="A2731" s="1">
        <v>39973</v>
      </c>
      <c r="B2731">
        <v>81.66</v>
      </c>
      <c r="C2731">
        <v>82.05</v>
      </c>
      <c r="D2731">
        <v>81.09</v>
      </c>
      <c r="E2731">
        <v>81.62</v>
      </c>
      <c r="F2731">
        <v>2610333</v>
      </c>
      <c r="G2731">
        <v>29.77</v>
      </c>
      <c r="H2731">
        <v>29.77</v>
      </c>
      <c r="I2731">
        <v>27.79</v>
      </c>
      <c r="J2731">
        <v>28.27</v>
      </c>
      <c r="O2731" s="9">
        <f t="shared" si="254"/>
        <v>5.0486393301318877E-3</v>
      </c>
      <c r="P2731" s="4">
        <f t="shared" si="255"/>
        <v>23.42404115140252</v>
      </c>
      <c r="Q2731" s="4">
        <f t="shared" si="256"/>
        <v>86.286594761171045</v>
      </c>
      <c r="R2731" s="4">
        <f t="shared" si="258"/>
        <v>0</v>
      </c>
      <c r="S2731" s="4">
        <f t="shared" si="259"/>
        <v>0</v>
      </c>
      <c r="T2731" s="4"/>
      <c r="U2731" s="4">
        <f t="shared" si="257"/>
        <v>22.794117647058815</v>
      </c>
      <c r="V2731" s="4"/>
    </row>
    <row r="2732" spans="1:22" x14ac:dyDescent="0.25">
      <c r="A2732" s="1">
        <v>39974</v>
      </c>
      <c r="B2732">
        <v>82.35</v>
      </c>
      <c r="C2732">
        <v>82.35</v>
      </c>
      <c r="D2732">
        <v>80.37</v>
      </c>
      <c r="E2732">
        <v>81.41</v>
      </c>
      <c r="F2732">
        <v>3433288</v>
      </c>
      <c r="G2732">
        <v>26.9</v>
      </c>
      <c r="H2732">
        <v>29.74</v>
      </c>
      <c r="I2732">
        <v>26.9</v>
      </c>
      <c r="J2732">
        <v>28.46</v>
      </c>
      <c r="O2732" s="9">
        <f t="shared" si="254"/>
        <v>-2.572898799313994E-3</v>
      </c>
      <c r="P2732" s="4">
        <f t="shared" si="255"/>
        <v>23.414747258994296</v>
      </c>
      <c r="Q2732" s="4">
        <f t="shared" si="256"/>
        <v>83.050847457627</v>
      </c>
      <c r="R2732" s="4">
        <f t="shared" si="258"/>
        <v>0</v>
      </c>
      <c r="S2732" s="4">
        <f t="shared" si="259"/>
        <v>3.5315985130111769</v>
      </c>
      <c r="T2732" s="4"/>
      <c r="U2732" s="4">
        <f t="shared" si="257"/>
        <v>25.122549019607849</v>
      </c>
      <c r="V2732" s="4"/>
    </row>
    <row r="2733" spans="1:22" x14ac:dyDescent="0.25">
      <c r="A2733" s="1">
        <v>39975</v>
      </c>
      <c r="B2733">
        <v>81.569999999999993</v>
      </c>
      <c r="C2733">
        <v>82.89</v>
      </c>
      <c r="D2733">
        <v>81.55</v>
      </c>
      <c r="E2733">
        <v>81.78</v>
      </c>
      <c r="F2733">
        <v>3193431</v>
      </c>
      <c r="G2733">
        <v>27.36</v>
      </c>
      <c r="H2733">
        <v>28.11</v>
      </c>
      <c r="I2733">
        <v>26.81</v>
      </c>
      <c r="J2733">
        <v>28.11</v>
      </c>
      <c r="O2733" s="9">
        <f t="shared" si="254"/>
        <v>4.5448962043974639E-3</v>
      </c>
      <c r="P2733" s="4">
        <f t="shared" si="255"/>
        <v>21.100647959230734</v>
      </c>
      <c r="Q2733" s="4">
        <f t="shared" si="256"/>
        <v>83.842794759825338</v>
      </c>
      <c r="R2733" s="4">
        <f t="shared" si="258"/>
        <v>0</v>
      </c>
      <c r="S2733" s="4">
        <f t="shared" si="259"/>
        <v>0</v>
      </c>
      <c r="T2733" s="4"/>
      <c r="U2733" s="4">
        <f t="shared" si="257"/>
        <v>20.833333333333325</v>
      </c>
      <c r="V2733" s="4"/>
    </row>
    <row r="2734" spans="1:22" x14ac:dyDescent="0.25">
      <c r="A2734" s="1">
        <v>39976</v>
      </c>
      <c r="B2734">
        <v>81.41</v>
      </c>
      <c r="C2734">
        <v>82.05</v>
      </c>
      <c r="D2734">
        <v>81.069999999999993</v>
      </c>
      <c r="E2734">
        <v>82</v>
      </c>
      <c r="F2734">
        <v>2137677</v>
      </c>
      <c r="G2734">
        <v>28.08</v>
      </c>
      <c r="H2734">
        <v>28.5</v>
      </c>
      <c r="I2734">
        <v>27.73</v>
      </c>
      <c r="J2734">
        <v>28.15</v>
      </c>
      <c r="O2734" s="9">
        <f t="shared" si="254"/>
        <v>2.6901442895572725E-3</v>
      </c>
      <c r="P2734" s="4">
        <f t="shared" si="255"/>
        <v>21.012007841088089</v>
      </c>
      <c r="Q2734" s="4">
        <f t="shared" si="256"/>
        <v>87.045123726346446</v>
      </c>
      <c r="R2734" s="4">
        <f t="shared" si="258"/>
        <v>0</v>
      </c>
      <c r="S2734" s="4">
        <f t="shared" si="259"/>
        <v>0.7984031936127578</v>
      </c>
      <c r="T2734" s="4"/>
      <c r="U2734" s="4">
        <f t="shared" si="257"/>
        <v>21.323529411764685</v>
      </c>
      <c r="V2734" s="4"/>
    </row>
    <row r="2735" spans="1:22" x14ac:dyDescent="0.25">
      <c r="A2735" s="1">
        <v>39979</v>
      </c>
      <c r="B2735">
        <v>81.03</v>
      </c>
      <c r="C2735">
        <v>81.09</v>
      </c>
      <c r="D2735">
        <v>79.69</v>
      </c>
      <c r="E2735">
        <v>80.12</v>
      </c>
      <c r="F2735">
        <v>2599491</v>
      </c>
      <c r="G2735">
        <v>29.7</v>
      </c>
      <c r="H2735">
        <v>31.09</v>
      </c>
      <c r="I2735">
        <v>29.64</v>
      </c>
      <c r="J2735">
        <v>30.81</v>
      </c>
      <c r="O2735" s="9">
        <f t="shared" si="254"/>
        <v>-2.2926829268292592E-2</v>
      </c>
      <c r="P2735" s="4">
        <f t="shared" si="255"/>
        <v>22.654627261100838</v>
      </c>
      <c r="Q2735" s="4">
        <f t="shared" si="256"/>
        <v>59.08419497784346</v>
      </c>
      <c r="R2735" s="4">
        <f t="shared" si="258"/>
        <v>21.57996375659577</v>
      </c>
      <c r="S2735" s="4">
        <f t="shared" si="259"/>
        <v>59.73451327433623</v>
      </c>
      <c r="T2735" s="4"/>
      <c r="U2735" s="4">
        <f t="shared" si="257"/>
        <v>53.921568627450966</v>
      </c>
      <c r="V2735" s="4"/>
    </row>
    <row r="2736" spans="1:22" x14ac:dyDescent="0.25">
      <c r="A2736" s="1">
        <v>39980</v>
      </c>
      <c r="B2736">
        <v>80.41</v>
      </c>
      <c r="C2736">
        <v>80.459999999999994</v>
      </c>
      <c r="D2736">
        <v>78.98</v>
      </c>
      <c r="E2736">
        <v>79.03</v>
      </c>
      <c r="F2736">
        <v>2635766</v>
      </c>
      <c r="G2736">
        <v>30.81</v>
      </c>
      <c r="H2736">
        <v>32.75</v>
      </c>
      <c r="I2736">
        <v>30.07</v>
      </c>
      <c r="J2736">
        <v>32.68</v>
      </c>
      <c r="O2736" s="9">
        <f t="shared" si="254"/>
        <v>-1.3604593110334573E-2</v>
      </c>
      <c r="P2736" s="4">
        <f t="shared" si="255"/>
        <v>21.122810554796214</v>
      </c>
      <c r="Q2736" s="4">
        <f t="shared" si="256"/>
        <v>42.983751846381068</v>
      </c>
      <c r="R2736" s="4">
        <f t="shared" si="258"/>
        <v>1.4556741000512692</v>
      </c>
      <c r="S2736" s="4">
        <f t="shared" si="259"/>
        <v>100</v>
      </c>
      <c r="T2736" s="4"/>
      <c r="U2736" s="4">
        <f t="shared" si="257"/>
        <v>76.838235294117652</v>
      </c>
      <c r="V2736" s="4"/>
    </row>
    <row r="2737" spans="1:22" x14ac:dyDescent="0.25">
      <c r="A2737" s="1">
        <v>39981</v>
      </c>
      <c r="B2737">
        <v>79</v>
      </c>
      <c r="C2737">
        <v>79.63</v>
      </c>
      <c r="D2737">
        <v>78.34</v>
      </c>
      <c r="E2737">
        <v>78.959999999999994</v>
      </c>
      <c r="F2737">
        <v>2590850</v>
      </c>
      <c r="G2737">
        <v>31.19</v>
      </c>
      <c r="H2737">
        <v>32.770000000000003</v>
      </c>
      <c r="I2737">
        <v>30.64</v>
      </c>
      <c r="J2737">
        <v>31.54</v>
      </c>
      <c r="O2737" s="9">
        <f t="shared" si="254"/>
        <v>-8.8573959255988655E-4</v>
      </c>
      <c r="P2737" s="4">
        <f t="shared" si="255"/>
        <v>21.120659415772899</v>
      </c>
      <c r="Q2737" s="4">
        <f t="shared" si="256"/>
        <v>41.949778434268701</v>
      </c>
      <c r="R2737" s="4">
        <f t="shared" si="258"/>
        <v>1.427413444178725</v>
      </c>
      <c r="S2737" s="4">
        <f t="shared" si="259"/>
        <v>75.054704595185996</v>
      </c>
      <c r="T2737" s="4"/>
      <c r="U2737" s="4">
        <f t="shared" si="257"/>
        <v>62.867647058823515</v>
      </c>
      <c r="V2737" s="4"/>
    </row>
    <row r="2738" spans="1:22" x14ac:dyDescent="0.25">
      <c r="A2738" s="1">
        <v>39982</v>
      </c>
      <c r="B2738">
        <v>79.08</v>
      </c>
      <c r="C2738">
        <v>79.92</v>
      </c>
      <c r="D2738">
        <v>78.7</v>
      </c>
      <c r="E2738">
        <v>79.53</v>
      </c>
      <c r="F2738">
        <v>2454955</v>
      </c>
      <c r="G2738">
        <v>31.54</v>
      </c>
      <c r="H2738">
        <v>31.54</v>
      </c>
      <c r="I2738">
        <v>29.6</v>
      </c>
      <c r="J2738">
        <v>30.03</v>
      </c>
      <c r="O2738" s="9">
        <f t="shared" si="254"/>
        <v>7.2188449848025193E-3</v>
      </c>
      <c r="P2738" s="4">
        <f t="shared" si="255"/>
        <v>21.082893818055865</v>
      </c>
      <c r="Q2738" s="4">
        <f t="shared" si="256"/>
        <v>50.369276218611503</v>
      </c>
      <c r="R2738" s="4">
        <f t="shared" si="258"/>
        <v>0.93126672872504268</v>
      </c>
      <c r="S2738" s="4">
        <f t="shared" si="259"/>
        <v>42.013129102844673</v>
      </c>
      <c r="T2738" s="4"/>
      <c r="U2738" s="4">
        <f t="shared" si="257"/>
        <v>44.362745098039227</v>
      </c>
      <c r="V2738" s="4"/>
    </row>
    <row r="2739" spans="1:22" x14ac:dyDescent="0.25">
      <c r="A2739" s="1">
        <v>39983</v>
      </c>
      <c r="B2739">
        <v>80.3</v>
      </c>
      <c r="C2739">
        <v>80.400000000000006</v>
      </c>
      <c r="D2739">
        <v>79.38</v>
      </c>
      <c r="E2739">
        <v>79.83</v>
      </c>
      <c r="F2739">
        <v>2486484</v>
      </c>
      <c r="G2739">
        <v>29.16</v>
      </c>
      <c r="H2739">
        <v>29.32</v>
      </c>
      <c r="I2739">
        <v>27.56</v>
      </c>
      <c r="J2739">
        <v>27.99</v>
      </c>
      <c r="O2739" s="9">
        <f t="shared" si="254"/>
        <v>3.772161448510003E-3</v>
      </c>
      <c r="P2739" s="4">
        <f t="shared" si="255"/>
        <v>20.297943588084564</v>
      </c>
      <c r="Q2739" s="4">
        <f t="shared" si="256"/>
        <v>54.464285714285673</v>
      </c>
      <c r="R2739" s="4">
        <f t="shared" si="258"/>
        <v>0</v>
      </c>
      <c r="S2739" s="4">
        <f t="shared" si="259"/>
        <v>0</v>
      </c>
      <c r="T2739" s="4"/>
      <c r="U2739" s="4">
        <f t="shared" si="257"/>
        <v>19.362745098039195</v>
      </c>
      <c r="V2739" s="4"/>
    </row>
    <row r="2740" spans="1:22" x14ac:dyDescent="0.25">
      <c r="A2740" s="1">
        <v>39986</v>
      </c>
      <c r="B2740">
        <v>79.05</v>
      </c>
      <c r="C2740">
        <v>79.09</v>
      </c>
      <c r="D2740">
        <v>77.41</v>
      </c>
      <c r="E2740">
        <v>77.430000000000007</v>
      </c>
      <c r="F2740">
        <v>2904534</v>
      </c>
      <c r="G2740">
        <v>30.4</v>
      </c>
      <c r="H2740">
        <v>32.049999999999997</v>
      </c>
      <c r="I2740">
        <v>30.3</v>
      </c>
      <c r="J2740">
        <v>31.17</v>
      </c>
      <c r="O2740" s="9">
        <f t="shared" si="254"/>
        <v>-3.0063885757234066E-2</v>
      </c>
      <c r="P2740" s="4">
        <f t="shared" si="255"/>
        <v>23.244330525239807</v>
      </c>
      <c r="Q2740" s="4">
        <f t="shared" si="256"/>
        <v>18.750000000000078</v>
      </c>
      <c r="R2740" s="4">
        <f t="shared" si="258"/>
        <v>35.38844539709514</v>
      </c>
      <c r="S2740" s="4">
        <f t="shared" si="259"/>
        <v>67.803837953091744</v>
      </c>
      <c r="T2740" s="4"/>
      <c r="U2740" s="4">
        <f t="shared" si="257"/>
        <v>58.33333333333335</v>
      </c>
      <c r="V2740" s="4"/>
    </row>
    <row r="2741" spans="1:22" x14ac:dyDescent="0.25">
      <c r="A2741" s="1">
        <v>39987</v>
      </c>
      <c r="B2741">
        <v>77.599999999999994</v>
      </c>
      <c r="C2741">
        <v>77.95</v>
      </c>
      <c r="D2741">
        <v>77.06</v>
      </c>
      <c r="E2741">
        <v>77.489999999999995</v>
      </c>
      <c r="F2741">
        <v>2171190</v>
      </c>
      <c r="G2741">
        <v>31.3</v>
      </c>
      <c r="H2741">
        <v>31.54</v>
      </c>
      <c r="I2741">
        <v>27.83</v>
      </c>
      <c r="J2741">
        <v>30.58</v>
      </c>
      <c r="O2741" s="9">
        <f t="shared" si="254"/>
        <v>7.7489345215009386E-4</v>
      </c>
      <c r="P2741" s="4">
        <f t="shared" si="255"/>
        <v>21.270513268144228</v>
      </c>
      <c r="Q2741" s="4">
        <f t="shared" si="256"/>
        <v>10.743801652892426</v>
      </c>
      <c r="R2741" s="4">
        <f t="shared" si="258"/>
        <v>11.681333698449077</v>
      </c>
      <c r="S2741" s="4">
        <f t="shared" si="259"/>
        <v>55.223880597014912</v>
      </c>
      <c r="T2741" s="4"/>
      <c r="U2741" s="4">
        <f t="shared" si="257"/>
        <v>60.347322720694621</v>
      </c>
      <c r="V2741" s="4"/>
    </row>
    <row r="2742" spans="1:22" x14ac:dyDescent="0.25">
      <c r="A2742" s="1">
        <v>39988</v>
      </c>
      <c r="B2742">
        <v>78.2</v>
      </c>
      <c r="C2742">
        <v>78.989999999999995</v>
      </c>
      <c r="D2742">
        <v>77.709999999999994</v>
      </c>
      <c r="E2742">
        <v>78.16</v>
      </c>
      <c r="F2742">
        <v>2439466</v>
      </c>
      <c r="G2742">
        <v>30.58</v>
      </c>
      <c r="H2742">
        <v>30.58</v>
      </c>
      <c r="I2742">
        <v>28.79</v>
      </c>
      <c r="J2742">
        <v>29.05</v>
      </c>
      <c r="O2742" s="9">
        <f t="shared" si="254"/>
        <v>8.6462769389599181E-3</v>
      </c>
      <c r="P2742" s="4">
        <f t="shared" si="255"/>
        <v>20.498156794528875</v>
      </c>
      <c r="Q2742" s="4">
        <f t="shared" si="256"/>
        <v>21.818181818181717</v>
      </c>
      <c r="R2742" s="4">
        <f t="shared" si="258"/>
        <v>2.4047195005801427</v>
      </c>
      <c r="S2742" s="4">
        <f t="shared" si="259"/>
        <v>22.601279317697269</v>
      </c>
      <c r="T2742" s="4"/>
      <c r="U2742" s="4">
        <f t="shared" si="257"/>
        <v>38.205499276411004</v>
      </c>
      <c r="V2742" s="4"/>
    </row>
    <row r="2743" spans="1:22" x14ac:dyDescent="0.25">
      <c r="A2743" s="1">
        <v>39989</v>
      </c>
      <c r="B2743">
        <v>77.77</v>
      </c>
      <c r="C2743">
        <v>79.94</v>
      </c>
      <c r="D2743">
        <v>77.69</v>
      </c>
      <c r="E2743">
        <v>79.86</v>
      </c>
      <c r="F2743">
        <v>3221576</v>
      </c>
      <c r="G2743">
        <v>29.45</v>
      </c>
      <c r="H2743">
        <v>29.56</v>
      </c>
      <c r="I2743">
        <v>26.3</v>
      </c>
      <c r="J2743">
        <v>26.36</v>
      </c>
      <c r="O2743" s="9">
        <f t="shared" si="254"/>
        <v>2.1750255885363501E-2</v>
      </c>
      <c r="P2743" s="4">
        <f t="shared" si="255"/>
        <v>21.339637868086218</v>
      </c>
      <c r="Q2743" s="4">
        <f t="shared" si="256"/>
        <v>48.027444253859315</v>
      </c>
      <c r="R2743" s="4">
        <f t="shared" si="258"/>
        <v>12.511575001719647</v>
      </c>
      <c r="S2743" s="4">
        <f t="shared" si="259"/>
        <v>0</v>
      </c>
      <c r="T2743" s="4"/>
      <c r="U2743" s="4">
        <f t="shared" si="257"/>
        <v>0.92735703245747603</v>
      </c>
      <c r="V2743" s="4"/>
    </row>
    <row r="2744" spans="1:22" x14ac:dyDescent="0.25">
      <c r="A2744" s="1">
        <v>39990</v>
      </c>
      <c r="B2744">
        <v>79.59</v>
      </c>
      <c r="C2744">
        <v>80</v>
      </c>
      <c r="D2744">
        <v>79.16</v>
      </c>
      <c r="E2744">
        <v>79.650000000000006</v>
      </c>
      <c r="F2744">
        <v>1932166</v>
      </c>
      <c r="G2744">
        <v>27.09</v>
      </c>
      <c r="H2744">
        <v>27.22</v>
      </c>
      <c r="I2744">
        <v>25.76</v>
      </c>
      <c r="J2744">
        <v>25.93</v>
      </c>
      <c r="O2744" s="9">
        <f t="shared" si="254"/>
        <v>-2.6296018031554125E-3</v>
      </c>
      <c r="P2744" s="4">
        <f t="shared" si="255"/>
        <v>20.427512471813795</v>
      </c>
      <c r="Q2744" s="4">
        <f t="shared" si="256"/>
        <v>44.425385934819971</v>
      </c>
      <c r="R2744" s="4">
        <f t="shared" si="258"/>
        <v>1.5562251207377209</v>
      </c>
      <c r="S2744" s="4">
        <f t="shared" si="259"/>
        <v>0</v>
      </c>
      <c r="T2744" s="4"/>
      <c r="U2744" s="4">
        <f t="shared" si="257"/>
        <v>2.4251069900142386</v>
      </c>
      <c r="V2744" s="4"/>
    </row>
    <row r="2745" spans="1:22" x14ac:dyDescent="0.25">
      <c r="A2745" s="1">
        <v>39993</v>
      </c>
      <c r="B2745">
        <v>79.89</v>
      </c>
      <c r="C2745">
        <v>80.5</v>
      </c>
      <c r="D2745">
        <v>79.45</v>
      </c>
      <c r="E2745">
        <v>80.400000000000006</v>
      </c>
      <c r="F2745">
        <v>1942570</v>
      </c>
      <c r="G2745">
        <v>25.93</v>
      </c>
      <c r="H2745">
        <v>27.18</v>
      </c>
      <c r="I2745">
        <v>25.29</v>
      </c>
      <c r="J2745">
        <v>25.35</v>
      </c>
      <c r="O2745" s="9">
        <f t="shared" si="254"/>
        <v>9.4161958568739212E-3</v>
      </c>
      <c r="P2745" s="4">
        <f t="shared" si="255"/>
        <v>18.707116026650695</v>
      </c>
      <c r="Q2745" s="4">
        <f t="shared" si="256"/>
        <v>57.289879931389443</v>
      </c>
      <c r="R2745" s="4">
        <f t="shared" si="258"/>
        <v>0</v>
      </c>
      <c r="S2745" s="4">
        <f t="shared" si="259"/>
        <v>0</v>
      </c>
      <c r="T2745" s="4"/>
      <c r="U2745" s="4">
        <f t="shared" si="257"/>
        <v>0.80213903743318504</v>
      </c>
      <c r="V2745" s="4"/>
    </row>
    <row r="2746" spans="1:22" x14ac:dyDescent="0.25">
      <c r="A2746" s="1">
        <v>39994</v>
      </c>
      <c r="B2746">
        <v>80.42</v>
      </c>
      <c r="C2746">
        <v>80.709999999999994</v>
      </c>
      <c r="D2746">
        <v>79.16</v>
      </c>
      <c r="E2746">
        <v>79.75</v>
      </c>
      <c r="F2746">
        <v>2639054</v>
      </c>
      <c r="G2746">
        <v>25.36</v>
      </c>
      <c r="H2746">
        <v>27.38</v>
      </c>
      <c r="I2746">
        <v>25.02</v>
      </c>
      <c r="J2746">
        <v>26.35</v>
      </c>
      <c r="O2746" s="9">
        <f t="shared" si="254"/>
        <v>-8.0845771144278933E-3</v>
      </c>
      <c r="P2746" s="4">
        <f t="shared" si="255"/>
        <v>18.873535200077729</v>
      </c>
      <c r="Q2746" s="4">
        <f t="shared" si="256"/>
        <v>46.140651801029136</v>
      </c>
      <c r="R2746" s="4">
        <f t="shared" si="258"/>
        <v>2.0602225009327428</v>
      </c>
      <c r="S2746" s="4">
        <f t="shared" si="259"/>
        <v>13.642564802182813</v>
      </c>
      <c r="T2746" s="4"/>
      <c r="U2746" s="4">
        <f t="shared" si="257"/>
        <v>17.161290322580658</v>
      </c>
      <c r="V2746" s="4"/>
    </row>
    <row r="2747" spans="1:22" x14ac:dyDescent="0.25">
      <c r="A2747" s="1">
        <v>39995</v>
      </c>
      <c r="B2747">
        <v>80.09</v>
      </c>
      <c r="C2747">
        <v>80.86</v>
      </c>
      <c r="D2747">
        <v>79.97</v>
      </c>
      <c r="E2747">
        <v>80.08</v>
      </c>
      <c r="F2747">
        <v>1995144</v>
      </c>
      <c r="G2747">
        <v>25.73</v>
      </c>
      <c r="H2747">
        <v>26.31</v>
      </c>
      <c r="I2747">
        <v>24.8</v>
      </c>
      <c r="J2747">
        <v>26.22</v>
      </c>
      <c r="O2747" s="9">
        <f t="shared" si="254"/>
        <v>4.1379310344826781E-3</v>
      </c>
      <c r="P2747" s="4">
        <f t="shared" si="255"/>
        <v>18.464141669407088</v>
      </c>
      <c r="Q2747" s="4">
        <f t="shared" si="256"/>
        <v>51.801029159519672</v>
      </c>
      <c r="R2747" s="4">
        <f t="shared" si="258"/>
        <v>0</v>
      </c>
      <c r="S2747" s="4">
        <f t="shared" si="259"/>
        <v>11.869031377899013</v>
      </c>
      <c r="T2747" s="4"/>
      <c r="U2747" s="4">
        <f t="shared" si="257"/>
        <v>17.816813048933472</v>
      </c>
      <c r="V2747" s="4"/>
    </row>
    <row r="2748" spans="1:22" x14ac:dyDescent="0.25">
      <c r="A2748" s="1">
        <v>39996</v>
      </c>
      <c r="B2748">
        <v>79.040000000000006</v>
      </c>
      <c r="C2748">
        <v>80.099999999999994</v>
      </c>
      <c r="D2748">
        <v>77.849999999999994</v>
      </c>
      <c r="E2748">
        <v>77.89</v>
      </c>
      <c r="F2748">
        <v>2447908</v>
      </c>
      <c r="G2748">
        <v>26.22</v>
      </c>
      <c r="H2748">
        <v>28.62</v>
      </c>
      <c r="I2748">
        <v>26.22</v>
      </c>
      <c r="J2748">
        <v>27.95</v>
      </c>
      <c r="O2748" s="9">
        <f t="shared" si="254"/>
        <v>-2.7347652347652351E-2</v>
      </c>
      <c r="P2748" s="4">
        <f t="shared" si="255"/>
        <v>20.392785592171961</v>
      </c>
      <c r="Q2748" s="4">
        <f t="shared" si="256"/>
        <v>14.236706689536852</v>
      </c>
      <c r="R2748" s="4">
        <f t="shared" si="258"/>
        <v>26.694923523798707</v>
      </c>
      <c r="S2748" s="4">
        <f t="shared" si="259"/>
        <v>35.470668485675283</v>
      </c>
      <c r="T2748" s="4"/>
      <c r="U2748" s="4">
        <f t="shared" si="257"/>
        <v>39.523212045169359</v>
      </c>
      <c r="V2748" s="4"/>
    </row>
    <row r="2749" spans="1:22" x14ac:dyDescent="0.25">
      <c r="A2749" s="1">
        <v>40000</v>
      </c>
      <c r="B2749">
        <v>77.14</v>
      </c>
      <c r="C2749">
        <v>78</v>
      </c>
      <c r="D2749">
        <v>76.900000000000006</v>
      </c>
      <c r="E2749">
        <v>77.88</v>
      </c>
      <c r="F2749">
        <v>2011960</v>
      </c>
      <c r="G2749">
        <v>30.32</v>
      </c>
      <c r="H2749">
        <v>30.6</v>
      </c>
      <c r="I2749">
        <v>28.99</v>
      </c>
      <c r="J2749">
        <v>29</v>
      </c>
      <c r="O2749" s="9">
        <f t="shared" si="254"/>
        <v>-1.2838618564647852E-4</v>
      </c>
      <c r="P2749" s="4">
        <f t="shared" si="255"/>
        <v>20.389184439623694</v>
      </c>
      <c r="Q2749" s="4">
        <f t="shared" si="256"/>
        <v>16.360601001669291</v>
      </c>
      <c r="R2749" s="4">
        <f t="shared" si="258"/>
        <v>31.904393588781275</v>
      </c>
      <c r="S2749" s="4">
        <f t="shared" si="259"/>
        <v>49.795361527967252</v>
      </c>
      <c r="T2749" s="4"/>
      <c r="U2749" s="4">
        <f t="shared" si="257"/>
        <v>52.697616060225826</v>
      </c>
      <c r="V2749" s="4"/>
    </row>
    <row r="2750" spans="1:22" x14ac:dyDescent="0.25">
      <c r="A2750" s="1">
        <v>40001</v>
      </c>
      <c r="B2750">
        <v>77.81</v>
      </c>
      <c r="C2750">
        <v>77.900000000000006</v>
      </c>
      <c r="D2750">
        <v>76.319999999999993</v>
      </c>
      <c r="E2750">
        <v>76.38</v>
      </c>
      <c r="F2750">
        <v>2272412</v>
      </c>
      <c r="G2750">
        <v>29</v>
      </c>
      <c r="H2750">
        <v>30.94</v>
      </c>
      <c r="I2750">
        <v>28.9</v>
      </c>
      <c r="J2750">
        <v>30.85</v>
      </c>
      <c r="O2750" s="9">
        <f t="shared" si="254"/>
        <v>-1.9260400616332829E-2</v>
      </c>
      <c r="P2750" s="4">
        <f t="shared" si="255"/>
        <v>21.2667852871371</v>
      </c>
      <c r="Q2750" s="4">
        <f t="shared" si="256"/>
        <v>0.91324200913245368</v>
      </c>
      <c r="R2750" s="4">
        <f t="shared" si="258"/>
        <v>56.506056784087747</v>
      </c>
      <c r="S2750" s="4">
        <f t="shared" si="259"/>
        <v>75.034106412005471</v>
      </c>
      <c r="T2750" s="4"/>
      <c r="U2750" s="4">
        <f t="shared" si="257"/>
        <v>75.909661229611032</v>
      </c>
      <c r="V2750" s="4"/>
    </row>
    <row r="2751" spans="1:22" x14ac:dyDescent="0.25">
      <c r="A2751" s="1">
        <v>40002</v>
      </c>
      <c r="B2751">
        <v>76.84</v>
      </c>
      <c r="C2751">
        <v>77.02</v>
      </c>
      <c r="D2751">
        <v>75.459999999999994</v>
      </c>
      <c r="E2751">
        <v>76.319999999999993</v>
      </c>
      <c r="F2751">
        <v>2859993</v>
      </c>
      <c r="G2751">
        <v>30.85</v>
      </c>
      <c r="H2751">
        <v>33.049999999999997</v>
      </c>
      <c r="I2751">
        <v>30.43</v>
      </c>
      <c r="J2751">
        <v>31.3</v>
      </c>
      <c r="O2751" s="9">
        <f t="shared" si="254"/>
        <v>-7.8554595443836028E-4</v>
      </c>
      <c r="P2751" s="4">
        <f t="shared" si="255"/>
        <v>21.074800944129699</v>
      </c>
      <c r="Q2751" s="4">
        <f t="shared" si="256"/>
        <v>11.574697173620439</v>
      </c>
      <c r="R2751" s="4">
        <f t="shared" si="258"/>
        <v>52.7341398436932</v>
      </c>
      <c r="S2751" s="4">
        <f t="shared" si="259"/>
        <v>81.173260572987729</v>
      </c>
      <c r="T2751" s="4"/>
      <c r="U2751" s="4">
        <f t="shared" si="257"/>
        <v>78.787878787878824</v>
      </c>
      <c r="V2751" s="4"/>
    </row>
    <row r="2752" spans="1:22" x14ac:dyDescent="0.25">
      <c r="A2752" s="1">
        <v>40003</v>
      </c>
      <c r="B2752">
        <v>76.849999999999994</v>
      </c>
      <c r="C2752">
        <v>77.099999999999994</v>
      </c>
      <c r="D2752">
        <v>76.25</v>
      </c>
      <c r="E2752">
        <v>76.47</v>
      </c>
      <c r="F2752">
        <v>1888336</v>
      </c>
      <c r="G2752">
        <v>30.23</v>
      </c>
      <c r="H2752">
        <v>30.49</v>
      </c>
      <c r="I2752">
        <v>29.28</v>
      </c>
      <c r="J2752">
        <v>29.78</v>
      </c>
      <c r="O2752" s="9">
        <f t="shared" si="254"/>
        <v>1.9654088050315988E-3</v>
      </c>
      <c r="P2752" s="4">
        <f t="shared" si="255"/>
        <v>21.156036058775559</v>
      </c>
      <c r="Q2752" s="4">
        <f t="shared" si="256"/>
        <v>13.593539703903152</v>
      </c>
      <c r="R2752" s="4">
        <f t="shared" si="258"/>
        <v>56.313557278889924</v>
      </c>
      <c r="S2752" s="4">
        <f t="shared" si="259"/>
        <v>60.436562073669862</v>
      </c>
      <c r="T2752" s="4"/>
      <c r="U2752" s="4">
        <f t="shared" si="257"/>
        <v>60.363636363636395</v>
      </c>
      <c r="V2752" s="4"/>
    </row>
    <row r="2753" spans="1:22" x14ac:dyDescent="0.25">
      <c r="A2753" s="1">
        <v>40004</v>
      </c>
      <c r="B2753">
        <v>76.06</v>
      </c>
      <c r="C2753">
        <v>76.75</v>
      </c>
      <c r="D2753">
        <v>75.760000000000005</v>
      </c>
      <c r="E2753">
        <v>76.290000000000006</v>
      </c>
      <c r="F2753">
        <v>2000669</v>
      </c>
      <c r="G2753">
        <v>29.78</v>
      </c>
      <c r="H2753">
        <v>30.34</v>
      </c>
      <c r="I2753">
        <v>28.82</v>
      </c>
      <c r="J2753">
        <v>29.02</v>
      </c>
      <c r="O2753" s="9">
        <f t="shared" si="254"/>
        <v>-2.3538642604942206E-3</v>
      </c>
      <c r="P2753" s="4">
        <f t="shared" si="255"/>
        <v>20.968888542354765</v>
      </c>
      <c r="Q2753" s="4">
        <f t="shared" si="256"/>
        <v>12.594840667678485</v>
      </c>
      <c r="R2753" s="4">
        <f t="shared" si="258"/>
        <v>52.398491952706443</v>
      </c>
      <c r="S2753" s="4">
        <f t="shared" si="259"/>
        <v>50.068212824010899</v>
      </c>
      <c r="T2753" s="4"/>
      <c r="U2753" s="4">
        <f t="shared" si="257"/>
        <v>51.151515151515163</v>
      </c>
      <c r="V2753" s="4"/>
    </row>
    <row r="2754" spans="1:22" x14ac:dyDescent="0.25">
      <c r="A2754" s="1">
        <v>40007</v>
      </c>
      <c r="B2754">
        <v>76.59</v>
      </c>
      <c r="C2754">
        <v>78.209999999999994</v>
      </c>
      <c r="D2754">
        <v>75.97</v>
      </c>
      <c r="E2754">
        <v>78.14</v>
      </c>
      <c r="F2754">
        <v>2506752</v>
      </c>
      <c r="G2754">
        <v>28.36</v>
      </c>
      <c r="H2754">
        <v>29.24</v>
      </c>
      <c r="I2754">
        <v>25.42</v>
      </c>
      <c r="J2754">
        <v>26.31</v>
      </c>
      <c r="O2754" s="9">
        <f t="shared" si="254"/>
        <v>2.4249573993970319E-2</v>
      </c>
      <c r="P2754" s="4">
        <f t="shared" si="255"/>
        <v>23.086862156175478</v>
      </c>
      <c r="Q2754" s="4">
        <f t="shared" si="256"/>
        <v>47.602131438721173</v>
      </c>
      <c r="R2754" s="4">
        <f t="shared" si="258"/>
        <v>96.705812807538166</v>
      </c>
      <c r="S2754" s="4">
        <f t="shared" si="259"/>
        <v>13.096862210095464</v>
      </c>
      <c r="T2754" s="4"/>
      <c r="U2754" s="4">
        <f t="shared" si="257"/>
        <v>18.303030303030287</v>
      </c>
      <c r="V2754" s="4"/>
    </row>
    <row r="2755" spans="1:22" x14ac:dyDescent="0.25">
      <c r="A2755" s="1">
        <v>40008</v>
      </c>
      <c r="B2755">
        <v>78.39</v>
      </c>
      <c r="C2755">
        <v>78.66</v>
      </c>
      <c r="D2755">
        <v>77.819999999999993</v>
      </c>
      <c r="E2755">
        <v>78.59</v>
      </c>
      <c r="F2755">
        <v>2092528</v>
      </c>
      <c r="G2755">
        <v>26.31</v>
      </c>
      <c r="H2755">
        <v>26.84</v>
      </c>
      <c r="I2755">
        <v>24.99</v>
      </c>
      <c r="J2755">
        <v>25.02</v>
      </c>
      <c r="O2755" s="9">
        <f t="shared" si="254"/>
        <v>5.7588942922959241E-3</v>
      </c>
      <c r="P2755" s="4">
        <f t="shared" si="255"/>
        <v>21.903948996259661</v>
      </c>
      <c r="Q2755" s="4">
        <f t="shared" si="256"/>
        <v>57.962962962963083</v>
      </c>
      <c r="R2755" s="4">
        <f t="shared" si="258"/>
        <v>71.959653281383837</v>
      </c>
      <c r="S2755" s="4">
        <f t="shared" si="259"/>
        <v>0</v>
      </c>
      <c r="T2755" s="4"/>
      <c r="U2755" s="4">
        <f t="shared" si="257"/>
        <v>2.6666666666666541</v>
      </c>
      <c r="V2755" s="4"/>
    </row>
    <row r="2756" spans="1:22" x14ac:dyDescent="0.25">
      <c r="A2756" s="1">
        <v>40009</v>
      </c>
      <c r="B2756">
        <v>79.63</v>
      </c>
      <c r="C2756">
        <v>81.099999999999994</v>
      </c>
      <c r="D2756">
        <v>78.650000000000006</v>
      </c>
      <c r="E2756">
        <v>80.89</v>
      </c>
      <c r="F2756">
        <v>2546696</v>
      </c>
      <c r="G2756">
        <v>25.05</v>
      </c>
      <c r="H2756">
        <v>26.06</v>
      </c>
      <c r="I2756">
        <v>23.83</v>
      </c>
      <c r="J2756">
        <v>25.89</v>
      </c>
      <c r="O2756" s="9">
        <f t="shared" ref="O2756:O2819" si="260">E2756/E2755-1</f>
        <v>2.9265809899478246E-2</v>
      </c>
      <c r="P2756" s="4">
        <f t="shared" si="255"/>
        <v>23.802696730413945</v>
      </c>
      <c r="Q2756" s="4">
        <f t="shared" si="256"/>
        <v>96.276595744680961</v>
      </c>
      <c r="R2756" s="4">
        <f t="shared" si="258"/>
        <v>99.999999999999986</v>
      </c>
      <c r="S2756" s="4">
        <f t="shared" si="259"/>
        <v>13.343558282208605</v>
      </c>
      <c r="T2756" s="4"/>
      <c r="U2756" s="4">
        <f t="shared" si="257"/>
        <v>22.342733188720199</v>
      </c>
      <c r="V2756" s="4"/>
    </row>
    <row r="2757" spans="1:22" x14ac:dyDescent="0.25">
      <c r="A2757" s="1">
        <v>40010</v>
      </c>
      <c r="B2757">
        <v>80.66</v>
      </c>
      <c r="C2757">
        <v>81.97</v>
      </c>
      <c r="D2757">
        <v>80.5</v>
      </c>
      <c r="E2757">
        <v>80.760000000000005</v>
      </c>
      <c r="F2757">
        <v>2665415</v>
      </c>
      <c r="G2757">
        <v>25.96</v>
      </c>
      <c r="H2757">
        <v>26.18</v>
      </c>
      <c r="I2757">
        <v>24.51</v>
      </c>
      <c r="J2757">
        <v>25.42</v>
      </c>
      <c r="O2757" s="9">
        <f t="shared" si="260"/>
        <v>-1.6071207813078692E-3</v>
      </c>
      <c r="P2757" s="4">
        <f t="shared" si="255"/>
        <v>23.812740561054934</v>
      </c>
      <c r="Q2757" s="4">
        <f t="shared" si="256"/>
        <v>81.413210445468621</v>
      </c>
      <c r="R2757" s="4">
        <f t="shared" si="258"/>
        <v>100</v>
      </c>
      <c r="S2757" s="4">
        <f t="shared" si="259"/>
        <v>6.3694267515923899</v>
      </c>
      <c r="T2757" s="4"/>
      <c r="U2757" s="4">
        <f t="shared" si="257"/>
        <v>17.245119305856871</v>
      </c>
      <c r="V2757" s="4"/>
    </row>
    <row r="2758" spans="1:22" x14ac:dyDescent="0.25">
      <c r="A2758" s="1">
        <v>40011</v>
      </c>
      <c r="B2758">
        <v>81.58</v>
      </c>
      <c r="C2758">
        <v>81.8</v>
      </c>
      <c r="D2758">
        <v>81.13</v>
      </c>
      <c r="E2758">
        <v>81.64</v>
      </c>
      <c r="F2758">
        <v>1597600</v>
      </c>
      <c r="G2758">
        <v>25.42</v>
      </c>
      <c r="H2758">
        <v>25.55</v>
      </c>
      <c r="I2758">
        <v>23.88</v>
      </c>
      <c r="J2758">
        <v>24.34</v>
      </c>
      <c r="O2758" s="9">
        <f t="shared" si="260"/>
        <v>1.08964834076275E-2</v>
      </c>
      <c r="P2758" s="4">
        <f t="shared" si="255"/>
        <v>23.970575538538515</v>
      </c>
      <c r="Q2758" s="4">
        <f t="shared" si="256"/>
        <v>94.930875576036897</v>
      </c>
      <c r="R2758" s="4">
        <f t="shared" si="258"/>
        <v>100</v>
      </c>
      <c r="S2758" s="4">
        <f t="shared" si="259"/>
        <v>0</v>
      </c>
      <c r="T2758" s="4"/>
      <c r="U2758" s="4">
        <f t="shared" si="257"/>
        <v>5.5314533622559825</v>
      </c>
      <c r="V2758" s="4"/>
    </row>
    <row r="2759" spans="1:22" x14ac:dyDescent="0.25">
      <c r="A2759" s="1">
        <v>40014</v>
      </c>
      <c r="B2759">
        <v>82.12</v>
      </c>
      <c r="C2759">
        <v>82.65</v>
      </c>
      <c r="D2759">
        <v>81.69</v>
      </c>
      <c r="E2759">
        <v>82.51</v>
      </c>
      <c r="F2759">
        <v>1892969</v>
      </c>
      <c r="G2759">
        <v>25.06</v>
      </c>
      <c r="H2759">
        <v>25.42</v>
      </c>
      <c r="I2759">
        <v>24.26</v>
      </c>
      <c r="J2759">
        <v>24.4</v>
      </c>
      <c r="O2759" s="9">
        <f t="shared" si="260"/>
        <v>1.0656540911317958E-2</v>
      </c>
      <c r="P2759" s="4">
        <f t="shared" si="255"/>
        <v>24.183840727784947</v>
      </c>
      <c r="Q2759" s="4">
        <f t="shared" si="256"/>
        <v>98.052851182197486</v>
      </c>
      <c r="R2759" s="4">
        <f t="shared" si="258"/>
        <v>100.00000000000001</v>
      </c>
      <c r="S2759" s="4">
        <f t="shared" si="259"/>
        <v>0.8620689655172229</v>
      </c>
      <c r="T2759" s="4"/>
      <c r="U2759" s="4">
        <f t="shared" si="257"/>
        <v>6.1822125813449063</v>
      </c>
      <c r="V2759" s="4"/>
    </row>
    <row r="2760" spans="1:22" x14ac:dyDescent="0.25">
      <c r="A2760" s="1">
        <v>40015</v>
      </c>
      <c r="B2760">
        <v>83.15</v>
      </c>
      <c r="C2760">
        <v>83.18</v>
      </c>
      <c r="D2760">
        <v>81.89</v>
      </c>
      <c r="E2760">
        <v>82.89</v>
      </c>
      <c r="F2760">
        <v>2510266</v>
      </c>
      <c r="G2760">
        <v>24.28</v>
      </c>
      <c r="H2760">
        <v>25.14</v>
      </c>
      <c r="I2760">
        <v>23.81</v>
      </c>
      <c r="J2760">
        <v>23.87</v>
      </c>
      <c r="O2760" s="9">
        <f t="shared" si="260"/>
        <v>4.6055023633497782E-3</v>
      </c>
      <c r="P2760" s="4">
        <f t="shared" si="255"/>
        <v>21.062072188516304</v>
      </c>
      <c r="Q2760" s="4">
        <f t="shared" si="256"/>
        <v>96.243523316062095</v>
      </c>
      <c r="R2760" s="4">
        <f t="shared" si="258"/>
        <v>45.42075540327474</v>
      </c>
      <c r="S2760" s="4">
        <f t="shared" si="259"/>
        <v>0</v>
      </c>
      <c r="T2760" s="4"/>
      <c r="U2760" s="4">
        <f t="shared" si="257"/>
        <v>0.6493506493506741</v>
      </c>
      <c r="V2760" s="4"/>
    </row>
    <row r="2761" spans="1:22" x14ac:dyDescent="0.25">
      <c r="A2761" s="1">
        <v>40016</v>
      </c>
      <c r="B2761">
        <v>82.36</v>
      </c>
      <c r="C2761">
        <v>83.37</v>
      </c>
      <c r="D2761">
        <v>82.3</v>
      </c>
      <c r="E2761">
        <v>82.87</v>
      </c>
      <c r="F2761">
        <v>2260642</v>
      </c>
      <c r="G2761">
        <v>24.05</v>
      </c>
      <c r="H2761">
        <v>24.14</v>
      </c>
      <c r="I2761">
        <v>23.24</v>
      </c>
      <c r="J2761">
        <v>23.47</v>
      </c>
      <c r="O2761" s="9">
        <f t="shared" si="260"/>
        <v>-2.4128362890574184E-4</v>
      </c>
      <c r="P2761" s="4">
        <f t="shared" si="255"/>
        <v>21.082565540010357</v>
      </c>
      <c r="Q2761" s="4">
        <f t="shared" si="256"/>
        <v>93.678887484197233</v>
      </c>
      <c r="R2761" s="4">
        <f t="shared" si="258"/>
        <v>45.779049629682262</v>
      </c>
      <c r="S2761" s="4">
        <f t="shared" si="259"/>
        <v>0</v>
      </c>
      <c r="T2761" s="4"/>
      <c r="U2761" s="4">
        <f t="shared" si="257"/>
        <v>2.3445463812436338</v>
      </c>
      <c r="V2761" s="4"/>
    </row>
    <row r="2762" spans="1:22" x14ac:dyDescent="0.25">
      <c r="A2762" s="1">
        <v>40017</v>
      </c>
      <c r="B2762">
        <v>82.92</v>
      </c>
      <c r="C2762">
        <v>85.07</v>
      </c>
      <c r="D2762">
        <v>82.85</v>
      </c>
      <c r="E2762">
        <v>84.7</v>
      </c>
      <c r="F2762">
        <v>2983882</v>
      </c>
      <c r="G2762">
        <v>23.71</v>
      </c>
      <c r="H2762">
        <v>24.05</v>
      </c>
      <c r="I2762">
        <v>23.21</v>
      </c>
      <c r="J2762">
        <v>23.43</v>
      </c>
      <c r="O2762" s="9">
        <f t="shared" si="260"/>
        <v>2.2082780258235735E-2</v>
      </c>
      <c r="P2762" s="4">
        <f t="shared" si="255"/>
        <v>22.039944216257254</v>
      </c>
      <c r="Q2762" s="4">
        <f t="shared" si="256"/>
        <v>96.149843912591152</v>
      </c>
      <c r="R2762" s="4">
        <f t="shared" si="258"/>
        <v>62.517319711297631</v>
      </c>
      <c r="S2762" s="4">
        <f t="shared" si="259"/>
        <v>0</v>
      </c>
      <c r="T2762" s="4"/>
      <c r="U2762" s="4">
        <f t="shared" si="257"/>
        <v>2.2357723577235666</v>
      </c>
      <c r="V2762" s="4"/>
    </row>
    <row r="2763" spans="1:22" x14ac:dyDescent="0.25">
      <c r="A2763" s="1">
        <v>40018</v>
      </c>
      <c r="B2763">
        <v>84.3</v>
      </c>
      <c r="C2763">
        <v>85.12</v>
      </c>
      <c r="D2763">
        <v>83.86</v>
      </c>
      <c r="E2763">
        <v>85.05</v>
      </c>
      <c r="F2763">
        <v>1775638</v>
      </c>
      <c r="G2763">
        <v>23.87</v>
      </c>
      <c r="H2763">
        <v>23.87</v>
      </c>
      <c r="I2763">
        <v>23</v>
      </c>
      <c r="J2763">
        <v>23.09</v>
      </c>
      <c r="O2763" s="9">
        <f t="shared" si="260"/>
        <v>4.1322314049585529E-3</v>
      </c>
      <c r="P2763" s="4">
        <f t="shared" si="255"/>
        <v>21.034805034760698</v>
      </c>
      <c r="Q2763" s="4">
        <f t="shared" si="256"/>
        <v>99.275362318840507</v>
      </c>
      <c r="R2763" s="4">
        <f t="shared" si="258"/>
        <v>44.944031829581355</v>
      </c>
      <c r="S2763" s="4">
        <f t="shared" si="259"/>
        <v>0</v>
      </c>
      <c r="T2763" s="4"/>
      <c r="U2763" s="4">
        <f t="shared" si="257"/>
        <v>0.8955223880597003</v>
      </c>
      <c r="V2763" s="4"/>
    </row>
    <row r="2764" spans="1:22" x14ac:dyDescent="0.25">
      <c r="A2764" s="1">
        <v>40021</v>
      </c>
      <c r="B2764">
        <v>84.89</v>
      </c>
      <c r="C2764">
        <v>85.34</v>
      </c>
      <c r="D2764">
        <v>84.42</v>
      </c>
      <c r="E2764">
        <v>85.3</v>
      </c>
      <c r="F2764">
        <v>1836242</v>
      </c>
      <c r="G2764">
        <v>24.06</v>
      </c>
      <c r="H2764">
        <v>24.86</v>
      </c>
      <c r="I2764">
        <v>24.02</v>
      </c>
      <c r="J2764">
        <v>24.28</v>
      </c>
      <c r="O2764" s="9">
        <f t="shared" si="260"/>
        <v>2.9394473838917357E-3</v>
      </c>
      <c r="P2764" s="4">
        <f t="shared" si="255"/>
        <v>20.921403563279561</v>
      </c>
      <c r="Q2764" s="4">
        <f t="shared" si="256"/>
        <v>99.595141700404795</v>
      </c>
      <c r="R2764" s="4">
        <f t="shared" si="258"/>
        <v>42.961384310477477</v>
      </c>
      <c r="S2764" s="4">
        <f t="shared" si="259"/>
        <v>14.494518879415361</v>
      </c>
      <c r="T2764" s="4"/>
      <c r="U2764" s="4">
        <f t="shared" si="257"/>
        <v>12.736318407960214</v>
      </c>
      <c r="V2764" s="4"/>
    </row>
    <row r="2765" spans="1:22" x14ac:dyDescent="0.25">
      <c r="A2765" s="1">
        <v>40022</v>
      </c>
      <c r="B2765">
        <v>84.7</v>
      </c>
      <c r="C2765">
        <v>85.32</v>
      </c>
      <c r="D2765">
        <v>84.18</v>
      </c>
      <c r="E2765">
        <v>84.9</v>
      </c>
      <c r="F2765">
        <v>2152458</v>
      </c>
      <c r="G2765">
        <v>24.28</v>
      </c>
      <c r="H2765">
        <v>25.61</v>
      </c>
      <c r="I2765">
        <v>24.28</v>
      </c>
      <c r="J2765">
        <v>25.01</v>
      </c>
      <c r="O2765" s="9">
        <f t="shared" si="260"/>
        <v>-4.6893317702226822E-3</v>
      </c>
      <c r="P2765" s="4">
        <f t="shared" si="255"/>
        <v>20.992715022367683</v>
      </c>
      <c r="Q2765" s="4">
        <f t="shared" si="256"/>
        <v>95.54655870445346</v>
      </c>
      <c r="R2765" s="4">
        <f t="shared" si="258"/>
        <v>44.208153735936484</v>
      </c>
      <c r="S2765" s="4">
        <f t="shared" si="259"/>
        <v>23.386114494518896</v>
      </c>
      <c r="T2765" s="4"/>
      <c r="U2765" s="4">
        <f t="shared" si="257"/>
        <v>20.000000000000021</v>
      </c>
      <c r="V2765" s="4"/>
    </row>
    <row r="2766" spans="1:22" x14ac:dyDescent="0.25">
      <c r="A2766" s="1">
        <v>40023</v>
      </c>
      <c r="B2766">
        <v>84.51</v>
      </c>
      <c r="C2766">
        <v>85.07</v>
      </c>
      <c r="D2766">
        <v>84.11</v>
      </c>
      <c r="E2766">
        <v>84.69</v>
      </c>
      <c r="F2766">
        <v>2241401</v>
      </c>
      <c r="G2766">
        <v>25.47</v>
      </c>
      <c r="H2766">
        <v>26.18</v>
      </c>
      <c r="I2766">
        <v>25.41</v>
      </c>
      <c r="J2766">
        <v>25.61</v>
      </c>
      <c r="O2766" s="9">
        <f t="shared" si="260"/>
        <v>-2.4734982332156319E-3</v>
      </c>
      <c r="P2766" s="4">
        <f t="shared" si="255"/>
        <v>20.698937937413309</v>
      </c>
      <c r="Q2766" s="4">
        <f t="shared" si="256"/>
        <v>93.421052631578902</v>
      </c>
      <c r="R2766" s="4">
        <f t="shared" si="258"/>
        <v>39.071920483872844</v>
      </c>
      <c r="S2766" s="4">
        <f t="shared" si="259"/>
        <v>30.694275274056018</v>
      </c>
      <c r="T2766" s="4"/>
      <c r="U2766" s="4">
        <f t="shared" si="257"/>
        <v>25.970149253731346</v>
      </c>
      <c r="V2766" s="4"/>
    </row>
    <row r="2767" spans="1:22" x14ac:dyDescent="0.25">
      <c r="A2767" s="1">
        <v>40024</v>
      </c>
      <c r="B2767">
        <v>85.72</v>
      </c>
      <c r="C2767">
        <v>86.58</v>
      </c>
      <c r="D2767">
        <v>85.52</v>
      </c>
      <c r="E2767">
        <v>85.58</v>
      </c>
      <c r="F2767">
        <v>2600858</v>
      </c>
      <c r="G2767">
        <v>25.4</v>
      </c>
      <c r="H2767">
        <v>25.76</v>
      </c>
      <c r="I2767">
        <v>24.85</v>
      </c>
      <c r="J2767">
        <v>25.4</v>
      </c>
      <c r="O2767" s="9">
        <f t="shared" si="260"/>
        <v>1.0508914865981822E-2</v>
      </c>
      <c r="P2767" s="4">
        <f t="shared" si="255"/>
        <v>20.864587061283171</v>
      </c>
      <c r="Q2767" s="4">
        <f t="shared" si="256"/>
        <v>91.007194244604321</v>
      </c>
      <c r="R2767" s="4">
        <f t="shared" si="258"/>
        <v>12.528212980518424</v>
      </c>
      <c r="S2767" s="4">
        <f t="shared" si="259"/>
        <v>28.136419001218009</v>
      </c>
      <c r="T2767" s="4"/>
      <c r="U2767" s="4">
        <f t="shared" si="257"/>
        <v>23.880597014925367</v>
      </c>
      <c r="V2767" s="4"/>
    </row>
    <row r="2768" spans="1:22" x14ac:dyDescent="0.25">
      <c r="A2768" s="1">
        <v>40025</v>
      </c>
      <c r="B2768">
        <v>85.56</v>
      </c>
      <c r="C2768">
        <v>86.27</v>
      </c>
      <c r="D2768">
        <v>85.33</v>
      </c>
      <c r="E2768">
        <v>85.7</v>
      </c>
      <c r="F2768">
        <v>2390813</v>
      </c>
      <c r="G2768">
        <v>25.4</v>
      </c>
      <c r="H2768">
        <v>26.22</v>
      </c>
      <c r="I2768">
        <v>24.93</v>
      </c>
      <c r="J2768">
        <v>25.92</v>
      </c>
      <c r="O2768" s="9">
        <f t="shared" si="260"/>
        <v>1.4021967749475728E-3</v>
      </c>
      <c r="P2768" s="4">
        <f t="shared" si="255"/>
        <v>17.461963189369907</v>
      </c>
      <c r="Q2768" s="4">
        <f t="shared" si="256"/>
        <v>92.086330935251837</v>
      </c>
      <c r="R2768" s="4">
        <f t="shared" si="258"/>
        <v>0</v>
      </c>
      <c r="S2768" s="4">
        <f t="shared" si="259"/>
        <v>34.470158343483575</v>
      </c>
      <c r="T2768" s="4"/>
      <c r="U2768" s="4">
        <f t="shared" si="257"/>
        <v>29.05472636815923</v>
      </c>
      <c r="V2768" s="4"/>
    </row>
    <row r="2769" spans="1:22" x14ac:dyDescent="0.25">
      <c r="A2769" s="1">
        <v>40028</v>
      </c>
      <c r="B2769">
        <v>86.6</v>
      </c>
      <c r="C2769">
        <v>87.19</v>
      </c>
      <c r="D2769">
        <v>86.13</v>
      </c>
      <c r="E2769">
        <v>87.11</v>
      </c>
      <c r="F2769">
        <v>2026687</v>
      </c>
      <c r="G2769">
        <v>25.92</v>
      </c>
      <c r="H2769">
        <v>26.49</v>
      </c>
      <c r="I2769">
        <v>25.56</v>
      </c>
      <c r="J2769">
        <v>25.56</v>
      </c>
      <c r="O2769" s="9">
        <f t="shared" si="260"/>
        <v>1.6452742123687303E-2</v>
      </c>
      <c r="P2769" s="4">
        <f t="shared" si="255"/>
        <v>17.82362781566659</v>
      </c>
      <c r="Q2769" s="4">
        <f t="shared" si="256"/>
        <v>99.317988064791138</v>
      </c>
      <c r="R2769" s="4">
        <f t="shared" si="258"/>
        <v>5.3804108187005228</v>
      </c>
      <c r="S2769" s="4">
        <f t="shared" si="259"/>
        <v>30.085261875761251</v>
      </c>
      <c r="T2769" s="4"/>
      <c r="U2769" s="4">
        <f t="shared" si="257"/>
        <v>25.472636815920392</v>
      </c>
      <c r="V2769" s="4"/>
    </row>
    <row r="2770" spans="1:22" x14ac:dyDescent="0.25">
      <c r="A2770" s="1">
        <v>40029</v>
      </c>
      <c r="B2770">
        <v>86.72</v>
      </c>
      <c r="C2770">
        <v>87.46</v>
      </c>
      <c r="D2770">
        <v>86.54</v>
      </c>
      <c r="E2770">
        <v>87.34</v>
      </c>
      <c r="F2770">
        <v>2037499</v>
      </c>
      <c r="G2770">
        <v>25.55</v>
      </c>
      <c r="H2770">
        <v>26.16</v>
      </c>
      <c r="I2770">
        <v>24.89</v>
      </c>
      <c r="J2770">
        <v>24.89</v>
      </c>
      <c r="O2770" s="9">
        <f t="shared" si="260"/>
        <v>2.640339800252578E-3</v>
      </c>
      <c r="P2770" s="4">
        <f t="shared" si="255"/>
        <v>15.272650754478571</v>
      </c>
      <c r="Q2770" s="4">
        <f t="shared" si="256"/>
        <v>99.000000000000071</v>
      </c>
      <c r="R2770" s="4">
        <f t="shared" si="258"/>
        <v>0</v>
      </c>
      <c r="S2770" s="4">
        <f t="shared" si="259"/>
        <v>21.924482338611455</v>
      </c>
      <c r="T2770" s="4"/>
      <c r="U2770" s="4">
        <f t="shared" si="257"/>
        <v>18.805970149253742</v>
      </c>
      <c r="V2770" s="4"/>
    </row>
    <row r="2771" spans="1:22" x14ac:dyDescent="0.25">
      <c r="A2771" s="1">
        <v>40030</v>
      </c>
      <c r="B2771">
        <v>87.4</v>
      </c>
      <c r="C2771">
        <v>87.48</v>
      </c>
      <c r="D2771">
        <v>86.37</v>
      </c>
      <c r="E2771">
        <v>87.09</v>
      </c>
      <c r="F2771">
        <v>2129874</v>
      </c>
      <c r="G2771">
        <v>24.91</v>
      </c>
      <c r="H2771">
        <v>25.85</v>
      </c>
      <c r="I2771">
        <v>24.86</v>
      </c>
      <c r="J2771">
        <v>24.9</v>
      </c>
      <c r="O2771" s="9">
        <f t="shared" si="260"/>
        <v>-2.862376917792564E-3</v>
      </c>
      <c r="P2771" s="4">
        <f t="shared" si="255"/>
        <v>15.425948924388889</v>
      </c>
      <c r="Q2771" s="4">
        <f t="shared" si="256"/>
        <v>96.672354948805449</v>
      </c>
      <c r="R2771" s="4">
        <f t="shared" si="258"/>
        <v>1.720288428027295</v>
      </c>
      <c r="S2771" s="4">
        <f t="shared" si="259"/>
        <v>27.055306427503716</v>
      </c>
      <c r="T2771" s="4"/>
      <c r="U2771" s="4">
        <f t="shared" si="257"/>
        <v>25.367156208277692</v>
      </c>
      <c r="V2771" s="4"/>
    </row>
    <row r="2772" spans="1:22" x14ac:dyDescent="0.25">
      <c r="A2772" s="1">
        <v>40031</v>
      </c>
      <c r="B2772">
        <v>87.49</v>
      </c>
      <c r="C2772">
        <v>87.62</v>
      </c>
      <c r="D2772">
        <v>86.23</v>
      </c>
      <c r="E2772">
        <v>86.64</v>
      </c>
      <c r="F2772">
        <v>2227617</v>
      </c>
      <c r="G2772">
        <v>24.9</v>
      </c>
      <c r="H2772">
        <v>26.15</v>
      </c>
      <c r="I2772">
        <v>24.47</v>
      </c>
      <c r="J2772">
        <v>25.67</v>
      </c>
      <c r="O2772" s="9">
        <f t="shared" si="260"/>
        <v>-5.1670685497761104E-3</v>
      </c>
      <c r="P2772" s="4">
        <f t="shared" si="255"/>
        <v>15.914274434601362</v>
      </c>
      <c r="Q2772" s="4">
        <f t="shared" si="256"/>
        <v>91.736930860033695</v>
      </c>
      <c r="R2772" s="4">
        <f t="shared" si="258"/>
        <v>7.2002020161705209</v>
      </c>
      <c r="S2772" s="4">
        <f t="shared" si="259"/>
        <v>43.507588532883673</v>
      </c>
      <c r="T2772" s="4"/>
      <c r="U2772" s="4">
        <f t="shared" si="257"/>
        <v>36.376021798365144</v>
      </c>
      <c r="V2772" s="4"/>
    </row>
    <row r="2773" spans="1:22" x14ac:dyDescent="0.25">
      <c r="A2773" s="1">
        <v>40032</v>
      </c>
      <c r="B2773">
        <v>87.55</v>
      </c>
      <c r="C2773">
        <v>88.49</v>
      </c>
      <c r="D2773">
        <v>87.07</v>
      </c>
      <c r="E2773">
        <v>87.77</v>
      </c>
      <c r="F2773">
        <v>2543964</v>
      </c>
      <c r="G2773">
        <v>24.71</v>
      </c>
      <c r="H2773">
        <v>24.95</v>
      </c>
      <c r="I2773">
        <v>23.98</v>
      </c>
      <c r="J2773">
        <v>24.76</v>
      </c>
      <c r="O2773" s="9">
        <f t="shared" si="260"/>
        <v>1.3042474607571464E-2</v>
      </c>
      <c r="P2773" s="4">
        <f t="shared" si="255"/>
        <v>15.740037712402051</v>
      </c>
      <c r="Q2773" s="4">
        <f t="shared" si="256"/>
        <v>94.249201277955279</v>
      </c>
      <c r="R2773" s="4">
        <f t="shared" si="258"/>
        <v>5.2449443825521183</v>
      </c>
      <c r="S2773" s="4">
        <f t="shared" si="259"/>
        <v>51.86335403726715</v>
      </c>
      <c r="T2773" s="4"/>
      <c r="U2773" s="4">
        <f t="shared" si="257"/>
        <v>28.20512820512824</v>
      </c>
      <c r="V2773" s="4"/>
    </row>
    <row r="2774" spans="1:22" x14ac:dyDescent="0.25">
      <c r="A2774" s="1">
        <v>40035</v>
      </c>
      <c r="B2774">
        <v>87.37</v>
      </c>
      <c r="C2774">
        <v>87.79</v>
      </c>
      <c r="D2774">
        <v>86.97</v>
      </c>
      <c r="E2774">
        <v>87.59</v>
      </c>
      <c r="F2774">
        <v>1509247</v>
      </c>
      <c r="G2774">
        <v>24.76</v>
      </c>
      <c r="H2774">
        <v>25.82</v>
      </c>
      <c r="I2774">
        <v>24.76</v>
      </c>
      <c r="J2774">
        <v>24.99</v>
      </c>
      <c r="O2774" s="9">
        <f t="shared" si="260"/>
        <v>-2.0508146291442486E-3</v>
      </c>
      <c r="P2774" s="4">
        <f t="shared" ref="P2774:P2837" si="261">100*STDEV(O2755:O2774)*SQRT(252)</f>
        <v>14.666901567654184</v>
      </c>
      <c r="Q2774" s="4">
        <f t="shared" ref="Q2774:Q2837" si="262">100*(E2774-MIN(D2755:D2774))/(MAX(C2755:C2774)-MIN(D2755:D2774))</f>
        <v>91.565135895032881</v>
      </c>
      <c r="R2774" s="4">
        <f t="shared" si="258"/>
        <v>0</v>
      </c>
      <c r="S2774" s="4">
        <f t="shared" si="259"/>
        <v>67.137809187279061</v>
      </c>
      <c r="T2774" s="4"/>
      <c r="U2774" s="4">
        <f t="shared" ref="U2774:U2837" si="263">100*(J2774-MIN(I2755:I2774))/(MAX(H2755:H2774)-MIN(I2755:I2774))</f>
        <v>51.822916666666622</v>
      </c>
      <c r="V2774" s="4"/>
    </row>
    <row r="2775" spans="1:22" x14ac:dyDescent="0.25">
      <c r="A2775" s="1">
        <v>40036</v>
      </c>
      <c r="B2775">
        <v>87.2</v>
      </c>
      <c r="C2775">
        <v>87.26</v>
      </c>
      <c r="D2775">
        <v>86.26</v>
      </c>
      <c r="E2775">
        <v>86.5</v>
      </c>
      <c r="F2775">
        <v>1813662</v>
      </c>
      <c r="G2775">
        <v>24.98</v>
      </c>
      <c r="H2775">
        <v>26.98</v>
      </c>
      <c r="I2775">
        <v>24.98</v>
      </c>
      <c r="J2775">
        <v>25.99</v>
      </c>
      <c r="O2775" s="9">
        <f t="shared" si="260"/>
        <v>-1.2444342961525301E-2</v>
      </c>
      <c r="P2775" s="4">
        <f t="shared" si="261"/>
        <v>16.028002046694471</v>
      </c>
      <c r="Q2775" s="4">
        <f t="shared" si="262"/>
        <v>79.776422764227675</v>
      </c>
      <c r="R2775" s="4">
        <f t="shared" si="258"/>
        <v>14.301872231592426</v>
      </c>
      <c r="S2775" s="4">
        <f t="shared" si="259"/>
        <v>100.00000000000001</v>
      </c>
      <c r="T2775" s="4"/>
      <c r="U2775" s="4">
        <f t="shared" si="263"/>
        <v>75.125628140703469</v>
      </c>
      <c r="V2775" s="4"/>
    </row>
    <row r="2776" spans="1:22" x14ac:dyDescent="0.25">
      <c r="A2776" s="1">
        <v>40037</v>
      </c>
      <c r="B2776">
        <v>86.35</v>
      </c>
      <c r="C2776">
        <v>88.08</v>
      </c>
      <c r="D2776">
        <v>86.31</v>
      </c>
      <c r="E2776">
        <v>87.43</v>
      </c>
      <c r="F2776">
        <v>2525648</v>
      </c>
      <c r="G2776">
        <v>25.99</v>
      </c>
      <c r="H2776">
        <v>26.5</v>
      </c>
      <c r="I2776">
        <v>25.11</v>
      </c>
      <c r="J2776">
        <v>25.45</v>
      </c>
      <c r="O2776" s="9">
        <f t="shared" si="260"/>
        <v>1.0751445086705225E-2</v>
      </c>
      <c r="P2776" s="4">
        <f t="shared" si="261"/>
        <v>13.423819988287807</v>
      </c>
      <c r="Q2776" s="4">
        <f t="shared" si="262"/>
        <v>86.733416770963842</v>
      </c>
      <c r="R2776" s="4">
        <f t="shared" ref="R2776:R2839" si="264">100*(P2776-MIN(P2757:P2776))/(MAX(P2757:P2776)-MIN(P2757:P2776))</f>
        <v>0</v>
      </c>
      <c r="S2776" s="4">
        <f t="shared" ref="S2776:S2839" si="265">100*(J2776-MIN(J2757:J2776))/(MAX(J2757:J2776)-MIN(J2757:J2776))</f>
        <v>81.379310344827601</v>
      </c>
      <c r="T2776" s="4"/>
      <c r="U2776" s="4">
        <f t="shared" si="263"/>
        <v>61.557788944723598</v>
      </c>
      <c r="V2776" s="4"/>
    </row>
    <row r="2777" spans="1:22" x14ac:dyDescent="0.25">
      <c r="A2777" s="1">
        <v>40038</v>
      </c>
      <c r="B2777">
        <v>87.82</v>
      </c>
      <c r="C2777">
        <v>88.13</v>
      </c>
      <c r="D2777">
        <v>86.96</v>
      </c>
      <c r="E2777">
        <v>88.09</v>
      </c>
      <c r="F2777">
        <v>2034442</v>
      </c>
      <c r="G2777">
        <v>25.34</v>
      </c>
      <c r="H2777">
        <v>26.15</v>
      </c>
      <c r="I2777">
        <v>24.71</v>
      </c>
      <c r="J2777">
        <v>24.71</v>
      </c>
      <c r="O2777" s="9">
        <f t="shared" si="260"/>
        <v>7.548896259865101E-3</v>
      </c>
      <c r="P2777" s="4">
        <f t="shared" si="261"/>
        <v>13.31602631059679</v>
      </c>
      <c r="Q2777" s="4">
        <f t="shared" si="262"/>
        <v>94.565217391304458</v>
      </c>
      <c r="R2777" s="4">
        <f t="shared" si="264"/>
        <v>0</v>
      </c>
      <c r="S2777" s="4">
        <f t="shared" si="265"/>
        <v>55.862068965517309</v>
      </c>
      <c r="T2777" s="4"/>
      <c r="U2777" s="4">
        <f t="shared" si="263"/>
        <v>42.964824120603033</v>
      </c>
      <c r="V2777" s="4"/>
    </row>
    <row r="2778" spans="1:22" x14ac:dyDescent="0.25">
      <c r="A2778" s="1">
        <v>40039</v>
      </c>
      <c r="B2778">
        <v>88.05</v>
      </c>
      <c r="C2778">
        <v>88.12</v>
      </c>
      <c r="D2778">
        <v>86.47</v>
      </c>
      <c r="E2778">
        <v>87.42</v>
      </c>
      <c r="F2778">
        <v>2301550</v>
      </c>
      <c r="G2778">
        <v>24.77</v>
      </c>
      <c r="H2778">
        <v>25.94</v>
      </c>
      <c r="I2778">
        <v>24.26</v>
      </c>
      <c r="J2778">
        <v>24.27</v>
      </c>
      <c r="O2778" s="9">
        <f t="shared" si="260"/>
        <v>-7.605857645589742E-3</v>
      </c>
      <c r="P2778" s="4">
        <f t="shared" si="261"/>
        <v>13.729543163490405</v>
      </c>
      <c r="Q2778" s="4">
        <f t="shared" si="262"/>
        <v>84.264705882353041</v>
      </c>
      <c r="R2778" s="4">
        <f t="shared" si="264"/>
        <v>3.8049679265741876</v>
      </c>
      <c r="S2778" s="4">
        <f t="shared" si="265"/>
        <v>40.689655172413801</v>
      </c>
      <c r="T2778" s="4"/>
      <c r="U2778" s="4">
        <f t="shared" si="263"/>
        <v>31.909547738693455</v>
      </c>
      <c r="V2778" s="4"/>
    </row>
    <row r="2779" spans="1:22" x14ac:dyDescent="0.25">
      <c r="A2779" s="1">
        <v>40042</v>
      </c>
      <c r="B2779">
        <v>85.73</v>
      </c>
      <c r="C2779">
        <v>85.82</v>
      </c>
      <c r="D2779">
        <v>85.09</v>
      </c>
      <c r="E2779">
        <v>85.27</v>
      </c>
      <c r="F2779">
        <v>2740278</v>
      </c>
      <c r="G2779">
        <v>24.27</v>
      </c>
      <c r="H2779">
        <v>28.39</v>
      </c>
      <c r="I2779">
        <v>24.27</v>
      </c>
      <c r="J2779">
        <v>27.89</v>
      </c>
      <c r="O2779" s="9">
        <f t="shared" si="260"/>
        <v>-2.4593914436055853E-2</v>
      </c>
      <c r="P2779" s="4">
        <f t="shared" si="261"/>
        <v>16.666988034824776</v>
      </c>
      <c r="Q2779" s="4">
        <f t="shared" si="262"/>
        <v>51.21212121212119</v>
      </c>
      <c r="R2779" s="4">
        <f t="shared" si="264"/>
        <v>38.411201944641562</v>
      </c>
      <c r="S2779" s="4">
        <f t="shared" si="265"/>
        <v>100</v>
      </c>
      <c r="T2779" s="4"/>
      <c r="U2779" s="4">
        <f t="shared" si="263"/>
        <v>90.723562152133582</v>
      </c>
      <c r="V2779" s="4"/>
    </row>
    <row r="2780" spans="1:22" x14ac:dyDescent="0.25">
      <c r="A2780" s="1">
        <v>40043</v>
      </c>
      <c r="B2780">
        <v>85.46</v>
      </c>
      <c r="C2780">
        <v>86.25</v>
      </c>
      <c r="D2780">
        <v>85.3</v>
      </c>
      <c r="E2780">
        <v>85.94</v>
      </c>
      <c r="F2780">
        <v>1999991</v>
      </c>
      <c r="G2780">
        <v>27.89</v>
      </c>
      <c r="H2780">
        <v>27.89</v>
      </c>
      <c r="I2780">
        <v>26.08</v>
      </c>
      <c r="J2780">
        <v>26.18</v>
      </c>
      <c r="O2780" s="9">
        <f t="shared" si="260"/>
        <v>7.8573941597279706E-3</v>
      </c>
      <c r="P2780" s="4">
        <f t="shared" si="261"/>
        <v>16.781780298507826</v>
      </c>
      <c r="Q2780" s="4">
        <f t="shared" si="262"/>
        <v>58.804523424878866</v>
      </c>
      <c r="R2780" s="4">
        <f t="shared" si="264"/>
        <v>39.727035781277827</v>
      </c>
      <c r="S2780" s="4">
        <f t="shared" si="265"/>
        <v>64.374999999999986</v>
      </c>
      <c r="T2780" s="4"/>
      <c r="U2780" s="4">
        <f t="shared" si="263"/>
        <v>58.998144712430424</v>
      </c>
      <c r="V2780" s="4"/>
    </row>
    <row r="2781" spans="1:22" x14ac:dyDescent="0.25">
      <c r="A2781" s="1">
        <v>40044</v>
      </c>
      <c r="B2781">
        <v>85.27</v>
      </c>
      <c r="C2781">
        <v>86.99</v>
      </c>
      <c r="D2781">
        <v>85.18</v>
      </c>
      <c r="E2781">
        <v>86.7</v>
      </c>
      <c r="F2781">
        <v>2223109</v>
      </c>
      <c r="G2781">
        <v>28.08</v>
      </c>
      <c r="H2781">
        <v>28.14</v>
      </c>
      <c r="I2781">
        <v>26.14</v>
      </c>
      <c r="J2781">
        <v>26.26</v>
      </c>
      <c r="O2781" s="9">
        <f t="shared" si="260"/>
        <v>8.8433791016988561E-3</v>
      </c>
      <c r="P2781" s="4">
        <f t="shared" si="261"/>
        <v>16.939884291191397</v>
      </c>
      <c r="Q2781" s="4">
        <f t="shared" si="262"/>
        <v>68.262411347517869</v>
      </c>
      <c r="R2781" s="4">
        <f t="shared" si="264"/>
        <v>41.539340692824354</v>
      </c>
      <c r="S2781" s="4">
        <f t="shared" si="265"/>
        <v>66.041666666666686</v>
      </c>
      <c r="T2781" s="4"/>
      <c r="U2781" s="4">
        <f t="shared" si="263"/>
        <v>60.48237476808908</v>
      </c>
      <c r="V2781" s="4"/>
    </row>
    <row r="2782" spans="1:22" x14ac:dyDescent="0.25">
      <c r="A2782" s="1">
        <v>40045</v>
      </c>
      <c r="B2782">
        <v>86.81</v>
      </c>
      <c r="C2782">
        <v>87.79</v>
      </c>
      <c r="D2782">
        <v>86.62</v>
      </c>
      <c r="E2782">
        <v>87.59</v>
      </c>
      <c r="F2782">
        <v>2007713</v>
      </c>
      <c r="G2782">
        <v>26.45</v>
      </c>
      <c r="H2782">
        <v>26.45</v>
      </c>
      <c r="I2782">
        <v>24.75</v>
      </c>
      <c r="J2782">
        <v>25.09</v>
      </c>
      <c r="O2782" s="9">
        <f t="shared" si="260"/>
        <v>1.0265282583621582E-2</v>
      </c>
      <c r="P2782" s="4">
        <f t="shared" si="261"/>
        <v>15.575344661380393</v>
      </c>
      <c r="Q2782" s="4">
        <f t="shared" si="262"/>
        <v>80.561555075594114</v>
      </c>
      <c r="R2782" s="4">
        <f t="shared" si="264"/>
        <v>29.270412218330964</v>
      </c>
      <c r="S2782" s="4">
        <f t="shared" si="265"/>
        <v>41.666666666666657</v>
      </c>
      <c r="T2782" s="4"/>
      <c r="U2782" s="4">
        <f t="shared" si="263"/>
        <v>38.775510204081627</v>
      </c>
      <c r="V2782" s="4"/>
    </row>
    <row r="2783" spans="1:22" x14ac:dyDescent="0.25">
      <c r="A2783" s="1">
        <v>40046</v>
      </c>
      <c r="B2783">
        <v>88.31</v>
      </c>
      <c r="C2783">
        <v>89.45</v>
      </c>
      <c r="D2783">
        <v>88.14</v>
      </c>
      <c r="E2783">
        <v>89.31</v>
      </c>
      <c r="F2783">
        <v>2589669</v>
      </c>
      <c r="G2783">
        <v>24.49</v>
      </c>
      <c r="H2783">
        <v>25.06</v>
      </c>
      <c r="I2783">
        <v>23.91</v>
      </c>
      <c r="J2783">
        <v>25.01</v>
      </c>
      <c r="O2783" s="9">
        <f t="shared" si="260"/>
        <v>1.9636944856718852E-2</v>
      </c>
      <c r="P2783" s="4">
        <f t="shared" si="261"/>
        <v>16.816132512682579</v>
      </c>
      <c r="Q2783" s="4">
        <f t="shared" si="262"/>
        <v>97.378277153558031</v>
      </c>
      <c r="R2783" s="4">
        <f t="shared" si="264"/>
        <v>45.593957674993028</v>
      </c>
      <c r="S2783" s="4">
        <f t="shared" si="265"/>
        <v>20.441988950276293</v>
      </c>
      <c r="T2783" s="4"/>
      <c r="U2783" s="4">
        <f t="shared" si="263"/>
        <v>24.553571428571459</v>
      </c>
      <c r="V2783" s="4"/>
    </row>
    <row r="2784" spans="1:22" x14ac:dyDescent="0.25">
      <c r="A2784" s="1">
        <v>40049</v>
      </c>
      <c r="B2784">
        <v>89.67</v>
      </c>
      <c r="C2784">
        <v>90.16</v>
      </c>
      <c r="D2784">
        <v>88.98</v>
      </c>
      <c r="E2784">
        <v>89.3</v>
      </c>
      <c r="F2784">
        <v>2205424</v>
      </c>
      <c r="G2784">
        <v>25.01</v>
      </c>
      <c r="H2784">
        <v>25.7</v>
      </c>
      <c r="I2784">
        <v>25.01</v>
      </c>
      <c r="J2784">
        <v>25.14</v>
      </c>
      <c r="O2784" s="9">
        <f t="shared" si="260"/>
        <v>-1.1196954428405181E-4</v>
      </c>
      <c r="P2784" s="4">
        <f t="shared" si="261"/>
        <v>16.840424784304602</v>
      </c>
      <c r="Q2784" s="4">
        <f t="shared" si="262"/>
        <v>85.785123966942152</v>
      </c>
      <c r="R2784" s="4">
        <f t="shared" si="264"/>
        <v>45.910399731380899</v>
      </c>
      <c r="S2784" s="4">
        <f t="shared" si="265"/>
        <v>24.03314917127074</v>
      </c>
      <c r="T2784" s="4"/>
      <c r="U2784" s="4">
        <f t="shared" si="263"/>
        <v>27.455357142857149</v>
      </c>
      <c r="V2784" s="4"/>
    </row>
    <row r="2785" spans="1:22" x14ac:dyDescent="0.25">
      <c r="A2785" s="1">
        <v>40050</v>
      </c>
      <c r="B2785">
        <v>89.65</v>
      </c>
      <c r="C2785">
        <v>90.43</v>
      </c>
      <c r="D2785">
        <v>89.28</v>
      </c>
      <c r="E2785">
        <v>89.47</v>
      </c>
      <c r="F2785">
        <v>2482506</v>
      </c>
      <c r="G2785">
        <v>25.13</v>
      </c>
      <c r="H2785">
        <v>25.13</v>
      </c>
      <c r="I2785">
        <v>22.58</v>
      </c>
      <c r="J2785">
        <v>24.92</v>
      </c>
      <c r="O2785" s="9">
        <f t="shared" si="260"/>
        <v>1.9036954087345848E-3</v>
      </c>
      <c r="P2785" s="4">
        <f t="shared" si="261"/>
        <v>16.63641120267431</v>
      </c>
      <c r="Q2785" s="4">
        <f t="shared" si="262"/>
        <v>84.810126582278386</v>
      </c>
      <c r="R2785" s="4">
        <f t="shared" si="264"/>
        <v>43.986993040701201</v>
      </c>
      <c r="S2785" s="4">
        <f t="shared" si="265"/>
        <v>17.95580110497243</v>
      </c>
      <c r="T2785" s="4"/>
      <c r="U2785" s="4">
        <f t="shared" si="263"/>
        <v>40.275387263339113</v>
      </c>
      <c r="V2785" s="4"/>
    </row>
    <row r="2786" spans="1:22" x14ac:dyDescent="0.25">
      <c r="A2786" s="1">
        <v>40051</v>
      </c>
      <c r="B2786">
        <v>89.19</v>
      </c>
      <c r="C2786">
        <v>89.89</v>
      </c>
      <c r="D2786">
        <v>88.89</v>
      </c>
      <c r="E2786">
        <v>89.48</v>
      </c>
      <c r="F2786">
        <v>2243954</v>
      </c>
      <c r="G2786">
        <v>24.91</v>
      </c>
      <c r="H2786">
        <v>25.56</v>
      </c>
      <c r="I2786">
        <v>24.69</v>
      </c>
      <c r="J2786">
        <v>24.95</v>
      </c>
      <c r="O2786" s="9">
        <f t="shared" si="260"/>
        <v>1.1176930814804642E-4</v>
      </c>
      <c r="P2786" s="4">
        <f t="shared" si="261"/>
        <v>16.555364406320003</v>
      </c>
      <c r="Q2786" s="4">
        <f t="shared" si="262"/>
        <v>82.209737827715315</v>
      </c>
      <c r="R2786" s="4">
        <f t="shared" si="264"/>
        <v>42.913320866214974</v>
      </c>
      <c r="S2786" s="4">
        <f t="shared" si="265"/>
        <v>18.784530386740318</v>
      </c>
      <c r="T2786" s="4"/>
      <c r="U2786" s="4">
        <f t="shared" si="263"/>
        <v>40.79173838209983</v>
      </c>
      <c r="V2786" s="4"/>
    </row>
    <row r="2787" spans="1:22" x14ac:dyDescent="0.25">
      <c r="A2787" s="1">
        <v>40052</v>
      </c>
      <c r="B2787">
        <v>89.43</v>
      </c>
      <c r="C2787">
        <v>89.96</v>
      </c>
      <c r="D2787">
        <v>88.41</v>
      </c>
      <c r="E2787">
        <v>89.68</v>
      </c>
      <c r="F2787">
        <v>2262510</v>
      </c>
      <c r="G2787">
        <v>25.13</v>
      </c>
      <c r="H2787">
        <v>25.89</v>
      </c>
      <c r="I2787">
        <v>24.43</v>
      </c>
      <c r="J2787">
        <v>24.68</v>
      </c>
      <c r="O2787" s="9">
        <f t="shared" si="260"/>
        <v>2.2351363433170679E-3</v>
      </c>
      <c r="P2787" s="4">
        <f t="shared" si="261"/>
        <v>16.303394328649436</v>
      </c>
      <c r="Q2787" s="4">
        <f t="shared" si="262"/>
        <v>85.955056179775283</v>
      </c>
      <c r="R2787" s="4">
        <f t="shared" si="264"/>
        <v>66.274004361137202</v>
      </c>
      <c r="S2787" s="4">
        <f t="shared" si="265"/>
        <v>11.325966850828729</v>
      </c>
      <c r="T2787" s="4"/>
      <c r="U2787" s="4">
        <f t="shared" si="263"/>
        <v>36.144578313253021</v>
      </c>
      <c r="V2787" s="4"/>
    </row>
    <row r="2788" spans="1:22" x14ac:dyDescent="0.25">
      <c r="A2788" s="1">
        <v>40053</v>
      </c>
      <c r="B2788">
        <v>90.4</v>
      </c>
      <c r="C2788">
        <v>90.5</v>
      </c>
      <c r="D2788">
        <v>89.05</v>
      </c>
      <c r="E2788">
        <v>89.66</v>
      </c>
      <c r="F2788">
        <v>1695174</v>
      </c>
      <c r="G2788">
        <v>24.44</v>
      </c>
      <c r="H2788">
        <v>25.5</v>
      </c>
      <c r="I2788">
        <v>24.28</v>
      </c>
      <c r="J2788">
        <v>24.76</v>
      </c>
      <c r="O2788" s="9">
        <f t="shared" si="260"/>
        <v>-2.2301516503131502E-4</v>
      </c>
      <c r="P2788" s="4">
        <f t="shared" si="261"/>
        <v>16.326681108706165</v>
      </c>
      <c r="Q2788" s="4">
        <f t="shared" si="262"/>
        <v>84.473197781885318</v>
      </c>
      <c r="R2788" s="4">
        <f t="shared" si="264"/>
        <v>66.790615690478049</v>
      </c>
      <c r="S2788" s="4">
        <f t="shared" si="265"/>
        <v>13.535911602209996</v>
      </c>
      <c r="T2788" s="4"/>
      <c r="U2788" s="4">
        <f t="shared" si="263"/>
        <v>37.521514629948406</v>
      </c>
      <c r="V2788" s="4"/>
    </row>
    <row r="2789" spans="1:22" x14ac:dyDescent="0.25">
      <c r="A2789" s="1">
        <v>40056</v>
      </c>
      <c r="B2789">
        <v>88.79</v>
      </c>
      <c r="C2789">
        <v>88.97</v>
      </c>
      <c r="D2789">
        <v>88.28</v>
      </c>
      <c r="E2789">
        <v>88.86</v>
      </c>
      <c r="F2789">
        <v>2029854</v>
      </c>
      <c r="G2789">
        <v>24.76</v>
      </c>
      <c r="H2789">
        <v>27.01</v>
      </c>
      <c r="I2789">
        <v>24.76</v>
      </c>
      <c r="J2789">
        <v>26.01</v>
      </c>
      <c r="O2789" s="9">
        <f t="shared" si="260"/>
        <v>-8.9225964755743625E-3</v>
      </c>
      <c r="P2789" s="4">
        <f t="shared" si="261"/>
        <v>15.89044467166255</v>
      </c>
      <c r="Q2789" s="4">
        <f t="shared" si="262"/>
        <v>69.685767097966703</v>
      </c>
      <c r="R2789" s="4">
        <f t="shared" si="264"/>
        <v>71.040818234365418</v>
      </c>
      <c r="S2789" s="4">
        <f t="shared" si="265"/>
        <v>48.066298342541479</v>
      </c>
      <c r="T2789" s="4"/>
      <c r="U2789" s="4">
        <f t="shared" si="263"/>
        <v>59.036144578313291</v>
      </c>
      <c r="V2789" s="4"/>
    </row>
    <row r="2790" spans="1:22" x14ac:dyDescent="0.25">
      <c r="A2790" s="1">
        <v>40057</v>
      </c>
      <c r="B2790">
        <v>88.42</v>
      </c>
      <c r="C2790">
        <v>89.54</v>
      </c>
      <c r="D2790">
        <v>86.72</v>
      </c>
      <c r="E2790">
        <v>86.9</v>
      </c>
      <c r="F2790">
        <v>3704284</v>
      </c>
      <c r="G2790">
        <v>26.01</v>
      </c>
      <c r="H2790">
        <v>29.23</v>
      </c>
      <c r="I2790">
        <v>26</v>
      </c>
      <c r="J2790">
        <v>29.15</v>
      </c>
      <c r="O2790" s="9">
        <f t="shared" si="260"/>
        <v>-2.2057168579788344E-2</v>
      </c>
      <c r="P2790" s="4">
        <f t="shared" si="261"/>
        <v>17.857649515397721</v>
      </c>
      <c r="Q2790" s="4">
        <f t="shared" si="262"/>
        <v>33.456561922366049</v>
      </c>
      <c r="R2790" s="4">
        <f t="shared" si="264"/>
        <v>100</v>
      </c>
      <c r="S2790" s="4">
        <f t="shared" si="265"/>
        <v>100</v>
      </c>
      <c r="T2790" s="4"/>
      <c r="U2790" s="4">
        <f t="shared" si="263"/>
        <v>98.796992481202977</v>
      </c>
      <c r="V2790" s="4"/>
    </row>
    <row r="2791" spans="1:22" x14ac:dyDescent="0.25">
      <c r="A2791" s="1">
        <v>40058</v>
      </c>
      <c r="B2791">
        <v>86.54</v>
      </c>
      <c r="C2791">
        <v>87.11</v>
      </c>
      <c r="D2791">
        <v>86.36</v>
      </c>
      <c r="E2791">
        <v>86.58</v>
      </c>
      <c r="F2791">
        <v>1980891</v>
      </c>
      <c r="G2791">
        <v>29.14</v>
      </c>
      <c r="H2791">
        <v>29.57</v>
      </c>
      <c r="I2791">
        <v>28.41</v>
      </c>
      <c r="J2791">
        <v>28.9</v>
      </c>
      <c r="O2791" s="9">
        <f t="shared" si="260"/>
        <v>-3.6823935558113474E-3</v>
      </c>
      <c r="P2791" s="4">
        <f t="shared" si="261"/>
        <v>17.876274878691611</v>
      </c>
      <c r="Q2791" s="4">
        <f t="shared" si="262"/>
        <v>27.541589648798443</v>
      </c>
      <c r="R2791" s="4">
        <f t="shared" si="264"/>
        <v>100</v>
      </c>
      <c r="S2791" s="4">
        <f t="shared" si="265"/>
        <v>94.877049180327859</v>
      </c>
      <c r="T2791" s="4"/>
      <c r="U2791" s="4">
        <f t="shared" si="263"/>
        <v>90.414878397710993</v>
      </c>
      <c r="V2791" s="4"/>
    </row>
    <row r="2792" spans="1:22" x14ac:dyDescent="0.25">
      <c r="A2792" s="1">
        <v>40059</v>
      </c>
      <c r="B2792">
        <v>87.08</v>
      </c>
      <c r="C2792">
        <v>87.4</v>
      </c>
      <c r="D2792">
        <v>86.38</v>
      </c>
      <c r="E2792">
        <v>87.29</v>
      </c>
      <c r="F2792">
        <v>1655372</v>
      </c>
      <c r="G2792">
        <v>28.9</v>
      </c>
      <c r="H2792">
        <v>28.9</v>
      </c>
      <c r="I2792">
        <v>26.98</v>
      </c>
      <c r="J2792">
        <v>27.1</v>
      </c>
      <c r="O2792" s="9">
        <f t="shared" si="260"/>
        <v>8.2005082005083274E-3</v>
      </c>
      <c r="P2792" s="4">
        <f t="shared" si="261"/>
        <v>18.016133103433024</v>
      </c>
      <c r="Q2792" s="4">
        <f t="shared" si="262"/>
        <v>40.665434380776418</v>
      </c>
      <c r="R2792" s="4">
        <f t="shared" si="264"/>
        <v>100</v>
      </c>
      <c r="S2792" s="4">
        <f t="shared" si="265"/>
        <v>57.991803278688572</v>
      </c>
      <c r="T2792" s="4"/>
      <c r="U2792" s="4">
        <f t="shared" si="263"/>
        <v>64.663805436337654</v>
      </c>
      <c r="V2792" s="4"/>
    </row>
    <row r="2793" spans="1:22" x14ac:dyDescent="0.25">
      <c r="A2793" s="1">
        <v>40060</v>
      </c>
      <c r="B2793">
        <v>87.47</v>
      </c>
      <c r="C2793">
        <v>88.54</v>
      </c>
      <c r="D2793">
        <v>87.21</v>
      </c>
      <c r="E2793">
        <v>88.52</v>
      </c>
      <c r="F2793">
        <v>1645175</v>
      </c>
      <c r="G2793">
        <v>26.98</v>
      </c>
      <c r="H2793">
        <v>26.98</v>
      </c>
      <c r="I2793">
        <v>24.86</v>
      </c>
      <c r="J2793">
        <v>25.26</v>
      </c>
      <c r="O2793" s="9">
        <f t="shared" si="260"/>
        <v>1.4090961163936155E-2</v>
      </c>
      <c r="P2793" s="4">
        <f t="shared" si="261"/>
        <v>18.117007241612303</v>
      </c>
      <c r="Q2793" s="4">
        <f t="shared" si="262"/>
        <v>63.401109057301198</v>
      </c>
      <c r="R2793" s="4">
        <f t="shared" si="264"/>
        <v>100</v>
      </c>
      <c r="S2793" s="4">
        <f t="shared" si="265"/>
        <v>20.286885245901683</v>
      </c>
      <c r="T2793" s="4"/>
      <c r="U2793" s="4">
        <f t="shared" si="263"/>
        <v>38.340486409155972</v>
      </c>
      <c r="V2793" s="4"/>
    </row>
    <row r="2794" spans="1:22" x14ac:dyDescent="0.25">
      <c r="A2794" s="1">
        <v>40064</v>
      </c>
      <c r="B2794">
        <v>89.33</v>
      </c>
      <c r="C2794">
        <v>89.38</v>
      </c>
      <c r="D2794">
        <v>88.8</v>
      </c>
      <c r="E2794">
        <v>89.28</v>
      </c>
      <c r="F2794">
        <v>1532426</v>
      </c>
      <c r="G2794">
        <v>25.26</v>
      </c>
      <c r="H2794">
        <v>26.15</v>
      </c>
      <c r="I2794">
        <v>25.26</v>
      </c>
      <c r="J2794">
        <v>25.62</v>
      </c>
      <c r="O2794" s="9">
        <f t="shared" si="260"/>
        <v>8.5856303660190036E-3</v>
      </c>
      <c r="P2794" s="4">
        <f t="shared" si="261"/>
        <v>18.311707019364675</v>
      </c>
      <c r="Q2794" s="4">
        <f t="shared" si="262"/>
        <v>77.44916820702403</v>
      </c>
      <c r="R2794" s="4">
        <f t="shared" si="264"/>
        <v>100</v>
      </c>
      <c r="S2794" s="4">
        <f t="shared" si="265"/>
        <v>27.663934426229542</v>
      </c>
      <c r="T2794" s="4"/>
      <c r="U2794" s="4">
        <f t="shared" si="263"/>
        <v>43.490701001430644</v>
      </c>
      <c r="V2794" s="4"/>
    </row>
    <row r="2795" spans="1:22" x14ac:dyDescent="0.25">
      <c r="A2795" s="1">
        <v>40065</v>
      </c>
      <c r="B2795">
        <v>89.44</v>
      </c>
      <c r="C2795">
        <v>90.27</v>
      </c>
      <c r="D2795">
        <v>89.16</v>
      </c>
      <c r="E2795">
        <v>89.97</v>
      </c>
      <c r="F2795">
        <v>1782664</v>
      </c>
      <c r="G2795">
        <v>25.66</v>
      </c>
      <c r="H2795">
        <v>25.93</v>
      </c>
      <c r="I2795">
        <v>24.23</v>
      </c>
      <c r="J2795">
        <v>24.32</v>
      </c>
      <c r="O2795" s="9">
        <f t="shared" si="260"/>
        <v>7.7284946236559904E-3</v>
      </c>
      <c r="P2795" s="4">
        <f t="shared" si="261"/>
        <v>17.735473611520479</v>
      </c>
      <c r="Q2795" s="4">
        <f t="shared" si="262"/>
        <v>90.203327171903851</v>
      </c>
      <c r="R2795" s="4">
        <f t="shared" si="264"/>
        <v>88.46536755575967</v>
      </c>
      <c r="S2795" s="4">
        <f t="shared" si="265"/>
        <v>1.024590163934441</v>
      </c>
      <c r="T2795" s="4"/>
      <c r="U2795" s="4">
        <f t="shared" si="263"/>
        <v>24.892703862660966</v>
      </c>
      <c r="V2795" s="4"/>
    </row>
    <row r="2796" spans="1:22" x14ac:dyDescent="0.25">
      <c r="A2796" s="1">
        <v>40066</v>
      </c>
      <c r="B2796">
        <v>90.03</v>
      </c>
      <c r="C2796">
        <v>90.95</v>
      </c>
      <c r="D2796">
        <v>89.52</v>
      </c>
      <c r="E2796">
        <v>90.89</v>
      </c>
      <c r="F2796">
        <v>1878246</v>
      </c>
      <c r="G2796">
        <v>24.4</v>
      </c>
      <c r="H2796">
        <v>24.76</v>
      </c>
      <c r="I2796">
        <v>22.82</v>
      </c>
      <c r="J2796">
        <v>23.55</v>
      </c>
      <c r="O2796" s="9">
        <f t="shared" si="260"/>
        <v>1.0225630765810845E-2</v>
      </c>
      <c r="P2796" s="4">
        <f t="shared" si="261"/>
        <v>17.702122477919019</v>
      </c>
      <c r="Q2796" s="4">
        <f t="shared" si="262"/>
        <v>98.976109215017033</v>
      </c>
      <c r="R2796" s="4">
        <f t="shared" si="264"/>
        <v>87.797768172497925</v>
      </c>
      <c r="S2796" s="4">
        <f t="shared" si="265"/>
        <v>0</v>
      </c>
      <c r="T2796" s="4"/>
      <c r="U2796" s="4">
        <f t="shared" si="263"/>
        <v>13.876967095851247</v>
      </c>
      <c r="V2796" s="4"/>
    </row>
    <row r="2797" spans="1:22" x14ac:dyDescent="0.25">
      <c r="A2797" s="1">
        <v>40067</v>
      </c>
      <c r="B2797">
        <v>91.06</v>
      </c>
      <c r="C2797">
        <v>91.33</v>
      </c>
      <c r="D2797">
        <v>90.44</v>
      </c>
      <c r="E2797">
        <v>90.87</v>
      </c>
      <c r="F2797">
        <v>1756694</v>
      </c>
      <c r="G2797">
        <v>23.49</v>
      </c>
      <c r="H2797">
        <v>24.33</v>
      </c>
      <c r="I2797">
        <v>22.48</v>
      </c>
      <c r="J2797">
        <v>24.15</v>
      </c>
      <c r="O2797" s="9">
        <f t="shared" si="260"/>
        <v>-2.2004620970395017E-4</v>
      </c>
      <c r="P2797" s="4">
        <f t="shared" si="261"/>
        <v>17.593709202275683</v>
      </c>
      <c r="Q2797" s="4">
        <f t="shared" si="262"/>
        <v>92.628205128205224</v>
      </c>
      <c r="R2797" s="4">
        <f t="shared" si="264"/>
        <v>84.330594896371295</v>
      </c>
      <c r="S2797" s="4">
        <f t="shared" si="265"/>
        <v>10.71428571428568</v>
      </c>
      <c r="T2797" s="4"/>
      <c r="U2797" s="4">
        <f t="shared" si="263"/>
        <v>23.554301833568381</v>
      </c>
      <c r="V2797" s="4"/>
    </row>
    <row r="2798" spans="1:22" x14ac:dyDescent="0.25">
      <c r="A2798" s="1">
        <v>40070</v>
      </c>
      <c r="B2798">
        <v>90.1</v>
      </c>
      <c r="C2798">
        <v>91.47</v>
      </c>
      <c r="D2798">
        <v>89.46</v>
      </c>
      <c r="E2798">
        <v>91.31</v>
      </c>
      <c r="F2798">
        <v>1724799</v>
      </c>
      <c r="G2798">
        <v>25.39</v>
      </c>
      <c r="H2798">
        <v>25.39</v>
      </c>
      <c r="I2798">
        <v>23.32</v>
      </c>
      <c r="J2798">
        <v>23.86</v>
      </c>
      <c r="O2798" s="9">
        <f t="shared" si="260"/>
        <v>4.8420820953010146E-3</v>
      </c>
      <c r="P2798" s="4">
        <f t="shared" si="261"/>
        <v>17.280644514992169</v>
      </c>
      <c r="Q2798" s="4">
        <f t="shared" si="262"/>
        <v>97.492163009404436</v>
      </c>
      <c r="R2798" s="4">
        <f t="shared" si="264"/>
        <v>62.31995731983281</v>
      </c>
      <c r="S2798" s="4">
        <f t="shared" si="265"/>
        <v>5.5357142857142652</v>
      </c>
      <c r="T2798" s="4"/>
      <c r="U2798" s="4">
        <f t="shared" si="263"/>
        <v>19.464033850493639</v>
      </c>
      <c r="V2798" s="4"/>
    </row>
    <row r="2799" spans="1:22" x14ac:dyDescent="0.25">
      <c r="A2799" s="1">
        <v>40071</v>
      </c>
      <c r="B2799">
        <v>91.46</v>
      </c>
      <c r="C2799">
        <v>92.03</v>
      </c>
      <c r="D2799">
        <v>90.86</v>
      </c>
      <c r="E2799">
        <v>91.69</v>
      </c>
      <c r="F2799">
        <v>2269034</v>
      </c>
      <c r="G2799">
        <v>23.9</v>
      </c>
      <c r="H2799">
        <v>24.27</v>
      </c>
      <c r="I2799">
        <v>23.07</v>
      </c>
      <c r="J2799">
        <v>23.42</v>
      </c>
      <c r="O2799" s="9">
        <f t="shared" si="260"/>
        <v>4.1616471361296536E-3</v>
      </c>
      <c r="P2799" s="4">
        <f t="shared" si="261"/>
        <v>14.076805942075552</v>
      </c>
      <c r="Q2799" s="4">
        <f t="shared" si="262"/>
        <v>95.036496350364914</v>
      </c>
      <c r="R2799" s="4">
        <f t="shared" si="264"/>
        <v>0</v>
      </c>
      <c r="S2799" s="4">
        <f t="shared" si="265"/>
        <v>0</v>
      </c>
      <c r="T2799" s="4"/>
      <c r="U2799" s="4">
        <f t="shared" si="263"/>
        <v>13.258110014104391</v>
      </c>
      <c r="V2799" s="4"/>
    </row>
    <row r="2800" spans="1:22" x14ac:dyDescent="0.25">
      <c r="A2800" s="1">
        <v>40072</v>
      </c>
      <c r="B2800">
        <v>92.02</v>
      </c>
      <c r="C2800">
        <v>93.1</v>
      </c>
      <c r="D2800">
        <v>91.7</v>
      </c>
      <c r="E2800">
        <v>93.08</v>
      </c>
      <c r="F2800">
        <v>2379840</v>
      </c>
      <c r="G2800">
        <v>23.29</v>
      </c>
      <c r="H2800">
        <v>23.92</v>
      </c>
      <c r="I2800">
        <v>22.78</v>
      </c>
      <c r="J2800">
        <v>23.69</v>
      </c>
      <c r="O2800" s="9">
        <f t="shared" si="260"/>
        <v>1.5159777511178918E-2</v>
      </c>
      <c r="P2800" s="4">
        <f t="shared" si="261"/>
        <v>14.593823493437492</v>
      </c>
      <c r="Q2800" s="4">
        <f t="shared" si="262"/>
        <v>99.747474747474797</v>
      </c>
      <c r="R2800" s="4">
        <f t="shared" si="264"/>
        <v>12.208491814238489</v>
      </c>
      <c r="S2800" s="4">
        <f t="shared" si="265"/>
        <v>4.7120418848167489</v>
      </c>
      <c r="T2800" s="4"/>
      <c r="U2800" s="4">
        <f t="shared" si="263"/>
        <v>17.066290550070534</v>
      </c>
      <c r="V2800" s="4"/>
    </row>
    <row r="2801" spans="1:22" x14ac:dyDescent="0.25">
      <c r="A2801" s="1">
        <v>40073</v>
      </c>
      <c r="B2801">
        <v>92.95</v>
      </c>
      <c r="C2801">
        <v>93.72</v>
      </c>
      <c r="D2801">
        <v>92.43</v>
      </c>
      <c r="E2801">
        <v>92.94</v>
      </c>
      <c r="F2801">
        <v>2642314</v>
      </c>
      <c r="G2801">
        <v>23.99</v>
      </c>
      <c r="H2801">
        <v>24.07</v>
      </c>
      <c r="I2801">
        <v>22.79</v>
      </c>
      <c r="J2801">
        <v>23.65</v>
      </c>
      <c r="O2801" s="9">
        <f t="shared" si="260"/>
        <v>-1.5040825096691579E-3</v>
      </c>
      <c r="P2801" s="4">
        <f t="shared" si="261"/>
        <v>14.604197347948737</v>
      </c>
      <c r="Q2801" s="4">
        <f t="shared" si="262"/>
        <v>89.402173913043455</v>
      </c>
      <c r="R2801" s="4">
        <f t="shared" si="264"/>
        <v>12.453452778424358</v>
      </c>
      <c r="S2801" s="4">
        <f t="shared" si="265"/>
        <v>4.0139616055845897</v>
      </c>
      <c r="T2801" s="4"/>
      <c r="U2801" s="4">
        <f t="shared" si="263"/>
        <v>16.502115655853288</v>
      </c>
      <c r="V2801" s="4"/>
    </row>
    <row r="2802" spans="1:22" x14ac:dyDescent="0.25">
      <c r="A2802" s="1">
        <v>40074</v>
      </c>
      <c r="B2802">
        <v>93.38</v>
      </c>
      <c r="C2802">
        <v>93.38</v>
      </c>
      <c r="D2802">
        <v>92.69</v>
      </c>
      <c r="E2802">
        <v>93</v>
      </c>
      <c r="F2802">
        <v>1764879</v>
      </c>
      <c r="G2802">
        <v>23.65</v>
      </c>
      <c r="H2802">
        <v>24.43</v>
      </c>
      <c r="I2802">
        <v>23.14</v>
      </c>
      <c r="J2802">
        <v>23.92</v>
      </c>
      <c r="O2802" s="9">
        <f t="shared" si="260"/>
        <v>6.4557779212393029E-4</v>
      </c>
      <c r="P2802" s="4">
        <f t="shared" si="261"/>
        <v>14.412963473958555</v>
      </c>
      <c r="Q2802" s="4">
        <f t="shared" si="262"/>
        <v>90.217391304347828</v>
      </c>
      <c r="R2802" s="4">
        <f t="shared" si="264"/>
        <v>7.9377894724801257</v>
      </c>
      <c r="S2802" s="4">
        <f t="shared" si="265"/>
        <v>8.7260034904014017</v>
      </c>
      <c r="T2802" s="4"/>
      <c r="U2802" s="4">
        <f t="shared" si="263"/>
        <v>20.310296191819482</v>
      </c>
      <c r="V2802" s="4"/>
    </row>
    <row r="2803" spans="1:22" x14ac:dyDescent="0.25">
      <c r="A2803" s="1">
        <v>40077</v>
      </c>
      <c r="B2803">
        <v>92.28</v>
      </c>
      <c r="C2803">
        <v>93.24</v>
      </c>
      <c r="D2803">
        <v>92.08</v>
      </c>
      <c r="E2803">
        <v>92.77</v>
      </c>
      <c r="F2803">
        <v>1742995</v>
      </c>
      <c r="G2803">
        <v>25.34</v>
      </c>
      <c r="H2803">
        <v>25.51</v>
      </c>
      <c r="I2803">
        <v>23.71</v>
      </c>
      <c r="J2803">
        <v>24.06</v>
      </c>
      <c r="O2803" s="9">
        <f t="shared" si="260"/>
        <v>-2.4731182795699747E-3</v>
      </c>
      <c r="P2803" s="4">
        <f t="shared" si="261"/>
        <v>13.114508289062996</v>
      </c>
      <c r="Q2803" s="4">
        <f t="shared" si="262"/>
        <v>87.092391304347785</v>
      </c>
      <c r="R2803" s="4">
        <f t="shared" si="264"/>
        <v>0</v>
      </c>
      <c r="S2803" s="4">
        <f t="shared" si="265"/>
        <v>11.169284467713741</v>
      </c>
      <c r="T2803" s="4"/>
      <c r="U2803" s="4">
        <f t="shared" si="263"/>
        <v>22.284908321579668</v>
      </c>
      <c r="V2803" s="4"/>
    </row>
    <row r="2804" spans="1:22" x14ac:dyDescent="0.25">
      <c r="A2804" s="1">
        <v>40078</v>
      </c>
      <c r="B2804">
        <v>93.31</v>
      </c>
      <c r="C2804">
        <v>93.57</v>
      </c>
      <c r="D2804">
        <v>92.9</v>
      </c>
      <c r="E2804">
        <v>93.31</v>
      </c>
      <c r="F2804">
        <v>1642411</v>
      </c>
      <c r="G2804">
        <v>23.81</v>
      </c>
      <c r="H2804">
        <v>23.98</v>
      </c>
      <c r="I2804">
        <v>23.06</v>
      </c>
      <c r="J2804">
        <v>23.08</v>
      </c>
      <c r="O2804" s="9">
        <f t="shared" si="260"/>
        <v>5.8208472566563252E-3</v>
      </c>
      <c r="P2804" s="4">
        <f t="shared" si="261"/>
        <v>13.160704960542294</v>
      </c>
      <c r="Q2804" s="4">
        <f t="shared" si="262"/>
        <v>94.429347826086996</v>
      </c>
      <c r="R2804" s="4">
        <f t="shared" si="264"/>
        <v>0.88887637122576657</v>
      </c>
      <c r="S2804" s="4">
        <f t="shared" si="265"/>
        <v>0</v>
      </c>
      <c r="T2804" s="4"/>
      <c r="U2804" s="4">
        <f t="shared" si="263"/>
        <v>8.4626234132580809</v>
      </c>
      <c r="V2804" s="4"/>
    </row>
    <row r="2805" spans="1:22" x14ac:dyDescent="0.25">
      <c r="A2805" s="1">
        <v>40079</v>
      </c>
      <c r="B2805">
        <v>93.52</v>
      </c>
      <c r="C2805">
        <v>94.14</v>
      </c>
      <c r="D2805">
        <v>92.36</v>
      </c>
      <c r="E2805">
        <v>92.53</v>
      </c>
      <c r="F2805">
        <v>2592797</v>
      </c>
      <c r="G2805">
        <v>22.9</v>
      </c>
      <c r="H2805">
        <v>23.69</v>
      </c>
      <c r="I2805">
        <v>22.19</v>
      </c>
      <c r="J2805">
        <v>23.49</v>
      </c>
      <c r="O2805" s="9">
        <f t="shared" si="260"/>
        <v>-8.3592326653092464E-3</v>
      </c>
      <c r="P2805" s="4">
        <f t="shared" si="261"/>
        <v>13.688234425864025</v>
      </c>
      <c r="Q2805" s="4">
        <f t="shared" si="262"/>
        <v>79.305912596401043</v>
      </c>
      <c r="R2805" s="4">
        <f t="shared" si="264"/>
        <v>11.039141787208996</v>
      </c>
      <c r="S2805" s="4">
        <f t="shared" si="265"/>
        <v>6.7545304777594746</v>
      </c>
      <c r="T2805" s="4"/>
      <c r="U2805" s="4">
        <f t="shared" si="263"/>
        <v>17.615176151761482</v>
      </c>
      <c r="V2805" s="4"/>
    </row>
    <row r="2806" spans="1:22" x14ac:dyDescent="0.25">
      <c r="A2806" s="1">
        <v>40080</v>
      </c>
      <c r="B2806">
        <v>92.73</v>
      </c>
      <c r="C2806">
        <v>92.93</v>
      </c>
      <c r="D2806">
        <v>91.11</v>
      </c>
      <c r="E2806">
        <v>91.51</v>
      </c>
      <c r="F2806">
        <v>2623659</v>
      </c>
      <c r="G2806">
        <v>23.67</v>
      </c>
      <c r="H2806">
        <v>25.37</v>
      </c>
      <c r="I2806">
        <v>23.44</v>
      </c>
      <c r="J2806">
        <v>24.95</v>
      </c>
      <c r="O2806" s="9">
        <f t="shared" si="260"/>
        <v>-1.1023451853452881E-2</v>
      </c>
      <c r="P2806" s="4">
        <f t="shared" si="261"/>
        <v>14.413059060057414</v>
      </c>
      <c r="Q2806" s="4">
        <f t="shared" si="262"/>
        <v>66.195372750642733</v>
      </c>
      <c r="R2806" s="4">
        <f t="shared" si="264"/>
        <v>24.98559009151149</v>
      </c>
      <c r="S2806" s="4">
        <f t="shared" si="265"/>
        <v>30.807248764415174</v>
      </c>
      <c r="T2806" s="4"/>
      <c r="U2806" s="4">
        <f t="shared" si="263"/>
        <v>37.398373983739809</v>
      </c>
      <c r="V2806" s="4"/>
    </row>
    <row r="2807" spans="1:22" x14ac:dyDescent="0.25">
      <c r="A2807" s="1">
        <v>40081</v>
      </c>
      <c r="B2807">
        <v>91.31</v>
      </c>
      <c r="C2807">
        <v>91.82</v>
      </c>
      <c r="D2807">
        <v>90.71</v>
      </c>
      <c r="E2807">
        <v>91.02</v>
      </c>
      <c r="F2807">
        <v>2341623</v>
      </c>
      <c r="G2807">
        <v>25.18</v>
      </c>
      <c r="H2807">
        <v>26.34</v>
      </c>
      <c r="I2807">
        <v>24.81</v>
      </c>
      <c r="J2807">
        <v>25.61</v>
      </c>
      <c r="O2807" s="9">
        <f t="shared" si="260"/>
        <v>-5.3546060539833018E-3</v>
      </c>
      <c r="P2807" s="4">
        <f t="shared" si="261"/>
        <v>14.58879670871306</v>
      </c>
      <c r="Q2807" s="4">
        <f t="shared" si="262"/>
        <v>59.897172236503806</v>
      </c>
      <c r="R2807" s="4">
        <f t="shared" si="264"/>
        <v>28.36698183300923</v>
      </c>
      <c r="S2807" s="4">
        <f t="shared" si="265"/>
        <v>41.680395387149936</v>
      </c>
      <c r="T2807" s="4"/>
      <c r="U2807" s="4">
        <f t="shared" si="263"/>
        <v>46.341463414634127</v>
      </c>
      <c r="V2807" s="4"/>
    </row>
    <row r="2808" spans="1:22" x14ac:dyDescent="0.25">
      <c r="A2808" s="1">
        <v>40084</v>
      </c>
      <c r="B2808">
        <v>91.37</v>
      </c>
      <c r="C2808">
        <v>92.85</v>
      </c>
      <c r="D2808">
        <v>91.35</v>
      </c>
      <c r="E2808">
        <v>92.65</v>
      </c>
      <c r="F2808">
        <v>1357356</v>
      </c>
      <c r="G2808">
        <v>26.26</v>
      </c>
      <c r="H2808">
        <v>26.4</v>
      </c>
      <c r="I2808">
        <v>24.85</v>
      </c>
      <c r="J2808">
        <v>24.88</v>
      </c>
      <c r="O2808" s="9">
        <f t="shared" si="260"/>
        <v>1.7908152054493698E-2</v>
      </c>
      <c r="P2808" s="4">
        <f t="shared" si="261"/>
        <v>15.793040645759064</v>
      </c>
      <c r="Q2808" s="4">
        <f t="shared" si="262"/>
        <v>80.848329048843269</v>
      </c>
      <c r="R2808" s="4">
        <f t="shared" si="264"/>
        <v>51.538001444493304</v>
      </c>
      <c r="S2808" s="4">
        <f t="shared" si="265"/>
        <v>29.654036243822084</v>
      </c>
      <c r="T2808" s="4"/>
      <c r="U2808" s="4">
        <f t="shared" si="263"/>
        <v>36.449864498644963</v>
      </c>
      <c r="V2808" s="4"/>
    </row>
    <row r="2809" spans="1:22" x14ac:dyDescent="0.25">
      <c r="A2809" s="1">
        <v>40085</v>
      </c>
      <c r="B2809">
        <v>92.82</v>
      </c>
      <c r="C2809">
        <v>93.26</v>
      </c>
      <c r="D2809">
        <v>92.18</v>
      </c>
      <c r="E2809">
        <v>92.37</v>
      </c>
      <c r="F2809">
        <v>1534626</v>
      </c>
      <c r="G2809">
        <v>24.88</v>
      </c>
      <c r="H2809">
        <v>25.28</v>
      </c>
      <c r="I2809">
        <v>24.54</v>
      </c>
      <c r="J2809">
        <v>25.19</v>
      </c>
      <c r="O2809" s="9">
        <f t="shared" si="260"/>
        <v>-3.0221262817053951E-3</v>
      </c>
      <c r="P2809" s="4">
        <f t="shared" si="261"/>
        <v>15.40124798657715</v>
      </c>
      <c r="Q2809" s="4">
        <f t="shared" si="262"/>
        <v>77.24935732647819</v>
      </c>
      <c r="R2809" s="4">
        <f t="shared" si="264"/>
        <v>43.999466177453954</v>
      </c>
      <c r="S2809" s="4">
        <f t="shared" si="265"/>
        <v>34.761120263591479</v>
      </c>
      <c r="T2809" s="4"/>
      <c r="U2809" s="4">
        <f t="shared" si="263"/>
        <v>40.650406504065046</v>
      </c>
      <c r="V2809" s="4"/>
    </row>
    <row r="2810" spans="1:22" x14ac:dyDescent="0.25">
      <c r="A2810" s="1">
        <v>40086</v>
      </c>
      <c r="B2810">
        <v>92.69</v>
      </c>
      <c r="C2810">
        <v>92.77</v>
      </c>
      <c r="D2810">
        <v>91.17</v>
      </c>
      <c r="E2810">
        <v>92.02</v>
      </c>
      <c r="F2810">
        <v>2919102</v>
      </c>
      <c r="G2810">
        <v>25.19</v>
      </c>
      <c r="H2810">
        <v>26.45</v>
      </c>
      <c r="I2810">
        <v>24.76</v>
      </c>
      <c r="J2810">
        <v>25.61</v>
      </c>
      <c r="O2810" s="9">
        <f t="shared" si="260"/>
        <v>-3.7891090180796061E-3</v>
      </c>
      <c r="P2810" s="4">
        <f t="shared" si="261"/>
        <v>12.75732554227517</v>
      </c>
      <c r="Q2810" s="4">
        <f t="shared" si="262"/>
        <v>72.750642673521796</v>
      </c>
      <c r="R2810" s="4">
        <f t="shared" si="264"/>
        <v>0</v>
      </c>
      <c r="S2810" s="4">
        <f t="shared" si="265"/>
        <v>43.470790378006889</v>
      </c>
      <c r="T2810" s="4"/>
      <c r="U2810" s="4">
        <f t="shared" si="263"/>
        <v>46.341463414634127</v>
      </c>
      <c r="V2810" s="4"/>
    </row>
    <row r="2811" spans="1:22" x14ac:dyDescent="0.25">
      <c r="A2811" s="1">
        <v>40087</v>
      </c>
      <c r="B2811">
        <v>89.76</v>
      </c>
      <c r="C2811">
        <v>92.14</v>
      </c>
      <c r="D2811">
        <v>89.72</v>
      </c>
      <c r="E2811">
        <v>89.73</v>
      </c>
      <c r="F2811">
        <v>3234184</v>
      </c>
      <c r="G2811">
        <v>25.98</v>
      </c>
      <c r="H2811">
        <v>28.42</v>
      </c>
      <c r="I2811">
        <v>25.98</v>
      </c>
      <c r="J2811">
        <v>28.27</v>
      </c>
      <c r="O2811" s="9">
        <f t="shared" si="260"/>
        <v>-2.4885894370788919E-2</v>
      </c>
      <c r="P2811" s="4">
        <f t="shared" si="261"/>
        <v>16.01260970477118</v>
      </c>
      <c r="Q2811" s="4">
        <f t="shared" si="262"/>
        <v>43.170103092783584</v>
      </c>
      <c r="R2811" s="4">
        <f t="shared" si="264"/>
        <v>58.607500689739759</v>
      </c>
      <c r="S2811" s="4">
        <f t="shared" si="265"/>
        <v>100</v>
      </c>
      <c r="T2811" s="4"/>
      <c r="U2811" s="4">
        <f t="shared" si="263"/>
        <v>90.611028315946356</v>
      </c>
      <c r="V2811" s="4"/>
    </row>
    <row r="2812" spans="1:22" x14ac:dyDescent="0.25">
      <c r="A2812" s="1">
        <v>40088</v>
      </c>
      <c r="B2812">
        <v>88.9</v>
      </c>
      <c r="C2812">
        <v>89.85</v>
      </c>
      <c r="D2812">
        <v>88.88</v>
      </c>
      <c r="E2812">
        <v>89.31</v>
      </c>
      <c r="F2812">
        <v>2579043</v>
      </c>
      <c r="G2812">
        <v>29.34</v>
      </c>
      <c r="H2812">
        <v>29.56</v>
      </c>
      <c r="I2812">
        <v>27.98</v>
      </c>
      <c r="J2812">
        <v>28.68</v>
      </c>
      <c r="O2812" s="9">
        <f t="shared" si="260"/>
        <v>-4.6807087930458291E-3</v>
      </c>
      <c r="P2812" s="4">
        <f t="shared" si="261"/>
        <v>15.986443065543599</v>
      </c>
      <c r="Q2812" s="4">
        <f t="shared" si="262"/>
        <v>30.303030303030397</v>
      </c>
      <c r="R2812" s="4">
        <f t="shared" si="264"/>
        <v>58.136401624335051</v>
      </c>
      <c r="S2812" s="4">
        <f t="shared" si="265"/>
        <v>100</v>
      </c>
      <c r="T2812" s="4"/>
      <c r="U2812" s="4">
        <f t="shared" si="263"/>
        <v>88.059701492537329</v>
      </c>
      <c r="V2812" s="4"/>
    </row>
    <row r="2813" spans="1:22" x14ac:dyDescent="0.25">
      <c r="A2813" s="1">
        <v>40091</v>
      </c>
      <c r="B2813">
        <v>89.67</v>
      </c>
      <c r="C2813">
        <v>90.91</v>
      </c>
      <c r="D2813">
        <v>89.41</v>
      </c>
      <c r="E2813">
        <v>90.65</v>
      </c>
      <c r="F2813">
        <v>1719849</v>
      </c>
      <c r="G2813">
        <v>29.34</v>
      </c>
      <c r="H2813">
        <v>29.34</v>
      </c>
      <c r="I2813">
        <v>26.57</v>
      </c>
      <c r="J2813">
        <v>26.84</v>
      </c>
      <c r="O2813" s="9">
        <f t="shared" si="260"/>
        <v>1.5003918934050064E-2</v>
      </c>
      <c r="P2813" s="4">
        <f t="shared" si="261"/>
        <v>16.087105917261617</v>
      </c>
      <c r="Q2813" s="4">
        <f t="shared" si="262"/>
        <v>34.644194756554448</v>
      </c>
      <c r="R2813" s="4">
        <f t="shared" si="264"/>
        <v>59.948715959121536</v>
      </c>
      <c r="S2813" s="4">
        <f t="shared" si="265"/>
        <v>67.142857142857153</v>
      </c>
      <c r="T2813" s="4"/>
      <c r="U2813" s="4">
        <f t="shared" si="263"/>
        <v>63.093622795115337</v>
      </c>
      <c r="V2813" s="4"/>
    </row>
    <row r="2814" spans="1:22" x14ac:dyDescent="0.25">
      <c r="A2814" s="1">
        <v>40092</v>
      </c>
      <c r="B2814">
        <v>91.3</v>
      </c>
      <c r="C2814">
        <v>92.47</v>
      </c>
      <c r="D2814">
        <v>91.25</v>
      </c>
      <c r="E2814">
        <v>91.95</v>
      </c>
      <c r="F2814">
        <v>2323631</v>
      </c>
      <c r="G2814">
        <v>26.39</v>
      </c>
      <c r="H2814">
        <v>26.41</v>
      </c>
      <c r="I2814">
        <v>25.19</v>
      </c>
      <c r="J2814">
        <v>25.7</v>
      </c>
      <c r="O2814" s="9">
        <f t="shared" si="260"/>
        <v>1.4340871483728534E-2</v>
      </c>
      <c r="P2814" s="4">
        <f t="shared" si="261"/>
        <v>16.558533104345486</v>
      </c>
      <c r="Q2814" s="4">
        <f t="shared" si="262"/>
        <v>58.365019011406929</v>
      </c>
      <c r="R2814" s="4">
        <f t="shared" si="264"/>
        <v>76.357864595349042</v>
      </c>
      <c r="S2814" s="4">
        <f t="shared" si="265"/>
        <v>46.785714285714292</v>
      </c>
      <c r="T2814" s="4"/>
      <c r="U2814" s="4">
        <f t="shared" si="263"/>
        <v>47.625508819538659</v>
      </c>
      <c r="V2814" s="4"/>
    </row>
    <row r="2815" spans="1:22" x14ac:dyDescent="0.25">
      <c r="A2815" s="1">
        <v>40093</v>
      </c>
      <c r="B2815">
        <v>91.74</v>
      </c>
      <c r="C2815">
        <v>92.29</v>
      </c>
      <c r="D2815">
        <v>91.56</v>
      </c>
      <c r="E2815">
        <v>92.2</v>
      </c>
      <c r="F2815">
        <v>1826859</v>
      </c>
      <c r="G2815">
        <v>25.78</v>
      </c>
      <c r="H2815">
        <v>25.82</v>
      </c>
      <c r="I2815">
        <v>24.57</v>
      </c>
      <c r="J2815">
        <v>24.68</v>
      </c>
      <c r="O2815" s="9">
        <f t="shared" si="260"/>
        <v>2.7188689505166508E-3</v>
      </c>
      <c r="P2815" s="4">
        <f t="shared" si="261"/>
        <v>16.404425079540374</v>
      </c>
      <c r="Q2815" s="4">
        <f t="shared" si="262"/>
        <v>63.117870722433537</v>
      </c>
      <c r="R2815" s="4">
        <f t="shared" si="264"/>
        <v>73.756305561824348</v>
      </c>
      <c r="S2815" s="4">
        <f t="shared" si="265"/>
        <v>28.571428571428591</v>
      </c>
      <c r="T2815" s="4"/>
      <c r="U2815" s="4">
        <f t="shared" si="263"/>
        <v>33.785617367706905</v>
      </c>
      <c r="V2815" s="4"/>
    </row>
    <row r="2816" spans="1:22" x14ac:dyDescent="0.25">
      <c r="A2816" s="1">
        <v>40094</v>
      </c>
      <c r="B2816">
        <v>92.85</v>
      </c>
      <c r="C2816">
        <v>93.39</v>
      </c>
      <c r="D2816">
        <v>92.24</v>
      </c>
      <c r="E2816">
        <v>92.9</v>
      </c>
      <c r="F2816">
        <v>2103475</v>
      </c>
      <c r="G2816">
        <v>24.68</v>
      </c>
      <c r="H2816">
        <v>24.69</v>
      </c>
      <c r="I2816">
        <v>23.9</v>
      </c>
      <c r="J2816">
        <v>24.18</v>
      </c>
      <c r="O2816" s="9">
        <f t="shared" si="260"/>
        <v>7.5921908893710199E-3</v>
      </c>
      <c r="P2816" s="4">
        <f t="shared" si="261"/>
        <v>16.239673415516222</v>
      </c>
      <c r="Q2816" s="4">
        <f t="shared" si="262"/>
        <v>76.425855513308107</v>
      </c>
      <c r="R2816" s="4">
        <f t="shared" si="264"/>
        <v>72.003135360040545</v>
      </c>
      <c r="S2816" s="4">
        <f t="shared" si="265"/>
        <v>19.642857142857164</v>
      </c>
      <c r="T2816" s="4"/>
      <c r="U2816" s="4">
        <f t="shared" si="263"/>
        <v>27.001356852103108</v>
      </c>
      <c r="V2816" s="4"/>
    </row>
    <row r="2817" spans="1:22" x14ac:dyDescent="0.25">
      <c r="A2817" s="1">
        <v>40095</v>
      </c>
      <c r="B2817">
        <v>92.93</v>
      </c>
      <c r="C2817">
        <v>93.47</v>
      </c>
      <c r="D2817">
        <v>92.69</v>
      </c>
      <c r="E2817">
        <v>93.47</v>
      </c>
      <c r="F2817">
        <v>1549251</v>
      </c>
      <c r="G2817">
        <v>24.39</v>
      </c>
      <c r="H2817">
        <v>24.54</v>
      </c>
      <c r="I2817">
        <v>22.99</v>
      </c>
      <c r="J2817">
        <v>23.12</v>
      </c>
      <c r="O2817" s="9">
        <f t="shared" si="260"/>
        <v>6.1356297093648759E-3</v>
      </c>
      <c r="P2817" s="4">
        <f t="shared" si="261"/>
        <v>16.325345359013923</v>
      </c>
      <c r="Q2817" s="4">
        <f t="shared" si="262"/>
        <v>87.262357414448644</v>
      </c>
      <c r="R2817" s="4">
        <f t="shared" si="264"/>
        <v>78.880570622141406</v>
      </c>
      <c r="S2817" s="4">
        <f t="shared" si="265"/>
        <v>0.71428571428576237</v>
      </c>
      <c r="T2817" s="4"/>
      <c r="U2817" s="4">
        <f t="shared" si="263"/>
        <v>12.618724559023066</v>
      </c>
      <c r="V2817" s="4"/>
    </row>
    <row r="2818" spans="1:22" x14ac:dyDescent="0.25">
      <c r="A2818" s="1">
        <v>40098</v>
      </c>
      <c r="B2818">
        <v>93.91</v>
      </c>
      <c r="C2818">
        <v>94.19</v>
      </c>
      <c r="D2818">
        <v>93.49</v>
      </c>
      <c r="E2818">
        <v>93.84</v>
      </c>
      <c r="F2818">
        <v>1354432</v>
      </c>
      <c r="G2818">
        <v>23.12</v>
      </c>
      <c r="H2818">
        <v>23.53</v>
      </c>
      <c r="I2818">
        <v>22.67</v>
      </c>
      <c r="J2818">
        <v>23.01</v>
      </c>
      <c r="O2818" s="9">
        <f t="shared" si="260"/>
        <v>3.9584893548731959E-3</v>
      </c>
      <c r="P2818" s="4">
        <f t="shared" si="261"/>
        <v>16.304079312738601</v>
      </c>
      <c r="Q2818" s="4">
        <f t="shared" si="262"/>
        <v>93.408662900188432</v>
      </c>
      <c r="R2818" s="4">
        <f t="shared" si="264"/>
        <v>93.305974813217048</v>
      </c>
      <c r="S2818" s="4">
        <f t="shared" si="265"/>
        <v>0</v>
      </c>
      <c r="T2818" s="4"/>
      <c r="U2818" s="4">
        <f t="shared" si="263"/>
        <v>11.126187245590238</v>
      </c>
      <c r="V2818" s="4"/>
    </row>
    <row r="2819" spans="1:22" x14ac:dyDescent="0.25">
      <c r="A2819" s="1">
        <v>40099</v>
      </c>
      <c r="B2819">
        <v>93.58</v>
      </c>
      <c r="C2819">
        <v>93.86</v>
      </c>
      <c r="D2819">
        <v>93.04</v>
      </c>
      <c r="E2819">
        <v>93.65</v>
      </c>
      <c r="F2819">
        <v>1809559</v>
      </c>
      <c r="G2819">
        <v>23</v>
      </c>
      <c r="H2819">
        <v>24.07</v>
      </c>
      <c r="I2819">
        <v>22.74</v>
      </c>
      <c r="J2819">
        <v>22.99</v>
      </c>
      <c r="O2819" s="9">
        <f t="shared" si="260"/>
        <v>-2.0247229326513239E-3</v>
      </c>
      <c r="P2819" s="4">
        <f t="shared" si="261"/>
        <v>16.313867704626791</v>
      </c>
      <c r="Q2819" s="4">
        <f t="shared" si="262"/>
        <v>89.830508474576419</v>
      </c>
      <c r="R2819" s="4">
        <f t="shared" si="264"/>
        <v>93.563482242852359</v>
      </c>
      <c r="S2819" s="4">
        <f t="shared" si="265"/>
        <v>0</v>
      </c>
      <c r="T2819" s="4"/>
      <c r="U2819" s="4">
        <f t="shared" si="263"/>
        <v>10.854816824966043</v>
      </c>
      <c r="V2819" s="4"/>
    </row>
    <row r="2820" spans="1:22" x14ac:dyDescent="0.25">
      <c r="A2820" s="1">
        <v>40100</v>
      </c>
      <c r="B2820">
        <v>94.74</v>
      </c>
      <c r="C2820">
        <v>95.35</v>
      </c>
      <c r="D2820">
        <v>93.61</v>
      </c>
      <c r="E2820">
        <v>95.26</v>
      </c>
      <c r="F2820">
        <v>2196606</v>
      </c>
      <c r="G2820">
        <v>22.08</v>
      </c>
      <c r="H2820">
        <v>22.89</v>
      </c>
      <c r="I2820">
        <v>21.55</v>
      </c>
      <c r="J2820">
        <v>22.86</v>
      </c>
      <c r="O2820" s="9">
        <f t="shared" ref="O2820:O2883" si="266">E2820/E2819-1</f>
        <v>1.7191671115856844E-2</v>
      </c>
      <c r="P2820" s="4">
        <f t="shared" si="261"/>
        <v>16.560072604078467</v>
      </c>
      <c r="Q2820" s="4">
        <f t="shared" si="262"/>
        <v>98.608964451313909</v>
      </c>
      <c r="R2820" s="4">
        <f t="shared" si="264"/>
        <v>100</v>
      </c>
      <c r="S2820" s="4">
        <f t="shared" si="265"/>
        <v>0</v>
      </c>
      <c r="T2820" s="4"/>
      <c r="U2820" s="4">
        <f t="shared" si="263"/>
        <v>16.354556803994996</v>
      </c>
      <c r="V2820" s="4"/>
    </row>
    <row r="2821" spans="1:22" x14ac:dyDescent="0.25">
      <c r="A2821" s="1">
        <v>40101</v>
      </c>
      <c r="B2821">
        <v>94.8</v>
      </c>
      <c r="C2821">
        <v>95.61</v>
      </c>
      <c r="D2821">
        <v>94.75</v>
      </c>
      <c r="E2821">
        <v>95.61</v>
      </c>
      <c r="F2821">
        <v>1995239</v>
      </c>
      <c r="G2821">
        <v>23.51</v>
      </c>
      <c r="H2821">
        <v>23.53</v>
      </c>
      <c r="I2821">
        <v>21.49</v>
      </c>
      <c r="J2821">
        <v>21.72</v>
      </c>
      <c r="O2821" s="9">
        <f t="shared" si="266"/>
        <v>3.6741549443626287E-3</v>
      </c>
      <c r="P2821" s="4">
        <f t="shared" si="261"/>
        <v>16.549519394936421</v>
      </c>
      <c r="Q2821" s="4">
        <f t="shared" si="262"/>
        <v>100.00000000000001</v>
      </c>
      <c r="R2821" s="4">
        <f t="shared" si="264"/>
        <v>99.72248458888977</v>
      </c>
      <c r="S2821" s="4">
        <f t="shared" si="265"/>
        <v>0</v>
      </c>
      <c r="T2821" s="4"/>
      <c r="U2821" s="4">
        <f t="shared" si="263"/>
        <v>2.8500619578686543</v>
      </c>
      <c r="V2821" s="4"/>
    </row>
    <row r="2822" spans="1:22" x14ac:dyDescent="0.25">
      <c r="A2822" s="1">
        <v>40102</v>
      </c>
      <c r="B2822">
        <v>94.81</v>
      </c>
      <c r="C2822">
        <v>95.22</v>
      </c>
      <c r="D2822">
        <v>94.32</v>
      </c>
      <c r="E2822">
        <v>94.89</v>
      </c>
      <c r="F2822">
        <v>2204039</v>
      </c>
      <c r="G2822">
        <v>21.72</v>
      </c>
      <c r="H2822">
        <v>22.6</v>
      </c>
      <c r="I2822">
        <v>20.98</v>
      </c>
      <c r="J2822">
        <v>21.43</v>
      </c>
      <c r="O2822" s="9">
        <f t="shared" si="266"/>
        <v>-7.5305930342014493E-3</v>
      </c>
      <c r="P2822" s="4">
        <f t="shared" si="261"/>
        <v>16.855125330356909</v>
      </c>
      <c r="Q2822" s="4">
        <f t="shared" si="262"/>
        <v>89.301634472511154</v>
      </c>
      <c r="R2822" s="4">
        <f t="shared" si="264"/>
        <v>100</v>
      </c>
      <c r="S2822" s="4">
        <f t="shared" si="265"/>
        <v>0</v>
      </c>
      <c r="T2822" s="4"/>
      <c r="U2822" s="4">
        <f t="shared" si="263"/>
        <v>5.2447552447552379</v>
      </c>
      <c r="V2822" s="4"/>
    </row>
    <row r="2823" spans="1:22" x14ac:dyDescent="0.25">
      <c r="A2823" s="1">
        <v>40105</v>
      </c>
      <c r="B2823">
        <v>95.05</v>
      </c>
      <c r="C2823">
        <v>95.97</v>
      </c>
      <c r="D2823">
        <v>94.75</v>
      </c>
      <c r="E2823">
        <v>95.68</v>
      </c>
      <c r="F2823">
        <v>1830647</v>
      </c>
      <c r="G2823">
        <v>21.41</v>
      </c>
      <c r="H2823">
        <v>22.46</v>
      </c>
      <c r="I2823">
        <v>20.91</v>
      </c>
      <c r="J2823">
        <v>21.49</v>
      </c>
      <c r="O2823" s="9">
        <f t="shared" si="266"/>
        <v>8.3254294446202248E-3</v>
      </c>
      <c r="P2823" s="4">
        <f t="shared" si="261"/>
        <v>16.990211780887535</v>
      </c>
      <c r="Q2823" s="4">
        <f t="shared" si="262"/>
        <v>95.909732016925361</v>
      </c>
      <c r="R2823" s="4">
        <f t="shared" si="264"/>
        <v>100</v>
      </c>
      <c r="S2823" s="4">
        <f t="shared" si="265"/>
        <v>0.82758620689653406</v>
      </c>
      <c r="T2823" s="4"/>
      <c r="U2823" s="4">
        <f t="shared" si="263"/>
        <v>6.7052023121387094</v>
      </c>
      <c r="V2823" s="4"/>
    </row>
    <row r="2824" spans="1:22" x14ac:dyDescent="0.25">
      <c r="A2824" s="1">
        <v>40106</v>
      </c>
      <c r="B2824">
        <v>95.82</v>
      </c>
      <c r="C2824">
        <v>95.85</v>
      </c>
      <c r="D2824">
        <v>94.71</v>
      </c>
      <c r="E2824">
        <v>95.17</v>
      </c>
      <c r="F2824">
        <v>2076110</v>
      </c>
      <c r="G2824">
        <v>21.55</v>
      </c>
      <c r="H2824">
        <v>21.76</v>
      </c>
      <c r="I2824">
        <v>20.9</v>
      </c>
      <c r="J2824">
        <v>20.9</v>
      </c>
      <c r="O2824" s="9">
        <f t="shared" si="266"/>
        <v>-5.3302675585285009E-3</v>
      </c>
      <c r="P2824" s="4">
        <f t="shared" si="261"/>
        <v>17.083613487359514</v>
      </c>
      <c r="Q2824" s="4">
        <f t="shared" si="262"/>
        <v>88.716502115655913</v>
      </c>
      <c r="R2824" s="4">
        <f t="shared" si="264"/>
        <v>100</v>
      </c>
      <c r="S2824" s="4">
        <f t="shared" si="265"/>
        <v>0</v>
      </c>
      <c r="T2824" s="4"/>
      <c r="U2824" s="4">
        <f t="shared" si="263"/>
        <v>0</v>
      </c>
      <c r="V2824" s="4"/>
    </row>
    <row r="2825" spans="1:22" x14ac:dyDescent="0.25">
      <c r="A2825" s="1">
        <v>40107</v>
      </c>
      <c r="B2825">
        <v>95.02</v>
      </c>
      <c r="C2825">
        <v>96.13</v>
      </c>
      <c r="D2825">
        <v>94.25</v>
      </c>
      <c r="E2825">
        <v>94.32</v>
      </c>
      <c r="F2825">
        <v>2586278</v>
      </c>
      <c r="G2825">
        <v>20.9</v>
      </c>
      <c r="H2825">
        <v>22.48</v>
      </c>
      <c r="I2825">
        <v>20.100000000000001</v>
      </c>
      <c r="J2825">
        <v>22.22</v>
      </c>
      <c r="O2825" s="9">
        <f t="shared" si="266"/>
        <v>-8.9313859409478891E-3</v>
      </c>
      <c r="P2825" s="4">
        <f t="shared" si="261"/>
        <v>17.126529100641829</v>
      </c>
      <c r="Q2825" s="4">
        <f t="shared" si="262"/>
        <v>75.034482758620655</v>
      </c>
      <c r="R2825" s="4">
        <f t="shared" si="264"/>
        <v>100</v>
      </c>
      <c r="S2825" s="4">
        <f t="shared" si="265"/>
        <v>16.966580976863753</v>
      </c>
      <c r="T2825" s="4"/>
      <c r="U2825" s="4">
        <f t="shared" si="263"/>
        <v>22.410147991543319</v>
      </c>
      <c r="V2825" s="4"/>
    </row>
    <row r="2826" spans="1:22" x14ac:dyDescent="0.25">
      <c r="A2826" s="1">
        <v>40108</v>
      </c>
      <c r="B2826">
        <v>94.28</v>
      </c>
      <c r="C2826">
        <v>95.58</v>
      </c>
      <c r="D2826">
        <v>93.68</v>
      </c>
      <c r="E2826">
        <v>95.27</v>
      </c>
      <c r="F2826">
        <v>2736198</v>
      </c>
      <c r="G2826">
        <v>22.22</v>
      </c>
      <c r="H2826">
        <v>22.77</v>
      </c>
      <c r="I2826">
        <v>20.329999999999998</v>
      </c>
      <c r="J2826">
        <v>20.69</v>
      </c>
      <c r="O2826" s="9">
        <f t="shared" si="266"/>
        <v>1.0072094995759118E-2</v>
      </c>
      <c r="P2826" s="4">
        <f t="shared" si="261"/>
        <v>16.79380026010714</v>
      </c>
      <c r="Q2826" s="4">
        <f t="shared" si="262"/>
        <v>88.137931034482762</v>
      </c>
      <c r="R2826" s="4">
        <f t="shared" si="264"/>
        <v>92.384679814298408</v>
      </c>
      <c r="S2826" s="4">
        <f t="shared" si="265"/>
        <v>0</v>
      </c>
      <c r="T2826" s="4"/>
      <c r="U2826" s="4">
        <f t="shared" si="263"/>
        <v>6.2367864693446089</v>
      </c>
      <c r="V2826" s="4"/>
    </row>
    <row r="2827" spans="1:22" x14ac:dyDescent="0.25">
      <c r="A2827" s="1">
        <v>40109</v>
      </c>
      <c r="B2827">
        <v>95.59</v>
      </c>
      <c r="C2827">
        <v>95.65</v>
      </c>
      <c r="D2827">
        <v>93.79</v>
      </c>
      <c r="E2827">
        <v>94.19</v>
      </c>
      <c r="F2827">
        <v>2754435</v>
      </c>
      <c r="G2827">
        <v>20.7</v>
      </c>
      <c r="H2827">
        <v>22.59</v>
      </c>
      <c r="I2827">
        <v>20.34</v>
      </c>
      <c r="J2827">
        <v>22.27</v>
      </c>
      <c r="O2827" s="9">
        <f t="shared" si="266"/>
        <v>-1.133620237220534E-2</v>
      </c>
      <c r="P2827" s="4">
        <f t="shared" si="261"/>
        <v>17.271894158115106</v>
      </c>
      <c r="Q2827" s="4">
        <f t="shared" si="262"/>
        <v>73.241379310344854</v>
      </c>
      <c r="R2827" s="4">
        <f t="shared" si="264"/>
        <v>100</v>
      </c>
      <c r="S2827" s="4">
        <f t="shared" si="265"/>
        <v>19.774718397997479</v>
      </c>
      <c r="T2827" s="4"/>
      <c r="U2827" s="4">
        <f t="shared" si="263"/>
        <v>22.938689217758974</v>
      </c>
      <c r="V2827" s="4"/>
    </row>
    <row r="2828" spans="1:22" x14ac:dyDescent="0.25">
      <c r="A2828" s="1">
        <v>40112</v>
      </c>
      <c r="B2828">
        <v>94.29</v>
      </c>
      <c r="C2828">
        <v>95.26</v>
      </c>
      <c r="D2828">
        <v>92.9</v>
      </c>
      <c r="E2828">
        <v>93.17</v>
      </c>
      <c r="F2828">
        <v>2777328</v>
      </c>
      <c r="G2828">
        <v>23.06</v>
      </c>
      <c r="H2828">
        <v>24.86</v>
      </c>
      <c r="I2828">
        <v>21.89</v>
      </c>
      <c r="J2828">
        <v>24.31</v>
      </c>
      <c r="O2828" s="9">
        <f t="shared" si="266"/>
        <v>-1.0829175071663588E-2</v>
      </c>
      <c r="P2828" s="4">
        <f t="shared" si="261"/>
        <v>16.713748217018967</v>
      </c>
      <c r="Q2828" s="4">
        <f t="shared" si="262"/>
        <v>59.172413793103537</v>
      </c>
      <c r="R2828" s="4">
        <f t="shared" si="264"/>
        <v>87.636782412879626</v>
      </c>
      <c r="S2828" s="4">
        <f t="shared" si="265"/>
        <v>45.306633291614496</v>
      </c>
      <c r="T2828" s="4"/>
      <c r="U2828" s="4">
        <f t="shared" si="263"/>
        <v>44.50317124735728</v>
      </c>
      <c r="V2828" s="4"/>
    </row>
    <row r="2829" spans="1:22" x14ac:dyDescent="0.25">
      <c r="A2829" s="1">
        <v>40113</v>
      </c>
      <c r="B2829">
        <v>93.27</v>
      </c>
      <c r="C2829">
        <v>93.58</v>
      </c>
      <c r="D2829">
        <v>92.51</v>
      </c>
      <c r="E2829">
        <v>92.74</v>
      </c>
      <c r="F2829">
        <v>2906288</v>
      </c>
      <c r="G2829">
        <v>24.38</v>
      </c>
      <c r="H2829">
        <v>25.22</v>
      </c>
      <c r="I2829">
        <v>24.03</v>
      </c>
      <c r="J2829">
        <v>24.83</v>
      </c>
      <c r="O2829" s="9">
        <f t="shared" si="266"/>
        <v>-4.6152194912526534E-3</v>
      </c>
      <c r="P2829" s="4">
        <f t="shared" si="261"/>
        <v>16.765645076569701</v>
      </c>
      <c r="Q2829" s="4">
        <f t="shared" si="262"/>
        <v>53.241379310344819</v>
      </c>
      <c r="R2829" s="4">
        <f t="shared" si="264"/>
        <v>88.786324350699502</v>
      </c>
      <c r="S2829" s="4">
        <f t="shared" si="265"/>
        <v>51.814768460575692</v>
      </c>
      <c r="T2829" s="4"/>
      <c r="U2829" s="4">
        <f t="shared" si="263"/>
        <v>49.999999999999979</v>
      </c>
      <c r="V2829" s="4"/>
    </row>
    <row r="2830" spans="1:22" x14ac:dyDescent="0.25">
      <c r="A2830" s="1">
        <v>40114</v>
      </c>
      <c r="B2830">
        <v>92.5</v>
      </c>
      <c r="C2830">
        <v>92.79</v>
      </c>
      <c r="D2830">
        <v>90.94</v>
      </c>
      <c r="E2830">
        <v>90.99</v>
      </c>
      <c r="F2830">
        <v>2855281</v>
      </c>
      <c r="G2830">
        <v>24.83</v>
      </c>
      <c r="H2830">
        <v>27.94</v>
      </c>
      <c r="I2830">
        <v>24.83</v>
      </c>
      <c r="J2830">
        <v>27.91</v>
      </c>
      <c r="O2830" s="9">
        <f t="shared" si="266"/>
        <v>-1.8869959025231808E-2</v>
      </c>
      <c r="P2830" s="4">
        <f t="shared" si="261"/>
        <v>18.05306976615935</v>
      </c>
      <c r="Q2830" s="4">
        <f t="shared" si="262"/>
        <v>29.103448275862061</v>
      </c>
      <c r="R2830" s="4">
        <f t="shared" si="264"/>
        <v>100</v>
      </c>
      <c r="S2830" s="4">
        <f t="shared" si="265"/>
        <v>90.362953692115141</v>
      </c>
      <c r="T2830" s="4"/>
      <c r="U2830" s="4">
        <f t="shared" si="263"/>
        <v>82.558139534883736</v>
      </c>
      <c r="V2830" s="4"/>
    </row>
    <row r="2831" spans="1:22" x14ac:dyDescent="0.25">
      <c r="A2831" s="1">
        <v>40115</v>
      </c>
      <c r="B2831">
        <v>91.67</v>
      </c>
      <c r="C2831">
        <v>93.12</v>
      </c>
      <c r="D2831">
        <v>91.45</v>
      </c>
      <c r="E2831">
        <v>92.94</v>
      </c>
      <c r="F2831">
        <v>2273364</v>
      </c>
      <c r="G2831">
        <v>27.16</v>
      </c>
      <c r="H2831">
        <v>27.19</v>
      </c>
      <c r="I2831">
        <v>24.68</v>
      </c>
      <c r="J2831">
        <v>24.76</v>
      </c>
      <c r="O2831" s="9">
        <f t="shared" si="266"/>
        <v>2.1430926475436873E-2</v>
      </c>
      <c r="P2831" s="4">
        <f t="shared" si="261"/>
        <v>17.222621258163947</v>
      </c>
      <c r="Q2831" s="4">
        <f t="shared" si="262"/>
        <v>56.000000000000028</v>
      </c>
      <c r="R2831" s="4">
        <f t="shared" si="264"/>
        <v>59.816230587363918</v>
      </c>
      <c r="S2831" s="4">
        <f t="shared" si="265"/>
        <v>50.938673341677109</v>
      </c>
      <c r="T2831" s="4"/>
      <c r="U2831" s="4">
        <f t="shared" si="263"/>
        <v>49.260042283298112</v>
      </c>
      <c r="V2831" s="4"/>
    </row>
    <row r="2832" spans="1:22" x14ac:dyDescent="0.25">
      <c r="A2832" s="1">
        <v>40116</v>
      </c>
      <c r="B2832">
        <v>92.63</v>
      </c>
      <c r="C2832">
        <v>92.91</v>
      </c>
      <c r="D2832">
        <v>90.14</v>
      </c>
      <c r="E2832">
        <v>90.25</v>
      </c>
      <c r="F2832">
        <v>3736426</v>
      </c>
      <c r="G2832">
        <v>24.76</v>
      </c>
      <c r="H2832">
        <v>31.59</v>
      </c>
      <c r="I2832">
        <v>24.76</v>
      </c>
      <c r="J2832">
        <v>30.69</v>
      </c>
      <c r="O2832" s="9">
        <f t="shared" si="266"/>
        <v>-2.8943404346890467E-2</v>
      </c>
      <c r="P2832" s="4">
        <f t="shared" si="261"/>
        <v>20.312490108132227</v>
      </c>
      <c r="Q2832" s="4">
        <f t="shared" si="262"/>
        <v>12.500000000000053</v>
      </c>
      <c r="R2832" s="4">
        <f t="shared" si="264"/>
        <v>100</v>
      </c>
      <c r="S2832" s="4">
        <f t="shared" si="265"/>
        <v>100</v>
      </c>
      <c r="T2832" s="4"/>
      <c r="U2832" s="4">
        <f t="shared" si="263"/>
        <v>92.167101827676248</v>
      </c>
      <c r="V2832" s="4"/>
    </row>
    <row r="2833" spans="1:22" x14ac:dyDescent="0.25">
      <c r="A2833" s="1">
        <v>40119</v>
      </c>
      <c r="B2833">
        <v>90.74</v>
      </c>
      <c r="C2833">
        <v>91.86</v>
      </c>
      <c r="D2833">
        <v>89.83</v>
      </c>
      <c r="E2833">
        <v>90.91</v>
      </c>
      <c r="F2833">
        <v>2917265</v>
      </c>
      <c r="G2833">
        <v>30.7</v>
      </c>
      <c r="H2833">
        <v>31.84</v>
      </c>
      <c r="I2833">
        <v>28.07</v>
      </c>
      <c r="J2833">
        <v>29.78</v>
      </c>
      <c r="O2833" s="9">
        <f t="shared" si="266"/>
        <v>7.3130193905817098E-3</v>
      </c>
      <c r="P2833" s="4">
        <f t="shared" si="261"/>
        <v>19.765321464370842</v>
      </c>
      <c r="Q2833" s="4">
        <f t="shared" si="262"/>
        <v>17.142857142857125</v>
      </c>
      <c r="R2833" s="4">
        <f t="shared" si="264"/>
        <v>86.565350590086737</v>
      </c>
      <c r="S2833" s="4">
        <f t="shared" si="265"/>
        <v>90.9</v>
      </c>
      <c r="T2833" s="4"/>
      <c r="U2833" s="4">
        <f t="shared" si="263"/>
        <v>82.45315161839865</v>
      </c>
      <c r="V2833" s="4"/>
    </row>
    <row r="2834" spans="1:22" x14ac:dyDescent="0.25">
      <c r="A2834" s="1">
        <v>40120</v>
      </c>
      <c r="B2834">
        <v>90.4</v>
      </c>
      <c r="C2834">
        <v>91.33</v>
      </c>
      <c r="D2834">
        <v>90.23</v>
      </c>
      <c r="E2834">
        <v>91.2</v>
      </c>
      <c r="F2834">
        <v>2620512</v>
      </c>
      <c r="G2834">
        <v>30.62</v>
      </c>
      <c r="H2834">
        <v>30.8</v>
      </c>
      <c r="I2834">
        <v>28.77</v>
      </c>
      <c r="J2834">
        <v>28.81</v>
      </c>
      <c r="O2834" s="9">
        <f t="shared" si="266"/>
        <v>3.1899681003191294E-3</v>
      </c>
      <c r="P2834" s="4">
        <f t="shared" si="261"/>
        <v>19.093405333733212</v>
      </c>
      <c r="Q2834" s="4">
        <f t="shared" si="262"/>
        <v>21.746031746031829</v>
      </c>
      <c r="R2834" s="4">
        <f t="shared" si="264"/>
        <v>70.067772099608391</v>
      </c>
      <c r="S2834" s="4">
        <f t="shared" si="265"/>
        <v>81.199999999999974</v>
      </c>
      <c r="T2834" s="4"/>
      <c r="U2834" s="4">
        <f t="shared" si="263"/>
        <v>74.190800681431</v>
      </c>
      <c r="V2834" s="4"/>
    </row>
    <row r="2835" spans="1:22" x14ac:dyDescent="0.25">
      <c r="A2835" s="1">
        <v>40121</v>
      </c>
      <c r="B2835">
        <v>91.95</v>
      </c>
      <c r="C2835">
        <v>92.66</v>
      </c>
      <c r="D2835">
        <v>91.2</v>
      </c>
      <c r="E2835">
        <v>91.43</v>
      </c>
      <c r="F2835">
        <v>2845818</v>
      </c>
      <c r="G2835">
        <v>28.81</v>
      </c>
      <c r="H2835">
        <v>28.81</v>
      </c>
      <c r="I2835">
        <v>26.61</v>
      </c>
      <c r="J2835">
        <v>27.72</v>
      </c>
      <c r="O2835" s="9">
        <f t="shared" si="266"/>
        <v>2.521929824561342E-3</v>
      </c>
      <c r="P2835" s="4">
        <f t="shared" si="261"/>
        <v>19.089347672082475</v>
      </c>
      <c r="Q2835" s="4">
        <f t="shared" si="262"/>
        <v>25.396825396825545</v>
      </c>
      <c r="R2835" s="4">
        <f t="shared" si="264"/>
        <v>69.968144201841866</v>
      </c>
      <c r="S2835" s="4">
        <f t="shared" si="265"/>
        <v>70.299999999999983</v>
      </c>
      <c r="T2835" s="4"/>
      <c r="U2835" s="4">
        <f t="shared" si="263"/>
        <v>64.906303236797257</v>
      </c>
      <c r="V2835" s="4"/>
    </row>
    <row r="2836" spans="1:22" x14ac:dyDescent="0.25">
      <c r="A2836" s="1">
        <v>40122</v>
      </c>
      <c r="B2836">
        <v>92.08</v>
      </c>
      <c r="C2836">
        <v>93.14</v>
      </c>
      <c r="D2836">
        <v>91.88</v>
      </c>
      <c r="E2836">
        <v>93.11</v>
      </c>
      <c r="F2836">
        <v>2065716</v>
      </c>
      <c r="G2836">
        <v>27.28</v>
      </c>
      <c r="H2836">
        <v>27.39</v>
      </c>
      <c r="I2836">
        <v>25.41</v>
      </c>
      <c r="J2836">
        <v>25.43</v>
      </c>
      <c r="O2836" s="9">
        <f t="shared" si="266"/>
        <v>1.8374712895110834E-2</v>
      </c>
      <c r="P2836" s="4">
        <f t="shared" si="261"/>
        <v>20.044185729937062</v>
      </c>
      <c r="Q2836" s="4">
        <f t="shared" si="262"/>
        <v>52.063492063492106</v>
      </c>
      <c r="R2836" s="4">
        <f t="shared" si="264"/>
        <v>93.306465033386957</v>
      </c>
      <c r="S2836" s="4">
        <f t="shared" si="265"/>
        <v>47.399999999999984</v>
      </c>
      <c r="T2836" s="4"/>
      <c r="U2836" s="4">
        <f t="shared" si="263"/>
        <v>45.400340715502544</v>
      </c>
      <c r="V2836" s="4"/>
    </row>
    <row r="2837" spans="1:22" x14ac:dyDescent="0.25">
      <c r="A2837" s="1">
        <v>40123</v>
      </c>
      <c r="B2837">
        <v>92.6</v>
      </c>
      <c r="C2837">
        <v>93.59</v>
      </c>
      <c r="D2837">
        <v>92.42</v>
      </c>
      <c r="E2837">
        <v>93.36</v>
      </c>
      <c r="F2837">
        <v>1961737</v>
      </c>
      <c r="G2837">
        <v>26.17</v>
      </c>
      <c r="H2837">
        <v>26.17</v>
      </c>
      <c r="I2837">
        <v>24.06</v>
      </c>
      <c r="J2837">
        <v>24.19</v>
      </c>
      <c r="O2837" s="9">
        <f t="shared" si="266"/>
        <v>2.6849962410051553E-3</v>
      </c>
      <c r="P2837" s="4">
        <f t="shared" si="261"/>
        <v>19.945586231251699</v>
      </c>
      <c r="Q2837" s="4">
        <f t="shared" si="262"/>
        <v>56.031746031746074</v>
      </c>
      <c r="R2837" s="4">
        <f t="shared" si="264"/>
        <v>90.846649816875924</v>
      </c>
      <c r="S2837" s="4">
        <f t="shared" si="265"/>
        <v>35</v>
      </c>
      <c r="T2837" s="4"/>
      <c r="U2837" s="4">
        <f t="shared" si="263"/>
        <v>34.838160136286206</v>
      </c>
      <c r="V2837" s="4"/>
    </row>
    <row r="2838" spans="1:22" x14ac:dyDescent="0.25">
      <c r="A2838" s="1">
        <v>40126</v>
      </c>
      <c r="B2838">
        <v>94.07</v>
      </c>
      <c r="C2838">
        <v>95.54</v>
      </c>
      <c r="D2838">
        <v>94</v>
      </c>
      <c r="E2838">
        <v>95.48</v>
      </c>
      <c r="F2838">
        <v>1830249</v>
      </c>
      <c r="G2838">
        <v>24.19</v>
      </c>
      <c r="H2838">
        <v>24.24</v>
      </c>
      <c r="I2838">
        <v>22.78</v>
      </c>
      <c r="J2838">
        <v>23.15</v>
      </c>
      <c r="O2838" s="9">
        <f t="shared" si="266"/>
        <v>2.2707797772065108E-2</v>
      </c>
      <c r="P2838" s="4">
        <f t="shared" ref="P2838:P2901" si="267">100*STDEV(O2819:O2838)*SQRT(252)</f>
        <v>21.487819434506598</v>
      </c>
      <c r="Q2838" s="4">
        <f t="shared" ref="Q2838:Q2901" si="268">100*(E2838-MIN(D2819:D2838))/(MAX(C2819:C2838)-MIN(D2819:D2838))</f>
        <v>89.682539682539812</v>
      </c>
      <c r="R2838" s="4">
        <f t="shared" si="264"/>
        <v>100</v>
      </c>
      <c r="S2838" s="4">
        <f t="shared" si="265"/>
        <v>24.599999999999973</v>
      </c>
      <c r="T2838" s="4"/>
      <c r="U2838" s="4">
        <f t="shared" ref="U2838:U2901" si="269">100*(J2838-MIN(I2819:I2838))/(MAX(H2819:H2838)-MIN(I2819:I2838))</f>
        <v>25.979557069846656</v>
      </c>
      <c r="V2838" s="4"/>
    </row>
    <row r="2839" spans="1:22" x14ac:dyDescent="0.25">
      <c r="A2839" s="1">
        <v>40127</v>
      </c>
      <c r="B2839">
        <v>95.26</v>
      </c>
      <c r="C2839">
        <v>95.8</v>
      </c>
      <c r="D2839">
        <v>94.96</v>
      </c>
      <c r="E2839">
        <v>95.5</v>
      </c>
      <c r="F2839">
        <v>1972589</v>
      </c>
      <c r="G2839">
        <v>23.15</v>
      </c>
      <c r="H2839">
        <v>23.53</v>
      </c>
      <c r="I2839">
        <v>22.78</v>
      </c>
      <c r="J2839">
        <v>22.84</v>
      </c>
      <c r="O2839" s="9">
        <f t="shared" si="266"/>
        <v>2.0946795140330821E-4</v>
      </c>
      <c r="P2839" s="4">
        <f t="shared" si="267"/>
        <v>21.461363337635586</v>
      </c>
      <c r="Q2839" s="4">
        <f t="shared" si="268"/>
        <v>90.000000000000071</v>
      </c>
      <c r="R2839" s="4">
        <f t="shared" si="264"/>
        <v>99.464267123118859</v>
      </c>
      <c r="S2839" s="4">
        <f t="shared" si="265"/>
        <v>21.499999999999986</v>
      </c>
      <c r="T2839" s="4"/>
      <c r="U2839" s="4">
        <f t="shared" si="269"/>
        <v>23.339011925042577</v>
      </c>
      <c r="V2839" s="4"/>
    </row>
    <row r="2840" spans="1:22" x14ac:dyDescent="0.25">
      <c r="A2840" s="1">
        <v>40128</v>
      </c>
      <c r="B2840">
        <v>96.13</v>
      </c>
      <c r="C2840">
        <v>96.57</v>
      </c>
      <c r="D2840">
        <v>95.53</v>
      </c>
      <c r="E2840">
        <v>95.99</v>
      </c>
      <c r="F2840">
        <v>1944663</v>
      </c>
      <c r="G2840">
        <v>22.84</v>
      </c>
      <c r="H2840">
        <v>23.68</v>
      </c>
      <c r="I2840">
        <v>21.61</v>
      </c>
      <c r="J2840">
        <v>23</v>
      </c>
      <c r="O2840" s="9">
        <f t="shared" si="266"/>
        <v>5.1308900523558965E-3</v>
      </c>
      <c r="P2840" s="4">
        <f t="shared" si="267"/>
        <v>20.671870426276296</v>
      </c>
      <c r="Q2840" s="4">
        <f t="shared" si="268"/>
        <v>91.394658753709223</v>
      </c>
      <c r="R2840" s="4">
        <f t="shared" ref="R2840:R2903" si="270">100*(P2840-MIN(P2821:P2840))/(MAX(P2821:P2840)-MIN(P2821:P2840))</f>
        <v>83.477127722249122</v>
      </c>
      <c r="S2840" s="4">
        <f t="shared" ref="S2840:S2903" si="271">100*(J2840-MIN(J2821:J2840))/(MAX(J2821:J2840)-MIN(J2821:J2840))</f>
        <v>23.099999999999987</v>
      </c>
      <c r="T2840" s="4"/>
      <c r="U2840" s="4">
        <f t="shared" si="269"/>
        <v>24.701873935264047</v>
      </c>
      <c r="V2840" s="4"/>
    </row>
    <row r="2841" spans="1:22" x14ac:dyDescent="0.25">
      <c r="A2841" s="1">
        <v>40129</v>
      </c>
      <c r="B2841">
        <v>95.86</v>
      </c>
      <c r="C2841">
        <v>96.36</v>
      </c>
      <c r="D2841">
        <v>94.77</v>
      </c>
      <c r="E2841">
        <v>95.01</v>
      </c>
      <c r="F2841">
        <v>1803268</v>
      </c>
      <c r="G2841">
        <v>23.04</v>
      </c>
      <c r="H2841">
        <v>24.61</v>
      </c>
      <c r="I2841">
        <v>22.91</v>
      </c>
      <c r="J2841">
        <v>24.24</v>
      </c>
      <c r="O2841" s="9">
        <f t="shared" si="266"/>
        <v>-1.0209396812167815E-2</v>
      </c>
      <c r="P2841" s="4">
        <f t="shared" si="267"/>
        <v>20.97105360413051</v>
      </c>
      <c r="Q2841" s="4">
        <f t="shared" si="268"/>
        <v>76.854599406528351</v>
      </c>
      <c r="R2841" s="4">
        <f t="shared" si="270"/>
        <v>89.175573492009264</v>
      </c>
      <c r="S2841" s="4">
        <f t="shared" si="271"/>
        <v>35.499999999999972</v>
      </c>
      <c r="T2841" s="4"/>
      <c r="U2841" s="4">
        <f t="shared" si="269"/>
        <v>35.264054514480392</v>
      </c>
      <c r="V2841" s="4"/>
    </row>
    <row r="2842" spans="1:22" x14ac:dyDescent="0.25">
      <c r="A2842" s="1">
        <v>40130</v>
      </c>
      <c r="B2842">
        <v>95.26</v>
      </c>
      <c r="C2842">
        <v>95.94</v>
      </c>
      <c r="D2842">
        <v>94.77</v>
      </c>
      <c r="E2842">
        <v>95.53</v>
      </c>
      <c r="F2842">
        <v>1732334</v>
      </c>
      <c r="G2842">
        <v>24.25</v>
      </c>
      <c r="H2842">
        <v>24.43</v>
      </c>
      <c r="I2842">
        <v>23.22</v>
      </c>
      <c r="J2842">
        <v>23.36</v>
      </c>
      <c r="O2842" s="9">
        <f t="shared" si="266"/>
        <v>5.4731080938847931E-3</v>
      </c>
      <c r="P2842" s="4">
        <f t="shared" si="267"/>
        <v>20.878564546807468</v>
      </c>
      <c r="Q2842" s="4">
        <f t="shared" si="268"/>
        <v>84.569732937685558</v>
      </c>
      <c r="R2842" s="4">
        <f t="shared" si="270"/>
        <v>87.238253056062433</v>
      </c>
      <c r="S2842" s="4">
        <f t="shared" si="271"/>
        <v>26.699999999999982</v>
      </c>
      <c r="T2842" s="4"/>
      <c r="U2842" s="4">
        <f t="shared" si="269"/>
        <v>27.768313458262334</v>
      </c>
      <c r="V2842" s="4"/>
    </row>
    <row r="2843" spans="1:22" x14ac:dyDescent="0.25">
      <c r="A2843" s="1">
        <v>40133</v>
      </c>
      <c r="B2843">
        <v>96.19</v>
      </c>
      <c r="C2843">
        <v>97.33</v>
      </c>
      <c r="D2843">
        <v>96.14</v>
      </c>
      <c r="E2843">
        <v>96.91</v>
      </c>
      <c r="F2843">
        <v>2420380</v>
      </c>
      <c r="G2843">
        <v>23.36</v>
      </c>
      <c r="H2843">
        <v>23.42</v>
      </c>
      <c r="I2843">
        <v>22.02</v>
      </c>
      <c r="J2843">
        <v>22.89</v>
      </c>
      <c r="O2843" s="9">
        <f t="shared" si="266"/>
        <v>1.444572385638021E-2</v>
      </c>
      <c r="P2843" s="4">
        <f t="shared" si="267"/>
        <v>21.294859246585556</v>
      </c>
      <c r="Q2843" s="4">
        <f t="shared" si="268"/>
        <v>94.399999999999963</v>
      </c>
      <c r="R2843" s="4">
        <f t="shared" si="270"/>
        <v>95.95816276861936</v>
      </c>
      <c r="S2843" s="4">
        <f t="shared" si="271"/>
        <v>21.999999999999993</v>
      </c>
      <c r="T2843" s="4"/>
      <c r="U2843" s="4">
        <f t="shared" si="269"/>
        <v>23.764906303236792</v>
      </c>
      <c r="V2843" s="4"/>
    </row>
    <row r="2844" spans="1:22" x14ac:dyDescent="0.25">
      <c r="A2844" s="1">
        <v>40134</v>
      </c>
      <c r="B2844">
        <v>96.66</v>
      </c>
      <c r="C2844">
        <v>97.07</v>
      </c>
      <c r="D2844">
        <v>96.29</v>
      </c>
      <c r="E2844">
        <v>97.03</v>
      </c>
      <c r="F2844">
        <v>1688397</v>
      </c>
      <c r="G2844">
        <v>22.81</v>
      </c>
      <c r="H2844">
        <v>23.33</v>
      </c>
      <c r="I2844">
        <v>22.27</v>
      </c>
      <c r="J2844">
        <v>22.41</v>
      </c>
      <c r="O2844" s="9">
        <f t="shared" si="266"/>
        <v>1.2382623052316077E-3</v>
      </c>
      <c r="P2844" s="4">
        <f t="shared" si="267"/>
        <v>21.174457405529342</v>
      </c>
      <c r="Q2844" s="4">
        <f t="shared" si="268"/>
        <v>96.000000000000028</v>
      </c>
      <c r="R2844" s="4">
        <f t="shared" si="270"/>
        <v>93.436167692065482</v>
      </c>
      <c r="S2844" s="4">
        <f t="shared" si="271"/>
        <v>17.199999999999989</v>
      </c>
      <c r="T2844" s="4"/>
      <c r="U2844" s="4">
        <f t="shared" si="269"/>
        <v>19.676320272572394</v>
      </c>
      <c r="V2844" s="4"/>
    </row>
    <row r="2845" spans="1:22" x14ac:dyDescent="0.25">
      <c r="A2845" s="1">
        <v>40135</v>
      </c>
      <c r="B2845">
        <v>96.96</v>
      </c>
      <c r="C2845">
        <v>97.1</v>
      </c>
      <c r="D2845">
        <v>96.36</v>
      </c>
      <c r="E2845">
        <v>96.97</v>
      </c>
      <c r="F2845">
        <v>1795721</v>
      </c>
      <c r="G2845">
        <v>22.35</v>
      </c>
      <c r="H2845">
        <v>22.65</v>
      </c>
      <c r="I2845">
        <v>21.63</v>
      </c>
      <c r="J2845">
        <v>21.63</v>
      </c>
      <c r="O2845" s="9">
        <f t="shared" si="266"/>
        <v>-6.18365453983305E-4</v>
      </c>
      <c r="P2845" s="4">
        <f t="shared" si="267"/>
        <v>20.857811375161219</v>
      </c>
      <c r="Q2845" s="4">
        <f t="shared" si="268"/>
        <v>95.2</v>
      </c>
      <c r="R2845" s="4">
        <f t="shared" si="270"/>
        <v>86.803547105924352</v>
      </c>
      <c r="S2845" s="4">
        <f t="shared" si="271"/>
        <v>9.3999999999999773</v>
      </c>
      <c r="T2845" s="4"/>
      <c r="U2845" s="4">
        <f t="shared" si="269"/>
        <v>11.294526498696788</v>
      </c>
      <c r="V2845" s="4"/>
    </row>
    <row r="2846" spans="1:22" x14ac:dyDescent="0.25">
      <c r="A2846" s="1">
        <v>40136</v>
      </c>
      <c r="B2846">
        <v>96.3</v>
      </c>
      <c r="C2846">
        <v>97</v>
      </c>
      <c r="D2846">
        <v>95.1</v>
      </c>
      <c r="E2846">
        <v>95.7</v>
      </c>
      <c r="F2846">
        <v>2395276</v>
      </c>
      <c r="G2846">
        <v>21.63</v>
      </c>
      <c r="H2846">
        <v>24.2</v>
      </c>
      <c r="I2846">
        <v>21.63</v>
      </c>
      <c r="J2846">
        <v>22.63</v>
      </c>
      <c r="O2846" s="9">
        <f t="shared" si="266"/>
        <v>-1.3096834072393482E-2</v>
      </c>
      <c r="P2846" s="4">
        <f t="shared" si="267"/>
        <v>21.208697424630891</v>
      </c>
      <c r="Q2846" s="4">
        <f t="shared" si="268"/>
        <v>78.266666666666723</v>
      </c>
      <c r="R2846" s="4">
        <f t="shared" si="270"/>
        <v>94.153375658635539</v>
      </c>
      <c r="S2846" s="4">
        <f t="shared" si="271"/>
        <v>11.037527593818982</v>
      </c>
      <c r="T2846" s="4"/>
      <c r="U2846" s="4">
        <f t="shared" si="269"/>
        <v>19.913043478260864</v>
      </c>
      <c r="V2846" s="4"/>
    </row>
    <row r="2847" spans="1:22" x14ac:dyDescent="0.25">
      <c r="A2847" s="1">
        <v>40137</v>
      </c>
      <c r="B2847">
        <v>95.21</v>
      </c>
      <c r="C2847">
        <v>95.65</v>
      </c>
      <c r="D2847">
        <v>95</v>
      </c>
      <c r="E2847">
        <v>95.36</v>
      </c>
      <c r="F2847">
        <v>1539929</v>
      </c>
      <c r="G2847">
        <v>23.45</v>
      </c>
      <c r="H2847">
        <v>23.45</v>
      </c>
      <c r="I2847">
        <v>22.14</v>
      </c>
      <c r="J2847">
        <v>22.19</v>
      </c>
      <c r="O2847" s="9">
        <f t="shared" si="266"/>
        <v>-3.5527690700104531E-3</v>
      </c>
      <c r="P2847" s="4">
        <f t="shared" si="267"/>
        <v>20.818177144246977</v>
      </c>
      <c r="Q2847" s="4">
        <f t="shared" si="268"/>
        <v>73.733333333333348</v>
      </c>
      <c r="R2847" s="4">
        <f t="shared" si="270"/>
        <v>85.973349375126801</v>
      </c>
      <c r="S2847" s="4">
        <f t="shared" si="271"/>
        <v>6.1810154525386549</v>
      </c>
      <c r="T2847" s="4"/>
      <c r="U2847" s="4">
        <f t="shared" si="269"/>
        <v>5.6695992179863328</v>
      </c>
      <c r="V2847" s="4"/>
    </row>
    <row r="2848" spans="1:22" x14ac:dyDescent="0.25">
      <c r="A2848" s="1">
        <v>40140</v>
      </c>
      <c r="B2848">
        <v>96.49</v>
      </c>
      <c r="C2848">
        <v>97.38</v>
      </c>
      <c r="D2848">
        <v>96.38</v>
      </c>
      <c r="E2848">
        <v>96.57</v>
      </c>
      <c r="F2848">
        <v>1698450</v>
      </c>
      <c r="G2848">
        <v>21.98</v>
      </c>
      <c r="H2848">
        <v>21.98</v>
      </c>
      <c r="I2848">
        <v>20.9</v>
      </c>
      <c r="J2848">
        <v>21.16</v>
      </c>
      <c r="O2848" s="9">
        <f t="shared" si="266"/>
        <v>1.2688758389261645E-2</v>
      </c>
      <c r="P2848" s="4">
        <f t="shared" si="267"/>
        <v>20.764552175384729</v>
      </c>
      <c r="Q2848" s="4">
        <f t="shared" si="268"/>
        <v>89.271523178807925</v>
      </c>
      <c r="R2848" s="4">
        <f t="shared" si="270"/>
        <v>84.683596913226594</v>
      </c>
      <c r="S2848" s="4">
        <f t="shared" si="271"/>
        <v>0</v>
      </c>
      <c r="T2848" s="4"/>
      <c r="U2848" s="4">
        <f t="shared" si="269"/>
        <v>2.3765996343693012</v>
      </c>
      <c r="V2848" s="4"/>
    </row>
    <row r="2849" spans="1:22" x14ac:dyDescent="0.25">
      <c r="A2849" s="1">
        <v>40141</v>
      </c>
      <c r="B2849">
        <v>96.73</v>
      </c>
      <c r="C2849">
        <v>96.9</v>
      </c>
      <c r="D2849">
        <v>95.87</v>
      </c>
      <c r="E2849">
        <v>96.72</v>
      </c>
      <c r="F2849">
        <v>1588402</v>
      </c>
      <c r="G2849">
        <v>21.28</v>
      </c>
      <c r="H2849">
        <v>21.87</v>
      </c>
      <c r="I2849">
        <v>20.350000000000001</v>
      </c>
      <c r="J2849">
        <v>20.47</v>
      </c>
      <c r="O2849" s="9">
        <f t="shared" si="266"/>
        <v>1.553277415346388E-3</v>
      </c>
      <c r="P2849" s="4">
        <f t="shared" si="267"/>
        <v>20.623794325091588</v>
      </c>
      <c r="Q2849" s="4">
        <f t="shared" si="268"/>
        <v>91.2582781456954</v>
      </c>
      <c r="R2849" s="4">
        <f t="shared" si="270"/>
        <v>79.742439303115802</v>
      </c>
      <c r="S2849" s="4">
        <f t="shared" si="271"/>
        <v>0</v>
      </c>
      <c r="T2849" s="4"/>
      <c r="U2849" s="4">
        <f t="shared" si="269"/>
        <v>1.0443864229764792</v>
      </c>
      <c r="V2849" s="4"/>
    </row>
    <row r="2850" spans="1:22" x14ac:dyDescent="0.25">
      <c r="A2850" s="1">
        <v>40142</v>
      </c>
      <c r="B2850">
        <v>96.88</v>
      </c>
      <c r="C2850">
        <v>97.17</v>
      </c>
      <c r="D2850">
        <v>96.57</v>
      </c>
      <c r="E2850">
        <v>97.06</v>
      </c>
      <c r="F2850">
        <v>1257281</v>
      </c>
      <c r="G2850">
        <v>20.23</v>
      </c>
      <c r="H2850">
        <v>20.57</v>
      </c>
      <c r="I2850">
        <v>20.05</v>
      </c>
      <c r="J2850">
        <v>20.48</v>
      </c>
      <c r="O2850" s="9">
        <f t="shared" si="266"/>
        <v>3.515301902398793E-3</v>
      </c>
      <c r="P2850" s="4">
        <f t="shared" si="267"/>
        <v>19.064724760529728</v>
      </c>
      <c r="Q2850" s="4">
        <f t="shared" si="268"/>
        <v>95.761589403973602</v>
      </c>
      <c r="R2850" s="4">
        <f t="shared" si="270"/>
        <v>43.189165572263271</v>
      </c>
      <c r="S2850" s="4">
        <f t="shared" si="271"/>
        <v>9.7847358121345998E-2</v>
      </c>
      <c r="T2850" s="4"/>
      <c r="U2850" s="4">
        <f t="shared" si="269"/>
        <v>3.6471586089906678</v>
      </c>
      <c r="V2850" s="4"/>
    </row>
    <row r="2851" spans="1:22" x14ac:dyDescent="0.25">
      <c r="A2851" s="1">
        <v>40144</v>
      </c>
      <c r="B2851">
        <v>94.46</v>
      </c>
      <c r="C2851">
        <v>96.14</v>
      </c>
      <c r="D2851">
        <v>94.37</v>
      </c>
      <c r="E2851">
        <v>95.48</v>
      </c>
      <c r="F2851">
        <v>1445899</v>
      </c>
      <c r="G2851">
        <v>25.75</v>
      </c>
      <c r="H2851">
        <v>25.93</v>
      </c>
      <c r="I2851">
        <v>23.12</v>
      </c>
      <c r="J2851">
        <v>24.74</v>
      </c>
      <c r="O2851" s="9">
        <f t="shared" si="266"/>
        <v>-1.6278590562538664E-2</v>
      </c>
      <c r="P2851" s="4">
        <f t="shared" si="267"/>
        <v>19.007964658851563</v>
      </c>
      <c r="Q2851" s="4">
        <f t="shared" si="268"/>
        <v>74.834437086092819</v>
      </c>
      <c r="R2851" s="4">
        <f t="shared" si="270"/>
        <v>0</v>
      </c>
      <c r="S2851" s="4">
        <f t="shared" si="271"/>
        <v>41.780821917808204</v>
      </c>
      <c r="T2851" s="4"/>
      <c r="U2851" s="4">
        <f t="shared" si="269"/>
        <v>39.77947413061915</v>
      </c>
      <c r="V2851" s="4"/>
    </row>
    <row r="2852" spans="1:22" x14ac:dyDescent="0.25">
      <c r="A2852" s="1">
        <v>40147</v>
      </c>
      <c r="B2852">
        <v>95.41</v>
      </c>
      <c r="C2852">
        <v>96.03</v>
      </c>
      <c r="D2852">
        <v>94.22</v>
      </c>
      <c r="E2852">
        <v>95.81</v>
      </c>
      <c r="F2852">
        <v>1846074</v>
      </c>
      <c r="G2852">
        <v>24.95</v>
      </c>
      <c r="H2852">
        <v>25.57</v>
      </c>
      <c r="I2852">
        <v>24.19</v>
      </c>
      <c r="J2852">
        <v>24.51</v>
      </c>
      <c r="O2852" s="9">
        <f t="shared" si="266"/>
        <v>3.4562211981565838E-3</v>
      </c>
      <c r="P2852" s="4">
        <f t="shared" si="267"/>
        <v>15.252402096652125</v>
      </c>
      <c r="Q2852" s="4">
        <f t="shared" si="268"/>
        <v>79.205298013245127</v>
      </c>
      <c r="R2852" s="4">
        <f t="shared" si="270"/>
        <v>0</v>
      </c>
      <c r="S2852" s="4">
        <f t="shared" si="271"/>
        <v>43.39419978517725</v>
      </c>
      <c r="T2852" s="4"/>
      <c r="U2852" s="4">
        <f t="shared" si="269"/>
        <v>37.828668363019517</v>
      </c>
      <c r="V2852" s="4"/>
    </row>
    <row r="2853" spans="1:22" x14ac:dyDescent="0.25">
      <c r="A2853" s="1">
        <v>40148</v>
      </c>
      <c r="B2853">
        <v>96.66</v>
      </c>
      <c r="C2853">
        <v>97.31</v>
      </c>
      <c r="D2853">
        <v>96.49</v>
      </c>
      <c r="E2853">
        <v>96.99</v>
      </c>
      <c r="F2853">
        <v>1831603</v>
      </c>
      <c r="G2853">
        <v>24.51</v>
      </c>
      <c r="H2853">
        <v>24.51</v>
      </c>
      <c r="I2853">
        <v>21.88</v>
      </c>
      <c r="J2853">
        <v>21.92</v>
      </c>
      <c r="O2853" s="9">
        <f t="shared" si="266"/>
        <v>1.2316042166788277E-2</v>
      </c>
      <c r="P2853" s="4">
        <f t="shared" si="267"/>
        <v>15.539107565860451</v>
      </c>
      <c r="Q2853" s="4">
        <f t="shared" si="268"/>
        <v>94.545454545454533</v>
      </c>
      <c r="R2853" s="4">
        <f t="shared" si="270"/>
        <v>4.5980157168915099</v>
      </c>
      <c r="S2853" s="4">
        <f t="shared" si="271"/>
        <v>17.386091127098357</v>
      </c>
      <c r="T2853" s="4"/>
      <c r="U2853" s="4">
        <f t="shared" si="269"/>
        <v>17.395348837209312</v>
      </c>
      <c r="V2853" s="4"/>
    </row>
    <row r="2854" spans="1:22" x14ac:dyDescent="0.25">
      <c r="A2854" s="1">
        <v>40149</v>
      </c>
      <c r="B2854">
        <v>96.97</v>
      </c>
      <c r="C2854">
        <v>97.61</v>
      </c>
      <c r="D2854">
        <v>96.66</v>
      </c>
      <c r="E2854">
        <v>96.95</v>
      </c>
      <c r="F2854">
        <v>1518345</v>
      </c>
      <c r="G2854">
        <v>21.89</v>
      </c>
      <c r="H2854">
        <v>22.19</v>
      </c>
      <c r="I2854">
        <v>21.01</v>
      </c>
      <c r="J2854">
        <v>21.12</v>
      </c>
      <c r="O2854" s="9">
        <f t="shared" si="266"/>
        <v>-4.1241365089172977E-4</v>
      </c>
      <c r="P2854" s="4">
        <f t="shared" si="267"/>
        <v>15.594621150506049</v>
      </c>
      <c r="Q2854" s="4">
        <f t="shared" si="268"/>
        <v>89.703588143525792</v>
      </c>
      <c r="R2854" s="4">
        <f t="shared" si="270"/>
        <v>5.488310329708856</v>
      </c>
      <c r="S2854" s="4">
        <f t="shared" si="271"/>
        <v>8.9655172413793398</v>
      </c>
      <c r="T2854" s="4"/>
      <c r="U2854" s="4">
        <f t="shared" si="269"/>
        <v>12.214611872146124</v>
      </c>
      <c r="V2854" s="4"/>
    </row>
    <row r="2855" spans="1:22" x14ac:dyDescent="0.25">
      <c r="A2855" s="1">
        <v>40150</v>
      </c>
      <c r="B2855">
        <v>97.21</v>
      </c>
      <c r="C2855">
        <v>97.76</v>
      </c>
      <c r="D2855">
        <v>96.11</v>
      </c>
      <c r="E2855">
        <v>96.19</v>
      </c>
      <c r="F2855">
        <v>1920091</v>
      </c>
      <c r="G2855">
        <v>21.15</v>
      </c>
      <c r="H2855">
        <v>22.5</v>
      </c>
      <c r="I2855">
        <v>20.61</v>
      </c>
      <c r="J2855">
        <v>22.46</v>
      </c>
      <c r="O2855" s="9">
        <f t="shared" si="266"/>
        <v>-7.8390923156266279E-3</v>
      </c>
      <c r="P2855" s="4">
        <f t="shared" si="267"/>
        <v>16.072570683333623</v>
      </c>
      <c r="Q2855" s="4">
        <f t="shared" si="268"/>
        <v>73.299319727891074</v>
      </c>
      <c r="R2855" s="4">
        <f t="shared" si="270"/>
        <v>13.153387211187184</v>
      </c>
      <c r="S2855" s="4">
        <f t="shared" si="271"/>
        <v>40.120967741935516</v>
      </c>
      <c r="T2855" s="4"/>
      <c r="U2855" s="4">
        <f t="shared" si="269"/>
        <v>32.833787465940055</v>
      </c>
      <c r="V2855" s="4"/>
    </row>
    <row r="2856" spans="1:22" x14ac:dyDescent="0.25">
      <c r="A2856" s="1">
        <v>40151</v>
      </c>
      <c r="B2856">
        <v>97.46</v>
      </c>
      <c r="C2856">
        <v>97.93</v>
      </c>
      <c r="D2856">
        <v>95.89</v>
      </c>
      <c r="E2856">
        <v>96.74</v>
      </c>
      <c r="F2856">
        <v>3154629</v>
      </c>
      <c r="G2856">
        <v>21.18</v>
      </c>
      <c r="H2856">
        <v>22.76</v>
      </c>
      <c r="I2856">
        <v>20.62</v>
      </c>
      <c r="J2856">
        <v>21.25</v>
      </c>
      <c r="O2856" s="9">
        <f t="shared" si="266"/>
        <v>5.7178500883667827E-3</v>
      </c>
      <c r="P2856" s="4">
        <f t="shared" si="267"/>
        <v>15.017140047106762</v>
      </c>
      <c r="Q2856" s="4">
        <f t="shared" si="268"/>
        <v>78.402903811252074</v>
      </c>
      <c r="R2856" s="4">
        <f t="shared" si="270"/>
        <v>0</v>
      </c>
      <c r="S2856" s="4">
        <f t="shared" si="271"/>
        <v>18.266978922716657</v>
      </c>
      <c r="T2856" s="4"/>
      <c r="U2856" s="4">
        <f t="shared" si="269"/>
        <v>19.607843137254886</v>
      </c>
      <c r="V2856" s="4"/>
    </row>
    <row r="2857" spans="1:22" x14ac:dyDescent="0.25">
      <c r="A2857" s="1">
        <v>40154</v>
      </c>
      <c r="B2857">
        <v>96.65</v>
      </c>
      <c r="C2857">
        <v>97.19</v>
      </c>
      <c r="D2857">
        <v>96.29</v>
      </c>
      <c r="E2857">
        <v>96.59</v>
      </c>
      <c r="F2857">
        <v>1468528</v>
      </c>
      <c r="G2857">
        <v>22.32</v>
      </c>
      <c r="H2857">
        <v>22.46</v>
      </c>
      <c r="I2857">
        <v>21.6</v>
      </c>
      <c r="J2857">
        <v>22.1</v>
      </c>
      <c r="O2857" s="9">
        <f t="shared" si="266"/>
        <v>-1.5505478602438894E-3</v>
      </c>
      <c r="P2857" s="4">
        <f t="shared" si="267"/>
        <v>15.065073426112086</v>
      </c>
      <c r="Q2857" s="4">
        <f t="shared" si="268"/>
        <v>65.903307888040686</v>
      </c>
      <c r="R2857" s="4">
        <f t="shared" si="270"/>
        <v>0.74077814917955664</v>
      </c>
      <c r="S2857" s="4">
        <f t="shared" si="271"/>
        <v>38.173302107728404</v>
      </c>
      <c r="T2857" s="4"/>
      <c r="U2857" s="4">
        <f t="shared" si="269"/>
        <v>34.863945578231309</v>
      </c>
      <c r="V2857" s="4"/>
    </row>
    <row r="2858" spans="1:22" x14ac:dyDescent="0.25">
      <c r="A2858" s="1">
        <v>40155</v>
      </c>
      <c r="B2858">
        <v>95.89</v>
      </c>
      <c r="C2858">
        <v>96.53</v>
      </c>
      <c r="D2858">
        <v>95.22</v>
      </c>
      <c r="E2858">
        <v>95.52</v>
      </c>
      <c r="F2858">
        <v>1949224</v>
      </c>
      <c r="G2858">
        <v>23.28</v>
      </c>
      <c r="H2858">
        <v>23.97</v>
      </c>
      <c r="I2858">
        <v>22.84</v>
      </c>
      <c r="J2858">
        <v>23.69</v>
      </c>
      <c r="O2858" s="9">
        <f t="shared" si="266"/>
        <v>-1.1077751320012541E-2</v>
      </c>
      <c r="P2858" s="4">
        <f t="shared" si="267"/>
        <v>13.524368973533031</v>
      </c>
      <c r="Q2858" s="4">
        <f t="shared" si="268"/>
        <v>35.040431266846213</v>
      </c>
      <c r="R2858" s="4">
        <f t="shared" si="270"/>
        <v>0</v>
      </c>
      <c r="S2858" s="4">
        <f t="shared" si="271"/>
        <v>75.409836065573828</v>
      </c>
      <c r="T2858" s="4"/>
      <c r="U2858" s="4">
        <f t="shared" si="269"/>
        <v>61.904761904761926</v>
      </c>
      <c r="V2858" s="4"/>
    </row>
    <row r="2859" spans="1:22" x14ac:dyDescent="0.25">
      <c r="A2859" s="1">
        <v>40156</v>
      </c>
      <c r="B2859">
        <v>95.49</v>
      </c>
      <c r="C2859">
        <v>96.02</v>
      </c>
      <c r="D2859">
        <v>95</v>
      </c>
      <c r="E2859">
        <v>95.88</v>
      </c>
      <c r="F2859">
        <v>1779387</v>
      </c>
      <c r="G2859">
        <v>23.21</v>
      </c>
      <c r="H2859">
        <v>24.2</v>
      </c>
      <c r="I2859">
        <v>22.54</v>
      </c>
      <c r="J2859">
        <v>22.66</v>
      </c>
      <c r="O2859" s="9">
        <f t="shared" si="266"/>
        <v>3.7688442211054607E-3</v>
      </c>
      <c r="P2859" s="4">
        <f t="shared" si="267"/>
        <v>13.588608569153497</v>
      </c>
      <c r="Q2859" s="4">
        <f t="shared" si="268"/>
        <v>44.743935309972855</v>
      </c>
      <c r="R2859" s="4">
        <f t="shared" si="270"/>
        <v>0.82671225834029582</v>
      </c>
      <c r="S2859" s="4">
        <f t="shared" si="271"/>
        <v>51.288056206089024</v>
      </c>
      <c r="T2859" s="4"/>
      <c r="U2859" s="4">
        <f t="shared" si="269"/>
        <v>44.387755102040813</v>
      </c>
      <c r="V2859" s="4"/>
    </row>
    <row r="2860" spans="1:22" x14ac:dyDescent="0.25">
      <c r="A2860" s="1">
        <v>40157</v>
      </c>
      <c r="B2860">
        <v>96.47</v>
      </c>
      <c r="C2860">
        <v>96.83</v>
      </c>
      <c r="D2860">
        <v>96.25</v>
      </c>
      <c r="E2860">
        <v>96.42</v>
      </c>
      <c r="F2860">
        <v>1583748</v>
      </c>
      <c r="G2860">
        <v>22.66</v>
      </c>
      <c r="H2860">
        <v>22.66</v>
      </c>
      <c r="I2860">
        <v>21.77</v>
      </c>
      <c r="J2860">
        <v>22.32</v>
      </c>
      <c r="O2860" s="9">
        <f t="shared" si="266"/>
        <v>5.632040050062681E-3</v>
      </c>
      <c r="P2860" s="4">
        <f t="shared" si="267"/>
        <v>13.613705604754818</v>
      </c>
      <c r="Q2860" s="4">
        <f t="shared" si="268"/>
        <v>59.299191374663025</v>
      </c>
      <c r="R2860" s="4">
        <f t="shared" si="270"/>
        <v>1.1496910501464734</v>
      </c>
      <c r="S2860" s="4">
        <f t="shared" si="271"/>
        <v>43.325526932084344</v>
      </c>
      <c r="T2860" s="4"/>
      <c r="U2860" s="4">
        <f t="shared" si="269"/>
        <v>38.605442176870746</v>
      </c>
      <c r="V2860" s="4"/>
    </row>
    <row r="2861" spans="1:22" x14ac:dyDescent="0.25">
      <c r="A2861" s="1">
        <v>40158</v>
      </c>
      <c r="B2861">
        <v>96.83</v>
      </c>
      <c r="C2861">
        <v>97.04</v>
      </c>
      <c r="D2861">
        <v>96.39</v>
      </c>
      <c r="E2861">
        <v>96.83</v>
      </c>
      <c r="F2861">
        <v>1432728</v>
      </c>
      <c r="G2861">
        <v>21.45</v>
      </c>
      <c r="H2861">
        <v>22.31</v>
      </c>
      <c r="I2861">
        <v>21.39</v>
      </c>
      <c r="J2861">
        <v>21.59</v>
      </c>
      <c r="O2861" s="9">
        <f t="shared" si="266"/>
        <v>4.2522298278364623E-3</v>
      </c>
      <c r="P2861" s="4">
        <f t="shared" si="267"/>
        <v>13.096878615842266</v>
      </c>
      <c r="Q2861" s="4">
        <f t="shared" si="268"/>
        <v>70.350404312668303</v>
      </c>
      <c r="R2861" s="4">
        <f t="shared" si="270"/>
        <v>0</v>
      </c>
      <c r="S2861" s="4">
        <f t="shared" si="271"/>
        <v>26.229508196721337</v>
      </c>
      <c r="T2861" s="4"/>
      <c r="U2861" s="4">
        <f t="shared" si="269"/>
        <v>26.190476190476179</v>
      </c>
      <c r="V2861" s="4"/>
    </row>
    <row r="2862" spans="1:22" x14ac:dyDescent="0.25">
      <c r="A2862" s="1">
        <v>40161</v>
      </c>
      <c r="B2862">
        <v>97.49</v>
      </c>
      <c r="C2862">
        <v>97.6</v>
      </c>
      <c r="D2862">
        <v>96.84</v>
      </c>
      <c r="E2862">
        <v>97.49</v>
      </c>
      <c r="F2862">
        <v>1229473</v>
      </c>
      <c r="G2862">
        <v>21.59</v>
      </c>
      <c r="H2862">
        <v>21.59</v>
      </c>
      <c r="I2862">
        <v>20.57</v>
      </c>
      <c r="J2862">
        <v>21.15</v>
      </c>
      <c r="O2862" s="9">
        <f t="shared" si="266"/>
        <v>6.8160693999792521E-3</v>
      </c>
      <c r="P2862" s="4">
        <f t="shared" si="267"/>
        <v>13.166454924390379</v>
      </c>
      <c r="Q2862" s="4">
        <f t="shared" si="268"/>
        <v>88.140161725067088</v>
      </c>
      <c r="R2862" s="4">
        <f t="shared" si="270"/>
        <v>0.84870057251897424</v>
      </c>
      <c r="S2862" s="4">
        <f t="shared" si="271"/>
        <v>15.925058548009362</v>
      </c>
      <c r="T2862" s="4"/>
      <c r="U2862" s="4">
        <f t="shared" si="269"/>
        <v>18.707482993197246</v>
      </c>
      <c r="V2862" s="4"/>
    </row>
    <row r="2863" spans="1:22" x14ac:dyDescent="0.25">
      <c r="A2863" s="1">
        <v>40162</v>
      </c>
      <c r="B2863">
        <v>97.13</v>
      </c>
      <c r="C2863">
        <v>97.53</v>
      </c>
      <c r="D2863">
        <v>96.73</v>
      </c>
      <c r="E2863">
        <v>97.04</v>
      </c>
      <c r="F2863">
        <v>1381718</v>
      </c>
      <c r="G2863">
        <v>21.09</v>
      </c>
      <c r="H2863">
        <v>21.87</v>
      </c>
      <c r="I2863">
        <v>20.91</v>
      </c>
      <c r="J2863">
        <v>21.5</v>
      </c>
      <c r="O2863" s="9">
        <f t="shared" si="266"/>
        <v>-4.6158580367215984E-3</v>
      </c>
      <c r="P2863" s="4">
        <f t="shared" si="267"/>
        <v>12.304352318826176</v>
      </c>
      <c r="Q2863" s="4">
        <f t="shared" si="268"/>
        <v>76.010781671159066</v>
      </c>
      <c r="R2863" s="4">
        <f t="shared" si="270"/>
        <v>0</v>
      </c>
      <c r="S2863" s="4">
        <f t="shared" si="271"/>
        <v>24.121779859484807</v>
      </c>
      <c r="T2863" s="4"/>
      <c r="U2863" s="4">
        <f t="shared" si="269"/>
        <v>24.659863945578227</v>
      </c>
      <c r="V2863" s="4"/>
    </row>
    <row r="2864" spans="1:22" x14ac:dyDescent="0.25">
      <c r="A2864" s="1">
        <v>40163</v>
      </c>
      <c r="B2864">
        <v>97.43</v>
      </c>
      <c r="C2864">
        <v>97.71</v>
      </c>
      <c r="D2864">
        <v>96.97</v>
      </c>
      <c r="E2864">
        <v>97.18</v>
      </c>
      <c r="F2864">
        <v>1782770</v>
      </c>
      <c r="G2864">
        <v>21.5</v>
      </c>
      <c r="H2864">
        <v>21.5</v>
      </c>
      <c r="I2864">
        <v>20.46</v>
      </c>
      <c r="J2864">
        <v>20.54</v>
      </c>
      <c r="O2864" s="9">
        <f t="shared" si="266"/>
        <v>1.442704039571252E-3</v>
      </c>
      <c r="P2864" s="4">
        <f t="shared" si="267"/>
        <v>12.307084060221911</v>
      </c>
      <c r="Q2864" s="4">
        <f t="shared" si="268"/>
        <v>79.784366576819451</v>
      </c>
      <c r="R2864" s="4">
        <f t="shared" si="270"/>
        <v>3.0678745750252083E-2</v>
      </c>
      <c r="S2864" s="4">
        <f t="shared" si="271"/>
        <v>1.6393442622950889</v>
      </c>
      <c r="T2864" s="4"/>
      <c r="U2864" s="4">
        <f t="shared" si="269"/>
        <v>8.3333333333333073</v>
      </c>
      <c r="V2864" s="4"/>
    </row>
    <row r="2865" spans="1:22" x14ac:dyDescent="0.25">
      <c r="A2865" s="1">
        <v>40164</v>
      </c>
      <c r="B2865">
        <v>96.49</v>
      </c>
      <c r="C2865">
        <v>96.67</v>
      </c>
      <c r="D2865">
        <v>95.93</v>
      </c>
      <c r="E2865">
        <v>96.02</v>
      </c>
      <c r="F2865">
        <v>2104443</v>
      </c>
      <c r="G2865">
        <v>21.89</v>
      </c>
      <c r="H2865">
        <v>22.86</v>
      </c>
      <c r="I2865">
        <v>21.4</v>
      </c>
      <c r="J2865">
        <v>22.57</v>
      </c>
      <c r="O2865" s="9">
        <f t="shared" si="266"/>
        <v>-1.1936612471702079E-2</v>
      </c>
      <c r="P2865" s="4">
        <f t="shared" si="267"/>
        <v>13.029950109242106</v>
      </c>
      <c r="Q2865" s="4">
        <f t="shared" si="268"/>
        <v>48.51752021563324</v>
      </c>
      <c r="R2865" s="4">
        <f t="shared" si="270"/>
        <v>8.1488057997989731</v>
      </c>
      <c r="S2865" s="4">
        <f t="shared" si="271"/>
        <v>49.180327868852494</v>
      </c>
      <c r="T2865" s="4"/>
      <c r="U2865" s="4">
        <f t="shared" si="269"/>
        <v>42.857142857142854</v>
      </c>
      <c r="V2865" s="4"/>
    </row>
    <row r="2866" spans="1:22" x14ac:dyDescent="0.25">
      <c r="A2866" s="1">
        <v>40165</v>
      </c>
      <c r="B2866">
        <v>96.55</v>
      </c>
      <c r="C2866">
        <v>96.64</v>
      </c>
      <c r="D2866">
        <v>95.74</v>
      </c>
      <c r="E2866">
        <v>96.56</v>
      </c>
      <c r="F2866">
        <v>1992745</v>
      </c>
      <c r="G2866">
        <v>21.84</v>
      </c>
      <c r="H2866">
        <v>23.02</v>
      </c>
      <c r="I2866">
        <v>21.68</v>
      </c>
      <c r="J2866">
        <v>21.68</v>
      </c>
      <c r="O2866" s="9">
        <f t="shared" si="266"/>
        <v>5.6238283690899227E-3</v>
      </c>
      <c r="P2866" s="4">
        <f t="shared" si="267"/>
        <v>12.295729502860985</v>
      </c>
      <c r="Q2866" s="4">
        <f t="shared" si="268"/>
        <v>63.07277628032341</v>
      </c>
      <c r="R2866" s="4">
        <f t="shared" si="270"/>
        <v>0</v>
      </c>
      <c r="S2866" s="4">
        <f t="shared" si="271"/>
        <v>28.337236533957867</v>
      </c>
      <c r="T2866" s="4"/>
      <c r="U2866" s="4">
        <f t="shared" si="269"/>
        <v>27.721088435374135</v>
      </c>
      <c r="V2866" s="4"/>
    </row>
    <row r="2867" spans="1:22" x14ac:dyDescent="0.25">
      <c r="A2867" s="1">
        <v>40168</v>
      </c>
      <c r="B2867">
        <v>97.04</v>
      </c>
      <c r="C2867">
        <v>97.86</v>
      </c>
      <c r="D2867">
        <v>97.04</v>
      </c>
      <c r="E2867">
        <v>97.54</v>
      </c>
      <c r="F2867">
        <v>1347278</v>
      </c>
      <c r="G2867">
        <v>21.46</v>
      </c>
      <c r="H2867">
        <v>21.51</v>
      </c>
      <c r="I2867">
        <v>20.28</v>
      </c>
      <c r="J2867">
        <v>20.49</v>
      </c>
      <c r="O2867" s="9">
        <f t="shared" si="266"/>
        <v>1.0149130074565083E-2</v>
      </c>
      <c r="P2867" s="4">
        <f t="shared" si="267"/>
        <v>12.656916910989679</v>
      </c>
      <c r="Q2867" s="4">
        <f t="shared" si="268"/>
        <v>89.487870619946094</v>
      </c>
      <c r="R2867" s="4">
        <f t="shared" si="270"/>
        <v>4.2649069663547365</v>
      </c>
      <c r="S2867" s="4">
        <f t="shared" si="271"/>
        <v>0.46838407494144207</v>
      </c>
      <c r="T2867" s="4"/>
      <c r="U2867" s="4">
        <f t="shared" si="269"/>
        <v>7.4829931972788746</v>
      </c>
      <c r="V2867" s="4"/>
    </row>
    <row r="2868" spans="1:22" x14ac:dyDescent="0.25">
      <c r="A2868" s="1">
        <v>40169</v>
      </c>
      <c r="B2868">
        <v>97.75</v>
      </c>
      <c r="C2868">
        <v>98.1</v>
      </c>
      <c r="D2868">
        <v>97.63</v>
      </c>
      <c r="E2868">
        <v>97.89</v>
      </c>
      <c r="F2868">
        <v>1046729</v>
      </c>
      <c r="G2868">
        <v>20.39</v>
      </c>
      <c r="H2868">
        <v>20.399999999999999</v>
      </c>
      <c r="I2868">
        <v>19.54</v>
      </c>
      <c r="J2868">
        <v>19.54</v>
      </c>
      <c r="O2868" s="9">
        <f t="shared" si="266"/>
        <v>3.5882714783677105E-3</v>
      </c>
      <c r="P2868" s="4">
        <f t="shared" si="267"/>
        <v>11.950088317530593</v>
      </c>
      <c r="Q2868" s="4">
        <f t="shared" si="268"/>
        <v>94.587628865979539</v>
      </c>
      <c r="R2868" s="4">
        <f t="shared" si="270"/>
        <v>0</v>
      </c>
      <c r="S2868" s="4">
        <f t="shared" si="271"/>
        <v>0</v>
      </c>
      <c r="T2868" s="4"/>
      <c r="U2868" s="4">
        <f t="shared" si="269"/>
        <v>0</v>
      </c>
      <c r="V2868" s="4"/>
    </row>
    <row r="2869" spans="1:22" x14ac:dyDescent="0.25">
      <c r="A2869" s="1">
        <v>40170</v>
      </c>
      <c r="B2869">
        <v>98.13</v>
      </c>
      <c r="C2869">
        <v>98.22</v>
      </c>
      <c r="D2869">
        <v>97.69</v>
      </c>
      <c r="E2869">
        <v>98.08</v>
      </c>
      <c r="F2869">
        <v>1275867</v>
      </c>
      <c r="G2869">
        <v>19.54</v>
      </c>
      <c r="H2869">
        <v>19.97</v>
      </c>
      <c r="I2869">
        <v>19.350000000000001</v>
      </c>
      <c r="J2869">
        <v>19.71</v>
      </c>
      <c r="O2869" s="9">
        <f t="shared" si="266"/>
        <v>1.9409541321890877E-3</v>
      </c>
      <c r="P2869" s="4">
        <f t="shared" si="267"/>
        <v>11.954525243924527</v>
      </c>
      <c r="Q2869" s="4">
        <f t="shared" si="268"/>
        <v>96.499999999999986</v>
      </c>
      <c r="R2869" s="4">
        <f t="shared" si="270"/>
        <v>6.2363360791261369E-2</v>
      </c>
      <c r="S2869" s="4">
        <f t="shared" si="271"/>
        <v>3.2692307692308025</v>
      </c>
      <c r="T2869" s="4"/>
      <c r="U2869" s="4">
        <f t="shared" si="269"/>
        <v>5.4711246200607828</v>
      </c>
      <c r="V2869" s="4"/>
    </row>
    <row r="2870" spans="1:22" x14ac:dyDescent="0.25">
      <c r="A2870" s="1">
        <v>40171</v>
      </c>
      <c r="B2870">
        <v>98.29</v>
      </c>
      <c r="C2870">
        <v>98.65</v>
      </c>
      <c r="D2870">
        <v>98.13</v>
      </c>
      <c r="E2870">
        <v>98.55</v>
      </c>
      <c r="F2870">
        <v>452870</v>
      </c>
      <c r="G2870">
        <v>19.670000000000002</v>
      </c>
      <c r="H2870">
        <v>19.670000000000002</v>
      </c>
      <c r="I2870">
        <v>19.25</v>
      </c>
      <c r="J2870">
        <v>19.47</v>
      </c>
      <c r="O2870" s="9">
        <f t="shared" si="266"/>
        <v>4.7920065252855526E-3</v>
      </c>
      <c r="P2870" s="4">
        <f t="shared" si="267"/>
        <v>12.002536224443318</v>
      </c>
      <c r="Q2870" s="4">
        <f t="shared" si="268"/>
        <v>97.742663656884687</v>
      </c>
      <c r="R2870" s="4">
        <f t="shared" si="270"/>
        <v>0.74311172902908906</v>
      </c>
      <c r="S2870" s="4">
        <f t="shared" si="271"/>
        <v>0</v>
      </c>
      <c r="T2870" s="4"/>
      <c r="U2870" s="4">
        <f t="shared" si="269"/>
        <v>3.2934131736526777</v>
      </c>
      <c r="V2870" s="4"/>
    </row>
    <row r="2871" spans="1:22" x14ac:dyDescent="0.25">
      <c r="A2871" s="1">
        <v>40175</v>
      </c>
      <c r="B2871">
        <v>98.92</v>
      </c>
      <c r="C2871">
        <v>98.99</v>
      </c>
      <c r="D2871">
        <v>98.41</v>
      </c>
      <c r="E2871">
        <v>98.76</v>
      </c>
      <c r="F2871">
        <v>998802</v>
      </c>
      <c r="G2871">
        <v>20.29</v>
      </c>
      <c r="H2871">
        <v>20.53</v>
      </c>
      <c r="I2871">
        <v>19.899999999999999</v>
      </c>
      <c r="J2871">
        <v>19.93</v>
      </c>
      <c r="O2871" s="9">
        <f t="shared" si="266"/>
        <v>2.1308980213090578E-3</v>
      </c>
      <c r="P2871" s="4">
        <f t="shared" si="267"/>
        <v>10.169315131926043</v>
      </c>
      <c r="Q2871" s="4">
        <f t="shared" si="268"/>
        <v>95.178197064989732</v>
      </c>
      <c r="R2871" s="4">
        <f t="shared" si="270"/>
        <v>0</v>
      </c>
      <c r="S2871" s="4">
        <f t="shared" si="271"/>
        <v>9.126984126984139</v>
      </c>
      <c r="T2871" s="4"/>
      <c r="U2871" s="4">
        <f t="shared" si="269"/>
        <v>10.759493670886071</v>
      </c>
      <c r="V2871" s="4"/>
    </row>
    <row r="2872" spans="1:22" x14ac:dyDescent="0.25">
      <c r="A2872" s="1">
        <v>40176</v>
      </c>
      <c r="B2872">
        <v>99.01</v>
      </c>
      <c r="C2872">
        <v>99.03</v>
      </c>
      <c r="D2872">
        <v>98.61</v>
      </c>
      <c r="E2872">
        <v>98.62</v>
      </c>
      <c r="F2872">
        <v>919636</v>
      </c>
      <c r="G2872">
        <v>19.87</v>
      </c>
      <c r="H2872">
        <v>20.12</v>
      </c>
      <c r="I2872">
        <v>19.62</v>
      </c>
      <c r="J2872">
        <v>20.010000000000002</v>
      </c>
      <c r="O2872" s="9">
        <f t="shared" si="266"/>
        <v>-1.4175779667882082E-3</v>
      </c>
      <c r="P2872" s="4">
        <f t="shared" si="267"/>
        <v>10.205392948298991</v>
      </c>
      <c r="Q2872" s="4">
        <f t="shared" si="268"/>
        <v>89.826302729528621</v>
      </c>
      <c r="R2872" s="4">
        <f t="shared" si="270"/>
        <v>0.61115118698098791</v>
      </c>
      <c r="S2872" s="4">
        <f t="shared" si="271"/>
        <v>12.796208530805744</v>
      </c>
      <c r="T2872" s="4"/>
      <c r="U2872" s="4">
        <f t="shared" si="269"/>
        <v>14.448669201520937</v>
      </c>
      <c r="V2872" s="4"/>
    </row>
    <row r="2873" spans="1:22" x14ac:dyDescent="0.25">
      <c r="A2873" s="1">
        <v>40177</v>
      </c>
      <c r="B2873">
        <v>98.33</v>
      </c>
      <c r="C2873">
        <v>98.7</v>
      </c>
      <c r="D2873">
        <v>98.28</v>
      </c>
      <c r="E2873">
        <v>98.58</v>
      </c>
      <c r="F2873">
        <v>834785</v>
      </c>
      <c r="G2873">
        <v>20.36</v>
      </c>
      <c r="H2873">
        <v>20.440000000000001</v>
      </c>
      <c r="I2873">
        <v>19.93</v>
      </c>
      <c r="J2873">
        <v>19.96</v>
      </c>
      <c r="O2873" s="9">
        <f t="shared" si="266"/>
        <v>-4.055972419387821E-4</v>
      </c>
      <c r="P2873" s="4">
        <f t="shared" si="267"/>
        <v>9.376977689120567</v>
      </c>
      <c r="Q2873" s="4">
        <f t="shared" si="268"/>
        <v>88.833746898262959</v>
      </c>
      <c r="R2873" s="4">
        <f t="shared" si="270"/>
        <v>0</v>
      </c>
      <c r="S2873" s="4">
        <f t="shared" si="271"/>
        <v>11.611374407582979</v>
      </c>
      <c r="T2873" s="4"/>
      <c r="U2873" s="4">
        <f t="shared" si="269"/>
        <v>14.343434343434362</v>
      </c>
      <c r="V2873" s="4"/>
    </row>
    <row r="2874" spans="1:22" x14ac:dyDescent="0.25">
      <c r="A2874" s="1">
        <v>40178</v>
      </c>
      <c r="B2874">
        <v>98.8</v>
      </c>
      <c r="C2874">
        <v>98.83</v>
      </c>
      <c r="D2874">
        <v>97.59</v>
      </c>
      <c r="E2874">
        <v>97.64</v>
      </c>
      <c r="F2874">
        <v>1034521</v>
      </c>
      <c r="G2874">
        <v>19.96</v>
      </c>
      <c r="H2874">
        <v>21.83</v>
      </c>
      <c r="I2874">
        <v>19.89</v>
      </c>
      <c r="J2874">
        <v>21.68</v>
      </c>
      <c r="O2874" s="9">
        <f t="shared" si="266"/>
        <v>-9.5354027186042023E-3</v>
      </c>
      <c r="P2874" s="4">
        <f t="shared" si="267"/>
        <v>10.070804949122143</v>
      </c>
      <c r="Q2874" s="4">
        <f t="shared" si="268"/>
        <v>65.50868486352357</v>
      </c>
      <c r="R2874" s="4">
        <f t="shared" si="270"/>
        <v>10.362446770603372</v>
      </c>
      <c r="S2874" s="4">
        <f t="shared" si="271"/>
        <v>52.369668246445485</v>
      </c>
      <c r="T2874" s="4"/>
      <c r="U2874" s="4">
        <f t="shared" si="269"/>
        <v>49.090909090909093</v>
      </c>
      <c r="V2874" s="4"/>
    </row>
    <row r="2875" spans="1:22" x14ac:dyDescent="0.25">
      <c r="A2875" s="1">
        <v>40182</v>
      </c>
      <c r="B2875">
        <v>98.45</v>
      </c>
      <c r="C2875">
        <v>99.34</v>
      </c>
      <c r="D2875">
        <v>97.7</v>
      </c>
      <c r="E2875">
        <v>99.29</v>
      </c>
      <c r="F2875">
        <v>1357607</v>
      </c>
      <c r="G2875">
        <v>21.68</v>
      </c>
      <c r="H2875">
        <v>21.68</v>
      </c>
      <c r="I2875">
        <v>20.03</v>
      </c>
      <c r="J2875">
        <v>20.04</v>
      </c>
      <c r="O2875" s="9">
        <f t="shared" si="266"/>
        <v>1.6898811962310578E-2</v>
      </c>
      <c r="P2875" s="4">
        <f t="shared" si="267"/>
        <v>11.164004215603043</v>
      </c>
      <c r="Q2875" s="4">
        <f t="shared" si="268"/>
        <v>98.847926267281167</v>
      </c>
      <c r="R2875" s="4">
        <f t="shared" si="270"/>
        <v>31.416955851514015</v>
      </c>
      <c r="S2875" s="4">
        <f t="shared" si="271"/>
        <v>13.507109004739336</v>
      </c>
      <c r="T2875" s="4"/>
      <c r="U2875" s="4">
        <f t="shared" si="269"/>
        <v>15.959595959595944</v>
      </c>
      <c r="V2875" s="4"/>
    </row>
    <row r="2876" spans="1:22" x14ac:dyDescent="0.25">
      <c r="A2876" s="1">
        <v>40183</v>
      </c>
      <c r="B2876">
        <v>99.23</v>
      </c>
      <c r="C2876">
        <v>99.6</v>
      </c>
      <c r="D2876">
        <v>98.87</v>
      </c>
      <c r="E2876">
        <v>99.56</v>
      </c>
      <c r="F2876">
        <v>1273548</v>
      </c>
      <c r="G2876">
        <v>20.05</v>
      </c>
      <c r="H2876">
        <v>20.13</v>
      </c>
      <c r="I2876">
        <v>19.34</v>
      </c>
      <c r="J2876">
        <v>19.350000000000001</v>
      </c>
      <c r="O2876" s="9">
        <f t="shared" si="266"/>
        <v>2.719307080269795E-3</v>
      </c>
      <c r="P2876" s="4">
        <f t="shared" si="267"/>
        <v>11.068019742200502</v>
      </c>
      <c r="Q2876" s="4">
        <f t="shared" si="268"/>
        <v>99.130434782608873</v>
      </c>
      <c r="R2876" s="4">
        <f t="shared" si="270"/>
        <v>29.729493511906689</v>
      </c>
      <c r="S2876" s="4">
        <f t="shared" si="271"/>
        <v>0</v>
      </c>
      <c r="T2876" s="4"/>
      <c r="U2876" s="4">
        <f t="shared" si="269"/>
        <v>2.0202020202020492</v>
      </c>
      <c r="V2876" s="4"/>
    </row>
    <row r="2877" spans="1:22" x14ac:dyDescent="0.25">
      <c r="A2877" s="1">
        <v>40184</v>
      </c>
      <c r="B2877">
        <v>99.46</v>
      </c>
      <c r="C2877">
        <v>99.87</v>
      </c>
      <c r="D2877">
        <v>99.38</v>
      </c>
      <c r="E2877">
        <v>99.63</v>
      </c>
      <c r="F2877">
        <v>1324847</v>
      </c>
      <c r="G2877">
        <v>19.59</v>
      </c>
      <c r="H2877">
        <v>19.68</v>
      </c>
      <c r="I2877">
        <v>18.77</v>
      </c>
      <c r="J2877">
        <v>19.16</v>
      </c>
      <c r="O2877" s="9">
        <f t="shared" si="266"/>
        <v>7.0309361189235808E-4</v>
      </c>
      <c r="P2877" s="4">
        <f t="shared" si="267"/>
        <v>11.015480104896369</v>
      </c>
      <c r="Q2877" s="4">
        <f t="shared" si="268"/>
        <v>95.071868583162029</v>
      </c>
      <c r="R2877" s="4">
        <f t="shared" si="270"/>
        <v>38.673770145338999</v>
      </c>
      <c r="S2877" s="4">
        <f t="shared" si="271"/>
        <v>0</v>
      </c>
      <c r="T2877" s="4"/>
      <c r="U2877" s="4">
        <f t="shared" si="269"/>
        <v>7.1823204419889608</v>
      </c>
      <c r="V2877" s="4"/>
    </row>
    <row r="2878" spans="1:22" x14ac:dyDescent="0.25">
      <c r="A2878" s="1">
        <v>40185</v>
      </c>
      <c r="B2878">
        <v>99.44</v>
      </c>
      <c r="C2878">
        <v>100.17</v>
      </c>
      <c r="D2878">
        <v>99.16</v>
      </c>
      <c r="E2878">
        <v>100.05</v>
      </c>
      <c r="F2878">
        <v>1496244</v>
      </c>
      <c r="G2878">
        <v>19.68</v>
      </c>
      <c r="H2878">
        <v>19.71</v>
      </c>
      <c r="I2878">
        <v>18.7</v>
      </c>
      <c r="J2878">
        <v>19.059999999999999</v>
      </c>
      <c r="O2878" s="9">
        <f t="shared" si="266"/>
        <v>4.2155977115327925E-3</v>
      </c>
      <c r="P2878" s="4">
        <f t="shared" si="267"/>
        <v>9.9743426658026095</v>
      </c>
      <c r="Q2878" s="4">
        <f t="shared" si="268"/>
        <v>97.678916827852916</v>
      </c>
      <c r="R2878" s="4">
        <f t="shared" si="270"/>
        <v>14.09967759500589</v>
      </c>
      <c r="S2878" s="4">
        <f t="shared" si="271"/>
        <v>0</v>
      </c>
      <c r="T2878" s="4"/>
      <c r="U2878" s="4">
        <f t="shared" si="269"/>
        <v>6.5454545454545352</v>
      </c>
      <c r="V2878" s="4"/>
    </row>
    <row r="2879" spans="1:22" x14ac:dyDescent="0.25">
      <c r="A2879" s="1">
        <v>40186</v>
      </c>
      <c r="B2879">
        <v>99.78</v>
      </c>
      <c r="C2879">
        <v>100.42</v>
      </c>
      <c r="D2879">
        <v>99.58</v>
      </c>
      <c r="E2879">
        <v>100.38</v>
      </c>
      <c r="F2879">
        <v>1442733</v>
      </c>
      <c r="G2879">
        <v>19.27</v>
      </c>
      <c r="H2879">
        <v>19.27</v>
      </c>
      <c r="I2879">
        <v>18.11</v>
      </c>
      <c r="J2879">
        <v>18.13</v>
      </c>
      <c r="O2879" s="9">
        <f t="shared" si="266"/>
        <v>3.2983508245876259E-3</v>
      </c>
      <c r="P2879" s="4">
        <f t="shared" si="267"/>
        <v>9.9667870791060391</v>
      </c>
      <c r="Q2879" s="4">
        <f t="shared" si="268"/>
        <v>99.145299145299006</v>
      </c>
      <c r="R2879" s="4">
        <f t="shared" si="270"/>
        <v>13.921342170899731</v>
      </c>
      <c r="S2879" s="4">
        <f t="shared" si="271"/>
        <v>0</v>
      </c>
      <c r="T2879" s="4"/>
      <c r="U2879" s="4">
        <f t="shared" si="269"/>
        <v>0.40733197556007278</v>
      </c>
      <c r="V2879" s="4"/>
    </row>
    <row r="2880" spans="1:22" x14ac:dyDescent="0.25">
      <c r="A2880" s="1">
        <v>40189</v>
      </c>
      <c r="B2880">
        <v>100.83</v>
      </c>
      <c r="C2880">
        <v>100.87</v>
      </c>
      <c r="D2880">
        <v>100.09</v>
      </c>
      <c r="E2880">
        <v>100.52</v>
      </c>
      <c r="F2880">
        <v>1214148</v>
      </c>
      <c r="G2880">
        <v>16.93</v>
      </c>
      <c r="H2880">
        <v>17.739999999999998</v>
      </c>
      <c r="I2880">
        <v>16.86</v>
      </c>
      <c r="J2880">
        <v>17.55</v>
      </c>
      <c r="O2880" s="9">
        <f t="shared" si="266"/>
        <v>1.3947001394700731E-3</v>
      </c>
      <c r="P2880" s="4">
        <f t="shared" si="267"/>
        <v>9.8929448765108514</v>
      </c>
      <c r="Q2880" s="4">
        <f t="shared" si="268"/>
        <v>93.177387914229868</v>
      </c>
      <c r="R2880" s="4">
        <f t="shared" si="270"/>
        <v>13.615788019202796</v>
      </c>
      <c r="S2880" s="4">
        <f t="shared" si="271"/>
        <v>0</v>
      </c>
      <c r="T2880" s="4"/>
      <c r="U2880" s="4">
        <f t="shared" si="269"/>
        <v>11.201298701298722</v>
      </c>
      <c r="V2880" s="4"/>
    </row>
    <row r="2881" spans="1:22" x14ac:dyDescent="0.25">
      <c r="A2881" s="1">
        <v>40190</v>
      </c>
      <c r="B2881">
        <v>99.85</v>
      </c>
      <c r="C2881">
        <v>100.06</v>
      </c>
      <c r="D2881">
        <v>99.2</v>
      </c>
      <c r="E2881">
        <v>99.58</v>
      </c>
      <c r="F2881">
        <v>1864252</v>
      </c>
      <c r="G2881">
        <v>17.95</v>
      </c>
      <c r="H2881">
        <v>19.46</v>
      </c>
      <c r="I2881">
        <v>17.95</v>
      </c>
      <c r="J2881">
        <v>18.25</v>
      </c>
      <c r="O2881" s="9">
        <f t="shared" si="266"/>
        <v>-9.351372861122087E-3</v>
      </c>
      <c r="P2881" s="4">
        <f t="shared" si="267"/>
        <v>10.650407389828123</v>
      </c>
      <c r="Q2881" s="4">
        <f t="shared" si="268"/>
        <v>74.853801169590568</v>
      </c>
      <c r="R2881" s="4">
        <f t="shared" si="270"/>
        <v>33.604363389634862</v>
      </c>
      <c r="S2881" s="4">
        <f t="shared" si="271"/>
        <v>13.944223107569709</v>
      </c>
      <c r="T2881" s="4"/>
      <c r="U2881" s="4">
        <f t="shared" si="269"/>
        <v>22.564935064935074</v>
      </c>
      <c r="V2881" s="4"/>
    </row>
    <row r="2882" spans="1:22" x14ac:dyDescent="0.25">
      <c r="A2882" s="1">
        <v>40191</v>
      </c>
      <c r="B2882">
        <v>99.84</v>
      </c>
      <c r="C2882">
        <v>100.7</v>
      </c>
      <c r="D2882">
        <v>99.33</v>
      </c>
      <c r="E2882">
        <v>100.42</v>
      </c>
      <c r="F2882">
        <v>1847000</v>
      </c>
      <c r="G2882">
        <v>17.940000000000001</v>
      </c>
      <c r="H2882">
        <v>18.72</v>
      </c>
      <c r="I2882">
        <v>17.559999999999999</v>
      </c>
      <c r="J2882">
        <v>17.850000000000001</v>
      </c>
      <c r="O2882" s="9">
        <f t="shared" si="266"/>
        <v>8.4354288009640399E-3</v>
      </c>
      <c r="P2882" s="4">
        <f t="shared" si="267"/>
        <v>10.773968847625104</v>
      </c>
      <c r="Q2882" s="4">
        <f t="shared" si="268"/>
        <v>91.22807017543856</v>
      </c>
      <c r="R2882" s="4">
        <f t="shared" si="270"/>
        <v>38.242587072640902</v>
      </c>
      <c r="S2882" s="4">
        <f t="shared" si="271"/>
        <v>5.9760956175298947</v>
      </c>
      <c r="T2882" s="4"/>
      <c r="U2882" s="4">
        <f t="shared" si="269"/>
        <v>16.071428571428605</v>
      </c>
      <c r="V2882" s="4"/>
    </row>
    <row r="2883" spans="1:22" x14ac:dyDescent="0.25">
      <c r="A2883" s="1">
        <v>40192</v>
      </c>
      <c r="B2883">
        <v>100.31</v>
      </c>
      <c r="C2883">
        <v>100.88</v>
      </c>
      <c r="D2883">
        <v>100.25</v>
      </c>
      <c r="E2883">
        <v>100.69</v>
      </c>
      <c r="F2883">
        <v>1320788</v>
      </c>
      <c r="G2883">
        <v>18.16</v>
      </c>
      <c r="H2883">
        <v>18.27</v>
      </c>
      <c r="I2883">
        <v>17.38</v>
      </c>
      <c r="J2883">
        <v>17.63</v>
      </c>
      <c r="O2883" s="9">
        <f t="shared" si="266"/>
        <v>2.6887074287988977E-3</v>
      </c>
      <c r="P2883" s="4">
        <f t="shared" si="267"/>
        <v>10.533006091486879</v>
      </c>
      <c r="Q2883" s="4">
        <f t="shared" si="268"/>
        <v>96.30350194552534</v>
      </c>
      <c r="R2883" s="4">
        <f t="shared" si="270"/>
        <v>31.646239539028578</v>
      </c>
      <c r="S2883" s="4">
        <f t="shared" si="271"/>
        <v>1.5936254980079343</v>
      </c>
      <c r="T2883" s="4"/>
      <c r="U2883" s="4">
        <f t="shared" si="269"/>
        <v>12.499999999999993</v>
      </c>
      <c r="V2883" s="4"/>
    </row>
    <row r="2884" spans="1:22" x14ac:dyDescent="0.25">
      <c r="A2884" s="1">
        <v>40193</v>
      </c>
      <c r="B2884">
        <v>100.52</v>
      </c>
      <c r="C2884">
        <v>100.62</v>
      </c>
      <c r="D2884">
        <v>99.18</v>
      </c>
      <c r="E2884">
        <v>99.56</v>
      </c>
      <c r="F2884">
        <v>2422952</v>
      </c>
      <c r="G2884">
        <v>17.63</v>
      </c>
      <c r="H2884">
        <v>19.02</v>
      </c>
      <c r="I2884">
        <v>17.63</v>
      </c>
      <c r="J2884">
        <v>17.91</v>
      </c>
      <c r="O2884" s="9">
        <f t="shared" ref="O2884:O2947" si="272">E2884/E2883-1</f>
        <v>-1.1222564306286542E-2</v>
      </c>
      <c r="P2884" s="4">
        <f t="shared" si="267"/>
        <v>11.514649306347222</v>
      </c>
      <c r="Q2884" s="4">
        <f t="shared" si="268"/>
        <v>74.319066147860056</v>
      </c>
      <c r="R2884" s="4">
        <f t="shared" si="270"/>
        <v>58.518690298667288</v>
      </c>
      <c r="S2884" s="4">
        <f t="shared" si="271"/>
        <v>7.1713147410358458</v>
      </c>
      <c r="T2884" s="4"/>
      <c r="U2884" s="4">
        <f t="shared" si="269"/>
        <v>17.045454545454557</v>
      </c>
      <c r="V2884" s="4"/>
    </row>
    <row r="2885" spans="1:22" x14ac:dyDescent="0.25">
      <c r="A2885" s="1">
        <v>40197</v>
      </c>
      <c r="B2885">
        <v>99.55</v>
      </c>
      <c r="C2885">
        <v>100.87</v>
      </c>
      <c r="D2885">
        <v>99.52</v>
      </c>
      <c r="E2885">
        <v>100.81</v>
      </c>
      <c r="F2885">
        <v>1588486</v>
      </c>
      <c r="G2885">
        <v>18.63</v>
      </c>
      <c r="H2885">
        <v>18.850000000000001</v>
      </c>
      <c r="I2885">
        <v>17.329999999999998</v>
      </c>
      <c r="J2885">
        <v>17.579999999999998</v>
      </c>
      <c r="O2885" s="9">
        <f t="shared" si="272"/>
        <v>1.2555243069505728E-2</v>
      </c>
      <c r="P2885" s="4">
        <f t="shared" si="267"/>
        <v>11.07212618435968</v>
      </c>
      <c r="Q2885" s="4">
        <f t="shared" si="268"/>
        <v>98.638132295719984</v>
      </c>
      <c r="R2885" s="4">
        <f t="shared" si="270"/>
        <v>51.682314231210441</v>
      </c>
      <c r="S2885" s="4">
        <f t="shared" si="271"/>
        <v>0.72639225181592226</v>
      </c>
      <c r="T2885" s="4"/>
      <c r="U2885" s="4">
        <f t="shared" si="269"/>
        <v>11.68831168831167</v>
      </c>
      <c r="V2885" s="4"/>
    </row>
    <row r="2886" spans="1:22" x14ac:dyDescent="0.25">
      <c r="A2886" s="1">
        <v>40198</v>
      </c>
      <c r="B2886">
        <v>100.12</v>
      </c>
      <c r="C2886">
        <v>100.27</v>
      </c>
      <c r="D2886">
        <v>98.99</v>
      </c>
      <c r="E2886">
        <v>99.78</v>
      </c>
      <c r="F2886">
        <v>2470971</v>
      </c>
      <c r="G2886">
        <v>18.510000000000002</v>
      </c>
      <c r="H2886">
        <v>19.690000000000001</v>
      </c>
      <c r="I2886">
        <v>18.440000000000001</v>
      </c>
      <c r="J2886">
        <v>18.68</v>
      </c>
      <c r="O2886" s="9">
        <f t="shared" si="272"/>
        <v>-1.0217240353139534E-2</v>
      </c>
      <c r="P2886" s="4">
        <f t="shared" si="267"/>
        <v>11.87081126482485</v>
      </c>
      <c r="Q2886" s="4">
        <f t="shared" si="268"/>
        <v>71.354166666666728</v>
      </c>
      <c r="R2886" s="4">
        <f t="shared" si="270"/>
        <v>76.032920338174506</v>
      </c>
      <c r="S2886" s="4">
        <f t="shared" si="271"/>
        <v>27.360774818401918</v>
      </c>
      <c r="T2886" s="4"/>
      <c r="U2886" s="4">
        <f t="shared" si="269"/>
        <v>36.619718309859167</v>
      </c>
      <c r="V2886" s="4"/>
    </row>
    <row r="2887" spans="1:22" x14ac:dyDescent="0.25">
      <c r="A2887" s="1">
        <v>40199</v>
      </c>
      <c r="B2887">
        <v>99.81</v>
      </c>
      <c r="C2887">
        <v>100.12</v>
      </c>
      <c r="D2887">
        <v>97.74</v>
      </c>
      <c r="E2887">
        <v>97.86</v>
      </c>
      <c r="F2887">
        <v>3936150</v>
      </c>
      <c r="G2887">
        <v>18.59</v>
      </c>
      <c r="H2887">
        <v>22.3</v>
      </c>
      <c r="I2887">
        <v>18.27</v>
      </c>
      <c r="J2887">
        <v>22.27</v>
      </c>
      <c r="O2887" s="9">
        <f t="shared" si="272"/>
        <v>-1.9242333132892364E-2</v>
      </c>
      <c r="P2887" s="4">
        <f t="shared" si="267"/>
        <v>13.551371752454502</v>
      </c>
      <c r="Q2887" s="4">
        <f t="shared" si="268"/>
        <v>8.2066869300910845</v>
      </c>
      <c r="R2887" s="4">
        <f t="shared" si="270"/>
        <v>100</v>
      </c>
      <c r="S2887" s="4">
        <f t="shared" si="271"/>
        <v>100</v>
      </c>
      <c r="T2887" s="4"/>
      <c r="U2887" s="4">
        <f t="shared" si="269"/>
        <v>99.448529411764682</v>
      </c>
      <c r="V2887" s="4"/>
    </row>
    <row r="2888" spans="1:22" x14ac:dyDescent="0.25">
      <c r="A2888" s="1">
        <v>40200</v>
      </c>
      <c r="B2888">
        <v>97.43</v>
      </c>
      <c r="C2888">
        <v>97.9</v>
      </c>
      <c r="D2888">
        <v>95.58</v>
      </c>
      <c r="E2888">
        <v>95.68</v>
      </c>
      <c r="F2888">
        <v>3948509</v>
      </c>
      <c r="G2888">
        <v>22.27</v>
      </c>
      <c r="H2888">
        <v>28.01</v>
      </c>
      <c r="I2888">
        <v>22.27</v>
      </c>
      <c r="J2888">
        <v>27.31</v>
      </c>
      <c r="O2888" s="9">
        <f t="shared" si="272"/>
        <v>-2.2276721847537262E-2</v>
      </c>
      <c r="P2888" s="4">
        <f t="shared" si="267"/>
        <v>15.642117498086241</v>
      </c>
      <c r="Q2888" s="4">
        <f t="shared" si="268"/>
        <v>1.8867924528303506</v>
      </c>
      <c r="R2888" s="4">
        <f t="shared" si="270"/>
        <v>100</v>
      </c>
      <c r="S2888" s="4">
        <f t="shared" si="271"/>
        <v>100</v>
      </c>
      <c r="T2888" s="4"/>
      <c r="U2888" s="4">
        <f t="shared" si="269"/>
        <v>93.72197309417038</v>
      </c>
      <c r="V2888" s="4"/>
    </row>
    <row r="2889" spans="1:22" x14ac:dyDescent="0.25">
      <c r="A2889" s="1">
        <v>40203</v>
      </c>
      <c r="B2889">
        <v>96.56</v>
      </c>
      <c r="C2889">
        <v>96.73</v>
      </c>
      <c r="D2889">
        <v>95.86</v>
      </c>
      <c r="E2889">
        <v>96.17</v>
      </c>
      <c r="F2889">
        <v>2133663</v>
      </c>
      <c r="G2889">
        <v>27.32</v>
      </c>
      <c r="H2889">
        <v>27.32</v>
      </c>
      <c r="I2889">
        <v>24.61</v>
      </c>
      <c r="J2889">
        <v>25.41</v>
      </c>
      <c r="O2889" s="9">
        <f t="shared" si="272"/>
        <v>5.1212374581939279E-3</v>
      </c>
      <c r="P2889" s="4">
        <f t="shared" si="267"/>
        <v>15.764238506953541</v>
      </c>
      <c r="Q2889" s="4">
        <f t="shared" si="268"/>
        <v>11.132075471698183</v>
      </c>
      <c r="R2889" s="4">
        <f t="shared" si="270"/>
        <v>100</v>
      </c>
      <c r="S2889" s="4">
        <f t="shared" si="271"/>
        <v>80.532786885245912</v>
      </c>
      <c r="T2889" s="4"/>
      <c r="U2889" s="4">
        <f t="shared" si="269"/>
        <v>76.681614349775785</v>
      </c>
      <c r="V2889" s="4"/>
    </row>
    <row r="2890" spans="1:22" x14ac:dyDescent="0.25">
      <c r="A2890" s="1">
        <v>40204</v>
      </c>
      <c r="B2890">
        <v>95.8</v>
      </c>
      <c r="C2890">
        <v>96.79</v>
      </c>
      <c r="D2890">
        <v>95.53</v>
      </c>
      <c r="E2890">
        <v>95.77</v>
      </c>
      <c r="F2890">
        <v>2410233</v>
      </c>
      <c r="G2890">
        <v>26.03</v>
      </c>
      <c r="H2890">
        <v>26.22</v>
      </c>
      <c r="I2890">
        <v>22.77</v>
      </c>
      <c r="J2890">
        <v>24.55</v>
      </c>
      <c r="O2890" s="9">
        <f t="shared" si="272"/>
        <v>-4.1593012373921656E-3</v>
      </c>
      <c r="P2890" s="4">
        <f t="shared" si="267"/>
        <v>15.652691327052969</v>
      </c>
      <c r="Q2890" s="4">
        <f t="shared" si="268"/>
        <v>4.485981308411124</v>
      </c>
      <c r="R2890" s="4">
        <f t="shared" si="270"/>
        <v>98.253599107944098</v>
      </c>
      <c r="S2890" s="4">
        <f t="shared" si="271"/>
        <v>71.721311475409848</v>
      </c>
      <c r="T2890" s="4"/>
      <c r="U2890" s="4">
        <f t="shared" si="269"/>
        <v>68.968609865470853</v>
      </c>
      <c r="V2890" s="4"/>
    </row>
    <row r="2891" spans="1:22" x14ac:dyDescent="0.25">
      <c r="A2891" s="1">
        <v>40205</v>
      </c>
      <c r="B2891">
        <v>95.65</v>
      </c>
      <c r="C2891">
        <v>96.44</v>
      </c>
      <c r="D2891">
        <v>94.91</v>
      </c>
      <c r="E2891">
        <v>96.23</v>
      </c>
      <c r="F2891">
        <v>3102990</v>
      </c>
      <c r="G2891">
        <v>24.81</v>
      </c>
      <c r="H2891">
        <v>25.69</v>
      </c>
      <c r="I2891">
        <v>23.14</v>
      </c>
      <c r="J2891">
        <v>23.14</v>
      </c>
      <c r="O2891" s="9">
        <f t="shared" si="272"/>
        <v>4.803174271692745E-3</v>
      </c>
      <c r="P2891" s="4">
        <f t="shared" si="267"/>
        <v>15.760634737962318</v>
      </c>
      <c r="Q2891" s="4">
        <f t="shared" si="268"/>
        <v>22.110552763819225</v>
      </c>
      <c r="R2891" s="4">
        <f t="shared" si="270"/>
        <v>99.943578803277276</v>
      </c>
      <c r="S2891" s="4">
        <f t="shared" si="271"/>
        <v>57.274590163934441</v>
      </c>
      <c r="T2891" s="4"/>
      <c r="U2891" s="4">
        <f t="shared" si="269"/>
        <v>56.322869955156953</v>
      </c>
      <c r="V2891" s="4"/>
    </row>
    <row r="2892" spans="1:22" x14ac:dyDescent="0.25">
      <c r="A2892" s="1">
        <v>40206</v>
      </c>
      <c r="B2892">
        <v>96.54</v>
      </c>
      <c r="C2892">
        <v>96.59</v>
      </c>
      <c r="D2892">
        <v>94.54</v>
      </c>
      <c r="E2892">
        <v>95.12</v>
      </c>
      <c r="F2892">
        <v>3607940</v>
      </c>
      <c r="G2892">
        <v>22.79</v>
      </c>
      <c r="H2892">
        <v>25.3</v>
      </c>
      <c r="I2892">
        <v>22.69</v>
      </c>
      <c r="J2892">
        <v>23.73</v>
      </c>
      <c r="O2892" s="9">
        <f t="shared" si="272"/>
        <v>-1.1534864387405142E-2</v>
      </c>
      <c r="P2892" s="4">
        <f t="shared" si="267"/>
        <v>16.178546972325076</v>
      </c>
      <c r="Q2892" s="4">
        <f t="shared" si="268"/>
        <v>9.1482649842271186</v>
      </c>
      <c r="R2892" s="4">
        <f t="shared" si="270"/>
        <v>100</v>
      </c>
      <c r="S2892" s="4">
        <f t="shared" si="271"/>
        <v>63.319672131147556</v>
      </c>
      <c r="T2892" s="4"/>
      <c r="U2892" s="4">
        <f t="shared" si="269"/>
        <v>61.614349775784753</v>
      </c>
      <c r="V2892" s="4"/>
    </row>
    <row r="2893" spans="1:22" x14ac:dyDescent="0.25">
      <c r="A2893" s="1">
        <v>40207</v>
      </c>
      <c r="B2893">
        <v>95.53</v>
      </c>
      <c r="C2893">
        <v>96.2</v>
      </c>
      <c r="D2893">
        <v>93.94</v>
      </c>
      <c r="E2893">
        <v>94.09</v>
      </c>
      <c r="F2893">
        <v>3546004</v>
      </c>
      <c r="G2893">
        <v>23.73</v>
      </c>
      <c r="H2893">
        <v>25.03</v>
      </c>
      <c r="I2893">
        <v>22.11</v>
      </c>
      <c r="J2893">
        <v>24.62</v>
      </c>
      <c r="O2893" s="9">
        <f t="shared" si="272"/>
        <v>-1.0828427249789718E-2</v>
      </c>
      <c r="P2893" s="4">
        <f t="shared" si="267"/>
        <v>16.483355178330235</v>
      </c>
      <c r="Q2893" s="4">
        <f t="shared" si="268"/>
        <v>2.1613832853026764</v>
      </c>
      <c r="R2893" s="4">
        <f t="shared" si="270"/>
        <v>100</v>
      </c>
      <c r="S2893" s="4">
        <f t="shared" si="271"/>
        <v>72.438524590163951</v>
      </c>
      <c r="T2893" s="4"/>
      <c r="U2893" s="4">
        <f t="shared" si="269"/>
        <v>69.596412556053806</v>
      </c>
      <c r="V2893" s="4"/>
    </row>
    <row r="2894" spans="1:22" x14ac:dyDescent="0.25">
      <c r="A2894" s="1">
        <v>40210</v>
      </c>
      <c r="B2894">
        <v>94.75</v>
      </c>
      <c r="C2894">
        <v>95.56</v>
      </c>
      <c r="D2894">
        <v>94.18</v>
      </c>
      <c r="E2894">
        <v>95.55</v>
      </c>
      <c r="F2894">
        <v>2144249</v>
      </c>
      <c r="G2894">
        <v>24.33</v>
      </c>
      <c r="H2894">
        <v>24.33</v>
      </c>
      <c r="I2894">
        <v>22.58</v>
      </c>
      <c r="J2894">
        <v>22.59</v>
      </c>
      <c r="O2894" s="9">
        <f t="shared" si="272"/>
        <v>1.5517058135827266E-2</v>
      </c>
      <c r="P2894" s="4">
        <f t="shared" si="267"/>
        <v>17.393802564223247</v>
      </c>
      <c r="Q2894" s="4">
        <f t="shared" si="268"/>
        <v>23.198847262247838</v>
      </c>
      <c r="R2894" s="4">
        <f t="shared" si="270"/>
        <v>100</v>
      </c>
      <c r="S2894" s="4">
        <f t="shared" si="271"/>
        <v>51.639344262295083</v>
      </c>
      <c r="T2894" s="4"/>
      <c r="U2894" s="4">
        <f t="shared" si="269"/>
        <v>51.390134529147971</v>
      </c>
      <c r="V2894" s="4"/>
    </row>
    <row r="2895" spans="1:22" x14ac:dyDescent="0.25">
      <c r="A2895" s="1">
        <v>40211</v>
      </c>
      <c r="B2895">
        <v>95.73</v>
      </c>
      <c r="C2895">
        <v>96.89</v>
      </c>
      <c r="D2895">
        <v>95.39</v>
      </c>
      <c r="E2895">
        <v>96.71</v>
      </c>
      <c r="F2895">
        <v>2469118</v>
      </c>
      <c r="G2895">
        <v>22.59</v>
      </c>
      <c r="H2895">
        <v>22.99</v>
      </c>
      <c r="I2895">
        <v>21.08</v>
      </c>
      <c r="J2895">
        <v>21.48</v>
      </c>
      <c r="O2895" s="9">
        <f t="shared" si="272"/>
        <v>1.2140240711669303E-2</v>
      </c>
      <c r="P2895" s="4">
        <f t="shared" si="267"/>
        <v>16.815881932503792</v>
      </c>
      <c r="Q2895" s="4">
        <f t="shared" si="268"/>
        <v>39.913544668587853</v>
      </c>
      <c r="R2895" s="4">
        <f t="shared" si="270"/>
        <v>92.295272677067572</v>
      </c>
      <c r="S2895" s="4">
        <f t="shared" si="271"/>
        <v>40.266393442622956</v>
      </c>
      <c r="T2895" s="4"/>
      <c r="U2895" s="4">
        <f t="shared" si="269"/>
        <v>41.43497757847534</v>
      </c>
      <c r="V2895" s="4"/>
    </row>
    <row r="2896" spans="1:22" x14ac:dyDescent="0.25">
      <c r="A2896" s="1">
        <v>40212</v>
      </c>
      <c r="B2896">
        <v>96.27</v>
      </c>
      <c r="C2896">
        <v>96.8</v>
      </c>
      <c r="D2896">
        <v>95.95</v>
      </c>
      <c r="E2896">
        <v>96.23</v>
      </c>
      <c r="F2896">
        <v>1971509</v>
      </c>
      <c r="G2896">
        <v>22.11</v>
      </c>
      <c r="H2896">
        <v>22.11</v>
      </c>
      <c r="I2896">
        <v>21.33</v>
      </c>
      <c r="J2896">
        <v>21.6</v>
      </c>
      <c r="O2896" s="9">
        <f t="shared" si="272"/>
        <v>-4.9632923172370225E-3</v>
      </c>
      <c r="P2896" s="4">
        <f t="shared" si="267"/>
        <v>16.795745933607005</v>
      </c>
      <c r="Q2896" s="4">
        <f t="shared" si="268"/>
        <v>32.997118155619695</v>
      </c>
      <c r="R2896" s="4">
        <f t="shared" si="270"/>
        <v>92.026823391197595</v>
      </c>
      <c r="S2896" s="4">
        <f t="shared" si="271"/>
        <v>41.495901639344275</v>
      </c>
      <c r="T2896" s="4"/>
      <c r="U2896" s="4">
        <f t="shared" si="269"/>
        <v>42.511210762331849</v>
      </c>
      <c r="V2896" s="4"/>
    </row>
    <row r="2897" spans="1:22" x14ac:dyDescent="0.25">
      <c r="A2897" s="1">
        <v>40213</v>
      </c>
      <c r="B2897">
        <v>95.48</v>
      </c>
      <c r="C2897">
        <v>95.52</v>
      </c>
      <c r="D2897">
        <v>93.24</v>
      </c>
      <c r="E2897">
        <v>93.26</v>
      </c>
      <c r="F2897">
        <v>4071473</v>
      </c>
      <c r="G2897">
        <v>22.63</v>
      </c>
      <c r="H2897">
        <v>26.32</v>
      </c>
      <c r="I2897">
        <v>22.63</v>
      </c>
      <c r="J2897">
        <v>26.08</v>
      </c>
      <c r="O2897" s="9">
        <f t="shared" si="272"/>
        <v>-3.0863556063597586E-2</v>
      </c>
      <c r="P2897" s="4">
        <f t="shared" si="267"/>
        <v>19.697176645093045</v>
      </c>
      <c r="Q2897" s="4">
        <f t="shared" si="268"/>
        <v>0.26178010471217578</v>
      </c>
      <c r="R2897" s="4">
        <f t="shared" si="270"/>
        <v>100</v>
      </c>
      <c r="S2897" s="4">
        <f t="shared" si="271"/>
        <v>87.397540983606547</v>
      </c>
      <c r="T2897" s="4"/>
      <c r="U2897" s="4">
        <f t="shared" si="269"/>
        <v>82.690582959641233</v>
      </c>
      <c r="V2897" s="4"/>
    </row>
    <row r="2898" spans="1:22" x14ac:dyDescent="0.25">
      <c r="A2898" s="1">
        <v>40214</v>
      </c>
      <c r="B2898">
        <v>93.36</v>
      </c>
      <c r="C2898">
        <v>93.64</v>
      </c>
      <c r="D2898">
        <v>91.63</v>
      </c>
      <c r="E2898">
        <v>93.45</v>
      </c>
      <c r="F2898">
        <v>5633678</v>
      </c>
      <c r="G2898">
        <v>25.69</v>
      </c>
      <c r="H2898">
        <v>29.22</v>
      </c>
      <c r="I2898">
        <v>25.37</v>
      </c>
      <c r="J2898">
        <v>26.11</v>
      </c>
      <c r="O2898" s="9">
        <f t="shared" si="272"/>
        <v>2.0373150332404499E-3</v>
      </c>
      <c r="P2898" s="4">
        <f t="shared" si="267"/>
        <v>19.602999912450798</v>
      </c>
      <c r="Q2898" s="4">
        <f t="shared" si="268"/>
        <v>19.675675675675755</v>
      </c>
      <c r="R2898" s="4">
        <f t="shared" si="270"/>
        <v>99.03942771993583</v>
      </c>
      <c r="S2898" s="4">
        <f t="shared" si="271"/>
        <v>87.704918032786892</v>
      </c>
      <c r="T2898" s="4"/>
      <c r="U2898" s="4">
        <f t="shared" si="269"/>
        <v>74.838187702265373</v>
      </c>
      <c r="V2898" s="4"/>
    </row>
    <row r="2899" spans="1:22" x14ac:dyDescent="0.25">
      <c r="A2899" s="1">
        <v>40217</v>
      </c>
      <c r="B2899">
        <v>93.52</v>
      </c>
      <c r="C2899">
        <v>94.04</v>
      </c>
      <c r="D2899">
        <v>92.7</v>
      </c>
      <c r="E2899">
        <v>92.77</v>
      </c>
      <c r="F2899">
        <v>2558591</v>
      </c>
      <c r="G2899">
        <v>26.11</v>
      </c>
      <c r="H2899">
        <v>27.11</v>
      </c>
      <c r="I2899">
        <v>25.48</v>
      </c>
      <c r="J2899">
        <v>26.51</v>
      </c>
      <c r="O2899" s="9">
        <f t="shared" si="272"/>
        <v>-7.2766185125736627E-3</v>
      </c>
      <c r="P2899" s="4">
        <f t="shared" si="267"/>
        <v>19.487562644002324</v>
      </c>
      <c r="Q2899" s="4">
        <f t="shared" si="268"/>
        <v>12.32432432432433</v>
      </c>
      <c r="R2899" s="4">
        <f t="shared" si="270"/>
        <v>97.862004835886964</v>
      </c>
      <c r="S2899" s="4">
        <f t="shared" si="271"/>
        <v>91.803278688524614</v>
      </c>
      <c r="T2899" s="4"/>
      <c r="U2899" s="4">
        <f t="shared" si="269"/>
        <v>78.07443365695795</v>
      </c>
      <c r="V2899" s="4"/>
    </row>
    <row r="2900" spans="1:22" x14ac:dyDescent="0.25">
      <c r="A2900" s="1">
        <v>40218</v>
      </c>
      <c r="B2900">
        <v>93.86</v>
      </c>
      <c r="C2900">
        <v>94.75</v>
      </c>
      <c r="D2900">
        <v>93.11</v>
      </c>
      <c r="E2900">
        <v>93.94</v>
      </c>
      <c r="F2900">
        <v>3855807</v>
      </c>
      <c r="G2900">
        <v>26.51</v>
      </c>
      <c r="H2900">
        <v>26.56</v>
      </c>
      <c r="I2900">
        <v>24.78</v>
      </c>
      <c r="J2900">
        <v>26</v>
      </c>
      <c r="O2900" s="9">
        <f t="shared" si="272"/>
        <v>1.2611835722755149E-2</v>
      </c>
      <c r="P2900" s="4">
        <f t="shared" si="267"/>
        <v>20.279563257235189</v>
      </c>
      <c r="Q2900" s="4">
        <f t="shared" si="268"/>
        <v>24.972972972972997</v>
      </c>
      <c r="R2900" s="4">
        <f t="shared" si="270"/>
        <v>100</v>
      </c>
      <c r="S2900" s="4">
        <f t="shared" si="271"/>
        <v>86.536485097636202</v>
      </c>
      <c r="T2900" s="4"/>
      <c r="U2900" s="4">
        <f t="shared" si="269"/>
        <v>72.918418839360825</v>
      </c>
      <c r="V2900" s="4"/>
    </row>
    <row r="2901" spans="1:22" x14ac:dyDescent="0.25">
      <c r="A2901" s="1">
        <v>40219</v>
      </c>
      <c r="B2901">
        <v>93.79</v>
      </c>
      <c r="C2901">
        <v>94.27</v>
      </c>
      <c r="D2901">
        <v>92.97</v>
      </c>
      <c r="E2901">
        <v>93.76</v>
      </c>
      <c r="F2901">
        <v>2745144</v>
      </c>
      <c r="G2901">
        <v>26.36</v>
      </c>
      <c r="H2901">
        <v>26.77</v>
      </c>
      <c r="I2901">
        <v>24.8</v>
      </c>
      <c r="J2901">
        <v>25.4</v>
      </c>
      <c r="O2901" s="9">
        <f t="shared" si="272"/>
        <v>-1.9161166702149623E-3</v>
      </c>
      <c r="P2901" s="4">
        <f t="shared" si="267"/>
        <v>20.156730822642153</v>
      </c>
      <c r="Q2901" s="4">
        <f t="shared" si="268"/>
        <v>23.027027027027131</v>
      </c>
      <c r="R2901" s="4">
        <f t="shared" si="270"/>
        <v>98.739735144377974</v>
      </c>
      <c r="S2901" s="4">
        <f t="shared" si="271"/>
        <v>80.369989722507711</v>
      </c>
      <c r="T2901" s="4"/>
      <c r="U2901" s="4">
        <f t="shared" si="269"/>
        <v>67.872161480235491</v>
      </c>
      <c r="V2901" s="4"/>
    </row>
    <row r="2902" spans="1:22" x14ac:dyDescent="0.25">
      <c r="A2902" s="1">
        <v>40220</v>
      </c>
      <c r="B2902">
        <v>93.63</v>
      </c>
      <c r="C2902">
        <v>94.84</v>
      </c>
      <c r="D2902">
        <v>93.09</v>
      </c>
      <c r="E2902">
        <v>94.74</v>
      </c>
      <c r="F2902">
        <v>2552024</v>
      </c>
      <c r="G2902">
        <v>25.82</v>
      </c>
      <c r="H2902">
        <v>26.11</v>
      </c>
      <c r="I2902">
        <v>23.87</v>
      </c>
      <c r="J2902">
        <v>23.96</v>
      </c>
      <c r="O2902" s="9">
        <f t="shared" si="272"/>
        <v>1.0452218430033966E-2</v>
      </c>
      <c r="P2902" s="4">
        <f t="shared" ref="P2902:P2965" si="273">100*STDEV(O2883:O2902)*SQRT(252)</f>
        <v>20.319604466474345</v>
      </c>
      <c r="Q2902" s="4">
        <f t="shared" ref="Q2902:Q2965" si="274">100*(E2902-MIN(D2883:D2902))/(MAX(C2883:C2902)-MIN(D2883:D2902))</f>
        <v>33.621621621621614</v>
      </c>
      <c r="R2902" s="4">
        <f t="shared" si="270"/>
        <v>100</v>
      </c>
      <c r="S2902" s="4">
        <f t="shared" si="271"/>
        <v>65.570400822199403</v>
      </c>
      <c r="T2902" s="4"/>
      <c r="U2902" s="4">
        <f t="shared" ref="U2902:U2965" si="275">100*(J2902-MIN(I2883:I2902))/(MAX(H2883:H2902)-MIN(I2883:I2902))</f>
        <v>55.761143818334752</v>
      </c>
      <c r="V2902" s="4"/>
    </row>
    <row r="2903" spans="1:22" x14ac:dyDescent="0.25">
      <c r="A2903" s="1">
        <v>40221</v>
      </c>
      <c r="B2903">
        <v>93.74</v>
      </c>
      <c r="C2903">
        <v>94.71</v>
      </c>
      <c r="D2903">
        <v>93.32</v>
      </c>
      <c r="E2903">
        <v>94.66</v>
      </c>
      <c r="F2903">
        <v>3476888</v>
      </c>
      <c r="G2903">
        <v>23.96</v>
      </c>
      <c r="H2903">
        <v>25.54</v>
      </c>
      <c r="I2903">
        <v>22.73</v>
      </c>
      <c r="J2903">
        <v>22.73</v>
      </c>
      <c r="O2903" s="9">
        <f t="shared" si="272"/>
        <v>-8.4441629723452927E-4</v>
      </c>
      <c r="P2903" s="4">
        <f t="shared" si="273"/>
        <v>20.230873012215429</v>
      </c>
      <c r="Q2903" s="4">
        <f t="shared" si="274"/>
        <v>32.792207792207769</v>
      </c>
      <c r="R2903" s="4">
        <f t="shared" si="270"/>
        <v>99.040479452322373</v>
      </c>
      <c r="S2903" s="4">
        <f t="shared" si="271"/>
        <v>52.929085303186042</v>
      </c>
      <c r="T2903" s="4"/>
      <c r="U2903" s="4">
        <f t="shared" si="275"/>
        <v>45.416316232127855</v>
      </c>
      <c r="V2903" s="4"/>
    </row>
    <row r="2904" spans="1:22" x14ac:dyDescent="0.25">
      <c r="A2904" s="1">
        <v>40225</v>
      </c>
      <c r="B2904">
        <v>95.38</v>
      </c>
      <c r="C2904">
        <v>96.24</v>
      </c>
      <c r="D2904">
        <v>94.46</v>
      </c>
      <c r="E2904">
        <v>96.15</v>
      </c>
      <c r="F2904">
        <v>1818414</v>
      </c>
      <c r="G2904">
        <v>23.51</v>
      </c>
      <c r="H2904">
        <v>23.57</v>
      </c>
      <c r="I2904">
        <v>22.13</v>
      </c>
      <c r="J2904">
        <v>22.25</v>
      </c>
      <c r="O2904" s="9">
        <f t="shared" si="272"/>
        <v>1.5740545108810622E-2</v>
      </c>
      <c r="P2904" s="4">
        <f t="shared" si="273"/>
        <v>21.026632982200422</v>
      </c>
      <c r="Q2904" s="4">
        <f t="shared" si="274"/>
        <v>48.91774891774898</v>
      </c>
      <c r="R2904" s="4">
        <f t="shared" ref="R2904:R2967" si="276">100*(P2904-MIN(P2885:P2904))/(MAX(P2885:P2904)-MIN(P2885:P2904))</f>
        <v>100</v>
      </c>
      <c r="S2904" s="4">
        <f t="shared" ref="S2904:S2967" si="277">100*(J2904-MIN(J2885:J2904))/(MAX(J2885:J2904)-MIN(J2885:J2904))</f>
        <v>47.995889003083263</v>
      </c>
      <c r="T2904" s="4"/>
      <c r="U2904" s="4">
        <f t="shared" si="275"/>
        <v>41.379310344827601</v>
      </c>
      <c r="V2904" s="4"/>
    </row>
    <row r="2905" spans="1:22" x14ac:dyDescent="0.25">
      <c r="A2905" s="1">
        <v>40226</v>
      </c>
      <c r="B2905">
        <v>96.61</v>
      </c>
      <c r="C2905">
        <v>96.73</v>
      </c>
      <c r="D2905">
        <v>96.15</v>
      </c>
      <c r="E2905">
        <v>96.6</v>
      </c>
      <c r="F2905">
        <v>1927160</v>
      </c>
      <c r="G2905">
        <v>22.47</v>
      </c>
      <c r="H2905">
        <v>22.6</v>
      </c>
      <c r="I2905">
        <v>21.7</v>
      </c>
      <c r="J2905">
        <v>21.72</v>
      </c>
      <c r="O2905" s="9">
        <f t="shared" si="272"/>
        <v>4.6801872074881956E-3</v>
      </c>
      <c r="P2905" s="4">
        <f t="shared" si="273"/>
        <v>20.49985648544126</v>
      </c>
      <c r="Q2905" s="4">
        <f t="shared" si="274"/>
        <v>57.523148148148131</v>
      </c>
      <c r="R2905" s="4">
        <f t="shared" si="276"/>
        <v>94.24654047424859</v>
      </c>
      <c r="S2905" s="4">
        <f t="shared" si="277"/>
        <v>35.225955967555031</v>
      </c>
      <c r="T2905" s="4"/>
      <c r="U2905" s="4">
        <f t="shared" si="275"/>
        <v>31.506849315068489</v>
      </c>
      <c r="V2905" s="4"/>
    </row>
    <row r="2906" spans="1:22" x14ac:dyDescent="0.25">
      <c r="A2906" s="1">
        <v>40227</v>
      </c>
      <c r="B2906">
        <v>96.44</v>
      </c>
      <c r="C2906">
        <v>97.37</v>
      </c>
      <c r="D2906">
        <v>96.41</v>
      </c>
      <c r="E2906">
        <v>97.17</v>
      </c>
      <c r="F2906">
        <v>2210947</v>
      </c>
      <c r="G2906">
        <v>21.72</v>
      </c>
      <c r="H2906">
        <v>22.21</v>
      </c>
      <c r="I2906">
        <v>20.6</v>
      </c>
      <c r="J2906">
        <v>20.63</v>
      </c>
      <c r="O2906" s="9">
        <f t="shared" si="272"/>
        <v>5.9006211180125945E-3</v>
      </c>
      <c r="P2906" s="4">
        <f t="shared" si="273"/>
        <v>20.446572599057355</v>
      </c>
      <c r="Q2906" s="4">
        <f t="shared" si="274"/>
        <v>65.25323910482922</v>
      </c>
      <c r="R2906" s="4">
        <f t="shared" si="276"/>
        <v>92.240266054718433</v>
      </c>
      <c r="S2906" s="4">
        <f t="shared" si="277"/>
        <v>0</v>
      </c>
      <c r="T2906" s="4"/>
      <c r="U2906" s="4">
        <f t="shared" si="275"/>
        <v>21.55251141552511</v>
      </c>
      <c r="V2906" s="4"/>
    </row>
    <row r="2907" spans="1:22" x14ac:dyDescent="0.25">
      <c r="A2907" s="1">
        <v>40228</v>
      </c>
      <c r="B2907">
        <v>96.92</v>
      </c>
      <c r="C2907">
        <v>97.75</v>
      </c>
      <c r="D2907">
        <v>96.69</v>
      </c>
      <c r="E2907">
        <v>97.37</v>
      </c>
      <c r="F2907">
        <v>2541676</v>
      </c>
      <c r="G2907">
        <v>21.07</v>
      </c>
      <c r="H2907">
        <v>21.14</v>
      </c>
      <c r="I2907">
        <v>19.71</v>
      </c>
      <c r="J2907">
        <v>20.02</v>
      </c>
      <c r="O2907" s="9">
        <f t="shared" si="272"/>
        <v>2.058248430585552E-3</v>
      </c>
      <c r="P2907" s="4">
        <f t="shared" si="273"/>
        <v>19.32721223431578</v>
      </c>
      <c r="Q2907" s="4">
        <f t="shared" si="274"/>
        <v>91.547049441786285</v>
      </c>
      <c r="R2907" s="4">
        <f t="shared" si="276"/>
        <v>68.438743413434224</v>
      </c>
      <c r="S2907" s="4">
        <f t="shared" si="277"/>
        <v>0</v>
      </c>
      <c r="T2907" s="4"/>
      <c r="U2907" s="4">
        <f t="shared" si="275"/>
        <v>3.2597266035751713</v>
      </c>
      <c r="V2907" s="4"/>
    </row>
    <row r="2908" spans="1:22" x14ac:dyDescent="0.25">
      <c r="A2908" s="1">
        <v>40231</v>
      </c>
      <c r="B2908">
        <v>97.73</v>
      </c>
      <c r="C2908">
        <v>97.76</v>
      </c>
      <c r="D2908">
        <v>97.1</v>
      </c>
      <c r="E2908">
        <v>97.39</v>
      </c>
      <c r="F2908">
        <v>1510578</v>
      </c>
      <c r="G2908">
        <v>20.16</v>
      </c>
      <c r="H2908">
        <v>21</v>
      </c>
      <c r="I2908">
        <v>19.59</v>
      </c>
      <c r="J2908">
        <v>19.940000000000001</v>
      </c>
      <c r="O2908" s="9">
        <f t="shared" si="272"/>
        <v>2.0540207456098969E-4</v>
      </c>
      <c r="P2908" s="4">
        <f t="shared" si="273"/>
        <v>17.477120592063574</v>
      </c>
      <c r="Q2908" s="4">
        <f t="shared" si="274"/>
        <v>93.964110929853106</v>
      </c>
      <c r="R2908" s="4">
        <f t="shared" si="276"/>
        <v>33.949554760481412</v>
      </c>
      <c r="S2908" s="4">
        <f t="shared" si="277"/>
        <v>0</v>
      </c>
      <c r="T2908" s="4"/>
      <c r="U2908" s="4">
        <f t="shared" si="275"/>
        <v>3.6344755970924347</v>
      </c>
      <c r="V2908" s="4"/>
    </row>
    <row r="2909" spans="1:22" x14ac:dyDescent="0.25">
      <c r="A2909" s="1">
        <v>40232</v>
      </c>
      <c r="B2909">
        <v>97.13</v>
      </c>
      <c r="C2909">
        <v>97.43</v>
      </c>
      <c r="D2909">
        <v>95.95</v>
      </c>
      <c r="E2909">
        <v>96.21</v>
      </c>
      <c r="F2909">
        <v>2368324</v>
      </c>
      <c r="G2909">
        <v>20.39</v>
      </c>
      <c r="H2909">
        <v>21.94</v>
      </c>
      <c r="I2909">
        <v>20.059999999999999</v>
      </c>
      <c r="J2909">
        <v>21.37</v>
      </c>
      <c r="O2909" s="9">
        <f t="shared" si="272"/>
        <v>-1.2116233699558498E-2</v>
      </c>
      <c r="P2909" s="4">
        <f t="shared" si="273"/>
        <v>17.994116832161957</v>
      </c>
      <c r="Q2909" s="4">
        <f t="shared" si="274"/>
        <v>74.714518760195617</v>
      </c>
      <c r="R2909" s="4">
        <f t="shared" si="276"/>
        <v>43.569983735611345</v>
      </c>
      <c r="S2909" s="4">
        <f t="shared" si="277"/>
        <v>21.765601217656005</v>
      </c>
      <c r="T2909" s="4"/>
      <c r="U2909" s="4">
        <f t="shared" si="275"/>
        <v>18.483904465212891</v>
      </c>
      <c r="V2909" s="4"/>
    </row>
    <row r="2910" spans="1:22" x14ac:dyDescent="0.25">
      <c r="A2910" s="1">
        <v>40233</v>
      </c>
      <c r="B2910">
        <v>96.5</v>
      </c>
      <c r="C2910">
        <v>97.25</v>
      </c>
      <c r="D2910">
        <v>96.25</v>
      </c>
      <c r="E2910">
        <v>97.09</v>
      </c>
      <c r="F2910">
        <v>2012827</v>
      </c>
      <c r="G2910">
        <v>21.23</v>
      </c>
      <c r="H2910">
        <v>21.58</v>
      </c>
      <c r="I2910">
        <v>20.22</v>
      </c>
      <c r="J2910">
        <v>20.27</v>
      </c>
      <c r="O2910" s="9">
        <f t="shared" si="272"/>
        <v>9.1466583515227295E-3</v>
      </c>
      <c r="P2910" s="4">
        <f t="shared" si="273"/>
        <v>18.196857809091583</v>
      </c>
      <c r="Q2910" s="4">
        <f t="shared" si="274"/>
        <v>89.07014681892332</v>
      </c>
      <c r="R2910" s="4">
        <f t="shared" si="276"/>
        <v>46.263271617967327</v>
      </c>
      <c r="S2910" s="4">
        <f t="shared" si="277"/>
        <v>5.0228310502282847</v>
      </c>
      <c r="T2910" s="4"/>
      <c r="U2910" s="4">
        <f t="shared" si="275"/>
        <v>7.0612668743509843</v>
      </c>
      <c r="V2910" s="4"/>
    </row>
    <row r="2911" spans="1:22" x14ac:dyDescent="0.25">
      <c r="A2911" s="1">
        <v>40234</v>
      </c>
      <c r="B2911">
        <v>95.71</v>
      </c>
      <c r="C2911">
        <v>97.03</v>
      </c>
      <c r="D2911">
        <v>95.45</v>
      </c>
      <c r="E2911">
        <v>96.96</v>
      </c>
      <c r="F2911">
        <v>2963412</v>
      </c>
      <c r="G2911">
        <v>22.03</v>
      </c>
      <c r="H2911">
        <v>22.68</v>
      </c>
      <c r="I2911">
        <v>20.059999999999999</v>
      </c>
      <c r="J2911">
        <v>20.100000000000001</v>
      </c>
      <c r="O2911" s="9">
        <f t="shared" si="272"/>
        <v>-1.3389638479761601E-3</v>
      </c>
      <c r="P2911" s="4">
        <f t="shared" si="273"/>
        <v>18.145832853154062</v>
      </c>
      <c r="Q2911" s="4">
        <f t="shared" si="274"/>
        <v>86.949429037520218</v>
      </c>
      <c r="R2911" s="4">
        <f t="shared" si="276"/>
        <v>40.578609307295856</v>
      </c>
      <c r="S2911" s="4">
        <f t="shared" si="277"/>
        <v>2.4353120243531223</v>
      </c>
      <c r="T2911" s="4"/>
      <c r="U2911" s="4">
        <f t="shared" si="275"/>
        <v>5.2959501557632569</v>
      </c>
      <c r="V2911" s="4"/>
    </row>
    <row r="2912" spans="1:22" x14ac:dyDescent="0.25">
      <c r="A2912" s="1">
        <v>40235</v>
      </c>
      <c r="B2912">
        <v>97.05</v>
      </c>
      <c r="C2912">
        <v>97.36</v>
      </c>
      <c r="D2912">
        <v>96.47</v>
      </c>
      <c r="E2912">
        <v>97.02</v>
      </c>
      <c r="F2912">
        <v>1981309</v>
      </c>
      <c r="G2912">
        <v>19.88</v>
      </c>
      <c r="H2912">
        <v>20.53</v>
      </c>
      <c r="I2912">
        <v>19.32</v>
      </c>
      <c r="J2912">
        <v>19.5</v>
      </c>
      <c r="O2912" s="9">
        <f t="shared" si="272"/>
        <v>6.1881188118806385E-4</v>
      </c>
      <c r="P2912" s="4">
        <f t="shared" si="273"/>
        <v>17.5862344848635</v>
      </c>
      <c r="Q2912" s="4">
        <f t="shared" si="274"/>
        <v>87.928221859706227</v>
      </c>
      <c r="R2912" s="4">
        <f t="shared" si="276"/>
        <v>24.274969617613472</v>
      </c>
      <c r="S2912" s="4">
        <f t="shared" si="277"/>
        <v>0</v>
      </c>
      <c r="T2912" s="4"/>
      <c r="U2912" s="4">
        <f t="shared" si="275"/>
        <v>1.8181818181818157</v>
      </c>
      <c r="V2912" s="4"/>
    </row>
    <row r="2913" spans="1:22" x14ac:dyDescent="0.25">
      <c r="A2913" s="1">
        <v>40238</v>
      </c>
      <c r="B2913">
        <v>97.43</v>
      </c>
      <c r="C2913">
        <v>98.13</v>
      </c>
      <c r="D2913">
        <v>97.4</v>
      </c>
      <c r="E2913">
        <v>98.03</v>
      </c>
      <c r="F2913">
        <v>1685925</v>
      </c>
      <c r="G2913">
        <v>19.93</v>
      </c>
      <c r="H2913">
        <v>19.940000000000001</v>
      </c>
      <c r="I2913">
        <v>19.18</v>
      </c>
      <c r="J2913">
        <v>19.260000000000002</v>
      </c>
      <c r="O2913" s="9">
        <f t="shared" si="272"/>
        <v>1.0410224695938997E-2</v>
      </c>
      <c r="P2913" s="4">
        <f t="shared" si="273"/>
        <v>17.297443272265806</v>
      </c>
      <c r="Q2913" s="4">
        <f t="shared" si="274"/>
        <v>98.461538461538552</v>
      </c>
      <c r="R2913" s="4">
        <f t="shared" si="276"/>
        <v>11.85797051295881</v>
      </c>
      <c r="S2913" s="4">
        <f t="shared" si="277"/>
        <v>0</v>
      </c>
      <c r="T2913" s="4"/>
      <c r="U2913" s="4">
        <f t="shared" si="275"/>
        <v>0.79681274900400256</v>
      </c>
      <c r="V2913" s="4"/>
    </row>
    <row r="2914" spans="1:22" x14ac:dyDescent="0.25">
      <c r="A2914" s="1">
        <v>40239</v>
      </c>
      <c r="B2914">
        <v>98.45</v>
      </c>
      <c r="C2914">
        <v>98.78</v>
      </c>
      <c r="D2914">
        <v>98.13</v>
      </c>
      <c r="E2914">
        <v>98.3</v>
      </c>
      <c r="F2914">
        <v>1837531</v>
      </c>
      <c r="G2914">
        <v>18.829999999999998</v>
      </c>
      <c r="H2914">
        <v>19.36</v>
      </c>
      <c r="I2914">
        <v>18.600000000000001</v>
      </c>
      <c r="J2914">
        <v>19.059999999999999</v>
      </c>
      <c r="O2914" s="9">
        <f t="shared" si="272"/>
        <v>2.754258900336648E-3</v>
      </c>
      <c r="P2914" s="4">
        <f t="shared" si="273"/>
        <v>16.56309122614714</v>
      </c>
      <c r="Q2914" s="4">
        <f t="shared" si="274"/>
        <v>93.286713286713251</v>
      </c>
      <c r="R2914" s="4">
        <f t="shared" si="276"/>
        <v>0</v>
      </c>
      <c r="S2914" s="4">
        <f t="shared" si="277"/>
        <v>0</v>
      </c>
      <c r="T2914" s="4"/>
      <c r="U2914" s="4">
        <f t="shared" si="275"/>
        <v>4.3314500941619345</v>
      </c>
      <c r="V2914" s="4"/>
    </row>
    <row r="2915" spans="1:22" x14ac:dyDescent="0.25">
      <c r="A2915" s="1">
        <v>40240</v>
      </c>
      <c r="B2915">
        <v>98.56</v>
      </c>
      <c r="C2915">
        <v>98.98</v>
      </c>
      <c r="D2915">
        <v>98.14</v>
      </c>
      <c r="E2915">
        <v>98.39</v>
      </c>
      <c r="F2915">
        <v>1721026</v>
      </c>
      <c r="G2915">
        <v>18.95</v>
      </c>
      <c r="H2915">
        <v>19.3</v>
      </c>
      <c r="I2915">
        <v>18.420000000000002</v>
      </c>
      <c r="J2915">
        <v>18.829999999999998</v>
      </c>
      <c r="O2915" s="9">
        <f t="shared" si="272"/>
        <v>9.1556459816888314E-4</v>
      </c>
      <c r="P2915" s="4">
        <f t="shared" si="273"/>
        <v>16.076260437807793</v>
      </c>
      <c r="Q2915" s="4">
        <f t="shared" si="274"/>
        <v>91.972789115646208</v>
      </c>
      <c r="R2915" s="4">
        <f t="shared" si="276"/>
        <v>0</v>
      </c>
      <c r="S2915" s="4">
        <f t="shared" si="277"/>
        <v>0</v>
      </c>
      <c r="T2915" s="4"/>
      <c r="U2915" s="4">
        <f t="shared" si="275"/>
        <v>3.7962962962962656</v>
      </c>
      <c r="V2915" s="4"/>
    </row>
    <row r="2916" spans="1:22" x14ac:dyDescent="0.25">
      <c r="A2916" s="1">
        <v>40241</v>
      </c>
      <c r="B2916">
        <v>98.52</v>
      </c>
      <c r="C2916">
        <v>98.83</v>
      </c>
      <c r="D2916">
        <v>98.15</v>
      </c>
      <c r="E2916">
        <v>98.69</v>
      </c>
      <c r="F2916">
        <v>1549653</v>
      </c>
      <c r="G2916">
        <v>18.86</v>
      </c>
      <c r="H2916">
        <v>19.27</v>
      </c>
      <c r="I2916">
        <v>18.579999999999998</v>
      </c>
      <c r="J2916">
        <v>18.72</v>
      </c>
      <c r="O2916" s="9">
        <f t="shared" si="272"/>
        <v>3.0490903547109038E-3</v>
      </c>
      <c r="P2916" s="4">
        <f t="shared" si="273"/>
        <v>15.938969449253863</v>
      </c>
      <c r="Q2916" s="4">
        <f t="shared" si="274"/>
        <v>96.0544217687074</v>
      </c>
      <c r="R2916" s="4">
        <f t="shared" si="276"/>
        <v>0</v>
      </c>
      <c r="S2916" s="4">
        <f t="shared" si="277"/>
        <v>0</v>
      </c>
      <c r="T2916" s="4"/>
      <c r="U2916" s="4">
        <f t="shared" si="275"/>
        <v>2.7777777777777524</v>
      </c>
      <c r="V2916" s="4"/>
    </row>
    <row r="2917" spans="1:22" x14ac:dyDescent="0.25">
      <c r="A2917" s="1">
        <v>40242</v>
      </c>
      <c r="B2917">
        <v>99.33</v>
      </c>
      <c r="C2917">
        <v>100.18</v>
      </c>
      <c r="D2917">
        <v>99.09</v>
      </c>
      <c r="E2917">
        <v>100.1</v>
      </c>
      <c r="F2917">
        <v>2010180</v>
      </c>
      <c r="G2917">
        <v>18.059999999999999</v>
      </c>
      <c r="H2917">
        <v>18.149999999999999</v>
      </c>
      <c r="I2917">
        <v>17.23</v>
      </c>
      <c r="J2917">
        <v>17.420000000000002</v>
      </c>
      <c r="O2917" s="9">
        <f t="shared" si="272"/>
        <v>1.4287161819839911E-2</v>
      </c>
      <c r="P2917" s="4">
        <f t="shared" si="273"/>
        <v>11.205390612112236</v>
      </c>
      <c r="Q2917" s="4">
        <f t="shared" si="274"/>
        <v>99.064327485379977</v>
      </c>
      <c r="R2917" s="4">
        <f t="shared" si="276"/>
        <v>0</v>
      </c>
      <c r="S2917" s="4">
        <f t="shared" si="277"/>
        <v>0</v>
      </c>
      <c r="T2917" s="4"/>
      <c r="U2917" s="4">
        <f t="shared" si="275"/>
        <v>1.5846538782318706</v>
      </c>
      <c r="V2917" s="4"/>
    </row>
    <row r="2918" spans="1:22" x14ac:dyDescent="0.25">
      <c r="A2918" s="1">
        <v>40245</v>
      </c>
      <c r="B2918">
        <v>100.11</v>
      </c>
      <c r="C2918">
        <v>100.33</v>
      </c>
      <c r="D2918">
        <v>99.94</v>
      </c>
      <c r="E2918">
        <v>100.12</v>
      </c>
      <c r="F2918">
        <v>1308375</v>
      </c>
      <c r="G2918">
        <v>17.95</v>
      </c>
      <c r="H2918">
        <v>17.96</v>
      </c>
      <c r="I2918">
        <v>17.559999999999999</v>
      </c>
      <c r="J2918">
        <v>17.79</v>
      </c>
      <c r="O2918" s="9">
        <f t="shared" si="272"/>
        <v>1.9980019980025965E-4</v>
      </c>
      <c r="P2918" s="4">
        <f t="shared" si="273"/>
        <v>11.257561541619927</v>
      </c>
      <c r="Q2918" s="4">
        <f t="shared" si="274"/>
        <v>97.247706422018439</v>
      </c>
      <c r="R2918" s="4">
        <f t="shared" si="276"/>
        <v>0.53120498957019624</v>
      </c>
      <c r="S2918" s="4">
        <f t="shared" si="277"/>
        <v>4.0704070407040422</v>
      </c>
      <c r="T2918" s="4"/>
      <c r="U2918" s="4">
        <f t="shared" si="275"/>
        <v>5.6680161943319716</v>
      </c>
      <c r="V2918" s="4"/>
    </row>
    <row r="2919" spans="1:22" x14ac:dyDescent="0.25">
      <c r="A2919" s="1">
        <v>40246</v>
      </c>
      <c r="B2919">
        <v>99.82</v>
      </c>
      <c r="C2919">
        <v>100.75</v>
      </c>
      <c r="D2919">
        <v>99.77</v>
      </c>
      <c r="E2919">
        <v>100.28</v>
      </c>
      <c r="F2919">
        <v>1764076</v>
      </c>
      <c r="G2919">
        <v>18.18</v>
      </c>
      <c r="H2919">
        <v>18.190000000000001</v>
      </c>
      <c r="I2919">
        <v>17.510000000000002</v>
      </c>
      <c r="J2919">
        <v>17.920000000000002</v>
      </c>
      <c r="O2919" s="9">
        <f t="shared" si="272"/>
        <v>1.5980823012384793E-3</v>
      </c>
      <c r="P2919" s="4">
        <f t="shared" si="273"/>
        <v>10.551837067908352</v>
      </c>
      <c r="Q2919" s="4">
        <f t="shared" si="274"/>
        <v>93.958868894601551</v>
      </c>
      <c r="R2919" s="4">
        <f t="shared" si="276"/>
        <v>0</v>
      </c>
      <c r="S2919" s="4">
        <f t="shared" si="277"/>
        <v>5.8275058275058287</v>
      </c>
      <c r="T2919" s="4"/>
      <c r="U2919" s="4">
        <f t="shared" si="275"/>
        <v>7.2327044025157372</v>
      </c>
      <c r="V2919" s="4"/>
    </row>
    <row r="2920" spans="1:22" x14ac:dyDescent="0.25">
      <c r="A2920" s="1">
        <v>40247</v>
      </c>
      <c r="B2920">
        <v>100.33</v>
      </c>
      <c r="C2920">
        <v>101</v>
      </c>
      <c r="D2920">
        <v>100.24</v>
      </c>
      <c r="E2920">
        <v>100.73</v>
      </c>
      <c r="F2920">
        <v>2123976</v>
      </c>
      <c r="G2920">
        <v>18</v>
      </c>
      <c r="H2920">
        <v>18.600000000000001</v>
      </c>
      <c r="I2920">
        <v>17.43</v>
      </c>
      <c r="J2920">
        <v>18.57</v>
      </c>
      <c r="O2920" s="9">
        <f t="shared" si="272"/>
        <v>4.4874351814918612E-3</v>
      </c>
      <c r="P2920" s="4">
        <f t="shared" si="273"/>
        <v>10.046272665305329</v>
      </c>
      <c r="Q2920" s="4">
        <f t="shared" si="274"/>
        <v>96.637608966376135</v>
      </c>
      <c r="R2920" s="4">
        <f t="shared" si="276"/>
        <v>0</v>
      </c>
      <c r="S2920" s="4">
        <f t="shared" si="277"/>
        <v>14.411027568922293</v>
      </c>
      <c r="T2920" s="4"/>
      <c r="U2920" s="4">
        <f t="shared" si="275"/>
        <v>14.046121593291407</v>
      </c>
      <c r="V2920" s="4"/>
    </row>
    <row r="2921" spans="1:22" x14ac:dyDescent="0.25">
      <c r="A2921" s="1">
        <v>40248</v>
      </c>
      <c r="B2921">
        <v>100.49</v>
      </c>
      <c r="C2921">
        <v>101.18</v>
      </c>
      <c r="D2921">
        <v>100.19</v>
      </c>
      <c r="E2921">
        <v>101.15</v>
      </c>
      <c r="F2921">
        <v>1835234</v>
      </c>
      <c r="G2921">
        <v>18.899999999999999</v>
      </c>
      <c r="H2921">
        <v>19.34</v>
      </c>
      <c r="I2921">
        <v>18.059999999999999</v>
      </c>
      <c r="J2921">
        <v>18.059999999999999</v>
      </c>
      <c r="O2921" s="9">
        <f t="shared" si="272"/>
        <v>4.1695621959694229E-3</v>
      </c>
      <c r="P2921" s="4">
        <f t="shared" si="273"/>
        <v>9.8400966078235754</v>
      </c>
      <c r="Q2921" s="4">
        <f t="shared" si="274"/>
        <v>99.629171817058079</v>
      </c>
      <c r="R2921" s="4">
        <f t="shared" si="276"/>
        <v>0</v>
      </c>
      <c r="S2921" s="4">
        <f t="shared" si="277"/>
        <v>9.7859327217124932</v>
      </c>
      <c r="T2921" s="4"/>
      <c r="U2921" s="4">
        <f t="shared" si="275"/>
        <v>9.3468468468468284</v>
      </c>
      <c r="V2921" s="4"/>
    </row>
    <row r="2922" spans="1:22" x14ac:dyDescent="0.25">
      <c r="A2922" s="1">
        <v>40249</v>
      </c>
      <c r="B2922">
        <v>101.59</v>
      </c>
      <c r="C2922">
        <v>101.61</v>
      </c>
      <c r="D2922">
        <v>100.88</v>
      </c>
      <c r="E2922">
        <v>101.16</v>
      </c>
      <c r="F2922">
        <v>1849885</v>
      </c>
      <c r="G2922">
        <v>17.97</v>
      </c>
      <c r="H2922">
        <v>18.53</v>
      </c>
      <c r="I2922">
        <v>17.579999999999998</v>
      </c>
      <c r="J2922">
        <v>17.579999999999998</v>
      </c>
      <c r="O2922" s="9">
        <f t="shared" si="272"/>
        <v>9.8863074641464266E-5</v>
      </c>
      <c r="P2922" s="4">
        <f t="shared" si="273"/>
        <v>9.5976908792189981</v>
      </c>
      <c r="Q2922" s="4">
        <f t="shared" si="274"/>
        <v>94.571773220747858</v>
      </c>
      <c r="R2922" s="4">
        <f t="shared" si="276"/>
        <v>0</v>
      </c>
      <c r="S2922" s="4">
        <f t="shared" si="277"/>
        <v>3.0131826741995598</v>
      </c>
      <c r="T2922" s="4"/>
      <c r="U2922" s="4">
        <f t="shared" si="275"/>
        <v>4.2117930204572556</v>
      </c>
      <c r="V2922" s="4"/>
    </row>
    <row r="2923" spans="1:22" x14ac:dyDescent="0.25">
      <c r="A2923" s="1">
        <v>40252</v>
      </c>
      <c r="B2923">
        <v>100.98</v>
      </c>
      <c r="C2923">
        <v>101.25</v>
      </c>
      <c r="D2923">
        <v>100.4</v>
      </c>
      <c r="E2923">
        <v>101.18</v>
      </c>
      <c r="F2923">
        <v>1675734</v>
      </c>
      <c r="G2923">
        <v>18.28</v>
      </c>
      <c r="H2923">
        <v>18.78</v>
      </c>
      <c r="I2923">
        <v>17.96</v>
      </c>
      <c r="J2923">
        <v>18</v>
      </c>
      <c r="O2923" s="9">
        <f t="shared" si="272"/>
        <v>1.9770660340068247E-4</v>
      </c>
      <c r="P2923" s="4">
        <f t="shared" si="273"/>
        <v>9.5449751490973824</v>
      </c>
      <c r="Q2923" s="4">
        <f t="shared" si="274"/>
        <v>93.9860139860141</v>
      </c>
      <c r="R2923" s="4">
        <f t="shared" si="276"/>
        <v>0</v>
      </c>
      <c r="S2923" s="4">
        <f t="shared" si="277"/>
        <v>12.008281573498934</v>
      </c>
      <c r="T2923" s="4"/>
      <c r="U2923" s="4">
        <f t="shared" si="275"/>
        <v>12.145110410094631</v>
      </c>
      <c r="V2923" s="4"/>
    </row>
    <row r="2924" spans="1:22" x14ac:dyDescent="0.25">
      <c r="A2924" s="1">
        <v>40253</v>
      </c>
      <c r="B2924">
        <v>101.47</v>
      </c>
      <c r="C2924">
        <v>102.09</v>
      </c>
      <c r="D2924">
        <v>101.18</v>
      </c>
      <c r="E2924">
        <v>101.99</v>
      </c>
      <c r="F2924">
        <v>1925196</v>
      </c>
      <c r="G2924">
        <v>17.78</v>
      </c>
      <c r="H2924">
        <v>18.010000000000002</v>
      </c>
      <c r="I2924">
        <v>17.420000000000002</v>
      </c>
      <c r="J2924">
        <v>17.690000000000001</v>
      </c>
      <c r="O2924" s="9">
        <f t="shared" si="272"/>
        <v>8.00553469065024E-3</v>
      </c>
      <c r="P2924" s="4">
        <f t="shared" si="273"/>
        <v>8.5573687583777431</v>
      </c>
      <c r="Q2924" s="4">
        <f t="shared" si="274"/>
        <v>98.493975903614327</v>
      </c>
      <c r="R2924" s="4">
        <f t="shared" si="276"/>
        <v>0</v>
      </c>
      <c r="S2924" s="4">
        <f t="shared" si="277"/>
        <v>6.2790697674418547</v>
      </c>
      <c r="T2924" s="4"/>
      <c r="U2924" s="4">
        <f t="shared" si="275"/>
        <v>8.4403669724770811</v>
      </c>
      <c r="V2924" s="4"/>
    </row>
    <row r="2925" spans="1:22" x14ac:dyDescent="0.25">
      <c r="A2925" s="1">
        <v>40254</v>
      </c>
      <c r="B2925">
        <v>102.3</v>
      </c>
      <c r="C2925">
        <v>102.93</v>
      </c>
      <c r="D2925">
        <v>102</v>
      </c>
      <c r="E2925">
        <v>102.6</v>
      </c>
      <c r="F2925">
        <v>2025581</v>
      </c>
      <c r="G2925">
        <v>16.97</v>
      </c>
      <c r="H2925">
        <v>17.170000000000002</v>
      </c>
      <c r="I2925">
        <v>16.52</v>
      </c>
      <c r="J2925">
        <v>16.91</v>
      </c>
      <c r="O2925" s="9">
        <f t="shared" si="272"/>
        <v>5.9809785273066129E-3</v>
      </c>
      <c r="P2925" s="4">
        <f t="shared" si="273"/>
        <v>8.6042492310515044</v>
      </c>
      <c r="Q2925" s="4">
        <f t="shared" si="274"/>
        <v>95.588235294117482</v>
      </c>
      <c r="R2925" s="4">
        <f t="shared" si="276"/>
        <v>0.39431128696235301</v>
      </c>
      <c r="S2925" s="4">
        <f t="shared" si="277"/>
        <v>0</v>
      </c>
      <c r="T2925" s="4"/>
      <c r="U2925" s="4">
        <f t="shared" si="275"/>
        <v>6.3311688311688403</v>
      </c>
      <c r="V2925" s="4"/>
    </row>
    <row r="2926" spans="1:22" x14ac:dyDescent="0.25">
      <c r="A2926" s="1">
        <v>40255</v>
      </c>
      <c r="B2926">
        <v>102.6</v>
      </c>
      <c r="C2926">
        <v>102.74</v>
      </c>
      <c r="D2926">
        <v>102.13</v>
      </c>
      <c r="E2926">
        <v>102.54</v>
      </c>
      <c r="F2926">
        <v>2242911</v>
      </c>
      <c r="G2926">
        <v>16.96</v>
      </c>
      <c r="H2926">
        <v>16.989999999999998</v>
      </c>
      <c r="I2926">
        <v>16.309999999999999</v>
      </c>
      <c r="J2926">
        <v>16.62</v>
      </c>
      <c r="O2926" s="9">
        <f t="shared" si="272"/>
        <v>-5.847953216373547E-4</v>
      </c>
      <c r="P2926" s="4">
        <f t="shared" si="273"/>
        <v>8.6253563105953912</v>
      </c>
      <c r="Q2926" s="4">
        <f t="shared" si="274"/>
        <v>94.786096256684488</v>
      </c>
      <c r="R2926" s="4">
        <f t="shared" si="276"/>
        <v>0.63127706887798074</v>
      </c>
      <c r="S2926" s="4">
        <f t="shared" si="277"/>
        <v>0</v>
      </c>
      <c r="T2926" s="4"/>
      <c r="U2926" s="4">
        <f t="shared" si="275"/>
        <v>4.8665620094191873</v>
      </c>
      <c r="V2926" s="4"/>
    </row>
    <row r="2927" spans="1:22" x14ac:dyDescent="0.25">
      <c r="A2927" s="1">
        <v>40256</v>
      </c>
      <c r="B2927">
        <v>102.02</v>
      </c>
      <c r="C2927">
        <v>103.18</v>
      </c>
      <c r="D2927">
        <v>101.63</v>
      </c>
      <c r="E2927">
        <v>102.02</v>
      </c>
      <c r="F2927">
        <v>2576222</v>
      </c>
      <c r="G2927">
        <v>16.170000000000002</v>
      </c>
      <c r="H2927">
        <v>17.57</v>
      </c>
      <c r="I2927">
        <v>16.170000000000002</v>
      </c>
      <c r="J2927">
        <v>16.97</v>
      </c>
      <c r="O2927" s="9">
        <f t="shared" si="272"/>
        <v>-5.0711917300566567E-3</v>
      </c>
      <c r="P2927" s="4">
        <f t="shared" si="273"/>
        <v>9.0569553521342634</v>
      </c>
      <c r="Q2927" s="4">
        <f t="shared" si="274"/>
        <v>84.993531694695861</v>
      </c>
      <c r="R2927" s="4">
        <f t="shared" si="276"/>
        <v>5.1827082444740578</v>
      </c>
      <c r="S2927" s="4">
        <f t="shared" si="277"/>
        <v>7.3684210526315344</v>
      </c>
      <c r="T2927" s="4"/>
      <c r="U2927" s="4">
        <f t="shared" si="275"/>
        <v>12.28878648233483</v>
      </c>
      <c r="V2927" s="4"/>
    </row>
    <row r="2928" spans="1:22" x14ac:dyDescent="0.25">
      <c r="A2928" s="1">
        <v>40259</v>
      </c>
      <c r="B2928">
        <v>101.44</v>
      </c>
      <c r="C2928">
        <v>102.75</v>
      </c>
      <c r="D2928">
        <v>101.38</v>
      </c>
      <c r="E2928">
        <v>102.57</v>
      </c>
      <c r="F2928">
        <v>2096953</v>
      </c>
      <c r="G2928">
        <v>18.3</v>
      </c>
      <c r="H2928">
        <v>18.34</v>
      </c>
      <c r="I2928">
        <v>16.77</v>
      </c>
      <c r="J2928">
        <v>16.87</v>
      </c>
      <c r="O2928" s="9">
        <f t="shared" si="272"/>
        <v>5.3910997843560349E-3</v>
      </c>
      <c r="P2928" s="4">
        <f t="shared" si="273"/>
        <v>9.0810654911523301</v>
      </c>
      <c r="Q2928" s="4">
        <f t="shared" si="274"/>
        <v>92.108667529107208</v>
      </c>
      <c r="R2928" s="4">
        <f t="shared" si="276"/>
        <v>5.4328266780468546</v>
      </c>
      <c r="S2928" s="4">
        <f t="shared" si="277"/>
        <v>5.2631578947368425</v>
      </c>
      <c r="T2928" s="4"/>
      <c r="U2928" s="4">
        <f t="shared" si="275"/>
        <v>10.752688172043003</v>
      </c>
      <c r="V2928" s="4"/>
    </row>
    <row r="2929" spans="1:22" x14ac:dyDescent="0.25">
      <c r="A2929" s="1">
        <v>40260</v>
      </c>
      <c r="B2929">
        <v>102.72</v>
      </c>
      <c r="C2929">
        <v>103.38</v>
      </c>
      <c r="D2929">
        <v>102.38</v>
      </c>
      <c r="E2929">
        <v>103.29</v>
      </c>
      <c r="F2929">
        <v>2079491</v>
      </c>
      <c r="G2929">
        <v>16.84</v>
      </c>
      <c r="H2929">
        <v>17.09</v>
      </c>
      <c r="I2929">
        <v>16.21</v>
      </c>
      <c r="J2929">
        <v>16.350000000000001</v>
      </c>
      <c r="O2929" s="9">
        <f t="shared" si="272"/>
        <v>7.019596373208703E-3</v>
      </c>
      <c r="P2929" s="4">
        <f t="shared" si="273"/>
        <v>7.3385083057453322</v>
      </c>
      <c r="Q2929" s="4">
        <f t="shared" si="274"/>
        <v>98.865069356872766</v>
      </c>
      <c r="R2929" s="4">
        <f t="shared" si="276"/>
        <v>0</v>
      </c>
      <c r="S2929" s="4">
        <f t="shared" si="277"/>
        <v>0</v>
      </c>
      <c r="T2929" s="4"/>
      <c r="U2929" s="4">
        <f t="shared" si="275"/>
        <v>2.7649769585253421</v>
      </c>
      <c r="V2929" s="4"/>
    </row>
    <row r="2930" spans="1:22" x14ac:dyDescent="0.25">
      <c r="A2930" s="1">
        <v>40261</v>
      </c>
      <c r="B2930">
        <v>102.9</v>
      </c>
      <c r="C2930">
        <v>103.31</v>
      </c>
      <c r="D2930">
        <v>101.68</v>
      </c>
      <c r="E2930">
        <v>102.79</v>
      </c>
      <c r="F2930">
        <v>2228751</v>
      </c>
      <c r="G2930">
        <v>16.850000000000001</v>
      </c>
      <c r="H2930">
        <v>17.920000000000002</v>
      </c>
      <c r="I2930">
        <v>16.829999999999998</v>
      </c>
      <c r="J2930">
        <v>17.55</v>
      </c>
      <c r="O2930" s="9">
        <f t="shared" si="272"/>
        <v>-4.8407396650208545E-3</v>
      </c>
      <c r="P2930" s="4">
        <f t="shared" si="273"/>
        <v>7.6027618909884964</v>
      </c>
      <c r="Q2930" s="4">
        <f t="shared" si="274"/>
        <v>92.559899117276302</v>
      </c>
      <c r="R2930" s="4">
        <f t="shared" si="276"/>
        <v>2.4451341688126158</v>
      </c>
      <c r="S2930" s="4">
        <f t="shared" si="277"/>
        <v>31.999999999999982</v>
      </c>
      <c r="T2930" s="4"/>
      <c r="U2930" s="4">
        <f t="shared" si="275"/>
        <v>21.198156682027637</v>
      </c>
      <c r="V2930" s="4"/>
    </row>
    <row r="2931" spans="1:22" x14ac:dyDescent="0.25">
      <c r="A2931" s="1">
        <v>40262</v>
      </c>
      <c r="B2931">
        <v>103.48</v>
      </c>
      <c r="C2931">
        <v>103.96</v>
      </c>
      <c r="D2931">
        <v>102.5</v>
      </c>
      <c r="E2931">
        <v>102.62</v>
      </c>
      <c r="F2931">
        <v>2539338</v>
      </c>
      <c r="G2931">
        <v>17.07</v>
      </c>
      <c r="H2931">
        <v>18.54</v>
      </c>
      <c r="I2931">
        <v>16.62</v>
      </c>
      <c r="J2931">
        <v>18.399999999999999</v>
      </c>
      <c r="O2931" s="9">
        <f t="shared" si="272"/>
        <v>-1.653857379122492E-3</v>
      </c>
      <c r="P2931" s="4">
        <f t="shared" si="273"/>
        <v>7.626653179350023</v>
      </c>
      <c r="Q2931" s="4">
        <f t="shared" si="274"/>
        <v>82.109479305741118</v>
      </c>
      <c r="R2931" s="4">
        <f t="shared" si="276"/>
        <v>2.8117932560673284</v>
      </c>
      <c r="S2931" s="4">
        <f t="shared" si="277"/>
        <v>65.079365079365019</v>
      </c>
      <c r="T2931" s="4"/>
      <c r="U2931" s="4">
        <f t="shared" si="275"/>
        <v>51.14678899082562</v>
      </c>
      <c r="V2931" s="4"/>
    </row>
    <row r="2932" spans="1:22" x14ac:dyDescent="0.25">
      <c r="A2932" s="1">
        <v>40263</v>
      </c>
      <c r="B2932">
        <v>102.82</v>
      </c>
      <c r="C2932">
        <v>103.3</v>
      </c>
      <c r="D2932">
        <v>102.16</v>
      </c>
      <c r="E2932">
        <v>102.56</v>
      </c>
      <c r="F2932">
        <v>2339418</v>
      </c>
      <c r="G2932">
        <v>18.27</v>
      </c>
      <c r="H2932">
        <v>18.690000000000001</v>
      </c>
      <c r="I2932">
        <v>17.350000000000001</v>
      </c>
      <c r="J2932">
        <v>17.77</v>
      </c>
      <c r="O2932" s="9">
        <f t="shared" si="272"/>
        <v>-5.8468134866496158E-4</v>
      </c>
      <c r="P2932" s="4">
        <f t="shared" si="273"/>
        <v>7.6851256481083414</v>
      </c>
      <c r="Q2932" s="4">
        <f t="shared" si="274"/>
        <v>78.658536585365951</v>
      </c>
      <c r="R2932" s="4">
        <f t="shared" si="276"/>
        <v>3.4804659687833364</v>
      </c>
      <c r="S2932" s="4">
        <f t="shared" si="277"/>
        <v>48.79725085910647</v>
      </c>
      <c r="T2932" s="4"/>
      <c r="U2932" s="4">
        <f t="shared" si="275"/>
        <v>42.440318302387212</v>
      </c>
      <c r="V2932" s="4"/>
    </row>
    <row r="2933" spans="1:22" x14ac:dyDescent="0.25">
      <c r="A2933" s="1">
        <v>40266</v>
      </c>
      <c r="B2933">
        <v>103.08</v>
      </c>
      <c r="C2933">
        <v>103.4</v>
      </c>
      <c r="D2933">
        <v>102.66</v>
      </c>
      <c r="E2933">
        <v>103.21</v>
      </c>
      <c r="F2933">
        <v>1529010</v>
      </c>
      <c r="G2933">
        <v>18.170000000000002</v>
      </c>
      <c r="H2933">
        <v>18.28</v>
      </c>
      <c r="I2933">
        <v>17.57</v>
      </c>
      <c r="J2933">
        <v>17.59</v>
      </c>
      <c r="O2933" s="9">
        <f t="shared" si="272"/>
        <v>6.3377535101403204E-3</v>
      </c>
      <c r="P2933" s="4">
        <f t="shared" si="273"/>
        <v>7.2746493143564557</v>
      </c>
      <c r="Q2933" s="4">
        <f t="shared" si="274"/>
        <v>87.135506003430521</v>
      </c>
      <c r="R2933" s="4">
        <f t="shared" si="276"/>
        <v>0</v>
      </c>
      <c r="S2933" s="4">
        <f t="shared" si="277"/>
        <v>45.756457564575634</v>
      </c>
      <c r="T2933" s="4"/>
      <c r="U2933" s="4">
        <f t="shared" si="275"/>
        <v>44.514106583072078</v>
      </c>
      <c r="V2933" s="4"/>
    </row>
    <row r="2934" spans="1:22" x14ac:dyDescent="0.25">
      <c r="A2934" s="1">
        <v>40267</v>
      </c>
      <c r="B2934">
        <v>103.33</v>
      </c>
      <c r="C2934">
        <v>103.66</v>
      </c>
      <c r="D2934">
        <v>102.85</v>
      </c>
      <c r="E2934">
        <v>103.28</v>
      </c>
      <c r="F2934">
        <v>1656991</v>
      </c>
      <c r="G2934">
        <v>17.64</v>
      </c>
      <c r="H2934">
        <v>18.079999999999998</v>
      </c>
      <c r="I2934">
        <v>17.13</v>
      </c>
      <c r="J2934">
        <v>17.13</v>
      </c>
      <c r="O2934" s="9">
        <f t="shared" si="272"/>
        <v>6.7822885379320574E-4</v>
      </c>
      <c r="P2934" s="4">
        <f t="shared" si="273"/>
        <v>7.3056098884696565</v>
      </c>
      <c r="Q2934" s="4">
        <f t="shared" si="274"/>
        <v>88.316151202749239</v>
      </c>
      <c r="R2934" s="4">
        <f t="shared" si="276"/>
        <v>0.35176030477770553</v>
      </c>
      <c r="S2934" s="4">
        <f t="shared" si="277"/>
        <v>31.451612903225747</v>
      </c>
      <c r="T2934" s="4"/>
      <c r="U2934" s="4">
        <f t="shared" si="275"/>
        <v>30.283911671924223</v>
      </c>
      <c r="V2934" s="4"/>
    </row>
    <row r="2935" spans="1:22" x14ac:dyDescent="0.25">
      <c r="A2935" s="1">
        <v>40268</v>
      </c>
      <c r="B2935">
        <v>102.89</v>
      </c>
      <c r="C2935">
        <v>103.39</v>
      </c>
      <c r="D2935">
        <v>102.59</v>
      </c>
      <c r="E2935">
        <v>102.93</v>
      </c>
      <c r="F2935">
        <v>1830976</v>
      </c>
      <c r="G2935">
        <v>17.66</v>
      </c>
      <c r="H2935">
        <v>17.920000000000002</v>
      </c>
      <c r="I2935">
        <v>17.29</v>
      </c>
      <c r="J2935">
        <v>17.59</v>
      </c>
      <c r="O2935" s="9">
        <f t="shared" si="272"/>
        <v>-3.3888458559255819E-3</v>
      </c>
      <c r="P2935" s="4">
        <f t="shared" si="273"/>
        <v>7.582701857423233</v>
      </c>
      <c r="Q2935" s="4">
        <f t="shared" si="274"/>
        <v>82.271944922547519</v>
      </c>
      <c r="R2935" s="4">
        <f t="shared" si="276"/>
        <v>3.5554150616622491</v>
      </c>
      <c r="S2935" s="4">
        <f t="shared" si="277"/>
        <v>52.320675105485222</v>
      </c>
      <c r="T2935" s="4"/>
      <c r="U2935" s="4">
        <f t="shared" si="275"/>
        <v>44.794952681387983</v>
      </c>
      <c r="V2935" s="4"/>
    </row>
    <row r="2936" spans="1:22" x14ac:dyDescent="0.25">
      <c r="A2936" s="1">
        <v>40269</v>
      </c>
      <c r="B2936">
        <v>103.63</v>
      </c>
      <c r="C2936">
        <v>104.03</v>
      </c>
      <c r="D2936">
        <v>103.02</v>
      </c>
      <c r="E2936">
        <v>103.63</v>
      </c>
      <c r="F2936">
        <v>1832528</v>
      </c>
      <c r="G2936">
        <v>17.010000000000002</v>
      </c>
      <c r="H2936">
        <v>18.09</v>
      </c>
      <c r="I2936">
        <v>16.79</v>
      </c>
      <c r="J2936">
        <v>17.47</v>
      </c>
      <c r="O2936" s="9">
        <f t="shared" si="272"/>
        <v>6.8007383658796883E-3</v>
      </c>
      <c r="P2936" s="4">
        <f t="shared" si="273"/>
        <v>7.7490183845471599</v>
      </c>
      <c r="Q2936" s="4">
        <f t="shared" si="274"/>
        <v>91.902834008097045</v>
      </c>
      <c r="R2936" s="4">
        <f t="shared" si="276"/>
        <v>11.910106051135044</v>
      </c>
      <c r="S2936" s="4">
        <f t="shared" si="277"/>
        <v>50.450450450450361</v>
      </c>
      <c r="T2936" s="4"/>
      <c r="U2936" s="4">
        <f t="shared" si="275"/>
        <v>41.009463722397413</v>
      </c>
      <c r="V2936" s="4"/>
    </row>
    <row r="2937" spans="1:22" x14ac:dyDescent="0.25">
      <c r="A2937" s="1">
        <v>40273</v>
      </c>
      <c r="B2937">
        <v>104.03</v>
      </c>
      <c r="C2937">
        <v>104.55</v>
      </c>
      <c r="D2937">
        <v>103.74</v>
      </c>
      <c r="E2937">
        <v>104.48</v>
      </c>
      <c r="F2937">
        <v>1203166</v>
      </c>
      <c r="G2937">
        <v>17.96</v>
      </c>
      <c r="H2937">
        <v>18.16</v>
      </c>
      <c r="I2937">
        <v>17.02</v>
      </c>
      <c r="J2937">
        <v>17.02</v>
      </c>
      <c r="O2937" s="9">
        <f t="shared" si="272"/>
        <v>8.2022580333880324E-3</v>
      </c>
      <c r="P2937" s="4">
        <f t="shared" si="273"/>
        <v>6.7540033618312689</v>
      </c>
      <c r="Q2937" s="4">
        <f t="shared" si="274"/>
        <v>98.535564853556622</v>
      </c>
      <c r="R2937" s="4">
        <f t="shared" si="276"/>
        <v>0</v>
      </c>
      <c r="S2937" s="4">
        <f t="shared" si="277"/>
        <v>30.180180180180113</v>
      </c>
      <c r="T2937" s="4"/>
      <c r="U2937" s="4">
        <f t="shared" si="275"/>
        <v>26.813880126182912</v>
      </c>
      <c r="V2937" s="4"/>
    </row>
    <row r="2938" spans="1:22" x14ac:dyDescent="0.25">
      <c r="A2938" s="1">
        <v>40274</v>
      </c>
      <c r="B2938">
        <v>104.18</v>
      </c>
      <c r="C2938">
        <v>104.91</v>
      </c>
      <c r="D2938">
        <v>104.06</v>
      </c>
      <c r="E2938">
        <v>104.72</v>
      </c>
      <c r="F2938">
        <v>1254733</v>
      </c>
      <c r="G2938">
        <v>17.39</v>
      </c>
      <c r="H2938">
        <v>17.54</v>
      </c>
      <c r="I2938">
        <v>16.079999999999998</v>
      </c>
      <c r="J2938">
        <v>16.23</v>
      </c>
      <c r="O2938" s="9">
        <f t="shared" si="272"/>
        <v>2.2970903522203656E-3</v>
      </c>
      <c r="P2938" s="4">
        <f t="shared" si="273"/>
        <v>6.7145078332236352</v>
      </c>
      <c r="Q2938" s="4">
        <f t="shared" si="274"/>
        <v>96.30350194552534</v>
      </c>
      <c r="R2938" s="4">
        <f t="shared" si="276"/>
        <v>0</v>
      </c>
      <c r="S2938" s="4">
        <f t="shared" si="277"/>
        <v>0</v>
      </c>
      <c r="T2938" s="4"/>
      <c r="U2938" s="4">
        <f t="shared" si="275"/>
        <v>4.6012269938650938</v>
      </c>
      <c r="V2938" s="4"/>
    </row>
    <row r="2939" spans="1:22" x14ac:dyDescent="0.25">
      <c r="A2939" s="1">
        <v>40275</v>
      </c>
      <c r="B2939">
        <v>104.51</v>
      </c>
      <c r="C2939">
        <v>105.01</v>
      </c>
      <c r="D2939">
        <v>103.64</v>
      </c>
      <c r="E2939">
        <v>104.13</v>
      </c>
      <c r="F2939">
        <v>2098073</v>
      </c>
      <c r="G2939">
        <v>16.72</v>
      </c>
      <c r="H2939">
        <v>17.21</v>
      </c>
      <c r="I2939">
        <v>16.16</v>
      </c>
      <c r="J2939">
        <v>16.62</v>
      </c>
      <c r="O2939" s="9">
        <f t="shared" si="272"/>
        <v>-5.6340718105424292E-3</v>
      </c>
      <c r="P2939" s="4">
        <f t="shared" si="273"/>
        <v>7.2759252338927034</v>
      </c>
      <c r="Q2939" s="4">
        <f t="shared" si="274"/>
        <v>81.742738589211442</v>
      </c>
      <c r="R2939" s="4">
        <f t="shared" si="276"/>
        <v>16.850451006120181</v>
      </c>
      <c r="S2939" s="4">
        <f t="shared" si="277"/>
        <v>16.666666666666693</v>
      </c>
      <c r="T2939" s="4"/>
      <c r="U2939" s="4">
        <f t="shared" si="275"/>
        <v>16.564417177914184</v>
      </c>
      <c r="V2939" s="4"/>
    </row>
    <row r="2940" spans="1:22" x14ac:dyDescent="0.25">
      <c r="A2940" s="1">
        <v>40276</v>
      </c>
      <c r="B2940">
        <v>103.77</v>
      </c>
      <c r="C2940">
        <v>104.66</v>
      </c>
      <c r="D2940">
        <v>103.46</v>
      </c>
      <c r="E2940">
        <v>104.49</v>
      </c>
      <c r="F2940">
        <v>1803983</v>
      </c>
      <c r="G2940">
        <v>17.21</v>
      </c>
      <c r="H2940">
        <v>17.8</v>
      </c>
      <c r="I2940">
        <v>16.3</v>
      </c>
      <c r="J2940">
        <v>16.48</v>
      </c>
      <c r="O2940" s="9">
        <f t="shared" si="272"/>
        <v>3.4572169403630504E-3</v>
      </c>
      <c r="P2940" s="4">
        <f t="shared" si="273"/>
        <v>7.2363304565391884</v>
      </c>
      <c r="Q2940" s="4">
        <f t="shared" si="274"/>
        <v>89.211618257261222</v>
      </c>
      <c r="R2940" s="4">
        <f t="shared" si="276"/>
        <v>16.695178443054907</v>
      </c>
      <c r="S2940" s="4">
        <f t="shared" si="277"/>
        <v>11.52073732718895</v>
      </c>
      <c r="T2940" s="4"/>
      <c r="U2940" s="4">
        <f t="shared" si="275"/>
        <v>12.269938650306807</v>
      </c>
      <c r="V2940" s="4"/>
    </row>
    <row r="2941" spans="1:22" x14ac:dyDescent="0.25">
      <c r="A2941" s="1">
        <v>40277</v>
      </c>
      <c r="B2941">
        <v>104.71</v>
      </c>
      <c r="C2941">
        <v>105.22</v>
      </c>
      <c r="D2941">
        <v>104.51</v>
      </c>
      <c r="E2941">
        <v>105.17</v>
      </c>
      <c r="F2941">
        <v>1511880</v>
      </c>
      <c r="G2941">
        <v>16.32</v>
      </c>
      <c r="H2941">
        <v>16.649999999999999</v>
      </c>
      <c r="I2941">
        <v>16.059999999999999</v>
      </c>
      <c r="J2941">
        <v>16.14</v>
      </c>
      <c r="O2941" s="9">
        <f t="shared" si="272"/>
        <v>6.5077997894535944E-3</v>
      </c>
      <c r="P2941" s="4">
        <f t="shared" si="273"/>
        <v>7.3821297354897828</v>
      </c>
      <c r="Q2941" s="4">
        <f t="shared" si="274"/>
        <v>98.962655601659804</v>
      </c>
      <c r="R2941" s="4">
        <f t="shared" si="276"/>
        <v>23.155723782208359</v>
      </c>
      <c r="S2941" s="4">
        <f t="shared" si="277"/>
        <v>0</v>
      </c>
      <c r="T2941" s="4"/>
      <c r="U2941" s="4">
        <f t="shared" si="275"/>
        <v>2.9411764705883008</v>
      </c>
      <c r="V2941" s="4"/>
    </row>
    <row r="2942" spans="1:22" x14ac:dyDescent="0.25">
      <c r="A2942" s="1">
        <v>40280</v>
      </c>
      <c r="B2942">
        <v>105.31</v>
      </c>
      <c r="C2942">
        <v>105.61</v>
      </c>
      <c r="D2942">
        <v>105.18</v>
      </c>
      <c r="E2942">
        <v>105.34</v>
      </c>
      <c r="F2942">
        <v>1253538</v>
      </c>
      <c r="G2942">
        <v>15.67</v>
      </c>
      <c r="H2942">
        <v>16</v>
      </c>
      <c r="I2942">
        <v>15.23</v>
      </c>
      <c r="J2942">
        <v>15.58</v>
      </c>
      <c r="O2942" s="9">
        <f t="shared" si="272"/>
        <v>1.6164305410288904E-3</v>
      </c>
      <c r="P2942" s="4">
        <f t="shared" si="273"/>
        <v>7.3509505211672304</v>
      </c>
      <c r="Q2942" s="4">
        <f t="shared" si="274"/>
        <v>94.817658349328283</v>
      </c>
      <c r="R2942" s="4">
        <f t="shared" si="276"/>
        <v>22.485427914122702</v>
      </c>
      <c r="S2942" s="4">
        <f t="shared" si="277"/>
        <v>0</v>
      </c>
      <c r="T2942" s="4"/>
      <c r="U2942" s="4">
        <f t="shared" si="275"/>
        <v>9.8591549295774534</v>
      </c>
      <c r="V2942" s="4"/>
    </row>
    <row r="2943" spans="1:22" x14ac:dyDescent="0.25">
      <c r="A2943" s="1">
        <v>40281</v>
      </c>
      <c r="B2943">
        <v>105.23</v>
      </c>
      <c r="C2943">
        <v>105.6</v>
      </c>
      <c r="D2943">
        <v>104.69</v>
      </c>
      <c r="E2943">
        <v>105.42</v>
      </c>
      <c r="F2943">
        <v>1421366</v>
      </c>
      <c r="G2943">
        <v>15.98</v>
      </c>
      <c r="H2943">
        <v>16.77</v>
      </c>
      <c r="I2943">
        <v>15.81</v>
      </c>
      <c r="J2943">
        <v>16.2</v>
      </c>
      <c r="O2943" s="9">
        <f t="shared" si="272"/>
        <v>7.5944560470864175E-4</v>
      </c>
      <c r="P2943" s="4">
        <f t="shared" si="273"/>
        <v>7.3349986470449586</v>
      </c>
      <c r="Q2943" s="4">
        <f t="shared" si="274"/>
        <v>95.711060948081311</v>
      </c>
      <c r="R2943" s="4">
        <f t="shared" si="276"/>
        <v>26.219129364648634</v>
      </c>
      <c r="S2943" s="4">
        <f t="shared" si="277"/>
        <v>21.985815602836862</v>
      </c>
      <c r="T2943" s="4"/>
      <c r="U2943" s="4">
        <f t="shared" si="275"/>
        <v>28.034682080924817</v>
      </c>
      <c r="V2943" s="4"/>
    </row>
    <row r="2944" spans="1:22" x14ac:dyDescent="0.25">
      <c r="A2944" s="1">
        <v>40282</v>
      </c>
      <c r="B2944">
        <v>105.81</v>
      </c>
      <c r="C2944">
        <v>106.62</v>
      </c>
      <c r="D2944">
        <v>105.64</v>
      </c>
      <c r="E2944">
        <v>106.62</v>
      </c>
      <c r="F2944">
        <v>1837004</v>
      </c>
      <c r="G2944">
        <v>15.8</v>
      </c>
      <c r="H2944">
        <v>16.38</v>
      </c>
      <c r="I2944">
        <v>15.55</v>
      </c>
      <c r="J2944">
        <v>15.59</v>
      </c>
      <c r="O2944" s="9">
        <f t="shared" si="272"/>
        <v>1.138303927148554E-2</v>
      </c>
      <c r="P2944" s="4">
        <f t="shared" si="273"/>
        <v>7.7821605693967371</v>
      </c>
      <c r="Q2944" s="4">
        <f t="shared" si="274"/>
        <v>100</v>
      </c>
      <c r="R2944" s="4">
        <f t="shared" si="276"/>
        <v>45.11416540375162</v>
      </c>
      <c r="S2944" s="4">
        <f t="shared" si="277"/>
        <v>0.35460992907800681</v>
      </c>
      <c r="T2944" s="4"/>
      <c r="U2944" s="4">
        <f t="shared" si="275"/>
        <v>10.404624277456628</v>
      </c>
      <c r="V2944" s="4"/>
    </row>
    <row r="2945" spans="1:22" x14ac:dyDescent="0.25">
      <c r="A2945" s="1">
        <v>40283</v>
      </c>
      <c r="B2945">
        <v>106.44</v>
      </c>
      <c r="C2945">
        <v>106.95</v>
      </c>
      <c r="D2945">
        <v>106.4</v>
      </c>
      <c r="E2945">
        <v>106.7</v>
      </c>
      <c r="F2945">
        <v>1643837</v>
      </c>
      <c r="G2945">
        <v>15.87</v>
      </c>
      <c r="H2945">
        <v>16.5</v>
      </c>
      <c r="I2945">
        <v>15.68</v>
      </c>
      <c r="J2945">
        <v>15.89</v>
      </c>
      <c r="O2945" s="9">
        <f t="shared" si="272"/>
        <v>7.5032826861742841E-4</v>
      </c>
      <c r="P2945" s="4">
        <f t="shared" si="273"/>
        <v>7.6687656067499717</v>
      </c>
      <c r="Q2945" s="4">
        <f t="shared" si="274"/>
        <v>95.511669658886888</v>
      </c>
      <c r="R2945" s="4">
        <f t="shared" si="276"/>
        <v>40.322608254621642</v>
      </c>
      <c r="S2945" s="4">
        <f t="shared" si="277"/>
        <v>10.992907801418463</v>
      </c>
      <c r="T2945" s="4"/>
      <c r="U2945" s="4">
        <f t="shared" si="275"/>
        <v>19.075144508670519</v>
      </c>
      <c r="V2945" s="4"/>
    </row>
    <row r="2946" spans="1:22" x14ac:dyDescent="0.25">
      <c r="A2946" s="1">
        <v>40284</v>
      </c>
      <c r="B2946">
        <v>106.33</v>
      </c>
      <c r="C2946">
        <v>106.7</v>
      </c>
      <c r="D2946">
        <v>104.47</v>
      </c>
      <c r="E2946">
        <v>105.01</v>
      </c>
      <c r="F2946">
        <v>4169252</v>
      </c>
      <c r="G2946">
        <v>16.190000000000001</v>
      </c>
      <c r="H2946">
        <v>19.7</v>
      </c>
      <c r="I2946">
        <v>16.11</v>
      </c>
      <c r="J2946">
        <v>18.36</v>
      </c>
      <c r="O2946" s="9">
        <f t="shared" si="272"/>
        <v>-1.5838800374882833E-2</v>
      </c>
      <c r="P2946" s="4">
        <f t="shared" si="273"/>
        <v>9.9234286267527523</v>
      </c>
      <c r="Q2946" s="4">
        <f t="shared" si="274"/>
        <v>65.170556552962381</v>
      </c>
      <c r="R2946" s="4">
        <f t="shared" si="276"/>
        <v>100</v>
      </c>
      <c r="S2946" s="4">
        <f t="shared" si="277"/>
        <v>98.581560283687978</v>
      </c>
      <c r="T2946" s="4"/>
      <c r="U2946" s="4">
        <f t="shared" si="275"/>
        <v>70.022371364653239</v>
      </c>
      <c r="V2946" s="4"/>
    </row>
    <row r="2947" spans="1:22" x14ac:dyDescent="0.25">
      <c r="A2947" s="1">
        <v>40287</v>
      </c>
      <c r="B2947">
        <v>104.7</v>
      </c>
      <c r="C2947">
        <v>105.51</v>
      </c>
      <c r="D2947">
        <v>104.22</v>
      </c>
      <c r="E2947">
        <v>105.4</v>
      </c>
      <c r="F2947">
        <v>2477405</v>
      </c>
      <c r="G2947">
        <v>19.14</v>
      </c>
      <c r="H2947">
        <v>19.55</v>
      </c>
      <c r="I2947">
        <v>17.34</v>
      </c>
      <c r="J2947">
        <v>17.34</v>
      </c>
      <c r="O2947" s="9">
        <f t="shared" si="272"/>
        <v>3.7139320064756287E-3</v>
      </c>
      <c r="P2947" s="4">
        <f t="shared" si="273"/>
        <v>9.6727822243910921</v>
      </c>
      <c r="Q2947" s="4">
        <f t="shared" si="274"/>
        <v>72.172351885098834</v>
      </c>
      <c r="R2947" s="4">
        <f t="shared" si="276"/>
        <v>92.189074817081945</v>
      </c>
      <c r="S2947" s="4">
        <f t="shared" si="277"/>
        <v>62.411347517730519</v>
      </c>
      <c r="T2947" s="4"/>
      <c r="U2947" s="4">
        <f t="shared" si="275"/>
        <v>47.203579418344518</v>
      </c>
      <c r="V2947" s="4"/>
    </row>
    <row r="2948" spans="1:22" x14ac:dyDescent="0.25">
      <c r="A2948" s="1">
        <v>40288</v>
      </c>
      <c r="B2948">
        <v>106.06</v>
      </c>
      <c r="C2948">
        <v>106.43</v>
      </c>
      <c r="D2948">
        <v>105.45</v>
      </c>
      <c r="E2948">
        <v>106.34</v>
      </c>
      <c r="F2948">
        <v>1792661</v>
      </c>
      <c r="G2948">
        <v>16.84</v>
      </c>
      <c r="H2948">
        <v>16.89</v>
      </c>
      <c r="I2948">
        <v>15.73</v>
      </c>
      <c r="J2948">
        <v>15.73</v>
      </c>
      <c r="O2948" s="9">
        <f t="shared" ref="O2948:O3011" si="278">E2948/E2947-1</f>
        <v>8.9184060721061442E-3</v>
      </c>
      <c r="P2948" s="4">
        <f t="shared" si="273"/>
        <v>9.9313657739003443</v>
      </c>
      <c r="Q2948" s="4">
        <f t="shared" si="274"/>
        <v>88.425047438330168</v>
      </c>
      <c r="R2948" s="4">
        <f t="shared" si="276"/>
        <v>100</v>
      </c>
      <c r="S2948" s="4">
        <f t="shared" si="277"/>
        <v>5.3191489361702278</v>
      </c>
      <c r="T2948" s="4"/>
      <c r="U2948" s="4">
        <f t="shared" si="275"/>
        <v>11.185682326621928</v>
      </c>
      <c r="V2948" s="4"/>
    </row>
    <row r="2949" spans="1:22" x14ac:dyDescent="0.25">
      <c r="A2949" s="1">
        <v>40289</v>
      </c>
      <c r="B2949">
        <v>106.4</v>
      </c>
      <c r="C2949">
        <v>106.65</v>
      </c>
      <c r="D2949">
        <v>105.56</v>
      </c>
      <c r="E2949">
        <v>106.15</v>
      </c>
      <c r="F2949">
        <v>2192803</v>
      </c>
      <c r="G2949">
        <v>15.94</v>
      </c>
      <c r="H2949">
        <v>16.850000000000001</v>
      </c>
      <c r="I2949">
        <v>15.5</v>
      </c>
      <c r="J2949">
        <v>16.32</v>
      </c>
      <c r="O2949" s="9">
        <f t="shared" si="278"/>
        <v>-1.7867218356215631E-3</v>
      </c>
      <c r="P2949" s="4">
        <f t="shared" si="273"/>
        <v>9.8116816121759385</v>
      </c>
      <c r="Q2949" s="4">
        <f t="shared" si="274"/>
        <v>84.81973434535108</v>
      </c>
      <c r="R2949" s="4">
        <f t="shared" si="276"/>
        <v>96.279470093751527</v>
      </c>
      <c r="S2949" s="4">
        <f t="shared" si="277"/>
        <v>26.241134751773075</v>
      </c>
      <c r="T2949" s="4"/>
      <c r="U2949" s="4">
        <f t="shared" si="275"/>
        <v>24.384787472035796</v>
      </c>
      <c r="V2949" s="4"/>
    </row>
    <row r="2950" spans="1:22" x14ac:dyDescent="0.25">
      <c r="A2950" s="1">
        <v>40290</v>
      </c>
      <c r="B2950">
        <v>105.4</v>
      </c>
      <c r="C2950">
        <v>106.6</v>
      </c>
      <c r="D2950">
        <v>104.79</v>
      </c>
      <c r="E2950">
        <v>106.47</v>
      </c>
      <c r="F2950">
        <v>1311297</v>
      </c>
      <c r="G2950">
        <v>17.48</v>
      </c>
      <c r="H2950">
        <v>18.190000000000001</v>
      </c>
      <c r="I2950">
        <v>16.2</v>
      </c>
      <c r="J2950">
        <v>16.47</v>
      </c>
      <c r="O2950" s="9">
        <f t="shared" si="278"/>
        <v>3.0146019783325873E-3</v>
      </c>
      <c r="P2950" s="4">
        <f t="shared" si="273"/>
        <v>9.5431572444082278</v>
      </c>
      <c r="Q2950" s="4">
        <f t="shared" si="274"/>
        <v>89.979123173277586</v>
      </c>
      <c r="R2950" s="4">
        <f t="shared" si="276"/>
        <v>87.932058653157313</v>
      </c>
      <c r="S2950" s="4">
        <f t="shared" si="277"/>
        <v>31.56028368794324</v>
      </c>
      <c r="T2950" s="4"/>
      <c r="U2950" s="4">
        <f t="shared" si="275"/>
        <v>27.740492170022343</v>
      </c>
      <c r="V2950" s="4"/>
    </row>
    <row r="2951" spans="1:22" x14ac:dyDescent="0.25">
      <c r="A2951" s="1">
        <v>40291</v>
      </c>
      <c r="B2951">
        <v>106.4</v>
      </c>
      <c r="C2951">
        <v>107.21</v>
      </c>
      <c r="D2951">
        <v>106.12</v>
      </c>
      <c r="E2951">
        <v>107.16</v>
      </c>
      <c r="F2951">
        <v>2015767</v>
      </c>
      <c r="G2951">
        <v>16.62</v>
      </c>
      <c r="H2951">
        <v>16.71</v>
      </c>
      <c r="I2951">
        <v>16.12</v>
      </c>
      <c r="J2951">
        <v>16.62</v>
      </c>
      <c r="O2951" s="9">
        <f t="shared" si="278"/>
        <v>6.4806987883909706E-3</v>
      </c>
      <c r="P2951" s="4">
        <f t="shared" si="273"/>
        <v>9.5919335392256926</v>
      </c>
      <c r="Q2951" s="4">
        <f t="shared" si="274"/>
        <v>99.009900990099069</v>
      </c>
      <c r="R2951" s="4">
        <f t="shared" si="276"/>
        <v>89.448329987389883</v>
      </c>
      <c r="S2951" s="4">
        <f t="shared" si="277"/>
        <v>37.410071942446081</v>
      </c>
      <c r="T2951" s="4"/>
      <c r="U2951" s="4">
        <f t="shared" si="275"/>
        <v>31.09619686800897</v>
      </c>
      <c r="V2951" s="4"/>
    </row>
    <row r="2952" spans="1:22" x14ac:dyDescent="0.25">
      <c r="A2952" s="1">
        <v>40294</v>
      </c>
      <c r="B2952">
        <v>107.2</v>
      </c>
      <c r="C2952">
        <v>107.43</v>
      </c>
      <c r="D2952">
        <v>106.65</v>
      </c>
      <c r="E2952">
        <v>106.76</v>
      </c>
      <c r="F2952">
        <v>1630674</v>
      </c>
      <c r="G2952">
        <v>17.52</v>
      </c>
      <c r="H2952">
        <v>17.53</v>
      </c>
      <c r="I2952">
        <v>17.07</v>
      </c>
      <c r="J2952">
        <v>17.47</v>
      </c>
      <c r="O2952" s="9">
        <f t="shared" si="278"/>
        <v>-3.7327360955579092E-3</v>
      </c>
      <c r="P2952" s="4">
        <f t="shared" si="273"/>
        <v>9.7757918316576831</v>
      </c>
      <c r="Q2952" s="4">
        <f t="shared" si="274"/>
        <v>86.157024793388402</v>
      </c>
      <c r="R2952" s="4">
        <f t="shared" si="276"/>
        <v>95.163791963721778</v>
      </c>
      <c r="S2952" s="4">
        <f t="shared" si="277"/>
        <v>67.985611510791344</v>
      </c>
      <c r="T2952" s="4"/>
      <c r="U2952" s="4">
        <f t="shared" si="275"/>
        <v>50.111856823266194</v>
      </c>
      <c r="V2952" s="4"/>
    </row>
    <row r="2953" spans="1:22" x14ac:dyDescent="0.25">
      <c r="A2953" s="1">
        <v>40295</v>
      </c>
      <c r="B2953">
        <v>106.14</v>
      </c>
      <c r="C2953">
        <v>106.75</v>
      </c>
      <c r="D2953">
        <v>104.03</v>
      </c>
      <c r="E2953">
        <v>104.23</v>
      </c>
      <c r="F2953">
        <v>4044972</v>
      </c>
      <c r="G2953">
        <v>18.13</v>
      </c>
      <c r="H2953">
        <v>23.2</v>
      </c>
      <c r="I2953">
        <v>17.940000000000001</v>
      </c>
      <c r="J2953">
        <v>22.81</v>
      </c>
      <c r="O2953" s="9">
        <f t="shared" si="278"/>
        <v>-2.3698014237542142E-2</v>
      </c>
      <c r="P2953" s="4">
        <f t="shared" si="273"/>
        <v>13.224597195240305</v>
      </c>
      <c r="Q2953" s="4">
        <f t="shared" si="274"/>
        <v>33.884297520661143</v>
      </c>
      <c r="R2953" s="4">
        <f t="shared" si="276"/>
        <v>100</v>
      </c>
      <c r="S2953" s="4">
        <f t="shared" si="277"/>
        <v>100</v>
      </c>
      <c r="T2953" s="4"/>
      <c r="U2953" s="4">
        <f t="shared" si="275"/>
        <v>95.106649937264734</v>
      </c>
      <c r="V2953" s="4"/>
    </row>
    <row r="2954" spans="1:22" x14ac:dyDescent="0.25">
      <c r="A2954" s="1">
        <v>40296</v>
      </c>
      <c r="B2954">
        <v>104.73</v>
      </c>
      <c r="C2954">
        <v>105.29</v>
      </c>
      <c r="D2954">
        <v>104.05</v>
      </c>
      <c r="E2954">
        <v>105.02</v>
      </c>
      <c r="F2954">
        <v>3417752</v>
      </c>
      <c r="G2954">
        <v>22.08</v>
      </c>
      <c r="H2954">
        <v>23.03</v>
      </c>
      <c r="I2954">
        <v>20.86</v>
      </c>
      <c r="J2954">
        <v>21.08</v>
      </c>
      <c r="O2954" s="9">
        <f t="shared" si="278"/>
        <v>7.5793917298281333E-3</v>
      </c>
      <c r="P2954" s="4">
        <f t="shared" si="273"/>
        <v>13.459987512040907</v>
      </c>
      <c r="Q2954" s="4">
        <f t="shared" si="274"/>
        <v>50.206611570247745</v>
      </c>
      <c r="R2954" s="4">
        <f t="shared" si="276"/>
        <v>100</v>
      </c>
      <c r="S2954" s="4">
        <f t="shared" si="277"/>
        <v>76.071922544951576</v>
      </c>
      <c r="T2954" s="4"/>
      <c r="U2954" s="4">
        <f t="shared" si="275"/>
        <v>73.400250941028844</v>
      </c>
      <c r="V2954" s="4"/>
    </row>
    <row r="2955" spans="1:22" x14ac:dyDescent="0.25">
      <c r="A2955" s="1">
        <v>40297</v>
      </c>
      <c r="B2955">
        <v>105.66</v>
      </c>
      <c r="C2955">
        <v>106.55</v>
      </c>
      <c r="D2955">
        <v>105.63</v>
      </c>
      <c r="E2955">
        <v>106.33</v>
      </c>
      <c r="F2955">
        <v>2202634</v>
      </c>
      <c r="G2955">
        <v>20.37</v>
      </c>
      <c r="H2955">
        <v>20.37</v>
      </c>
      <c r="I2955">
        <v>18.440000000000001</v>
      </c>
      <c r="J2955">
        <v>18.440000000000001</v>
      </c>
      <c r="O2955" s="9">
        <f t="shared" si="278"/>
        <v>1.2473814511521741E-2</v>
      </c>
      <c r="P2955" s="4">
        <f t="shared" si="273"/>
        <v>13.962633814753117</v>
      </c>
      <c r="Q2955" s="4">
        <f t="shared" si="274"/>
        <v>75.056689342403502</v>
      </c>
      <c r="R2955" s="4">
        <f t="shared" si="276"/>
        <v>100</v>
      </c>
      <c r="S2955" s="4">
        <f t="shared" si="277"/>
        <v>39.55739972337485</v>
      </c>
      <c r="T2955" s="4"/>
      <c r="U2955" s="4">
        <f t="shared" si="275"/>
        <v>40.276035131744059</v>
      </c>
      <c r="V2955" s="4"/>
    </row>
    <row r="2956" spans="1:22" x14ac:dyDescent="0.25">
      <c r="A2956" s="1">
        <v>40298</v>
      </c>
      <c r="B2956">
        <v>106.34</v>
      </c>
      <c r="C2956">
        <v>106.46</v>
      </c>
      <c r="D2956">
        <v>104.5</v>
      </c>
      <c r="E2956">
        <v>104.52</v>
      </c>
      <c r="F2956">
        <v>3069091</v>
      </c>
      <c r="G2956">
        <v>18.75</v>
      </c>
      <c r="H2956">
        <v>22.39</v>
      </c>
      <c r="I2956">
        <v>18.41</v>
      </c>
      <c r="J2956">
        <v>22.05</v>
      </c>
      <c r="O2956" s="9">
        <f t="shared" si="278"/>
        <v>-1.7022477193642471E-2</v>
      </c>
      <c r="P2956" s="4">
        <f t="shared" si="273"/>
        <v>15.297054836199285</v>
      </c>
      <c r="Q2956" s="4">
        <f t="shared" si="274"/>
        <v>26.700251889168737</v>
      </c>
      <c r="R2956" s="4">
        <f t="shared" si="276"/>
        <v>100</v>
      </c>
      <c r="S2956" s="4">
        <f t="shared" si="277"/>
        <v>89.488243430152181</v>
      </c>
      <c r="T2956" s="4"/>
      <c r="U2956" s="4">
        <f t="shared" si="275"/>
        <v>85.570890840652453</v>
      </c>
      <c r="V2956" s="4"/>
    </row>
    <row r="2957" spans="1:22" x14ac:dyDescent="0.25">
      <c r="A2957" s="1">
        <v>40301</v>
      </c>
      <c r="B2957">
        <v>105.02</v>
      </c>
      <c r="C2957">
        <v>106.17</v>
      </c>
      <c r="D2957">
        <v>104.87</v>
      </c>
      <c r="E2957">
        <v>105.88</v>
      </c>
      <c r="F2957">
        <v>2077289</v>
      </c>
      <c r="G2957">
        <v>22.41</v>
      </c>
      <c r="H2957">
        <v>22.41</v>
      </c>
      <c r="I2957">
        <v>19.61</v>
      </c>
      <c r="J2957">
        <v>20.190000000000001</v>
      </c>
      <c r="O2957" s="9">
        <f t="shared" si="278"/>
        <v>1.3011863758132458E-2</v>
      </c>
      <c r="P2957" s="4">
        <f t="shared" si="273"/>
        <v>15.709131199521932</v>
      </c>
      <c r="Q2957" s="4">
        <f t="shared" si="274"/>
        <v>60.957178841309663</v>
      </c>
      <c r="R2957" s="4">
        <f t="shared" si="276"/>
        <v>100</v>
      </c>
      <c r="S2957" s="4">
        <f t="shared" si="277"/>
        <v>63.762102351313999</v>
      </c>
      <c r="T2957" s="4"/>
      <c r="U2957" s="4">
        <f t="shared" si="275"/>
        <v>62.233375156838164</v>
      </c>
      <c r="V2957" s="4"/>
    </row>
    <row r="2958" spans="1:22" x14ac:dyDescent="0.25">
      <c r="A2958" s="1">
        <v>40302</v>
      </c>
      <c r="B2958">
        <v>104.7</v>
      </c>
      <c r="C2958">
        <v>104.72</v>
      </c>
      <c r="D2958">
        <v>102.86</v>
      </c>
      <c r="E2958">
        <v>103.39</v>
      </c>
      <c r="F2958">
        <v>4096125</v>
      </c>
      <c r="G2958">
        <v>22.46</v>
      </c>
      <c r="H2958">
        <v>25.7</v>
      </c>
      <c r="I2958">
        <v>22.46</v>
      </c>
      <c r="J2958">
        <v>23.84</v>
      </c>
      <c r="O2958" s="9">
        <f t="shared" si="278"/>
        <v>-2.3517189270872652E-2</v>
      </c>
      <c r="P2958" s="4">
        <f t="shared" si="273"/>
        <v>17.885472541847218</v>
      </c>
      <c r="Q2958" s="4">
        <f t="shared" si="274"/>
        <v>11.597374179431078</v>
      </c>
      <c r="R2958" s="4">
        <f t="shared" si="276"/>
        <v>100</v>
      </c>
      <c r="S2958" s="4">
        <f t="shared" si="277"/>
        <v>100</v>
      </c>
      <c r="T2958" s="4"/>
      <c r="U2958" s="4">
        <f t="shared" si="275"/>
        <v>82.234957020057323</v>
      </c>
      <c r="V2958" s="4"/>
    </row>
    <row r="2959" spans="1:22" x14ac:dyDescent="0.25">
      <c r="A2959" s="1">
        <v>40303</v>
      </c>
      <c r="B2959">
        <v>102.54</v>
      </c>
      <c r="C2959">
        <v>103.63</v>
      </c>
      <c r="D2959">
        <v>102.02</v>
      </c>
      <c r="E2959">
        <v>102.77</v>
      </c>
      <c r="F2959">
        <v>3739427</v>
      </c>
      <c r="G2959">
        <v>25.96</v>
      </c>
      <c r="H2959">
        <v>27.23</v>
      </c>
      <c r="I2959">
        <v>23.75</v>
      </c>
      <c r="J2959">
        <v>24.91</v>
      </c>
      <c r="O2959" s="9">
        <f t="shared" si="278"/>
        <v>-5.9967114808009425E-3</v>
      </c>
      <c r="P2959" s="4">
        <f t="shared" si="273"/>
        <v>17.899526583407599</v>
      </c>
      <c r="Q2959" s="4">
        <f t="shared" si="274"/>
        <v>13.863216266173724</v>
      </c>
      <c r="R2959" s="4">
        <f t="shared" si="276"/>
        <v>100</v>
      </c>
      <c r="S2959" s="4">
        <f t="shared" si="277"/>
        <v>100</v>
      </c>
      <c r="T2959" s="4"/>
      <c r="U2959" s="4">
        <f t="shared" si="275"/>
        <v>80.666666666666671</v>
      </c>
      <c r="V2959" s="4"/>
    </row>
    <row r="2960" spans="1:22" x14ac:dyDescent="0.25">
      <c r="A2960" s="1">
        <v>40304</v>
      </c>
      <c r="B2960">
        <v>102.28</v>
      </c>
      <c r="C2960">
        <v>102.93</v>
      </c>
      <c r="D2960">
        <v>92.37</v>
      </c>
      <c r="E2960">
        <v>99.36</v>
      </c>
      <c r="F2960">
        <v>7358481</v>
      </c>
      <c r="G2960">
        <v>25.88</v>
      </c>
      <c r="H2960">
        <v>40.71</v>
      </c>
      <c r="I2960">
        <v>24.43</v>
      </c>
      <c r="J2960">
        <v>32.799999999999997</v>
      </c>
      <c r="O2960" s="9">
        <f t="shared" si="278"/>
        <v>-3.3180889364600508E-2</v>
      </c>
      <c r="P2960" s="4">
        <f t="shared" si="273"/>
        <v>21.21636951790504</v>
      </c>
      <c r="Q2960" s="4">
        <f t="shared" si="274"/>
        <v>46.414342629482036</v>
      </c>
      <c r="R2960" s="4">
        <f t="shared" si="276"/>
        <v>100.00000000000001</v>
      </c>
      <c r="S2960" s="4">
        <f t="shared" si="277"/>
        <v>100</v>
      </c>
      <c r="T2960" s="4"/>
      <c r="U2960" s="4">
        <f t="shared" si="275"/>
        <v>68.956043956043942</v>
      </c>
      <c r="V2960" s="4"/>
    </row>
    <row r="2961" spans="1:22" x14ac:dyDescent="0.25">
      <c r="A2961" s="1">
        <v>40305</v>
      </c>
      <c r="B2961">
        <v>99.09</v>
      </c>
      <c r="C2961">
        <v>100.09</v>
      </c>
      <c r="D2961">
        <v>96.25</v>
      </c>
      <c r="E2961">
        <v>97.88</v>
      </c>
      <c r="F2961">
        <v>7247109</v>
      </c>
      <c r="G2961">
        <v>32.76</v>
      </c>
      <c r="H2961">
        <v>42.15</v>
      </c>
      <c r="I2961">
        <v>31.71</v>
      </c>
      <c r="J2961">
        <v>40.950000000000003</v>
      </c>
      <c r="O2961" s="9">
        <f t="shared" si="278"/>
        <v>-1.4895330112721483E-2</v>
      </c>
      <c r="P2961" s="4">
        <f t="shared" si="273"/>
        <v>21.380375074276603</v>
      </c>
      <c r="Q2961" s="4">
        <f t="shared" si="274"/>
        <v>36.586985391766206</v>
      </c>
      <c r="R2961" s="4">
        <f t="shared" si="276"/>
        <v>100</v>
      </c>
      <c r="S2961" s="4">
        <f t="shared" si="277"/>
        <v>100</v>
      </c>
      <c r="T2961" s="4"/>
      <c r="U2961" s="4">
        <f t="shared" si="275"/>
        <v>95.542347696879673</v>
      </c>
      <c r="V2961" s="4"/>
    </row>
    <row r="2962" spans="1:22" x14ac:dyDescent="0.25">
      <c r="A2962" s="1">
        <v>40308</v>
      </c>
      <c r="B2962">
        <v>101.88</v>
      </c>
      <c r="C2962">
        <v>102.62</v>
      </c>
      <c r="D2962">
        <v>101.09</v>
      </c>
      <c r="E2962">
        <v>102.19</v>
      </c>
      <c r="F2962">
        <v>4503133</v>
      </c>
      <c r="G2962">
        <v>28.65</v>
      </c>
      <c r="H2962">
        <v>30.89</v>
      </c>
      <c r="I2962">
        <v>25.68</v>
      </c>
      <c r="J2962">
        <v>28.84</v>
      </c>
      <c r="O2962" s="9">
        <f t="shared" si="278"/>
        <v>4.4033510420923516E-2</v>
      </c>
      <c r="P2962" s="4">
        <f t="shared" si="273"/>
        <v>27.228121518261602</v>
      </c>
      <c r="Q2962" s="4">
        <f t="shared" si="274"/>
        <v>65.205843293492634</v>
      </c>
      <c r="R2962" s="4">
        <f t="shared" si="276"/>
        <v>100</v>
      </c>
      <c r="S2962" s="4">
        <f t="shared" si="277"/>
        <v>52.247634069400625</v>
      </c>
      <c r="T2962" s="4"/>
      <c r="U2962" s="4">
        <f t="shared" si="275"/>
        <v>50.056285178236401</v>
      </c>
      <c r="V2962" s="4"/>
    </row>
    <row r="2963" spans="1:22" x14ac:dyDescent="0.25">
      <c r="A2963" s="1">
        <v>40309</v>
      </c>
      <c r="B2963">
        <v>101.23</v>
      </c>
      <c r="C2963">
        <v>103.25</v>
      </c>
      <c r="D2963">
        <v>101.09</v>
      </c>
      <c r="E2963">
        <v>101.9</v>
      </c>
      <c r="F2963">
        <v>3612988</v>
      </c>
      <c r="G2963">
        <v>31.04</v>
      </c>
      <c r="H2963">
        <v>31.04</v>
      </c>
      <c r="I2963">
        <v>25.86</v>
      </c>
      <c r="J2963">
        <v>28.32</v>
      </c>
      <c r="O2963" s="9">
        <f t="shared" si="278"/>
        <v>-2.8378510617476094E-3</v>
      </c>
      <c r="P2963" s="4">
        <f t="shared" si="273"/>
        <v>27.220616808426506</v>
      </c>
      <c r="Q2963" s="4">
        <f t="shared" si="274"/>
        <v>63.28021248339973</v>
      </c>
      <c r="R2963" s="4">
        <f t="shared" si="276"/>
        <v>99.961631099362123</v>
      </c>
      <c r="S2963" s="4">
        <f t="shared" si="277"/>
        <v>50.197160883280752</v>
      </c>
      <c r="T2963" s="4"/>
      <c r="U2963" s="4">
        <f t="shared" si="275"/>
        <v>48.105065666041277</v>
      </c>
      <c r="V2963" s="4"/>
    </row>
    <row r="2964" spans="1:22" x14ac:dyDescent="0.25">
      <c r="A2964" s="1">
        <v>40310</v>
      </c>
      <c r="B2964">
        <v>102.31</v>
      </c>
      <c r="C2964">
        <v>103.48</v>
      </c>
      <c r="D2964">
        <v>102.13</v>
      </c>
      <c r="E2964">
        <v>103.33</v>
      </c>
      <c r="F2964">
        <v>2678138</v>
      </c>
      <c r="G2964">
        <v>26.56</v>
      </c>
      <c r="H2964">
        <v>26.67</v>
      </c>
      <c r="I2964">
        <v>24.98</v>
      </c>
      <c r="J2964">
        <v>25.52</v>
      </c>
      <c r="O2964" s="9">
        <f t="shared" si="278"/>
        <v>1.4033366045142159E-2</v>
      </c>
      <c r="P2964" s="4">
        <f t="shared" si="273"/>
        <v>27.403367888874627</v>
      </c>
      <c r="Q2964" s="4">
        <f t="shared" si="274"/>
        <v>72.775564409030494</v>
      </c>
      <c r="R2964" s="4">
        <f t="shared" si="276"/>
        <v>100</v>
      </c>
      <c r="S2964" s="4">
        <f t="shared" si="277"/>
        <v>38.818398096748602</v>
      </c>
      <c r="T2964" s="4"/>
      <c r="U2964" s="4">
        <f t="shared" si="275"/>
        <v>37.598499061913699</v>
      </c>
      <c r="V2964" s="4"/>
    </row>
    <row r="2965" spans="1:22" x14ac:dyDescent="0.25">
      <c r="A2965" s="1">
        <v>40311</v>
      </c>
      <c r="B2965">
        <v>103.04</v>
      </c>
      <c r="C2965">
        <v>103.53</v>
      </c>
      <c r="D2965">
        <v>101.95</v>
      </c>
      <c r="E2965">
        <v>102.04</v>
      </c>
      <c r="F2965">
        <v>2665014</v>
      </c>
      <c r="G2965">
        <v>26.17</v>
      </c>
      <c r="H2965">
        <v>26.85</v>
      </c>
      <c r="I2965">
        <v>24.3</v>
      </c>
      <c r="J2965">
        <v>26.68</v>
      </c>
      <c r="O2965" s="9">
        <f t="shared" si="278"/>
        <v>-1.2484273686247827E-2</v>
      </c>
      <c r="P2965" s="4">
        <f t="shared" si="273"/>
        <v>27.665462252506224</v>
      </c>
      <c r="Q2965" s="4">
        <f t="shared" si="274"/>
        <v>64.209827357237728</v>
      </c>
      <c r="R2965" s="4">
        <f t="shared" si="276"/>
        <v>100</v>
      </c>
      <c r="S2965" s="4">
        <f t="shared" si="277"/>
        <v>43.41792228390166</v>
      </c>
      <c r="T2965" s="4"/>
      <c r="U2965" s="4">
        <f t="shared" si="275"/>
        <v>41.951219512195124</v>
      </c>
      <c r="V2965" s="4"/>
    </row>
    <row r="2966" spans="1:22" x14ac:dyDescent="0.25">
      <c r="A2966" s="1">
        <v>40312</v>
      </c>
      <c r="B2966">
        <v>101.28</v>
      </c>
      <c r="C2966">
        <v>101.46</v>
      </c>
      <c r="D2966">
        <v>99.3</v>
      </c>
      <c r="E2966">
        <v>100.19</v>
      </c>
      <c r="F2966">
        <v>3928439</v>
      </c>
      <c r="G2966">
        <v>28.4</v>
      </c>
      <c r="H2966">
        <v>33.24</v>
      </c>
      <c r="I2966">
        <v>28.4</v>
      </c>
      <c r="J2966">
        <v>31.24</v>
      </c>
      <c r="O2966" s="9">
        <f t="shared" si="278"/>
        <v>-1.8130145041160395E-2</v>
      </c>
      <c r="P2966" s="4">
        <f t="shared" ref="P2966:P3029" si="279">100*STDEV(O2947:O2966)*SQRT(252)</f>
        <v>27.828008696043742</v>
      </c>
      <c r="Q2966" s="4">
        <f t="shared" ref="Q2966:Q3029" si="280">100*(E2966-MIN(D2947:D2966))/(MAX(C2947:C2966)-MIN(D2947:D2966))</f>
        <v>51.925630810092912</v>
      </c>
      <c r="R2966" s="4">
        <f t="shared" si="276"/>
        <v>100</v>
      </c>
      <c r="S2966" s="4">
        <f t="shared" si="277"/>
        <v>61.49881046788262</v>
      </c>
      <c r="T2966" s="4"/>
      <c r="U2966" s="4">
        <f t="shared" ref="U2966:U3029" si="281">100*(J2966-MIN(I2947:I2966))/(MAX(H2947:H2966)-MIN(I2947:I2966))</f>
        <v>59.061913696060031</v>
      </c>
      <c r="V2966" s="4"/>
    </row>
    <row r="2967" spans="1:22" x14ac:dyDescent="0.25">
      <c r="A2967" s="1">
        <v>40315</v>
      </c>
      <c r="B2967">
        <v>100.47</v>
      </c>
      <c r="C2967">
        <v>100.75</v>
      </c>
      <c r="D2967">
        <v>98.33</v>
      </c>
      <c r="E2967">
        <v>100.25</v>
      </c>
      <c r="F2967">
        <v>3702673</v>
      </c>
      <c r="G2967">
        <v>31.33</v>
      </c>
      <c r="H2967">
        <v>35.25</v>
      </c>
      <c r="I2967">
        <v>30.76</v>
      </c>
      <c r="J2967">
        <v>30.84</v>
      </c>
      <c r="O2967" s="9">
        <f t="shared" si="278"/>
        <v>5.988621618924217E-4</v>
      </c>
      <c r="P2967" s="4">
        <f t="shared" si="279"/>
        <v>27.762078967636061</v>
      </c>
      <c r="Q2967" s="4">
        <f t="shared" si="280"/>
        <v>52.324037184594914</v>
      </c>
      <c r="R2967" s="4">
        <f t="shared" si="276"/>
        <v>99.639429783818215</v>
      </c>
      <c r="S2967" s="4">
        <f t="shared" si="277"/>
        <v>59.912767644726401</v>
      </c>
      <c r="T2967" s="4"/>
      <c r="U2967" s="4">
        <f t="shared" si="281"/>
        <v>57.560975609756099</v>
      </c>
      <c r="V2967" s="4"/>
    </row>
    <row r="2968" spans="1:22" x14ac:dyDescent="0.25">
      <c r="A2968" s="1">
        <v>40316</v>
      </c>
      <c r="B2968">
        <v>101.06</v>
      </c>
      <c r="C2968">
        <v>101.36</v>
      </c>
      <c r="D2968">
        <v>98.56</v>
      </c>
      <c r="E2968">
        <v>98.88</v>
      </c>
      <c r="F2968">
        <v>4098437</v>
      </c>
      <c r="G2968">
        <v>28.67</v>
      </c>
      <c r="H2968">
        <v>34.17</v>
      </c>
      <c r="I2968">
        <v>28.09</v>
      </c>
      <c r="J2968">
        <v>33.549999999999997</v>
      </c>
      <c r="O2968" s="9">
        <f t="shared" si="278"/>
        <v>-1.3665835411471372E-2</v>
      </c>
      <c r="P2968" s="4">
        <f t="shared" si="279"/>
        <v>27.70291303789914</v>
      </c>
      <c r="Q2968" s="4">
        <f t="shared" si="280"/>
        <v>43.227091633466067</v>
      </c>
      <c r="R2968" s="4">
        <f t="shared" ref="R2968:R3031" si="282">100*(P2968-MIN(P2949:P2968))/(MAX(P2949:P2968)-MIN(P2949:P2968))</f>
        <v>99.315850837096008</v>
      </c>
      <c r="S2968" s="4">
        <f t="shared" ref="S2968:S3031" si="283">100*(J2968-MIN(J2949:J2968))/(MAX(J2949:J2968)-MIN(J2949:J2968))</f>
        <v>69.955339017458371</v>
      </c>
      <c r="T2968" s="4"/>
      <c r="U2968" s="4">
        <f t="shared" si="281"/>
        <v>67.72983114446528</v>
      </c>
      <c r="V2968" s="4"/>
    </row>
    <row r="2969" spans="1:22" x14ac:dyDescent="0.25">
      <c r="A2969" s="1">
        <v>40317</v>
      </c>
      <c r="B2969">
        <v>98.33</v>
      </c>
      <c r="C2969">
        <v>99.21</v>
      </c>
      <c r="D2969">
        <v>97.09</v>
      </c>
      <c r="E2969">
        <v>98.32</v>
      </c>
      <c r="F2969">
        <v>4487027</v>
      </c>
      <c r="G2969">
        <v>34.65</v>
      </c>
      <c r="H2969">
        <v>38.42</v>
      </c>
      <c r="I2969">
        <v>33.07</v>
      </c>
      <c r="J2969">
        <v>35.32</v>
      </c>
      <c r="O2969" s="9">
        <f t="shared" si="278"/>
        <v>-5.6634304207120456E-3</v>
      </c>
      <c r="P2969" s="4">
        <f t="shared" si="279"/>
        <v>27.705549496496115</v>
      </c>
      <c r="Q2969" s="4">
        <f t="shared" si="280"/>
        <v>39.50863213811413</v>
      </c>
      <c r="R2969" s="4">
        <f t="shared" si="282"/>
        <v>99.330269650417776</v>
      </c>
      <c r="S2969" s="4">
        <f t="shared" si="283"/>
        <v>77.001633986928098</v>
      </c>
      <c r="T2969" s="4"/>
      <c r="U2969" s="4">
        <f t="shared" si="281"/>
        <v>73.761044948136771</v>
      </c>
      <c r="V2969" s="4"/>
    </row>
    <row r="2970" spans="1:22" x14ac:dyDescent="0.25">
      <c r="A2970" s="1">
        <v>40318</v>
      </c>
      <c r="B2970">
        <v>96.23</v>
      </c>
      <c r="C2970">
        <v>96.67</v>
      </c>
      <c r="D2970">
        <v>94.55</v>
      </c>
      <c r="E2970">
        <v>94.61</v>
      </c>
      <c r="F2970">
        <v>6029247</v>
      </c>
      <c r="G2970">
        <v>41.79</v>
      </c>
      <c r="H2970">
        <v>46.37</v>
      </c>
      <c r="I2970">
        <v>40.299999999999997</v>
      </c>
      <c r="J2970">
        <v>45.79</v>
      </c>
      <c r="O2970" s="9">
        <f t="shared" si="278"/>
        <v>-3.7733930024410056E-2</v>
      </c>
      <c r="P2970" s="4">
        <f t="shared" si="279"/>
        <v>30.07409880480153</v>
      </c>
      <c r="Q2970" s="4">
        <f t="shared" si="280"/>
        <v>14.873837981407666</v>
      </c>
      <c r="R2970" s="4">
        <f t="shared" si="282"/>
        <v>100</v>
      </c>
      <c r="S2970" s="4">
        <f t="shared" si="283"/>
        <v>100</v>
      </c>
      <c r="T2970" s="4"/>
      <c r="U2970" s="4">
        <f t="shared" si="281"/>
        <v>98.082644628099189</v>
      </c>
      <c r="V2970" s="4"/>
    </row>
    <row r="2971" spans="1:22" x14ac:dyDescent="0.25">
      <c r="A2971" s="1">
        <v>40319</v>
      </c>
      <c r="B2971">
        <v>93.17</v>
      </c>
      <c r="C2971">
        <v>96.23</v>
      </c>
      <c r="D2971">
        <v>92.69</v>
      </c>
      <c r="E2971">
        <v>95.99</v>
      </c>
      <c r="F2971">
        <v>5693820</v>
      </c>
      <c r="G2971">
        <v>47.66</v>
      </c>
      <c r="H2971">
        <v>48.2</v>
      </c>
      <c r="I2971">
        <v>38.950000000000003</v>
      </c>
      <c r="J2971">
        <v>40.1</v>
      </c>
      <c r="O2971" s="9">
        <f t="shared" si="278"/>
        <v>1.4586195962371873E-2</v>
      </c>
      <c r="P2971" s="4">
        <f t="shared" si="279"/>
        <v>30.642396062485677</v>
      </c>
      <c r="Q2971" s="4">
        <f t="shared" si="280"/>
        <v>24.037184594953452</v>
      </c>
      <c r="R2971" s="4">
        <f t="shared" si="282"/>
        <v>100.00000000000001</v>
      </c>
      <c r="S2971" s="4">
        <f t="shared" si="283"/>
        <v>79.908192090395502</v>
      </c>
      <c r="T2971" s="4"/>
      <c r="U2971" s="4">
        <f t="shared" si="281"/>
        <v>73.98008352071956</v>
      </c>
      <c r="V2971" s="4"/>
    </row>
    <row r="2972" spans="1:22" x14ac:dyDescent="0.25">
      <c r="A2972" s="1">
        <v>40322</v>
      </c>
      <c r="B2972">
        <v>95.47</v>
      </c>
      <c r="C2972">
        <v>96.24</v>
      </c>
      <c r="D2972">
        <v>94.67</v>
      </c>
      <c r="E2972">
        <v>94.76</v>
      </c>
      <c r="F2972">
        <v>3067069</v>
      </c>
      <c r="G2972">
        <v>41.74</v>
      </c>
      <c r="H2972">
        <v>41.74</v>
      </c>
      <c r="I2972">
        <v>35.57</v>
      </c>
      <c r="J2972">
        <v>38.32</v>
      </c>
      <c r="O2972" s="9">
        <f t="shared" si="278"/>
        <v>-1.2813834774455524E-2</v>
      </c>
      <c r="P2972" s="4">
        <f t="shared" si="279"/>
        <v>30.749678379119459</v>
      </c>
      <c r="Q2972" s="4">
        <f t="shared" si="280"/>
        <v>16.620305980528521</v>
      </c>
      <c r="R2972" s="4">
        <f t="shared" si="282"/>
        <v>100</v>
      </c>
      <c r="S2972" s="4">
        <f t="shared" si="283"/>
        <v>72.687385740402206</v>
      </c>
      <c r="T2972" s="4"/>
      <c r="U2972" s="4">
        <f t="shared" si="281"/>
        <v>67.349636483807004</v>
      </c>
      <c r="V2972" s="4"/>
    </row>
    <row r="2973" spans="1:22" x14ac:dyDescent="0.25">
      <c r="A2973" s="1">
        <v>40323</v>
      </c>
      <c r="B2973">
        <v>92.47</v>
      </c>
      <c r="C2973">
        <v>94.9</v>
      </c>
      <c r="D2973">
        <v>91.83</v>
      </c>
      <c r="E2973">
        <v>94.85</v>
      </c>
      <c r="F2973">
        <v>4507061</v>
      </c>
      <c r="G2973">
        <v>43.15</v>
      </c>
      <c r="H2973">
        <v>43.74</v>
      </c>
      <c r="I2973">
        <v>34.590000000000003</v>
      </c>
      <c r="J2973">
        <v>34.61</v>
      </c>
      <c r="O2973" s="9">
        <f t="shared" si="278"/>
        <v>9.4976783452915825E-4</v>
      </c>
      <c r="P2973" s="4">
        <f t="shared" si="279"/>
        <v>30.080694092229717</v>
      </c>
      <c r="Q2973" s="4">
        <f t="shared" si="280"/>
        <v>20.516304347826061</v>
      </c>
      <c r="R2973" s="4">
        <f t="shared" si="282"/>
        <v>96.130733093883364</v>
      </c>
      <c r="S2973" s="4">
        <f t="shared" si="283"/>
        <v>59.122486288848258</v>
      </c>
      <c r="T2973" s="4"/>
      <c r="U2973" s="4">
        <f t="shared" si="281"/>
        <v>54.380664652567972</v>
      </c>
      <c r="V2973" s="4"/>
    </row>
    <row r="2974" spans="1:22" x14ac:dyDescent="0.25">
      <c r="A2974" s="1">
        <v>40324</v>
      </c>
      <c r="B2974">
        <v>95.43</v>
      </c>
      <c r="C2974">
        <v>96.31</v>
      </c>
      <c r="D2974">
        <v>94</v>
      </c>
      <c r="E2974">
        <v>94.28</v>
      </c>
      <c r="F2974">
        <v>3975247</v>
      </c>
      <c r="G2974">
        <v>32.54</v>
      </c>
      <c r="H2974">
        <v>35.020000000000003</v>
      </c>
      <c r="I2974">
        <v>29.39</v>
      </c>
      <c r="J2974">
        <v>35.020000000000003</v>
      </c>
      <c r="O2974" s="9">
        <f t="shared" si="278"/>
        <v>-6.0094886663151215E-3</v>
      </c>
      <c r="P2974" s="4">
        <f t="shared" si="279"/>
        <v>29.739731253459297</v>
      </c>
      <c r="Q2974" s="4">
        <f t="shared" si="280"/>
        <v>16.644021739130455</v>
      </c>
      <c r="R2974" s="4">
        <f t="shared" si="282"/>
        <v>93.983770509527545</v>
      </c>
      <c r="S2974" s="4">
        <f t="shared" si="283"/>
        <v>60.621572212065828</v>
      </c>
      <c r="T2974" s="4"/>
      <c r="U2974" s="4">
        <f t="shared" si="281"/>
        <v>55.756965424639141</v>
      </c>
      <c r="V2974" s="4"/>
    </row>
    <row r="2975" spans="1:22" x14ac:dyDescent="0.25">
      <c r="A2975" s="1">
        <v>40325</v>
      </c>
      <c r="B2975">
        <v>96.06</v>
      </c>
      <c r="C2975">
        <v>97.48</v>
      </c>
      <c r="D2975">
        <v>95.7</v>
      </c>
      <c r="E2975">
        <v>97.44</v>
      </c>
      <c r="F2975">
        <v>3419985</v>
      </c>
      <c r="G2975">
        <v>30.24</v>
      </c>
      <c r="H2975">
        <v>31.03</v>
      </c>
      <c r="I2975">
        <v>29.54</v>
      </c>
      <c r="J2975">
        <v>29.68</v>
      </c>
      <c r="O2975" s="9">
        <f t="shared" si="278"/>
        <v>3.3517182859567285E-2</v>
      </c>
      <c r="P2975" s="4">
        <f t="shared" si="279"/>
        <v>32.23316321076382</v>
      </c>
      <c r="Q2975" s="4">
        <f t="shared" si="280"/>
        <v>38.345864661654147</v>
      </c>
      <c r="R2975" s="4">
        <f t="shared" si="282"/>
        <v>100</v>
      </c>
      <c r="S2975" s="4">
        <f t="shared" si="283"/>
        <v>37.0703125</v>
      </c>
      <c r="T2975" s="4"/>
      <c r="U2975" s="4">
        <f t="shared" si="281"/>
        <v>37.831487076200062</v>
      </c>
      <c r="V2975" s="4"/>
    </row>
    <row r="2976" spans="1:22" x14ac:dyDescent="0.25">
      <c r="A2976" s="1">
        <v>40326</v>
      </c>
      <c r="B2976">
        <v>97.33</v>
      </c>
      <c r="C2976">
        <v>97.41</v>
      </c>
      <c r="D2976">
        <v>95.76</v>
      </c>
      <c r="E2976">
        <v>96.22</v>
      </c>
      <c r="F2976">
        <v>3386600</v>
      </c>
      <c r="G2976">
        <v>30.23</v>
      </c>
      <c r="H2976">
        <v>33.299999999999997</v>
      </c>
      <c r="I2976">
        <v>29.53</v>
      </c>
      <c r="J2976">
        <v>32.07</v>
      </c>
      <c r="O2976" s="9">
        <f t="shared" si="278"/>
        <v>-1.2520525451559905E-2</v>
      </c>
      <c r="P2976" s="4">
        <f t="shared" si="279"/>
        <v>32.033909555791013</v>
      </c>
      <c r="Q2976" s="4">
        <f t="shared" si="280"/>
        <v>30.613668061366802</v>
      </c>
      <c r="R2976" s="4">
        <f t="shared" si="282"/>
        <v>98.794158381941841</v>
      </c>
      <c r="S2976" s="4">
        <f t="shared" si="283"/>
        <v>46.406250000000007</v>
      </c>
      <c r="T2976" s="4"/>
      <c r="U2976" s="4">
        <f t="shared" si="281"/>
        <v>43.581671913256379</v>
      </c>
      <c r="V2976" s="4"/>
    </row>
    <row r="2977" spans="1:22" x14ac:dyDescent="0.25">
      <c r="A2977" s="1">
        <v>40330</v>
      </c>
      <c r="B2977">
        <v>95.32</v>
      </c>
      <c r="C2977">
        <v>96.73</v>
      </c>
      <c r="D2977">
        <v>94.46</v>
      </c>
      <c r="E2977">
        <v>94.6</v>
      </c>
      <c r="F2977">
        <v>3158987</v>
      </c>
      <c r="G2977">
        <v>34.869999999999997</v>
      </c>
      <c r="H2977">
        <v>35.68</v>
      </c>
      <c r="I2977">
        <v>31.82</v>
      </c>
      <c r="J2977">
        <v>35.54</v>
      </c>
      <c r="O2977" s="9">
        <f t="shared" si="278"/>
        <v>-1.6836416545416788E-2</v>
      </c>
      <c r="P2977" s="4">
        <f t="shared" si="279"/>
        <v>31.689754544953903</v>
      </c>
      <c r="Q2977" s="4">
        <f t="shared" si="280"/>
        <v>21.489526764934027</v>
      </c>
      <c r="R2977" s="4">
        <f t="shared" si="282"/>
        <v>96.212570521978293</v>
      </c>
      <c r="S2977" s="4">
        <f t="shared" si="283"/>
        <v>53.302961275626423</v>
      </c>
      <c r="T2977" s="4"/>
      <c r="U2977" s="4">
        <f t="shared" si="281"/>
        <v>50.815850815850801</v>
      </c>
      <c r="V2977" s="4"/>
    </row>
    <row r="2978" spans="1:22" x14ac:dyDescent="0.25">
      <c r="A2978" s="1">
        <v>40331</v>
      </c>
      <c r="B2978">
        <v>95.08</v>
      </c>
      <c r="C2978">
        <v>97.07</v>
      </c>
      <c r="D2978">
        <v>94.58</v>
      </c>
      <c r="E2978">
        <v>97.06</v>
      </c>
      <c r="F2978">
        <v>2730842</v>
      </c>
      <c r="G2978">
        <v>34.39</v>
      </c>
      <c r="H2978">
        <v>34.57</v>
      </c>
      <c r="I2978">
        <v>29.94</v>
      </c>
      <c r="J2978">
        <v>30.17</v>
      </c>
      <c r="O2978" s="9">
        <f t="shared" si="278"/>
        <v>2.6004228329809864E-2</v>
      </c>
      <c r="P2978" s="4">
        <f t="shared" si="279"/>
        <v>32.79665369450403</v>
      </c>
      <c r="Q2978" s="4">
        <f t="shared" si="280"/>
        <v>44.322033898305136</v>
      </c>
      <c r="R2978" s="4">
        <f t="shared" si="282"/>
        <v>100</v>
      </c>
      <c r="S2978" s="4">
        <f t="shared" si="283"/>
        <v>25.19157088122606</v>
      </c>
      <c r="T2978" s="4"/>
      <c r="U2978" s="4">
        <f t="shared" si="281"/>
        <v>26.257668711656446</v>
      </c>
      <c r="V2978" s="4"/>
    </row>
    <row r="2979" spans="1:22" x14ac:dyDescent="0.25">
      <c r="A2979" s="1">
        <v>40332</v>
      </c>
      <c r="B2979">
        <v>97.34</v>
      </c>
      <c r="C2979">
        <v>97.7</v>
      </c>
      <c r="D2979">
        <v>96.4</v>
      </c>
      <c r="E2979">
        <v>97.4</v>
      </c>
      <c r="F2979">
        <v>2575963</v>
      </c>
      <c r="G2979">
        <v>29.65</v>
      </c>
      <c r="H2979">
        <v>31.2</v>
      </c>
      <c r="I2979">
        <v>29.12</v>
      </c>
      <c r="J2979">
        <v>29.46</v>
      </c>
      <c r="O2979" s="9">
        <f t="shared" si="278"/>
        <v>3.5029878425716365E-3</v>
      </c>
      <c r="P2979" s="4">
        <f t="shared" si="279"/>
        <v>32.852998991542435</v>
      </c>
      <c r="Q2979" s="4">
        <f t="shared" si="280"/>
        <v>47.606837606837651</v>
      </c>
      <c r="R2979" s="4">
        <f t="shared" si="282"/>
        <v>100</v>
      </c>
      <c r="S2979" s="4">
        <f t="shared" si="283"/>
        <v>19.437592501233357</v>
      </c>
      <c r="T2979" s="4"/>
      <c r="U2979" s="4">
        <f t="shared" si="281"/>
        <v>21.589958158995813</v>
      </c>
      <c r="V2979" s="4"/>
    </row>
    <row r="2980" spans="1:22" x14ac:dyDescent="0.25">
      <c r="A2980" s="1">
        <v>40333</v>
      </c>
      <c r="B2980">
        <v>95.55</v>
      </c>
      <c r="C2980">
        <v>96.18</v>
      </c>
      <c r="D2980">
        <v>93.66</v>
      </c>
      <c r="E2980">
        <v>93.97</v>
      </c>
      <c r="F2980">
        <v>4529459</v>
      </c>
      <c r="G2980">
        <v>32.93</v>
      </c>
      <c r="H2980">
        <v>36.119999999999997</v>
      </c>
      <c r="I2980">
        <v>31.81</v>
      </c>
      <c r="J2980">
        <v>35.479999999999997</v>
      </c>
      <c r="O2980" s="9">
        <f t="shared" si="278"/>
        <v>-3.5215605749486678E-2</v>
      </c>
      <c r="P2980" s="4">
        <f t="shared" si="279"/>
        <v>33.112127786502882</v>
      </c>
      <c r="Q2980" s="4">
        <f t="shared" si="280"/>
        <v>18.29059829059829</v>
      </c>
      <c r="R2980" s="4">
        <f t="shared" si="282"/>
        <v>100</v>
      </c>
      <c r="S2980" s="4">
        <f t="shared" si="283"/>
        <v>49.13665515540206</v>
      </c>
      <c r="T2980" s="4"/>
      <c r="U2980" s="4">
        <f t="shared" si="281"/>
        <v>46.778242677824245</v>
      </c>
      <c r="V2980" s="4"/>
    </row>
    <row r="2981" spans="1:22" x14ac:dyDescent="0.25">
      <c r="A2981" s="1">
        <v>40336</v>
      </c>
      <c r="B2981">
        <v>94.31</v>
      </c>
      <c r="C2981">
        <v>94.67</v>
      </c>
      <c r="D2981">
        <v>92.73</v>
      </c>
      <c r="E2981">
        <v>92.8</v>
      </c>
      <c r="F2981">
        <v>3007803</v>
      </c>
      <c r="G2981">
        <v>35.659999999999997</v>
      </c>
      <c r="H2981">
        <v>36.799999999999997</v>
      </c>
      <c r="I2981">
        <v>34.43</v>
      </c>
      <c r="J2981">
        <v>36.57</v>
      </c>
      <c r="O2981" s="9">
        <f t="shared" si="278"/>
        <v>-1.2450782164520557E-2</v>
      </c>
      <c r="P2981" s="4">
        <f t="shared" si="279"/>
        <v>33.002719155285483</v>
      </c>
      <c r="Q2981" s="4">
        <f t="shared" si="280"/>
        <v>8.2905982905982789</v>
      </c>
      <c r="R2981" s="4">
        <f t="shared" si="282"/>
        <v>98.14294445644704</v>
      </c>
      <c r="S2981" s="4">
        <f t="shared" si="283"/>
        <v>54.51406018746917</v>
      </c>
      <c r="T2981" s="4"/>
      <c r="U2981" s="4">
        <f t="shared" si="281"/>
        <v>51.338912133891206</v>
      </c>
      <c r="V2981" s="4"/>
    </row>
    <row r="2982" spans="1:22" x14ac:dyDescent="0.25">
      <c r="A2982" s="1">
        <v>40337</v>
      </c>
      <c r="B2982">
        <v>92.87</v>
      </c>
      <c r="C2982">
        <v>93.98</v>
      </c>
      <c r="D2982">
        <v>92.07</v>
      </c>
      <c r="E2982">
        <v>93.8</v>
      </c>
      <c r="F2982">
        <v>4066808</v>
      </c>
      <c r="G2982">
        <v>36.53</v>
      </c>
      <c r="H2982">
        <v>37.380000000000003</v>
      </c>
      <c r="I2982">
        <v>33.36</v>
      </c>
      <c r="J2982">
        <v>33.700000000000003</v>
      </c>
      <c r="O2982" s="9">
        <f t="shared" si="278"/>
        <v>1.0775862068965525E-2</v>
      </c>
      <c r="P2982" s="4">
        <f t="shared" si="279"/>
        <v>28.60778867990992</v>
      </c>
      <c r="Q2982" s="4">
        <f t="shared" si="280"/>
        <v>16.837606837606824</v>
      </c>
      <c r="R2982" s="4">
        <f t="shared" si="282"/>
        <v>23.545264986272443</v>
      </c>
      <c r="S2982" s="4">
        <f t="shared" si="283"/>
        <v>40.355204736063165</v>
      </c>
      <c r="T2982" s="4"/>
      <c r="U2982" s="4">
        <f t="shared" si="281"/>
        <v>39.3305439330544</v>
      </c>
      <c r="V2982" s="4"/>
    </row>
    <row r="2983" spans="1:22" x14ac:dyDescent="0.25">
      <c r="A2983" s="1">
        <v>40338</v>
      </c>
      <c r="B2983">
        <v>94.34</v>
      </c>
      <c r="C2983">
        <v>95.26</v>
      </c>
      <c r="D2983">
        <v>92.9</v>
      </c>
      <c r="E2983">
        <v>93.3</v>
      </c>
      <c r="F2983">
        <v>3046612</v>
      </c>
      <c r="G2983">
        <v>32.33</v>
      </c>
      <c r="H2983">
        <v>34.119999999999997</v>
      </c>
      <c r="I2983">
        <v>30.23</v>
      </c>
      <c r="J2983">
        <v>33.729999999999997</v>
      </c>
      <c r="O2983" s="9">
        <f t="shared" si="278"/>
        <v>-5.3304904051172386E-3</v>
      </c>
      <c r="P2983" s="4">
        <f t="shared" si="279"/>
        <v>28.606658112996861</v>
      </c>
      <c r="Q2983" s="4">
        <f t="shared" si="280"/>
        <v>12.564102564102551</v>
      </c>
      <c r="R2983" s="4">
        <f t="shared" si="282"/>
        <v>21.077961688704931</v>
      </c>
      <c r="S2983" s="4">
        <f t="shared" si="283"/>
        <v>40.503206709422784</v>
      </c>
      <c r="T2983" s="4"/>
      <c r="U2983" s="4">
        <f t="shared" si="281"/>
        <v>39.456066945606679</v>
      </c>
      <c r="V2983" s="4"/>
    </row>
    <row r="2984" spans="1:22" x14ac:dyDescent="0.25">
      <c r="A2984" s="1">
        <v>40339</v>
      </c>
      <c r="B2984">
        <v>94.89</v>
      </c>
      <c r="C2984">
        <v>96.14</v>
      </c>
      <c r="D2984">
        <v>93.29</v>
      </c>
      <c r="E2984">
        <v>96.02</v>
      </c>
      <c r="F2984">
        <v>3613452</v>
      </c>
      <c r="G2984">
        <v>31</v>
      </c>
      <c r="H2984">
        <v>31.77</v>
      </c>
      <c r="I2984">
        <v>29.69</v>
      </c>
      <c r="J2984">
        <v>30.57</v>
      </c>
      <c r="O2984" s="9">
        <f t="shared" si="278"/>
        <v>2.9153269024651651E-2</v>
      </c>
      <c r="P2984" s="4">
        <f t="shared" si="279"/>
        <v>30.338971672135056</v>
      </c>
      <c r="Q2984" s="4">
        <f t="shared" si="280"/>
        <v>35.811965811965784</v>
      </c>
      <c r="R2984" s="4">
        <f t="shared" si="282"/>
        <v>49.085250470062597</v>
      </c>
      <c r="S2984" s="4">
        <f t="shared" si="283"/>
        <v>20.355834641548931</v>
      </c>
      <c r="T2984" s="4"/>
      <c r="U2984" s="4">
        <f t="shared" si="281"/>
        <v>26.23430962343096</v>
      </c>
      <c r="V2984" s="4"/>
    </row>
    <row r="2985" spans="1:22" x14ac:dyDescent="0.25">
      <c r="A2985" s="1">
        <v>40340</v>
      </c>
      <c r="B2985">
        <v>95.18</v>
      </c>
      <c r="C2985">
        <v>96.55</v>
      </c>
      <c r="D2985">
        <v>95.12</v>
      </c>
      <c r="E2985">
        <v>96.49</v>
      </c>
      <c r="F2985">
        <v>2433988</v>
      </c>
      <c r="G2985">
        <v>31.79</v>
      </c>
      <c r="H2985">
        <v>31.79</v>
      </c>
      <c r="I2985">
        <v>28.6</v>
      </c>
      <c r="J2985">
        <v>28.79</v>
      </c>
      <c r="O2985" s="9">
        <f t="shared" si="278"/>
        <v>4.8948135805040316E-3</v>
      </c>
      <c r="P2985" s="4">
        <f t="shared" si="279"/>
        <v>30.282630154957115</v>
      </c>
      <c r="Q2985" s="4">
        <f t="shared" si="280"/>
        <v>48.390446521287629</v>
      </c>
      <c r="R2985" s="4">
        <f t="shared" si="282"/>
        <v>47.691157348187495</v>
      </c>
      <c r="S2985" s="4">
        <f t="shared" si="283"/>
        <v>0</v>
      </c>
      <c r="T2985" s="4"/>
      <c r="U2985" s="4">
        <f t="shared" si="281"/>
        <v>3.4808552958726962</v>
      </c>
      <c r="V2985" s="4"/>
    </row>
    <row r="2986" spans="1:22" x14ac:dyDescent="0.25">
      <c r="A2986" s="1">
        <v>40343</v>
      </c>
      <c r="B2986">
        <v>97.23</v>
      </c>
      <c r="C2986">
        <v>97.76</v>
      </c>
      <c r="D2986">
        <v>96.24</v>
      </c>
      <c r="E2986">
        <v>96.34</v>
      </c>
      <c r="F2986">
        <v>2355191</v>
      </c>
      <c r="G2986">
        <v>27.94</v>
      </c>
      <c r="H2986">
        <v>28.72</v>
      </c>
      <c r="I2986">
        <v>26.98</v>
      </c>
      <c r="J2986">
        <v>28.58</v>
      </c>
      <c r="O2986" s="9">
        <f t="shared" si="278"/>
        <v>-1.5545652399211463E-3</v>
      </c>
      <c r="P2986" s="4">
        <f t="shared" si="279"/>
        <v>29.723004043134498</v>
      </c>
      <c r="Q2986" s="4">
        <f t="shared" si="280"/>
        <v>47.324239244491132</v>
      </c>
      <c r="R2986" s="4">
        <f t="shared" si="282"/>
        <v>37.345365253927028</v>
      </c>
      <c r="S2986" s="4">
        <f t="shared" si="283"/>
        <v>0</v>
      </c>
      <c r="T2986" s="4"/>
      <c r="U2986" s="4">
        <f t="shared" si="281"/>
        <v>7.5400565504241168</v>
      </c>
      <c r="V2986" s="4"/>
    </row>
    <row r="2987" spans="1:22" x14ac:dyDescent="0.25">
      <c r="A2987" s="1">
        <v>40344</v>
      </c>
      <c r="B2987">
        <v>97.02</v>
      </c>
      <c r="C2987">
        <v>98.62</v>
      </c>
      <c r="D2987">
        <v>96.85</v>
      </c>
      <c r="E2987">
        <v>98.53</v>
      </c>
      <c r="F2987">
        <v>2708392</v>
      </c>
      <c r="G2987">
        <v>27.68</v>
      </c>
      <c r="H2987">
        <v>27.84</v>
      </c>
      <c r="I2987">
        <v>25.68</v>
      </c>
      <c r="J2987">
        <v>25.87</v>
      </c>
      <c r="O2987" s="9">
        <f t="shared" si="278"/>
        <v>2.2731990865684004E-2</v>
      </c>
      <c r="P2987" s="4">
        <f t="shared" si="279"/>
        <v>30.971115094702277</v>
      </c>
      <c r="Q2987" s="4">
        <f t="shared" si="280"/>
        <v>70.304302203567701</v>
      </c>
      <c r="R2987" s="4">
        <f t="shared" si="282"/>
        <v>60.419158948103224</v>
      </c>
      <c r="S2987" s="4">
        <f t="shared" si="283"/>
        <v>0</v>
      </c>
      <c r="T2987" s="4"/>
      <c r="U2987" s="4">
        <f t="shared" si="281"/>
        <v>0.8436944937833093</v>
      </c>
      <c r="V2987" s="4"/>
    </row>
    <row r="2988" spans="1:22" x14ac:dyDescent="0.25">
      <c r="A2988" s="1">
        <v>40345</v>
      </c>
      <c r="B2988">
        <v>98.02</v>
      </c>
      <c r="C2988">
        <v>98.9</v>
      </c>
      <c r="D2988">
        <v>97.83</v>
      </c>
      <c r="E2988">
        <v>98.5</v>
      </c>
      <c r="F2988">
        <v>2459516</v>
      </c>
      <c r="G2988">
        <v>26.72</v>
      </c>
      <c r="H2988">
        <v>26.72</v>
      </c>
      <c r="I2988">
        <v>25.34</v>
      </c>
      <c r="J2988">
        <v>25.92</v>
      </c>
      <c r="O2988" s="9">
        <f t="shared" si="278"/>
        <v>-3.0447579417436366E-4</v>
      </c>
      <c r="P2988" s="4">
        <f t="shared" si="279"/>
        <v>30.589095721678252</v>
      </c>
      <c r="Q2988" s="4">
        <f t="shared" si="280"/>
        <v>90.379403794038026</v>
      </c>
      <c r="R2988" s="4">
        <f t="shared" si="282"/>
        <v>53.334032552750244</v>
      </c>
      <c r="S2988" s="4">
        <f t="shared" si="283"/>
        <v>0.25100401606426059</v>
      </c>
      <c r="T2988" s="4"/>
      <c r="U2988" s="4">
        <f t="shared" si="281"/>
        <v>2.5371828521434896</v>
      </c>
      <c r="V2988" s="4"/>
    </row>
    <row r="2989" spans="1:22" x14ac:dyDescent="0.25">
      <c r="A2989" s="1">
        <v>40346</v>
      </c>
      <c r="B2989">
        <v>98.78</v>
      </c>
      <c r="C2989">
        <v>98.82</v>
      </c>
      <c r="D2989">
        <v>97.7</v>
      </c>
      <c r="E2989">
        <v>98.65</v>
      </c>
      <c r="F2989">
        <v>2991624</v>
      </c>
      <c r="G2989">
        <v>25.59</v>
      </c>
      <c r="H2989">
        <v>26.64</v>
      </c>
      <c r="I2989">
        <v>25.05</v>
      </c>
      <c r="J2989">
        <v>25.05</v>
      </c>
      <c r="O2989" s="9">
        <f t="shared" si="278"/>
        <v>1.5228426395939021E-3</v>
      </c>
      <c r="P2989" s="4">
        <f t="shared" si="279"/>
        <v>30.519404291709058</v>
      </c>
      <c r="Q2989" s="4">
        <f t="shared" si="280"/>
        <v>96.463932107496461</v>
      </c>
      <c r="R2989" s="4">
        <f t="shared" si="282"/>
        <v>42.453868682324433</v>
      </c>
      <c r="S2989" s="4">
        <f t="shared" si="283"/>
        <v>0</v>
      </c>
      <c r="T2989" s="4"/>
      <c r="U2989" s="4">
        <f t="shared" si="281"/>
        <v>0</v>
      </c>
      <c r="V2989" s="4"/>
    </row>
    <row r="2990" spans="1:22" x14ac:dyDescent="0.25">
      <c r="A2990" s="1">
        <v>40347</v>
      </c>
      <c r="B2990">
        <v>98.85</v>
      </c>
      <c r="C2990">
        <v>99.11</v>
      </c>
      <c r="D2990">
        <v>98.44</v>
      </c>
      <c r="E2990">
        <v>98.76</v>
      </c>
      <c r="F2990">
        <v>1968561</v>
      </c>
      <c r="G2990">
        <v>24.87</v>
      </c>
      <c r="H2990">
        <v>24.88</v>
      </c>
      <c r="I2990">
        <v>23.3</v>
      </c>
      <c r="J2990">
        <v>23.95</v>
      </c>
      <c r="O2990" s="9">
        <f t="shared" si="278"/>
        <v>1.1150532184489581E-3</v>
      </c>
      <c r="P2990" s="4">
        <f t="shared" si="279"/>
        <v>27.003768953164833</v>
      </c>
      <c r="Q2990" s="4">
        <f t="shared" si="280"/>
        <v>95.192307692307764</v>
      </c>
      <c r="R2990" s="4">
        <f t="shared" si="282"/>
        <v>0</v>
      </c>
      <c r="S2990" s="4">
        <f t="shared" si="283"/>
        <v>0</v>
      </c>
      <c r="T2990" s="4"/>
      <c r="U2990" s="4">
        <f t="shared" si="281"/>
        <v>2.6104417670682674</v>
      </c>
      <c r="V2990" s="4"/>
    </row>
    <row r="2991" spans="1:22" x14ac:dyDescent="0.25">
      <c r="A2991" s="1">
        <v>40350</v>
      </c>
      <c r="B2991">
        <v>99.99</v>
      </c>
      <c r="C2991">
        <v>100.06</v>
      </c>
      <c r="D2991">
        <v>97.93</v>
      </c>
      <c r="E2991">
        <v>98.48</v>
      </c>
      <c r="F2991">
        <v>2411291</v>
      </c>
      <c r="G2991">
        <v>22.9</v>
      </c>
      <c r="H2991">
        <v>25.64</v>
      </c>
      <c r="I2991">
        <v>22.87</v>
      </c>
      <c r="J2991">
        <v>24.88</v>
      </c>
      <c r="O2991" s="9">
        <f t="shared" si="278"/>
        <v>-2.8351559335763055E-3</v>
      </c>
      <c r="P2991" s="4">
        <f t="shared" si="279"/>
        <v>26.657125252156561</v>
      </c>
      <c r="Q2991" s="4">
        <f t="shared" si="280"/>
        <v>80.801944106925916</v>
      </c>
      <c r="R2991" s="4">
        <f t="shared" si="282"/>
        <v>0</v>
      </c>
      <c r="S2991" s="4">
        <f t="shared" si="283"/>
        <v>6.4718162839248414</v>
      </c>
      <c r="T2991" s="4"/>
      <c r="U2991" s="4">
        <f t="shared" si="281"/>
        <v>9.6310493531384669</v>
      </c>
      <c r="V2991" s="4"/>
    </row>
    <row r="2992" spans="1:22" x14ac:dyDescent="0.25">
      <c r="A2992" s="1">
        <v>40351</v>
      </c>
      <c r="B2992">
        <v>98.48</v>
      </c>
      <c r="C2992">
        <v>98.91</v>
      </c>
      <c r="D2992">
        <v>96.71</v>
      </c>
      <c r="E2992">
        <v>96.85</v>
      </c>
      <c r="F2992">
        <v>2707862</v>
      </c>
      <c r="G2992">
        <v>25.14</v>
      </c>
      <c r="H2992">
        <v>27.05</v>
      </c>
      <c r="I2992">
        <v>24.41</v>
      </c>
      <c r="J2992">
        <v>27.05</v>
      </c>
      <c r="O2992" s="9">
        <f t="shared" si="278"/>
        <v>-1.6551584077985515E-2</v>
      </c>
      <c r="P2992" s="4">
        <f t="shared" si="279"/>
        <v>26.953110865504502</v>
      </c>
      <c r="Q2992" s="4">
        <f t="shared" si="280"/>
        <v>60.996354799513895</v>
      </c>
      <c r="R2992" s="4">
        <f t="shared" si="282"/>
        <v>4.5853678875110599</v>
      </c>
      <c r="S2992" s="4">
        <f t="shared" si="283"/>
        <v>24.564183835182259</v>
      </c>
      <c r="T2992" s="4"/>
      <c r="U2992" s="4">
        <f t="shared" si="281"/>
        <v>20.028749401054142</v>
      </c>
      <c r="V2992" s="4"/>
    </row>
    <row r="2993" spans="1:22" x14ac:dyDescent="0.25">
      <c r="A2993" s="1">
        <v>40352</v>
      </c>
      <c r="B2993">
        <v>96.91</v>
      </c>
      <c r="C2993">
        <v>97.26</v>
      </c>
      <c r="D2993">
        <v>95.89</v>
      </c>
      <c r="E2993">
        <v>96.55</v>
      </c>
      <c r="F2993">
        <v>2880777</v>
      </c>
      <c r="G2993">
        <v>26.93</v>
      </c>
      <c r="H2993">
        <v>28.55</v>
      </c>
      <c r="I2993">
        <v>26.54</v>
      </c>
      <c r="J2993">
        <v>26.91</v>
      </c>
      <c r="O2993" s="9">
        <f t="shared" si="278"/>
        <v>-3.0975735673721694E-3</v>
      </c>
      <c r="P2993" s="4">
        <f t="shared" si="279"/>
        <v>26.996904308428483</v>
      </c>
      <c r="Q2993" s="4">
        <f t="shared" si="280"/>
        <v>56.070087609511873</v>
      </c>
      <c r="R2993" s="4">
        <f t="shared" si="282"/>
        <v>5.2638098043183916</v>
      </c>
      <c r="S2993" s="4">
        <f t="shared" si="283"/>
        <v>23.454833597464351</v>
      </c>
      <c r="T2993" s="4"/>
      <c r="U2993" s="4">
        <f t="shared" si="281"/>
        <v>27.84286698828393</v>
      </c>
      <c r="V2993" s="4"/>
    </row>
    <row r="2994" spans="1:22" x14ac:dyDescent="0.25">
      <c r="A2994" s="1">
        <v>40353</v>
      </c>
      <c r="B2994">
        <v>96.07</v>
      </c>
      <c r="C2994">
        <v>96.2</v>
      </c>
      <c r="D2994">
        <v>94.7</v>
      </c>
      <c r="E2994">
        <v>94.95</v>
      </c>
      <c r="F2994">
        <v>3037846</v>
      </c>
      <c r="G2994">
        <v>27.61</v>
      </c>
      <c r="H2994">
        <v>30.27</v>
      </c>
      <c r="I2994">
        <v>27.53</v>
      </c>
      <c r="J2994">
        <v>29.74</v>
      </c>
      <c r="O2994" s="9">
        <f t="shared" si="278"/>
        <v>-1.6571724495080264E-2</v>
      </c>
      <c r="P2994" s="4">
        <f t="shared" si="279"/>
        <v>27.615216100038367</v>
      </c>
      <c r="Q2994" s="4">
        <f t="shared" si="280"/>
        <v>36.045056320400583</v>
      </c>
      <c r="R2994" s="4">
        <f t="shared" si="282"/>
        <v>14.842609941420093</v>
      </c>
      <c r="S2994" s="4">
        <f t="shared" si="283"/>
        <v>45.879556259904902</v>
      </c>
      <c r="T2994" s="4"/>
      <c r="U2994" s="4">
        <f t="shared" si="281"/>
        <v>47.346657477601632</v>
      </c>
      <c r="V2994" s="4"/>
    </row>
    <row r="2995" spans="1:22" x14ac:dyDescent="0.25">
      <c r="A2995" s="1">
        <v>40354</v>
      </c>
      <c r="B2995">
        <v>95.23</v>
      </c>
      <c r="C2995">
        <v>95.84</v>
      </c>
      <c r="D2995">
        <v>94.38</v>
      </c>
      <c r="E2995">
        <v>95.35</v>
      </c>
      <c r="F2995">
        <v>2700747</v>
      </c>
      <c r="G2995">
        <v>29.64</v>
      </c>
      <c r="H2995">
        <v>30.41</v>
      </c>
      <c r="I2995">
        <v>28.07</v>
      </c>
      <c r="J2995">
        <v>28.53</v>
      </c>
      <c r="O2995" s="9">
        <f t="shared" si="278"/>
        <v>4.2127435492362864E-3</v>
      </c>
      <c r="P2995" s="4">
        <f t="shared" si="279"/>
        <v>24.781598225564903</v>
      </c>
      <c r="Q2995" s="4">
        <f t="shared" si="280"/>
        <v>41.051314142678315</v>
      </c>
      <c r="R2995" s="4">
        <f t="shared" si="282"/>
        <v>0</v>
      </c>
      <c r="S2995" s="4">
        <f t="shared" si="283"/>
        <v>36.291600633914435</v>
      </c>
      <c r="T2995" s="4"/>
      <c r="U2995" s="4">
        <f t="shared" si="281"/>
        <v>39.007580978635417</v>
      </c>
      <c r="V2995" s="4"/>
    </row>
    <row r="2996" spans="1:22" x14ac:dyDescent="0.25">
      <c r="A2996" s="1">
        <v>40357</v>
      </c>
      <c r="B2996">
        <v>95.49</v>
      </c>
      <c r="C2996">
        <v>95.75</v>
      </c>
      <c r="D2996">
        <v>94.7</v>
      </c>
      <c r="E2996">
        <v>95.05</v>
      </c>
      <c r="F2996">
        <v>1914394</v>
      </c>
      <c r="G2996">
        <v>29.2</v>
      </c>
      <c r="H2996">
        <v>29.9</v>
      </c>
      <c r="I2996">
        <v>28.47</v>
      </c>
      <c r="J2996">
        <v>29</v>
      </c>
      <c r="O2996" s="9">
        <f t="shared" si="278"/>
        <v>-3.1463030938646552E-3</v>
      </c>
      <c r="P2996" s="4">
        <f t="shared" si="279"/>
        <v>24.422785680682143</v>
      </c>
      <c r="Q2996" s="4">
        <f t="shared" si="280"/>
        <v>37.29662077596997</v>
      </c>
      <c r="R2996" s="4">
        <f t="shared" si="282"/>
        <v>0</v>
      </c>
      <c r="S2996" s="4">
        <f t="shared" si="283"/>
        <v>40.015847860538827</v>
      </c>
      <c r="T2996" s="4"/>
      <c r="U2996" s="4">
        <f t="shared" si="281"/>
        <v>42.246726395589235</v>
      </c>
      <c r="V2996" s="4"/>
    </row>
    <row r="2997" spans="1:22" x14ac:dyDescent="0.25">
      <c r="A2997" s="1">
        <v>40358</v>
      </c>
      <c r="B2997">
        <v>93.71</v>
      </c>
      <c r="C2997">
        <v>95.03</v>
      </c>
      <c r="D2997">
        <v>91.53</v>
      </c>
      <c r="E2997">
        <v>92.11</v>
      </c>
      <c r="F2997">
        <v>4227150</v>
      </c>
      <c r="G2997">
        <v>31.22</v>
      </c>
      <c r="H2997">
        <v>35.39</v>
      </c>
      <c r="I2997">
        <v>31.22</v>
      </c>
      <c r="J2997">
        <v>34.130000000000003</v>
      </c>
      <c r="O2997" s="9">
        <f t="shared" si="278"/>
        <v>-3.0931088900578607E-2</v>
      </c>
      <c r="P2997" s="4">
        <f t="shared" si="279"/>
        <v>26.126341439582152</v>
      </c>
      <c r="Q2997" s="4">
        <f t="shared" si="280"/>
        <v>6.7995310668229569</v>
      </c>
      <c r="R2997" s="4">
        <f t="shared" si="282"/>
        <v>19.605117834626935</v>
      </c>
      <c r="S2997" s="4">
        <f t="shared" si="283"/>
        <v>80.665610142630769</v>
      </c>
      <c r="T2997" s="4"/>
      <c r="U2997" s="4">
        <f t="shared" si="281"/>
        <v>77.601654031702282</v>
      </c>
      <c r="V2997" s="4"/>
    </row>
    <row r="2998" spans="1:22" x14ac:dyDescent="0.25">
      <c r="A2998" s="1">
        <v>40359</v>
      </c>
      <c r="B2998">
        <v>91.86</v>
      </c>
      <c r="C2998">
        <v>92.71</v>
      </c>
      <c r="D2998">
        <v>90.94</v>
      </c>
      <c r="E2998">
        <v>91.24</v>
      </c>
      <c r="F2998">
        <v>3214083</v>
      </c>
      <c r="G2998">
        <v>33.950000000000003</v>
      </c>
      <c r="H2998">
        <v>34.630000000000003</v>
      </c>
      <c r="I2998">
        <v>31.74</v>
      </c>
      <c r="J2998">
        <v>34.54</v>
      </c>
      <c r="O2998" s="9">
        <f t="shared" si="278"/>
        <v>-9.4452285311041884E-3</v>
      </c>
      <c r="P2998" s="4">
        <f t="shared" si="279"/>
        <v>24.188358051741478</v>
      </c>
      <c r="Q2998" s="4">
        <f t="shared" si="280"/>
        <v>3.2894736842104937</v>
      </c>
      <c r="R2998" s="4">
        <f t="shared" si="282"/>
        <v>0</v>
      </c>
      <c r="S2998" s="4">
        <f t="shared" si="283"/>
        <v>83.914421553090321</v>
      </c>
      <c r="T2998" s="4"/>
      <c r="U2998" s="4">
        <f t="shared" si="281"/>
        <v>80.427291523087504</v>
      </c>
      <c r="V2998" s="4"/>
    </row>
    <row r="2999" spans="1:22" x14ac:dyDescent="0.25">
      <c r="A2999" s="1">
        <v>40360</v>
      </c>
      <c r="B2999">
        <v>91.18</v>
      </c>
      <c r="C2999">
        <v>91.48</v>
      </c>
      <c r="D2999">
        <v>89.39</v>
      </c>
      <c r="E2999">
        <v>90.83</v>
      </c>
      <c r="F2999">
        <v>4332083</v>
      </c>
      <c r="G2999">
        <v>34.409999999999997</v>
      </c>
      <c r="H2999">
        <v>37.58</v>
      </c>
      <c r="I2999">
        <v>32.72</v>
      </c>
      <c r="J2999">
        <v>32.86</v>
      </c>
      <c r="O2999" s="9">
        <f t="shared" si="278"/>
        <v>-4.4936431389740461E-3</v>
      </c>
      <c r="P2999" s="4">
        <f t="shared" si="279"/>
        <v>24.070522194905251</v>
      </c>
      <c r="Q2999" s="4">
        <f t="shared" si="280"/>
        <v>13.495782567947494</v>
      </c>
      <c r="R2999" s="4">
        <f t="shared" si="282"/>
        <v>0</v>
      </c>
      <c r="S2999" s="4">
        <f t="shared" si="283"/>
        <v>70.602218700475433</v>
      </c>
      <c r="T2999" s="4"/>
      <c r="U2999" s="4">
        <f t="shared" si="281"/>
        <v>67.912984364377976</v>
      </c>
      <c r="V2999" s="4"/>
    </row>
    <row r="3000" spans="1:22" x14ac:dyDescent="0.25">
      <c r="A3000" s="1">
        <v>40361</v>
      </c>
      <c r="B3000">
        <v>91.14</v>
      </c>
      <c r="C3000">
        <v>91.42</v>
      </c>
      <c r="D3000">
        <v>89.82</v>
      </c>
      <c r="E3000">
        <v>90.34</v>
      </c>
      <c r="F3000">
        <v>2640320</v>
      </c>
      <c r="G3000">
        <v>31.71</v>
      </c>
      <c r="H3000">
        <v>31.88</v>
      </c>
      <c r="I3000">
        <v>29.35</v>
      </c>
      <c r="J3000">
        <v>30.12</v>
      </c>
      <c r="O3000" s="9">
        <f t="shared" si="278"/>
        <v>-5.3946933832433874E-3</v>
      </c>
      <c r="P3000" s="4">
        <f t="shared" si="279"/>
        <v>20.966095226935078</v>
      </c>
      <c r="Q3000" s="4">
        <f t="shared" si="280"/>
        <v>8.90346766635429</v>
      </c>
      <c r="R3000" s="4">
        <f t="shared" si="282"/>
        <v>0</v>
      </c>
      <c r="S3000" s="4">
        <f t="shared" si="283"/>
        <v>48.890649762282109</v>
      </c>
      <c r="T3000" s="4"/>
      <c r="U3000" s="4">
        <f t="shared" si="281"/>
        <v>49.286199864038082</v>
      </c>
      <c r="V3000" s="4"/>
    </row>
    <row r="3001" spans="1:22" x14ac:dyDescent="0.25">
      <c r="A3001" s="1">
        <v>40365</v>
      </c>
      <c r="B3001">
        <v>91.61</v>
      </c>
      <c r="C3001">
        <v>92.26</v>
      </c>
      <c r="D3001">
        <v>90.05</v>
      </c>
      <c r="E3001">
        <v>90.93</v>
      </c>
      <c r="F3001">
        <v>2906745</v>
      </c>
      <c r="G3001">
        <v>28.82</v>
      </c>
      <c r="H3001">
        <v>31.15</v>
      </c>
      <c r="I3001">
        <v>27.96</v>
      </c>
      <c r="J3001">
        <v>29.65</v>
      </c>
      <c r="O3001" s="9">
        <f t="shared" si="278"/>
        <v>6.5308833296435775E-3</v>
      </c>
      <c r="P3001" s="4">
        <f t="shared" si="279"/>
        <v>20.779206789097248</v>
      </c>
      <c r="Q3001" s="4">
        <f t="shared" si="280"/>
        <v>14.432989690721707</v>
      </c>
      <c r="R3001" s="4">
        <f t="shared" si="282"/>
        <v>0</v>
      </c>
      <c r="S3001" s="4">
        <f t="shared" si="283"/>
        <v>53.824362606232285</v>
      </c>
      <c r="T3001" s="4"/>
      <c r="U3001" s="4">
        <f t="shared" si="281"/>
        <v>46.091094493541803</v>
      </c>
      <c r="V3001" s="4"/>
    </row>
    <row r="3002" spans="1:22" x14ac:dyDescent="0.25">
      <c r="A3002" s="1">
        <v>40366</v>
      </c>
      <c r="B3002">
        <v>91.16</v>
      </c>
      <c r="C3002">
        <v>93.91</v>
      </c>
      <c r="D3002">
        <v>91.06</v>
      </c>
      <c r="E3002">
        <v>93.79</v>
      </c>
      <c r="F3002">
        <v>2870929</v>
      </c>
      <c r="G3002">
        <v>29.56</v>
      </c>
      <c r="H3002">
        <v>29.56</v>
      </c>
      <c r="I3002">
        <v>26.84</v>
      </c>
      <c r="J3002">
        <v>26.84</v>
      </c>
      <c r="O3002" s="9">
        <f t="shared" si="278"/>
        <v>3.1452765863851262E-2</v>
      </c>
      <c r="P3002" s="4">
        <f t="shared" si="279"/>
        <v>23.44956230028404</v>
      </c>
      <c r="Q3002" s="4">
        <f t="shared" si="280"/>
        <v>41.237113402061901</v>
      </c>
      <c r="R3002" s="4">
        <f t="shared" si="282"/>
        <v>26.200741128314821</v>
      </c>
      <c r="S3002" s="4">
        <f t="shared" si="283"/>
        <v>27.289896128423045</v>
      </c>
      <c r="T3002" s="4"/>
      <c r="U3002" s="4">
        <f t="shared" si="281"/>
        <v>26.988443235893946</v>
      </c>
      <c r="V3002" s="4"/>
    </row>
    <row r="3003" spans="1:22" x14ac:dyDescent="0.25">
      <c r="A3003" s="1">
        <v>40367</v>
      </c>
      <c r="B3003">
        <v>94.58</v>
      </c>
      <c r="C3003">
        <v>94.83</v>
      </c>
      <c r="D3003">
        <v>93.62</v>
      </c>
      <c r="E3003">
        <v>94.72</v>
      </c>
      <c r="F3003">
        <v>2385287</v>
      </c>
      <c r="G3003">
        <v>26.5</v>
      </c>
      <c r="H3003">
        <v>27.42</v>
      </c>
      <c r="I3003">
        <v>24.22</v>
      </c>
      <c r="J3003">
        <v>25.71</v>
      </c>
      <c r="O3003" s="9">
        <f t="shared" si="278"/>
        <v>9.9157692717772861E-3</v>
      </c>
      <c r="P3003" s="4">
        <f t="shared" si="279"/>
        <v>23.605436369851482</v>
      </c>
      <c r="Q3003" s="4">
        <f t="shared" si="280"/>
        <v>49.953139643861263</v>
      </c>
      <c r="R3003" s="4">
        <f t="shared" si="282"/>
        <v>27.730131551516724</v>
      </c>
      <c r="S3003" s="4">
        <f t="shared" si="283"/>
        <v>16.61945231350332</v>
      </c>
      <c r="T3003" s="4"/>
      <c r="U3003" s="4">
        <f t="shared" si="281"/>
        <v>19.306594153636986</v>
      </c>
      <c r="V3003" s="4"/>
    </row>
    <row r="3004" spans="1:22" x14ac:dyDescent="0.25">
      <c r="A3004" s="1">
        <v>40368</v>
      </c>
      <c r="B3004">
        <v>94.7</v>
      </c>
      <c r="C3004">
        <v>95.44</v>
      </c>
      <c r="D3004">
        <v>94.52</v>
      </c>
      <c r="E3004">
        <v>95.43</v>
      </c>
      <c r="F3004">
        <v>1640404</v>
      </c>
      <c r="G3004">
        <v>25.35</v>
      </c>
      <c r="H3004">
        <v>25.67</v>
      </c>
      <c r="I3004">
        <v>24.37</v>
      </c>
      <c r="J3004">
        <v>24.98</v>
      </c>
      <c r="O3004" s="9">
        <f t="shared" si="278"/>
        <v>7.4957770270271951E-3</v>
      </c>
      <c r="P3004" s="4">
        <f t="shared" si="279"/>
        <v>21.301989012981497</v>
      </c>
      <c r="Q3004" s="4">
        <f t="shared" si="280"/>
        <v>56.607310215557696</v>
      </c>
      <c r="R3004" s="4">
        <f t="shared" si="282"/>
        <v>5.1293850789134918</v>
      </c>
      <c r="S3004" s="4">
        <f t="shared" si="283"/>
        <v>9.726156751652514</v>
      </c>
      <c r="T3004" s="4"/>
      <c r="U3004" s="4">
        <f t="shared" si="281"/>
        <v>14.34398368456832</v>
      </c>
      <c r="V3004" s="4"/>
    </row>
    <row r="3005" spans="1:22" x14ac:dyDescent="0.25">
      <c r="A3005" s="1">
        <v>40371</v>
      </c>
      <c r="B3005">
        <v>95.11</v>
      </c>
      <c r="C3005">
        <v>95.68</v>
      </c>
      <c r="D3005">
        <v>94.71</v>
      </c>
      <c r="E3005">
        <v>95.49</v>
      </c>
      <c r="F3005">
        <v>1485230</v>
      </c>
      <c r="G3005">
        <v>24.66</v>
      </c>
      <c r="H3005">
        <v>25.14</v>
      </c>
      <c r="I3005">
        <v>23.53</v>
      </c>
      <c r="J3005">
        <v>24.43</v>
      </c>
      <c r="O3005" s="9">
        <f t="shared" si="278"/>
        <v>6.2873310279765171E-4</v>
      </c>
      <c r="P3005" s="4">
        <f t="shared" si="279"/>
        <v>21.219725435408872</v>
      </c>
      <c r="Q3005" s="4">
        <f t="shared" si="280"/>
        <v>57.169634489222055</v>
      </c>
      <c r="R3005" s="4">
        <f t="shared" si="282"/>
        <v>4.322239104813776</v>
      </c>
      <c r="S3005" s="4">
        <f t="shared" si="283"/>
        <v>4.5325779036827241</v>
      </c>
      <c r="T3005" s="4"/>
      <c r="U3005" s="4">
        <f t="shared" si="281"/>
        <v>10.605030591434392</v>
      </c>
      <c r="V3005" s="4"/>
    </row>
    <row r="3006" spans="1:22" x14ac:dyDescent="0.25">
      <c r="A3006" s="1">
        <v>40372</v>
      </c>
      <c r="B3006">
        <v>96.48</v>
      </c>
      <c r="C3006">
        <v>97.31</v>
      </c>
      <c r="D3006">
        <v>96.29</v>
      </c>
      <c r="E3006">
        <v>96.93</v>
      </c>
      <c r="F3006">
        <v>2409992</v>
      </c>
      <c r="G3006">
        <v>23.29</v>
      </c>
      <c r="H3006">
        <v>24.57</v>
      </c>
      <c r="I3006">
        <v>23.12</v>
      </c>
      <c r="J3006">
        <v>24.56</v>
      </c>
      <c r="O3006" s="9">
        <f t="shared" si="278"/>
        <v>1.5080113100848447E-2</v>
      </c>
      <c r="P3006" s="4">
        <f t="shared" si="279"/>
        <v>21.913618272239443</v>
      </c>
      <c r="Q3006" s="4">
        <f t="shared" si="280"/>
        <v>70.665417057169691</v>
      </c>
      <c r="R3006" s="4">
        <f t="shared" si="282"/>
        <v>11.130511079248294</v>
      </c>
      <c r="S3006" s="4">
        <f t="shared" si="283"/>
        <v>5.7601510859301177</v>
      </c>
      <c r="T3006" s="4"/>
      <c r="U3006" s="4">
        <f t="shared" si="281"/>
        <v>11.488783140720585</v>
      </c>
      <c r="V3006" s="4"/>
    </row>
    <row r="3007" spans="1:22" x14ac:dyDescent="0.25">
      <c r="A3007" s="1">
        <v>40373</v>
      </c>
      <c r="B3007">
        <v>96.62</v>
      </c>
      <c r="C3007">
        <v>97.3</v>
      </c>
      <c r="D3007">
        <v>96.22</v>
      </c>
      <c r="E3007">
        <v>96.92</v>
      </c>
      <c r="F3007">
        <v>2086447</v>
      </c>
      <c r="G3007">
        <v>24.61</v>
      </c>
      <c r="H3007">
        <v>25.8</v>
      </c>
      <c r="I3007">
        <v>24.18</v>
      </c>
      <c r="J3007">
        <v>24.89</v>
      </c>
      <c r="O3007" s="9">
        <f t="shared" si="278"/>
        <v>-1.0316723408654305E-4</v>
      </c>
      <c r="P3007" s="4">
        <f t="shared" si="279"/>
        <v>20.263534512585466</v>
      </c>
      <c r="Q3007" s="4">
        <f t="shared" si="280"/>
        <v>70.571696344892217</v>
      </c>
      <c r="R3007" s="4">
        <f t="shared" si="282"/>
        <v>0</v>
      </c>
      <c r="S3007" s="4">
        <f t="shared" si="283"/>
        <v>8.8762983947120038</v>
      </c>
      <c r="T3007" s="4"/>
      <c r="U3007" s="4">
        <f t="shared" si="281"/>
        <v>13.732154996600951</v>
      </c>
      <c r="V3007" s="4"/>
    </row>
    <row r="3008" spans="1:22" x14ac:dyDescent="0.25">
      <c r="A3008" s="1">
        <v>40374</v>
      </c>
      <c r="B3008">
        <v>96.89</v>
      </c>
      <c r="C3008">
        <v>97.29</v>
      </c>
      <c r="D3008">
        <v>95.61</v>
      </c>
      <c r="E3008">
        <v>96.95</v>
      </c>
      <c r="F3008">
        <v>2628472</v>
      </c>
      <c r="G3008">
        <v>25.08</v>
      </c>
      <c r="H3008">
        <v>27.24</v>
      </c>
      <c r="I3008">
        <v>24.74</v>
      </c>
      <c r="J3008">
        <v>25.14</v>
      </c>
      <c r="O3008" s="9">
        <f t="shared" si="278"/>
        <v>3.0953363598840156E-4</v>
      </c>
      <c r="P3008" s="4">
        <f t="shared" si="279"/>
        <v>20.266480858725167</v>
      </c>
      <c r="Q3008" s="4">
        <f t="shared" si="280"/>
        <v>70.852858481724468</v>
      </c>
      <c r="R3008" s="4">
        <f t="shared" si="282"/>
        <v>2.8728388748645351E-2</v>
      </c>
      <c r="S3008" s="4">
        <f t="shared" si="283"/>
        <v>11.237016052880088</v>
      </c>
      <c r="T3008" s="4"/>
      <c r="U3008" s="4">
        <f t="shared" si="281"/>
        <v>15.431679129843642</v>
      </c>
      <c r="V3008" s="4"/>
    </row>
    <row r="3009" spans="1:22" x14ac:dyDescent="0.25">
      <c r="A3009" s="1">
        <v>40375</v>
      </c>
      <c r="B3009">
        <v>96.43</v>
      </c>
      <c r="C3009">
        <v>96.53</v>
      </c>
      <c r="D3009">
        <v>94.09</v>
      </c>
      <c r="E3009">
        <v>94.28</v>
      </c>
      <c r="F3009">
        <v>3198151</v>
      </c>
      <c r="G3009">
        <v>25.77</v>
      </c>
      <c r="H3009">
        <v>28.16</v>
      </c>
      <c r="I3009">
        <v>25.71</v>
      </c>
      <c r="J3009">
        <v>26.25</v>
      </c>
      <c r="O3009" s="9">
        <f t="shared" si="278"/>
        <v>-2.7539969056214586E-2</v>
      </c>
      <c r="P3009" s="4">
        <f t="shared" si="279"/>
        <v>22.358472526574101</v>
      </c>
      <c r="Q3009" s="4">
        <f t="shared" si="280"/>
        <v>45.829428303655106</v>
      </c>
      <c r="R3009" s="4">
        <f t="shared" si="282"/>
        <v>28.496038478653119</v>
      </c>
      <c r="S3009" s="4">
        <f t="shared" si="283"/>
        <v>21.718602455146371</v>
      </c>
      <c r="T3009" s="4"/>
      <c r="U3009" s="4">
        <f t="shared" si="281"/>
        <v>22.977566281441192</v>
      </c>
      <c r="V3009" s="4"/>
    </row>
    <row r="3010" spans="1:22" x14ac:dyDescent="0.25">
      <c r="A3010" s="1">
        <v>40378</v>
      </c>
      <c r="B3010">
        <v>94.62</v>
      </c>
      <c r="C3010">
        <v>95.14</v>
      </c>
      <c r="D3010">
        <v>93.89</v>
      </c>
      <c r="E3010">
        <v>94.84</v>
      </c>
      <c r="F3010">
        <v>2112265</v>
      </c>
      <c r="G3010">
        <v>27.02</v>
      </c>
      <c r="H3010">
        <v>27.3</v>
      </c>
      <c r="I3010">
        <v>25.12</v>
      </c>
      <c r="J3010">
        <v>25.97</v>
      </c>
      <c r="O3010" s="9">
        <f t="shared" si="278"/>
        <v>5.9397539244803177E-3</v>
      </c>
      <c r="P3010" s="4">
        <f t="shared" si="279"/>
        <v>22.517472126649874</v>
      </c>
      <c r="Q3010" s="4">
        <f t="shared" si="280"/>
        <v>51.077788191190265</v>
      </c>
      <c r="R3010" s="4">
        <f t="shared" si="282"/>
        <v>30.658803530218162</v>
      </c>
      <c r="S3010" s="4">
        <f t="shared" si="283"/>
        <v>15.232443125618191</v>
      </c>
      <c r="T3010" s="4"/>
      <c r="U3010" s="4">
        <f t="shared" si="281"/>
        <v>21.074099252209368</v>
      </c>
      <c r="V3010" s="4"/>
    </row>
    <row r="3011" spans="1:22" x14ac:dyDescent="0.25">
      <c r="A3011" s="1">
        <v>40379</v>
      </c>
      <c r="B3011">
        <v>93.58</v>
      </c>
      <c r="C3011">
        <v>95.96</v>
      </c>
      <c r="D3011">
        <v>93.54</v>
      </c>
      <c r="E3011">
        <v>95.89</v>
      </c>
      <c r="F3011">
        <v>2920628</v>
      </c>
      <c r="G3011">
        <v>27.35</v>
      </c>
      <c r="H3011">
        <v>27.4</v>
      </c>
      <c r="I3011">
        <v>23.79</v>
      </c>
      <c r="J3011">
        <v>23.93</v>
      </c>
      <c r="O3011" s="9">
        <f t="shared" si="278"/>
        <v>1.1071277941796742E-2</v>
      </c>
      <c r="P3011" s="4">
        <f t="shared" si="279"/>
        <v>22.979430739437529</v>
      </c>
      <c r="Q3011" s="4">
        <f t="shared" si="280"/>
        <v>68.277310924369772</v>
      </c>
      <c r="R3011" s="4">
        <f t="shared" si="282"/>
        <v>36.942517090066538</v>
      </c>
      <c r="S3011" s="4">
        <f t="shared" si="283"/>
        <v>0</v>
      </c>
      <c r="T3011" s="4"/>
      <c r="U3011" s="4">
        <f t="shared" si="281"/>
        <v>5.6016597510373369</v>
      </c>
      <c r="V3011" s="4"/>
    </row>
    <row r="3012" spans="1:22" x14ac:dyDescent="0.25">
      <c r="A3012" s="1">
        <v>40380</v>
      </c>
      <c r="B3012">
        <v>96.38</v>
      </c>
      <c r="C3012">
        <v>96.41</v>
      </c>
      <c r="D3012">
        <v>94.25</v>
      </c>
      <c r="E3012">
        <v>94.64</v>
      </c>
      <c r="F3012">
        <v>2992631</v>
      </c>
      <c r="G3012">
        <v>23.61</v>
      </c>
      <c r="H3012">
        <v>26.63</v>
      </c>
      <c r="I3012">
        <v>23.59</v>
      </c>
      <c r="J3012">
        <v>25.64</v>
      </c>
      <c r="O3012" s="9">
        <f t="shared" ref="O3012:O3075" si="284">E3012/E3011-1</f>
        <v>-1.3035770153300708E-2</v>
      </c>
      <c r="P3012" s="4">
        <f t="shared" si="279"/>
        <v>22.700755890107587</v>
      </c>
      <c r="Q3012" s="4">
        <f t="shared" si="280"/>
        <v>66.287878787878768</v>
      </c>
      <c r="R3012" s="4">
        <f t="shared" si="282"/>
        <v>33.151889789156833</v>
      </c>
      <c r="S3012" s="4">
        <f t="shared" si="283"/>
        <v>16.116870876531582</v>
      </c>
      <c r="T3012" s="4"/>
      <c r="U3012" s="4">
        <f t="shared" si="281"/>
        <v>17.427385892116181</v>
      </c>
      <c r="V3012" s="4"/>
    </row>
    <row r="3013" spans="1:22" x14ac:dyDescent="0.25">
      <c r="A3013" s="1">
        <v>40381</v>
      </c>
      <c r="B3013">
        <v>95.76</v>
      </c>
      <c r="C3013">
        <v>97.18</v>
      </c>
      <c r="D3013">
        <v>95.76</v>
      </c>
      <c r="E3013">
        <v>96.75</v>
      </c>
      <c r="F3013">
        <v>3108640</v>
      </c>
      <c r="G3013">
        <v>24.37</v>
      </c>
      <c r="H3013">
        <v>24.85</v>
      </c>
      <c r="I3013">
        <v>23.72</v>
      </c>
      <c r="J3013">
        <v>24.63</v>
      </c>
      <c r="O3013" s="9">
        <f t="shared" si="284"/>
        <v>2.2295012679627968E-2</v>
      </c>
      <c r="P3013" s="4">
        <f t="shared" si="279"/>
        <v>24.141586065779684</v>
      </c>
      <c r="Q3013" s="4">
        <f t="shared" si="280"/>
        <v>92.929292929292913</v>
      </c>
      <c r="R3013" s="4">
        <f t="shared" si="282"/>
        <v>52.750537507131433</v>
      </c>
      <c r="S3013" s="4">
        <f t="shared" si="283"/>
        <v>6.5975494816211055</v>
      </c>
      <c r="T3013" s="4"/>
      <c r="U3013" s="4">
        <f t="shared" si="281"/>
        <v>10.442600276625161</v>
      </c>
      <c r="V3013" s="4"/>
    </row>
    <row r="3014" spans="1:22" x14ac:dyDescent="0.25">
      <c r="A3014" s="1">
        <v>40382</v>
      </c>
      <c r="B3014">
        <v>96.56</v>
      </c>
      <c r="C3014">
        <v>97.74</v>
      </c>
      <c r="D3014">
        <v>96.29</v>
      </c>
      <c r="E3014">
        <v>97.59</v>
      </c>
      <c r="F3014">
        <v>2511753</v>
      </c>
      <c r="G3014">
        <v>24.79</v>
      </c>
      <c r="H3014">
        <v>25.17</v>
      </c>
      <c r="I3014">
        <v>23.32</v>
      </c>
      <c r="J3014">
        <v>23.47</v>
      </c>
      <c r="O3014" s="9">
        <f t="shared" si="284"/>
        <v>8.6821705426356477E-3</v>
      </c>
      <c r="P3014" s="4">
        <f t="shared" si="279"/>
        <v>23.46764942666363</v>
      </c>
      <c r="Q3014" s="4">
        <f t="shared" si="280"/>
        <v>98.203592814371348</v>
      </c>
      <c r="R3014" s="4">
        <f t="shared" si="282"/>
        <v>54.651550937556152</v>
      </c>
      <c r="S3014" s="4">
        <f t="shared" si="283"/>
        <v>0</v>
      </c>
      <c r="T3014" s="4"/>
      <c r="U3014" s="4">
        <f t="shared" si="281"/>
        <v>2.4204702627938999</v>
      </c>
      <c r="V3014" s="4"/>
    </row>
    <row r="3015" spans="1:22" x14ac:dyDescent="0.25">
      <c r="A3015" s="1">
        <v>40385</v>
      </c>
      <c r="B3015">
        <v>97.76</v>
      </c>
      <c r="C3015">
        <v>98.71</v>
      </c>
      <c r="D3015">
        <v>97.49</v>
      </c>
      <c r="E3015">
        <v>98.61</v>
      </c>
      <c r="F3015">
        <v>2086660</v>
      </c>
      <c r="G3015">
        <v>24.37</v>
      </c>
      <c r="H3015">
        <v>24.61</v>
      </c>
      <c r="I3015">
        <v>22.74</v>
      </c>
      <c r="J3015">
        <v>22.78</v>
      </c>
      <c r="O3015" s="9">
        <f t="shared" si="284"/>
        <v>1.0451890562557686E-2</v>
      </c>
      <c r="P3015" s="4">
        <f t="shared" si="279"/>
        <v>23.667791055278883</v>
      </c>
      <c r="Q3015" s="4">
        <f t="shared" si="280"/>
        <v>98.927038626609502</v>
      </c>
      <c r="R3015" s="4">
        <f t="shared" si="282"/>
        <v>58.065301912258271</v>
      </c>
      <c r="S3015" s="4">
        <f t="shared" si="283"/>
        <v>0</v>
      </c>
      <c r="T3015" s="4"/>
      <c r="U3015" s="4">
        <f t="shared" si="281"/>
        <v>0.26954177897575943</v>
      </c>
      <c r="V3015" s="4"/>
    </row>
    <row r="3016" spans="1:22" x14ac:dyDescent="0.25">
      <c r="A3016" s="1">
        <v>40386</v>
      </c>
      <c r="B3016">
        <v>99.15</v>
      </c>
      <c r="C3016">
        <v>99.26</v>
      </c>
      <c r="D3016">
        <v>98.21</v>
      </c>
      <c r="E3016">
        <v>98.6</v>
      </c>
      <c r="F3016">
        <v>2317560</v>
      </c>
      <c r="G3016">
        <v>21.89</v>
      </c>
      <c r="H3016">
        <v>23.57</v>
      </c>
      <c r="I3016">
        <v>21.86</v>
      </c>
      <c r="J3016">
        <v>23.19</v>
      </c>
      <c r="O3016" s="9">
        <f t="shared" si="284"/>
        <v>-1.0140959334759003E-4</v>
      </c>
      <c r="P3016" s="4">
        <f t="shared" si="279"/>
        <v>23.608196577341733</v>
      </c>
      <c r="Q3016" s="4">
        <f t="shared" si="280"/>
        <v>93.313069908814484</v>
      </c>
      <c r="R3016" s="4">
        <f t="shared" si="282"/>
        <v>57.048818192442546</v>
      </c>
      <c r="S3016" s="4">
        <f t="shared" si="283"/>
        <v>3.486394557823131</v>
      </c>
      <c r="T3016" s="4"/>
      <c r="U3016" s="4">
        <f t="shared" si="281"/>
        <v>8.4605597964376713</v>
      </c>
      <c r="V3016" s="4"/>
    </row>
    <row r="3017" spans="1:22" x14ac:dyDescent="0.25">
      <c r="A3017" s="1">
        <v>40387</v>
      </c>
      <c r="B3017">
        <v>98.4</v>
      </c>
      <c r="C3017">
        <v>98.7</v>
      </c>
      <c r="D3017">
        <v>97.64</v>
      </c>
      <c r="E3017">
        <v>97.97</v>
      </c>
      <c r="F3017">
        <v>1844678</v>
      </c>
      <c r="G3017">
        <v>23.93</v>
      </c>
      <c r="H3017">
        <v>24.54</v>
      </c>
      <c r="I3017">
        <v>22.24</v>
      </c>
      <c r="J3017">
        <v>24.25</v>
      </c>
      <c r="O3017" s="9">
        <f t="shared" si="284"/>
        <v>-6.3894523326571973E-3</v>
      </c>
      <c r="P3017" s="4">
        <f t="shared" si="279"/>
        <v>20.475408824178892</v>
      </c>
      <c r="Q3017" s="4">
        <f t="shared" si="280"/>
        <v>86.930091185410276</v>
      </c>
      <c r="R3017" s="4">
        <f t="shared" si="282"/>
        <v>5.3983143313237374</v>
      </c>
      <c r="S3017" s="4">
        <f t="shared" si="283"/>
        <v>12.499999999999993</v>
      </c>
      <c r="T3017" s="4"/>
      <c r="U3017" s="4">
        <f t="shared" si="281"/>
        <v>15.203562340966926</v>
      </c>
      <c r="V3017" s="4"/>
    </row>
    <row r="3018" spans="1:22" x14ac:dyDescent="0.25">
      <c r="A3018" s="1">
        <v>40388</v>
      </c>
      <c r="B3018">
        <v>98.58</v>
      </c>
      <c r="C3018">
        <v>98.84</v>
      </c>
      <c r="D3018">
        <v>96.71</v>
      </c>
      <c r="E3018">
        <v>97.49</v>
      </c>
      <c r="F3018">
        <v>2490578</v>
      </c>
      <c r="G3018">
        <v>23.4</v>
      </c>
      <c r="H3018">
        <v>25.54</v>
      </c>
      <c r="I3018">
        <v>23.04</v>
      </c>
      <c r="J3018">
        <v>24.13</v>
      </c>
      <c r="O3018" s="9">
        <f t="shared" si="284"/>
        <v>-4.8994590180667652E-3</v>
      </c>
      <c r="P3018" s="4">
        <f t="shared" si="279"/>
        <v>20.165248982819595</v>
      </c>
      <c r="Q3018" s="4">
        <f t="shared" si="280"/>
        <v>82.066869300911762</v>
      </c>
      <c r="R3018" s="4">
        <f t="shared" si="282"/>
        <v>0</v>
      </c>
      <c r="S3018" s="4">
        <f t="shared" si="283"/>
        <v>13.392857142857123</v>
      </c>
      <c r="T3018" s="4"/>
      <c r="U3018" s="4">
        <f t="shared" si="281"/>
        <v>14.440203562340963</v>
      </c>
      <c r="V3018" s="4"/>
    </row>
    <row r="3019" spans="1:22" x14ac:dyDescent="0.25">
      <c r="A3019" s="1">
        <v>40389</v>
      </c>
      <c r="B3019">
        <v>96.5</v>
      </c>
      <c r="C3019">
        <v>97.99</v>
      </c>
      <c r="D3019">
        <v>96.33</v>
      </c>
      <c r="E3019">
        <v>97.47</v>
      </c>
      <c r="F3019">
        <v>2489690</v>
      </c>
      <c r="G3019">
        <v>25.47</v>
      </c>
      <c r="H3019">
        <v>27.32</v>
      </c>
      <c r="I3019">
        <v>23.35</v>
      </c>
      <c r="J3019">
        <v>23.5</v>
      </c>
      <c r="O3019" s="9">
        <f t="shared" si="284"/>
        <v>-2.0514924607650808E-4</v>
      </c>
      <c r="P3019" s="4">
        <f t="shared" si="279"/>
        <v>19.999520441080296</v>
      </c>
      <c r="Q3019" s="4">
        <f t="shared" si="280"/>
        <v>81.038135593220304</v>
      </c>
      <c r="R3019" s="4">
        <f t="shared" si="282"/>
        <v>0</v>
      </c>
      <c r="S3019" s="4">
        <f t="shared" si="283"/>
        <v>9.8092643051770967</v>
      </c>
      <c r="T3019" s="4"/>
      <c r="U3019" s="4">
        <f t="shared" si="281"/>
        <v>16.367265469061884</v>
      </c>
      <c r="V3019" s="4"/>
    </row>
    <row r="3020" spans="1:22" x14ac:dyDescent="0.25">
      <c r="A3020" s="1">
        <v>40392</v>
      </c>
      <c r="B3020">
        <v>98.99</v>
      </c>
      <c r="C3020">
        <v>99.83</v>
      </c>
      <c r="D3020">
        <v>98.59</v>
      </c>
      <c r="E3020">
        <v>99.67</v>
      </c>
      <c r="F3020">
        <v>2129848</v>
      </c>
      <c r="G3020">
        <v>23.07</v>
      </c>
      <c r="H3020">
        <v>23.24</v>
      </c>
      <c r="I3020">
        <v>21.74</v>
      </c>
      <c r="J3020">
        <v>22.01</v>
      </c>
      <c r="O3020" s="9">
        <f t="shared" si="284"/>
        <v>2.2571047501795505E-2</v>
      </c>
      <c r="P3020" s="4">
        <f t="shared" si="279"/>
        <v>20.778103810417576</v>
      </c>
      <c r="Q3020" s="4">
        <f t="shared" si="280"/>
        <v>98.364008179959129</v>
      </c>
      <c r="R3020" s="4">
        <f t="shared" si="282"/>
        <v>18.796982952045482</v>
      </c>
      <c r="S3020" s="4">
        <f t="shared" si="283"/>
        <v>0</v>
      </c>
      <c r="T3020" s="4"/>
      <c r="U3020" s="4">
        <f t="shared" si="281"/>
        <v>2.8692879914984393</v>
      </c>
      <c r="V3020" s="4"/>
    </row>
    <row r="3021" spans="1:22" x14ac:dyDescent="0.25">
      <c r="A3021" s="1">
        <v>40393</v>
      </c>
      <c r="B3021">
        <v>99.42</v>
      </c>
      <c r="C3021">
        <v>99.68</v>
      </c>
      <c r="D3021">
        <v>98.87</v>
      </c>
      <c r="E3021">
        <v>99.19</v>
      </c>
      <c r="F3021">
        <v>1659155</v>
      </c>
      <c r="G3021">
        <v>22.44</v>
      </c>
      <c r="H3021">
        <v>23.06</v>
      </c>
      <c r="I3021">
        <v>21.98</v>
      </c>
      <c r="J3021">
        <v>22.63</v>
      </c>
      <c r="O3021" s="9">
        <f t="shared" si="284"/>
        <v>-4.8158924450687479E-3</v>
      </c>
      <c r="P3021" s="4">
        <f t="shared" si="279"/>
        <v>21.056278443133248</v>
      </c>
      <c r="Q3021" s="4">
        <f t="shared" si="280"/>
        <v>92.702394526795885</v>
      </c>
      <c r="R3021" s="4">
        <f t="shared" si="282"/>
        <v>25.512826154936803</v>
      </c>
      <c r="S3021" s="4">
        <f t="shared" si="283"/>
        <v>12.836438923395397</v>
      </c>
      <c r="T3021" s="4"/>
      <c r="U3021" s="4">
        <f t="shared" si="281"/>
        <v>11.38107416879796</v>
      </c>
      <c r="V3021" s="4"/>
    </row>
    <row r="3022" spans="1:22" x14ac:dyDescent="0.25">
      <c r="A3022" s="1">
        <v>40394</v>
      </c>
      <c r="B3022">
        <v>99.47</v>
      </c>
      <c r="C3022">
        <v>99.98</v>
      </c>
      <c r="D3022">
        <v>99.14</v>
      </c>
      <c r="E3022">
        <v>99.86</v>
      </c>
      <c r="F3022">
        <v>1789419</v>
      </c>
      <c r="G3022">
        <v>22.69</v>
      </c>
      <c r="H3022">
        <v>23.69</v>
      </c>
      <c r="I3022">
        <v>22.16</v>
      </c>
      <c r="J3022">
        <v>22.21</v>
      </c>
      <c r="O3022" s="9">
        <f t="shared" si="284"/>
        <v>6.7547131767315971E-3</v>
      </c>
      <c r="P3022" s="4">
        <f t="shared" si="279"/>
        <v>18.527103509253809</v>
      </c>
      <c r="Q3022" s="4">
        <f t="shared" si="280"/>
        <v>98.136645962732842</v>
      </c>
      <c r="R3022" s="4">
        <f t="shared" si="282"/>
        <v>0</v>
      </c>
      <c r="S3022" s="4">
        <f t="shared" si="283"/>
        <v>4.7169811320754569</v>
      </c>
      <c r="T3022" s="4"/>
      <c r="U3022" s="4">
        <f t="shared" si="281"/>
        <v>7.3208722741433379</v>
      </c>
      <c r="V3022" s="4"/>
    </row>
    <row r="3023" spans="1:22" x14ac:dyDescent="0.25">
      <c r="A3023" s="1">
        <v>40395</v>
      </c>
      <c r="B3023">
        <v>99.22</v>
      </c>
      <c r="C3023">
        <v>99.8</v>
      </c>
      <c r="D3023">
        <v>99.07</v>
      </c>
      <c r="E3023">
        <v>99.75</v>
      </c>
      <c r="F3023">
        <v>1589200</v>
      </c>
      <c r="G3023">
        <v>23.04</v>
      </c>
      <c r="H3023">
        <v>23.13</v>
      </c>
      <c r="I3023">
        <v>22.07</v>
      </c>
      <c r="J3023">
        <v>22.1</v>
      </c>
      <c r="O3023" s="9">
        <f t="shared" si="284"/>
        <v>-1.1015421590225838E-3</v>
      </c>
      <c r="P3023" s="4">
        <f t="shared" si="279"/>
        <v>18.410221667077373</v>
      </c>
      <c r="Q3023" s="4">
        <f t="shared" si="280"/>
        <v>96.42857142857136</v>
      </c>
      <c r="R3023" s="4">
        <f t="shared" si="282"/>
        <v>0</v>
      </c>
      <c r="S3023" s="4">
        <f t="shared" si="283"/>
        <v>2.1226415094339597</v>
      </c>
      <c r="T3023" s="4"/>
      <c r="U3023" s="4">
        <f t="shared" si="281"/>
        <v>5.6074766355140637</v>
      </c>
      <c r="V3023" s="4"/>
    </row>
    <row r="3024" spans="1:22" x14ac:dyDescent="0.25">
      <c r="A3024" s="1">
        <v>40396</v>
      </c>
      <c r="B3024">
        <v>98.77</v>
      </c>
      <c r="C3024">
        <v>99.5</v>
      </c>
      <c r="D3024">
        <v>98.05</v>
      </c>
      <c r="E3024">
        <v>99.34</v>
      </c>
      <c r="F3024">
        <v>2712080</v>
      </c>
      <c r="G3024">
        <v>23.34</v>
      </c>
      <c r="H3024">
        <v>23.89</v>
      </c>
      <c r="I3024">
        <v>21.72</v>
      </c>
      <c r="J3024">
        <v>21.74</v>
      </c>
      <c r="O3024" s="9">
        <f t="shared" si="284"/>
        <v>-4.1102756892230641E-3</v>
      </c>
      <c r="P3024" s="4">
        <f t="shared" si="279"/>
        <v>18.466282985999392</v>
      </c>
      <c r="Q3024" s="4">
        <f t="shared" si="280"/>
        <v>90.062111801242239</v>
      </c>
      <c r="R3024" s="4">
        <f t="shared" si="282"/>
        <v>0.97814961712629001</v>
      </c>
      <c r="S3024" s="4">
        <f t="shared" si="283"/>
        <v>0</v>
      </c>
      <c r="T3024" s="4"/>
      <c r="U3024" s="4">
        <f t="shared" si="281"/>
        <v>0.31055900621117344</v>
      </c>
      <c r="V3024" s="4"/>
    </row>
    <row r="3025" spans="1:22" x14ac:dyDescent="0.25">
      <c r="A3025" s="1">
        <v>40399</v>
      </c>
      <c r="B3025">
        <v>99.81</v>
      </c>
      <c r="C3025">
        <v>100.04</v>
      </c>
      <c r="D3025">
        <v>99.28</v>
      </c>
      <c r="E3025">
        <v>99.87</v>
      </c>
      <c r="F3025">
        <v>1366632</v>
      </c>
      <c r="G3025">
        <v>21.85</v>
      </c>
      <c r="H3025">
        <v>22.87</v>
      </c>
      <c r="I3025">
        <v>21.36</v>
      </c>
      <c r="J3025">
        <v>22.14</v>
      </c>
      <c r="O3025" s="9">
        <f t="shared" si="284"/>
        <v>5.3352124018521963E-3</v>
      </c>
      <c r="P3025" s="4">
        <f t="shared" si="279"/>
        <v>18.492975434174795</v>
      </c>
      <c r="Q3025" s="4">
        <f t="shared" si="280"/>
        <v>97.384615384615344</v>
      </c>
      <c r="R3025" s="4">
        <f t="shared" si="282"/>
        <v>1.4438755127166463</v>
      </c>
      <c r="S3025" s="4">
        <f t="shared" si="283"/>
        <v>8.8691796008869623</v>
      </c>
      <c r="T3025" s="4"/>
      <c r="U3025" s="4">
        <f t="shared" si="281"/>
        <v>11.470588235294134</v>
      </c>
      <c r="V3025" s="4"/>
    </row>
    <row r="3026" spans="1:22" x14ac:dyDescent="0.25">
      <c r="A3026" s="1">
        <v>40400</v>
      </c>
      <c r="B3026">
        <v>99.03</v>
      </c>
      <c r="C3026">
        <v>99.87</v>
      </c>
      <c r="D3026">
        <v>98.44</v>
      </c>
      <c r="E3026">
        <v>99.34</v>
      </c>
      <c r="F3026">
        <v>2748147</v>
      </c>
      <c r="G3026">
        <v>23.3</v>
      </c>
      <c r="H3026">
        <v>24.24</v>
      </c>
      <c r="I3026">
        <v>22.17</v>
      </c>
      <c r="J3026">
        <v>22.37</v>
      </c>
      <c r="O3026" s="9">
        <f t="shared" si="284"/>
        <v>-5.3068989686592127E-3</v>
      </c>
      <c r="P3026" s="4">
        <f t="shared" si="279"/>
        <v>18.035983208311585</v>
      </c>
      <c r="Q3026" s="4">
        <f t="shared" si="280"/>
        <v>89.230769230769198</v>
      </c>
      <c r="R3026" s="4">
        <f t="shared" si="282"/>
        <v>0</v>
      </c>
      <c r="S3026" s="4">
        <f t="shared" si="283"/>
        <v>13.968957871396947</v>
      </c>
      <c r="T3026" s="4"/>
      <c r="U3026" s="4">
        <f t="shared" si="281"/>
        <v>14.85294117647061</v>
      </c>
      <c r="V3026" s="4"/>
    </row>
    <row r="3027" spans="1:22" x14ac:dyDescent="0.25">
      <c r="A3027" s="1">
        <v>40401</v>
      </c>
      <c r="B3027">
        <v>97.81</v>
      </c>
      <c r="C3027">
        <v>97.84</v>
      </c>
      <c r="D3027">
        <v>96.45</v>
      </c>
      <c r="E3027">
        <v>96.61</v>
      </c>
      <c r="F3027">
        <v>3093091</v>
      </c>
      <c r="G3027">
        <v>24.96</v>
      </c>
      <c r="H3027">
        <v>26.1</v>
      </c>
      <c r="I3027">
        <v>24.96</v>
      </c>
      <c r="J3027">
        <v>25.39</v>
      </c>
      <c r="O3027" s="9">
        <f t="shared" si="284"/>
        <v>-2.7481377088786063E-2</v>
      </c>
      <c r="P3027" s="4">
        <f t="shared" si="279"/>
        <v>20.733075608946926</v>
      </c>
      <c r="Q3027" s="4">
        <f t="shared" si="280"/>
        <v>47.230769230769127</v>
      </c>
      <c r="R3027" s="4">
        <f t="shared" si="282"/>
        <v>44.174055594467283</v>
      </c>
      <c r="S3027" s="4">
        <f t="shared" si="283"/>
        <v>80.931263858093146</v>
      </c>
      <c r="T3027" s="4"/>
      <c r="U3027" s="4">
        <f t="shared" si="281"/>
        <v>59.264705882352949</v>
      </c>
      <c r="V3027" s="4"/>
    </row>
    <row r="3028" spans="1:22" x14ac:dyDescent="0.25">
      <c r="A3028" s="1">
        <v>40402</v>
      </c>
      <c r="B3028">
        <v>95.15</v>
      </c>
      <c r="C3028">
        <v>96.37</v>
      </c>
      <c r="D3028">
        <v>95.11</v>
      </c>
      <c r="E3028">
        <v>96.02</v>
      </c>
      <c r="F3028">
        <v>2709979</v>
      </c>
      <c r="G3028">
        <v>27.21</v>
      </c>
      <c r="H3028">
        <v>27.21</v>
      </c>
      <c r="I3028">
        <v>25.18</v>
      </c>
      <c r="J3028">
        <v>25.73</v>
      </c>
      <c r="O3028" s="9">
        <f t="shared" si="284"/>
        <v>-6.1070282579444024E-3</v>
      </c>
      <c r="P3028" s="4">
        <f t="shared" si="279"/>
        <v>20.841955431510232</v>
      </c>
      <c r="Q3028" s="4">
        <f t="shared" si="280"/>
        <v>38.153846153845997</v>
      </c>
      <c r="R3028" s="4">
        <f t="shared" si="282"/>
        <v>45.957332776181282</v>
      </c>
      <c r="S3028" s="4">
        <f t="shared" si="283"/>
        <v>88.47006651884702</v>
      </c>
      <c r="T3028" s="4"/>
      <c r="U3028" s="4">
        <f t="shared" si="281"/>
        <v>64.264705882352956</v>
      </c>
      <c r="V3028" s="4"/>
    </row>
    <row r="3029" spans="1:22" x14ac:dyDescent="0.25">
      <c r="A3029" s="1">
        <v>40403</v>
      </c>
      <c r="B3029">
        <v>95.72</v>
      </c>
      <c r="C3029">
        <v>96.31</v>
      </c>
      <c r="D3029">
        <v>95.62</v>
      </c>
      <c r="E3029">
        <v>95.74</v>
      </c>
      <c r="F3029">
        <v>1795379</v>
      </c>
      <c r="G3029">
        <v>26.08</v>
      </c>
      <c r="H3029">
        <v>26.26</v>
      </c>
      <c r="I3029">
        <v>25.45</v>
      </c>
      <c r="J3029">
        <v>26.24</v>
      </c>
      <c r="O3029" s="9">
        <f t="shared" si="284"/>
        <v>-2.9160591543428982E-3</v>
      </c>
      <c r="P3029" s="4">
        <f t="shared" si="279"/>
        <v>18.26225711604858</v>
      </c>
      <c r="Q3029" s="4">
        <f t="shared" si="280"/>
        <v>33.846153846153669</v>
      </c>
      <c r="R3029" s="4">
        <f t="shared" si="282"/>
        <v>3.7060043540209571</v>
      </c>
      <c r="S3029" s="4">
        <f t="shared" si="283"/>
        <v>100</v>
      </c>
      <c r="T3029" s="4"/>
      <c r="U3029" s="4">
        <f t="shared" si="281"/>
        <v>80.794701986754959</v>
      </c>
      <c r="V3029" s="4"/>
    </row>
    <row r="3030" spans="1:22" x14ac:dyDescent="0.25">
      <c r="A3030" s="1">
        <v>40406</v>
      </c>
      <c r="B3030">
        <v>95.08</v>
      </c>
      <c r="C3030">
        <v>96</v>
      </c>
      <c r="D3030">
        <v>94.74</v>
      </c>
      <c r="E3030">
        <v>95.69</v>
      </c>
      <c r="F3030">
        <v>1673160</v>
      </c>
      <c r="G3030">
        <v>27.41</v>
      </c>
      <c r="H3030">
        <v>28.1</v>
      </c>
      <c r="I3030">
        <v>25.38</v>
      </c>
      <c r="J3030">
        <v>26.1</v>
      </c>
      <c r="O3030" s="9">
        <f t="shared" si="284"/>
        <v>-5.22247754334626E-4</v>
      </c>
      <c r="P3030" s="4">
        <f t="shared" ref="P3030:P3093" si="285">100*STDEV(O3011:O3030)*SQRT(252)</f>
        <v>18.166323924252996</v>
      </c>
      <c r="Q3030" s="4">
        <f t="shared" ref="Q3030:Q3093" si="286">100*(E3030-MIN(D3011:D3030))/(MAX(C3011:C3030)-MIN(D3011:D3030))</f>
        <v>33.076923076922945</v>
      </c>
      <c r="R3030" s="4">
        <f t="shared" si="282"/>
        <v>2.1347722572879837</v>
      </c>
      <c r="S3030" s="4">
        <f t="shared" si="283"/>
        <v>96.888888888888957</v>
      </c>
      <c r="T3030" s="4"/>
      <c r="U3030" s="4">
        <f t="shared" ref="U3030:U3093" si="287">100*(J3030-MIN(I3011:I3030))/(MAX(H3011:H3030)-MIN(I3011:I3030))</f>
        <v>70.326409495548972</v>
      </c>
      <c r="V3030" s="4"/>
    </row>
    <row r="3031" spans="1:22" x14ac:dyDescent="0.25">
      <c r="A3031" s="1">
        <v>40407</v>
      </c>
      <c r="B3031">
        <v>96.52</v>
      </c>
      <c r="C3031">
        <v>97.58</v>
      </c>
      <c r="D3031">
        <v>96.24</v>
      </c>
      <c r="E3031">
        <v>96.87</v>
      </c>
      <c r="F3031">
        <v>1948918</v>
      </c>
      <c r="G3031">
        <v>24.72</v>
      </c>
      <c r="H3031">
        <v>24.89</v>
      </c>
      <c r="I3031">
        <v>23.71</v>
      </c>
      <c r="J3031">
        <v>24.33</v>
      </c>
      <c r="O3031" s="9">
        <f t="shared" si="284"/>
        <v>1.2331487093740323E-2</v>
      </c>
      <c r="P3031" s="4">
        <f t="shared" si="285"/>
        <v>18.268728734878557</v>
      </c>
      <c r="Q3031" s="4">
        <f t="shared" si="286"/>
        <v>45.250431778929219</v>
      </c>
      <c r="R3031" s="4">
        <f t="shared" si="282"/>
        <v>3.8119991096749568</v>
      </c>
      <c r="S3031" s="4">
        <f t="shared" si="283"/>
        <v>57.555555555555557</v>
      </c>
      <c r="T3031" s="4"/>
      <c r="U3031" s="4">
        <f t="shared" si="287"/>
        <v>44.065281899109763</v>
      </c>
      <c r="V3031" s="4"/>
    </row>
    <row r="3032" spans="1:22" x14ac:dyDescent="0.25">
      <c r="A3032" s="1">
        <v>40408</v>
      </c>
      <c r="B3032">
        <v>96.83</v>
      </c>
      <c r="C3032">
        <v>97.57</v>
      </c>
      <c r="D3032">
        <v>96.27</v>
      </c>
      <c r="E3032">
        <v>97.05</v>
      </c>
      <c r="F3032">
        <v>2069424</v>
      </c>
      <c r="G3032">
        <v>24.3</v>
      </c>
      <c r="H3032">
        <v>25.23</v>
      </c>
      <c r="I3032">
        <v>23.4</v>
      </c>
      <c r="J3032">
        <v>24.59</v>
      </c>
      <c r="O3032" s="9">
        <f t="shared" si="284"/>
        <v>1.8581604211829195E-3</v>
      </c>
      <c r="P3032" s="4">
        <f t="shared" si="285"/>
        <v>17.548144472205873</v>
      </c>
      <c r="Q3032" s="4">
        <f t="shared" si="286"/>
        <v>43.584905660377309</v>
      </c>
      <c r="R3032" s="4">
        <f t="shared" ref="R3032:R3095" si="288">100*(P3032-MIN(P3013:P3032))/(MAX(P3013:P3032)-MIN(P3013:P3032))</f>
        <v>0</v>
      </c>
      <c r="S3032" s="4">
        <f t="shared" ref="S3032:S3095" si="289">100*(J3032-MIN(J3013:J3032))/(MAX(J3013:J3032)-MIN(J3013:J3032))</f>
        <v>63.333333333333357</v>
      </c>
      <c r="T3032" s="4"/>
      <c r="U3032" s="4">
        <f t="shared" si="287"/>
        <v>47.922848664688424</v>
      </c>
      <c r="V3032" s="4"/>
    </row>
    <row r="3033" spans="1:22" x14ac:dyDescent="0.25">
      <c r="A3033" s="1">
        <v>40409</v>
      </c>
      <c r="B3033">
        <v>96.54</v>
      </c>
      <c r="C3033">
        <v>96.78</v>
      </c>
      <c r="D3033">
        <v>94.96</v>
      </c>
      <c r="E3033">
        <v>95.36</v>
      </c>
      <c r="F3033">
        <v>3007572</v>
      </c>
      <c r="G3033">
        <v>24.48</v>
      </c>
      <c r="H3033">
        <v>26.78</v>
      </c>
      <c r="I3033">
        <v>24.26</v>
      </c>
      <c r="J3033">
        <v>26.44</v>
      </c>
      <c r="O3033" s="9">
        <f t="shared" si="284"/>
        <v>-1.7413704276146302E-2</v>
      </c>
      <c r="P3033" s="4">
        <f t="shared" si="285"/>
        <v>16.900771365848737</v>
      </c>
      <c r="Q3033" s="4">
        <f t="shared" si="286"/>
        <v>11.69811320754723</v>
      </c>
      <c r="R3033" s="4">
        <f t="shared" si="288"/>
        <v>0</v>
      </c>
      <c r="S3033" s="4">
        <f t="shared" si="289"/>
        <v>100</v>
      </c>
      <c r="T3033" s="4"/>
      <c r="U3033" s="4">
        <f t="shared" si="287"/>
        <v>75.370919881305639</v>
      </c>
      <c r="V3033" s="4"/>
    </row>
    <row r="3034" spans="1:22" x14ac:dyDescent="0.25">
      <c r="A3034" s="1">
        <v>40410</v>
      </c>
      <c r="B3034">
        <v>95.08</v>
      </c>
      <c r="C3034">
        <v>95.41</v>
      </c>
      <c r="D3034">
        <v>94.36</v>
      </c>
      <c r="E3034">
        <v>95.05</v>
      </c>
      <c r="F3034">
        <v>2372526</v>
      </c>
      <c r="G3034">
        <v>26.73</v>
      </c>
      <c r="H3034">
        <v>27</v>
      </c>
      <c r="I3034">
        <v>25.49</v>
      </c>
      <c r="J3034">
        <v>25.49</v>
      </c>
      <c r="O3034" s="9">
        <f t="shared" si="284"/>
        <v>-3.2508389261745041E-3</v>
      </c>
      <c r="P3034" s="4">
        <f t="shared" si="285"/>
        <v>16.552252345495209</v>
      </c>
      <c r="Q3034" s="4">
        <f t="shared" si="286"/>
        <v>12.147887323943607</v>
      </c>
      <c r="R3034" s="4">
        <f t="shared" si="288"/>
        <v>0</v>
      </c>
      <c r="S3034" s="4">
        <f t="shared" si="289"/>
        <v>79.787234042553138</v>
      </c>
      <c r="T3034" s="4"/>
      <c r="U3034" s="4">
        <f t="shared" si="287"/>
        <v>61.27596439169136</v>
      </c>
      <c r="V3034" s="4"/>
    </row>
    <row r="3035" spans="1:22" x14ac:dyDescent="0.25">
      <c r="A3035" s="1">
        <v>40413</v>
      </c>
      <c r="B3035">
        <v>95.5</v>
      </c>
      <c r="C3035">
        <v>95.97</v>
      </c>
      <c r="D3035">
        <v>94.64</v>
      </c>
      <c r="E3035">
        <v>94.69</v>
      </c>
      <c r="F3035">
        <v>1849589</v>
      </c>
      <c r="G3035">
        <v>25.97</v>
      </c>
      <c r="H3035">
        <v>25.97</v>
      </c>
      <c r="I3035">
        <v>24.62</v>
      </c>
      <c r="J3035">
        <v>25.66</v>
      </c>
      <c r="O3035" s="9">
        <f t="shared" si="284"/>
        <v>-3.7874802735402557E-3</v>
      </c>
      <c r="P3035" s="4">
        <f t="shared" si="285"/>
        <v>15.97699634873668</v>
      </c>
      <c r="Q3035" s="4">
        <f t="shared" si="286"/>
        <v>5.8098591549295406</v>
      </c>
      <c r="R3035" s="4">
        <f t="shared" si="288"/>
        <v>0</v>
      </c>
      <c r="S3035" s="4">
        <f t="shared" si="289"/>
        <v>83.404255319148916</v>
      </c>
      <c r="T3035" s="4"/>
      <c r="U3035" s="4">
        <f t="shared" si="287"/>
        <v>63.798219584569722</v>
      </c>
      <c r="V3035" s="4"/>
    </row>
    <row r="3036" spans="1:22" x14ac:dyDescent="0.25">
      <c r="A3036" s="1">
        <v>40414</v>
      </c>
      <c r="B3036">
        <v>93.65</v>
      </c>
      <c r="C3036">
        <v>94.04</v>
      </c>
      <c r="D3036">
        <v>92.79</v>
      </c>
      <c r="E3036">
        <v>93.28</v>
      </c>
      <c r="F3036">
        <v>3175348</v>
      </c>
      <c r="G3036">
        <v>27.91</v>
      </c>
      <c r="H3036">
        <v>28.77</v>
      </c>
      <c r="I3036">
        <v>26.32</v>
      </c>
      <c r="J3036">
        <v>27.46</v>
      </c>
      <c r="O3036" s="9">
        <f t="shared" si="284"/>
        <v>-1.4890695955222299E-2</v>
      </c>
      <c r="P3036" s="4">
        <f t="shared" si="285"/>
        <v>16.597044920288266</v>
      </c>
      <c r="Q3036" s="4">
        <f t="shared" si="286"/>
        <v>6.7586206896551015</v>
      </c>
      <c r="R3036" s="4">
        <f t="shared" si="288"/>
        <v>12.207405692934815</v>
      </c>
      <c r="S3036" s="4">
        <f t="shared" si="289"/>
        <v>100</v>
      </c>
      <c r="T3036" s="4"/>
      <c r="U3036" s="4">
        <f t="shared" si="287"/>
        <v>82.321187584345495</v>
      </c>
      <c r="V3036" s="4"/>
    </row>
    <row r="3037" spans="1:22" x14ac:dyDescent="0.25">
      <c r="A3037" s="1">
        <v>40415</v>
      </c>
      <c r="B3037">
        <v>92.77</v>
      </c>
      <c r="C3037">
        <v>94</v>
      </c>
      <c r="D3037">
        <v>92.18</v>
      </c>
      <c r="E3037">
        <v>93.64</v>
      </c>
      <c r="F3037">
        <v>3079831</v>
      </c>
      <c r="G3037">
        <v>28.3</v>
      </c>
      <c r="H3037">
        <v>28.92</v>
      </c>
      <c r="I3037">
        <v>26.46</v>
      </c>
      <c r="J3037">
        <v>26.7</v>
      </c>
      <c r="O3037" s="9">
        <f t="shared" si="284"/>
        <v>3.8593481989708245E-3</v>
      </c>
      <c r="P3037" s="4">
        <f t="shared" si="285"/>
        <v>16.694719458952541</v>
      </c>
      <c r="Q3037" s="4">
        <f t="shared" si="286"/>
        <v>18.575063613231475</v>
      </c>
      <c r="R3037" s="4">
        <f t="shared" si="288"/>
        <v>14.130404590200815</v>
      </c>
      <c r="S3037" s="4">
        <f t="shared" si="289"/>
        <v>86.713286713286692</v>
      </c>
      <c r="T3037" s="4"/>
      <c r="U3037" s="4">
        <f t="shared" si="287"/>
        <v>70.634920634920618</v>
      </c>
      <c r="V3037" s="4"/>
    </row>
    <row r="3038" spans="1:22" x14ac:dyDescent="0.25">
      <c r="A3038" s="1">
        <v>40416</v>
      </c>
      <c r="B3038">
        <v>94.09</v>
      </c>
      <c r="C3038">
        <v>94.21</v>
      </c>
      <c r="D3038">
        <v>92.71</v>
      </c>
      <c r="E3038">
        <v>93.02</v>
      </c>
      <c r="F3038">
        <v>2539116</v>
      </c>
      <c r="G3038">
        <v>26.45</v>
      </c>
      <c r="H3038">
        <v>27.55</v>
      </c>
      <c r="I3038">
        <v>25.86</v>
      </c>
      <c r="J3038">
        <v>27.37</v>
      </c>
      <c r="O3038" s="9">
        <f t="shared" si="284"/>
        <v>-6.6211020931226106E-3</v>
      </c>
      <c r="P3038" s="4">
        <f t="shared" si="285"/>
        <v>16.742690561852143</v>
      </c>
      <c r="Q3038" s="4">
        <f t="shared" si="286"/>
        <v>10.687022900763223</v>
      </c>
      <c r="R3038" s="4">
        <f t="shared" si="288"/>
        <v>15.074851108588199</v>
      </c>
      <c r="S3038" s="4">
        <f t="shared" si="289"/>
        <v>98.426573426573427</v>
      </c>
      <c r="T3038" s="4"/>
      <c r="U3038" s="4">
        <f t="shared" si="287"/>
        <v>79.497354497354493</v>
      </c>
      <c r="V3038" s="4"/>
    </row>
    <row r="3039" spans="1:22" x14ac:dyDescent="0.25">
      <c r="A3039" s="1">
        <v>40417</v>
      </c>
      <c r="B3039">
        <v>93.6</v>
      </c>
      <c r="C3039">
        <v>94.55</v>
      </c>
      <c r="D3039">
        <v>92.2</v>
      </c>
      <c r="E3039">
        <v>94.46</v>
      </c>
      <c r="F3039">
        <v>3084517</v>
      </c>
      <c r="G3039">
        <v>26.5</v>
      </c>
      <c r="H3039">
        <v>28.11</v>
      </c>
      <c r="I3039">
        <v>24.41</v>
      </c>
      <c r="J3039">
        <v>24.45</v>
      </c>
      <c r="O3039" s="9">
        <f t="shared" si="284"/>
        <v>1.5480541818963633E-2</v>
      </c>
      <c r="P3039" s="4">
        <f t="shared" si="285"/>
        <v>17.88848208406705</v>
      </c>
      <c r="Q3039" s="4">
        <f t="shared" si="286"/>
        <v>29.007633587786096</v>
      </c>
      <c r="R3039" s="4">
        <f t="shared" si="288"/>
        <v>37.632990249529733</v>
      </c>
      <c r="S3039" s="4">
        <f t="shared" si="289"/>
        <v>47.37762237762238</v>
      </c>
      <c r="T3039" s="4"/>
      <c r="U3039" s="4">
        <f t="shared" si="287"/>
        <v>40.873015873015859</v>
      </c>
      <c r="V3039" s="4"/>
    </row>
    <row r="3040" spans="1:22" x14ac:dyDescent="0.25">
      <c r="A3040" s="1">
        <v>40420</v>
      </c>
      <c r="B3040">
        <v>94.21</v>
      </c>
      <c r="C3040">
        <v>94.5</v>
      </c>
      <c r="D3040">
        <v>93.08</v>
      </c>
      <c r="E3040">
        <v>93.09</v>
      </c>
      <c r="F3040">
        <v>1891994</v>
      </c>
      <c r="G3040">
        <v>25.88</v>
      </c>
      <c r="H3040">
        <v>27.21</v>
      </c>
      <c r="I3040">
        <v>25.41</v>
      </c>
      <c r="J3040">
        <v>27.21</v>
      </c>
      <c r="O3040" s="9">
        <f t="shared" si="284"/>
        <v>-1.4503493542240009E-2</v>
      </c>
      <c r="P3040" s="4">
        <f t="shared" si="285"/>
        <v>16.012318897665345</v>
      </c>
      <c r="Q3040" s="4">
        <f t="shared" si="286"/>
        <v>11.577608142493595</v>
      </c>
      <c r="R3040" s="4">
        <f t="shared" si="288"/>
        <v>0.69542404363862087</v>
      </c>
      <c r="S3040" s="4">
        <f t="shared" si="289"/>
        <v>95.629370629370626</v>
      </c>
      <c r="T3040" s="4"/>
      <c r="U3040" s="4">
        <f t="shared" si="287"/>
        <v>77.38095238095238</v>
      </c>
      <c r="V3040" s="4"/>
    </row>
    <row r="3041" spans="1:22" x14ac:dyDescent="0.25">
      <c r="A3041" s="1">
        <v>40421</v>
      </c>
      <c r="B3041">
        <v>92.74</v>
      </c>
      <c r="C3041">
        <v>93.68</v>
      </c>
      <c r="D3041">
        <v>92.36</v>
      </c>
      <c r="E3041">
        <v>93.09</v>
      </c>
      <c r="F3041">
        <v>3099044</v>
      </c>
      <c r="G3041">
        <v>27.58</v>
      </c>
      <c r="H3041">
        <v>27.83</v>
      </c>
      <c r="I3041">
        <v>25.93</v>
      </c>
      <c r="J3041">
        <v>26.05</v>
      </c>
      <c r="O3041" s="9">
        <f t="shared" si="284"/>
        <v>0</v>
      </c>
      <c r="P3041" s="4">
        <f t="shared" si="285"/>
        <v>16.04547805341608</v>
      </c>
      <c r="Q3041" s="4">
        <f t="shared" si="286"/>
        <v>11.577608142493595</v>
      </c>
      <c r="R3041" s="4">
        <f t="shared" si="288"/>
        <v>1.4076522230554414</v>
      </c>
      <c r="S3041" s="4">
        <f t="shared" si="289"/>
        <v>75.349650349650361</v>
      </c>
      <c r="T3041" s="4"/>
      <c r="U3041" s="4">
        <f t="shared" si="287"/>
        <v>62.037037037037031</v>
      </c>
      <c r="V3041" s="4"/>
    </row>
    <row r="3042" spans="1:22" x14ac:dyDescent="0.25">
      <c r="A3042" s="1">
        <v>40422</v>
      </c>
      <c r="B3042">
        <v>94.34</v>
      </c>
      <c r="C3042">
        <v>96</v>
      </c>
      <c r="D3042">
        <v>94.28</v>
      </c>
      <c r="E3042">
        <v>95.87</v>
      </c>
      <c r="F3042">
        <v>2905533</v>
      </c>
      <c r="G3042">
        <v>25.13</v>
      </c>
      <c r="H3042">
        <v>25.13</v>
      </c>
      <c r="I3042">
        <v>23.86</v>
      </c>
      <c r="J3042">
        <v>23.89</v>
      </c>
      <c r="O3042" s="9">
        <f t="shared" si="284"/>
        <v>2.9863572886454026E-2</v>
      </c>
      <c r="P3042" s="4">
        <f t="shared" si="285"/>
        <v>19.628373399986977</v>
      </c>
      <c r="Q3042" s="4">
        <f t="shared" si="286"/>
        <v>46.946564885496159</v>
      </c>
      <c r="R3042" s="4">
        <f t="shared" si="288"/>
        <v>75.054630247139031</v>
      </c>
      <c r="S3042" s="4">
        <f t="shared" si="289"/>
        <v>37.587412587412608</v>
      </c>
      <c r="T3042" s="4"/>
      <c r="U3042" s="4">
        <f t="shared" si="287"/>
        <v>33.465608465608469</v>
      </c>
      <c r="V3042" s="4"/>
    </row>
    <row r="3043" spans="1:22" x14ac:dyDescent="0.25">
      <c r="A3043" s="1">
        <v>40423</v>
      </c>
      <c r="B3043">
        <v>96.1</v>
      </c>
      <c r="C3043">
        <v>96.78</v>
      </c>
      <c r="D3043">
        <v>95.9</v>
      </c>
      <c r="E3043">
        <v>96.76</v>
      </c>
      <c r="F3043">
        <v>1766119</v>
      </c>
      <c r="G3043">
        <v>24.23</v>
      </c>
      <c r="H3043">
        <v>24.31</v>
      </c>
      <c r="I3043">
        <v>23.15</v>
      </c>
      <c r="J3043">
        <v>23.19</v>
      </c>
      <c r="O3043" s="9">
        <f t="shared" si="284"/>
        <v>9.2834046104099954E-3</v>
      </c>
      <c r="P3043" s="4">
        <f t="shared" si="285"/>
        <v>20.030932048269296</v>
      </c>
      <c r="Q3043" s="4">
        <f t="shared" si="286"/>
        <v>58.269720101781154</v>
      </c>
      <c r="R3043" s="4">
        <f t="shared" si="288"/>
        <v>83.329286650884526</v>
      </c>
      <c r="S3043" s="4">
        <f t="shared" si="289"/>
        <v>25.349650349650389</v>
      </c>
      <c r="T3043" s="4"/>
      <c r="U3043" s="4">
        <f t="shared" si="287"/>
        <v>24.206349206349223</v>
      </c>
      <c r="V3043" s="4"/>
    </row>
    <row r="3044" spans="1:22" x14ac:dyDescent="0.25">
      <c r="A3044" s="1">
        <v>40424</v>
      </c>
      <c r="B3044">
        <v>97.71</v>
      </c>
      <c r="C3044">
        <v>98.11</v>
      </c>
      <c r="D3044">
        <v>97.19</v>
      </c>
      <c r="E3044">
        <v>98.02</v>
      </c>
      <c r="F3044">
        <v>2400618</v>
      </c>
      <c r="G3044">
        <v>21.99</v>
      </c>
      <c r="H3044">
        <v>22.78</v>
      </c>
      <c r="I3044">
        <v>21.24</v>
      </c>
      <c r="J3044">
        <v>21.31</v>
      </c>
      <c r="O3044" s="9">
        <f t="shared" si="284"/>
        <v>1.3021909880115645E-2</v>
      </c>
      <c r="P3044" s="4">
        <f t="shared" si="285"/>
        <v>20.6423874152133</v>
      </c>
      <c r="Q3044" s="4">
        <f t="shared" si="286"/>
        <v>74.300254452926069</v>
      </c>
      <c r="R3044" s="4">
        <f t="shared" si="288"/>
        <v>95.897848000333894</v>
      </c>
      <c r="S3044" s="4">
        <f t="shared" si="289"/>
        <v>0</v>
      </c>
      <c r="T3044" s="4"/>
      <c r="U3044" s="4">
        <f t="shared" si="287"/>
        <v>0.9114583333333367</v>
      </c>
      <c r="V3044" s="4"/>
    </row>
    <row r="3045" spans="1:22" x14ac:dyDescent="0.25">
      <c r="A3045" s="1">
        <v>40428</v>
      </c>
      <c r="B3045">
        <v>97.56</v>
      </c>
      <c r="C3045">
        <v>97.68</v>
      </c>
      <c r="D3045">
        <v>96.83</v>
      </c>
      <c r="E3045">
        <v>96.91</v>
      </c>
      <c r="F3045">
        <v>1606169</v>
      </c>
      <c r="G3045">
        <v>22.77</v>
      </c>
      <c r="H3045">
        <v>23.94</v>
      </c>
      <c r="I3045">
        <v>22.77</v>
      </c>
      <c r="J3045">
        <v>23.8</v>
      </c>
      <c r="O3045" s="9">
        <f t="shared" si="284"/>
        <v>-1.1324219547031222E-2</v>
      </c>
      <c r="P3045" s="4">
        <f t="shared" si="285"/>
        <v>20.854272989390608</v>
      </c>
      <c r="Q3045" s="4">
        <f t="shared" si="286"/>
        <v>61.508452535760611</v>
      </c>
      <c r="R3045" s="4">
        <f t="shared" si="288"/>
        <v>100</v>
      </c>
      <c r="S3045" s="4">
        <f t="shared" si="289"/>
        <v>40.487804878048799</v>
      </c>
      <c r="T3045" s="4"/>
      <c r="U3045" s="4">
        <f t="shared" si="287"/>
        <v>33.33333333333335</v>
      </c>
      <c r="V3045" s="4"/>
    </row>
    <row r="3046" spans="1:22" x14ac:dyDescent="0.25">
      <c r="A3046" s="1">
        <v>40429</v>
      </c>
      <c r="B3046">
        <v>97.11</v>
      </c>
      <c r="C3046">
        <v>97.98</v>
      </c>
      <c r="D3046">
        <v>97.06</v>
      </c>
      <c r="E3046">
        <v>97.59</v>
      </c>
      <c r="F3046">
        <v>1696116</v>
      </c>
      <c r="G3046">
        <v>23.51</v>
      </c>
      <c r="H3046">
        <v>23.56</v>
      </c>
      <c r="I3046">
        <v>22.92</v>
      </c>
      <c r="J3046">
        <v>23.25</v>
      </c>
      <c r="O3046" s="9">
        <f t="shared" si="284"/>
        <v>7.0168197296460733E-3</v>
      </c>
      <c r="P3046" s="4">
        <f t="shared" si="285"/>
        <v>21.007970277855812</v>
      </c>
      <c r="Q3046" s="4">
        <f t="shared" si="286"/>
        <v>91.231028667790952</v>
      </c>
      <c r="R3046" s="4">
        <f t="shared" si="288"/>
        <v>100</v>
      </c>
      <c r="S3046" s="4">
        <f t="shared" si="289"/>
        <v>31.544715447154481</v>
      </c>
      <c r="T3046" s="4"/>
      <c r="U3046" s="4">
        <f t="shared" si="287"/>
        <v>26.171875000000011</v>
      </c>
      <c r="V3046" s="4"/>
    </row>
    <row r="3047" spans="1:22" x14ac:dyDescent="0.25">
      <c r="A3047" s="1">
        <v>40430</v>
      </c>
      <c r="B3047">
        <v>98.69</v>
      </c>
      <c r="C3047">
        <v>98.72</v>
      </c>
      <c r="D3047">
        <v>97.78</v>
      </c>
      <c r="E3047">
        <v>98.05</v>
      </c>
      <c r="F3047">
        <v>1663234</v>
      </c>
      <c r="G3047">
        <v>22.22</v>
      </c>
      <c r="H3047">
        <v>23.24</v>
      </c>
      <c r="I3047">
        <v>22.14</v>
      </c>
      <c r="J3047">
        <v>22.81</v>
      </c>
      <c r="O3047" s="9">
        <f t="shared" si="284"/>
        <v>4.7135977046828259E-3</v>
      </c>
      <c r="P3047" s="4">
        <f t="shared" si="285"/>
        <v>18.550394890364856</v>
      </c>
      <c r="Q3047" s="4">
        <f t="shared" si="286"/>
        <v>89.755351681957151</v>
      </c>
      <c r="R3047" s="4">
        <f t="shared" si="288"/>
        <v>51.151100718956627</v>
      </c>
      <c r="S3047" s="4">
        <f t="shared" si="289"/>
        <v>24.390243902439018</v>
      </c>
      <c r="T3047" s="4"/>
      <c r="U3047" s="4">
        <f t="shared" si="287"/>
        <v>20.442708333333329</v>
      </c>
      <c r="V3047" s="4"/>
    </row>
    <row r="3048" spans="1:22" x14ac:dyDescent="0.25">
      <c r="A3048" s="1">
        <v>40431</v>
      </c>
      <c r="B3048">
        <v>98.22</v>
      </c>
      <c r="C3048">
        <v>98.66</v>
      </c>
      <c r="D3048">
        <v>98</v>
      </c>
      <c r="E3048">
        <v>98.54</v>
      </c>
      <c r="F3048">
        <v>1446034</v>
      </c>
      <c r="G3048">
        <v>22.64</v>
      </c>
      <c r="H3048">
        <v>22.87</v>
      </c>
      <c r="I3048">
        <v>21.76</v>
      </c>
      <c r="J3048">
        <v>21.99</v>
      </c>
      <c r="O3048" s="9">
        <f t="shared" si="284"/>
        <v>4.9974502804692733E-3</v>
      </c>
      <c r="P3048" s="4">
        <f t="shared" si="285"/>
        <v>18.4199671503406</v>
      </c>
      <c r="Q3048" s="4">
        <f t="shared" si="286"/>
        <v>97.247706422018467</v>
      </c>
      <c r="R3048" s="4">
        <f t="shared" si="288"/>
        <v>48.55860586881748</v>
      </c>
      <c r="S3048" s="4">
        <f t="shared" si="289"/>
        <v>11.056910569105682</v>
      </c>
      <c r="T3048" s="4"/>
      <c r="U3048" s="4">
        <f t="shared" si="287"/>
        <v>9.7656249999999964</v>
      </c>
      <c r="V3048" s="4"/>
    </row>
    <row r="3049" spans="1:22" x14ac:dyDescent="0.25">
      <c r="A3049" s="1">
        <v>40434</v>
      </c>
      <c r="B3049">
        <v>99.51</v>
      </c>
      <c r="C3049">
        <v>99.84</v>
      </c>
      <c r="D3049">
        <v>99.11</v>
      </c>
      <c r="E3049">
        <v>99.64</v>
      </c>
      <c r="F3049">
        <v>2019435</v>
      </c>
      <c r="G3049">
        <v>21.06</v>
      </c>
      <c r="H3049">
        <v>22.05</v>
      </c>
      <c r="I3049">
        <v>20.93</v>
      </c>
      <c r="J3049">
        <v>21.21</v>
      </c>
      <c r="O3049" s="9">
        <f t="shared" si="284"/>
        <v>1.1162979500710213E-2</v>
      </c>
      <c r="P3049" s="4">
        <f t="shared" si="285"/>
        <v>18.662848191502619</v>
      </c>
      <c r="Q3049" s="4">
        <f t="shared" si="286"/>
        <v>97.389033942558697</v>
      </c>
      <c r="R3049" s="4">
        <f t="shared" si="288"/>
        <v>53.386320036768744</v>
      </c>
      <c r="S3049" s="4">
        <f t="shared" si="289"/>
        <v>0</v>
      </c>
      <c r="T3049" s="4"/>
      <c r="U3049" s="4">
        <f t="shared" si="287"/>
        <v>3.5043804755945063</v>
      </c>
      <c r="V3049" s="4"/>
    </row>
    <row r="3050" spans="1:22" x14ac:dyDescent="0.25">
      <c r="A3050" s="1">
        <v>40435</v>
      </c>
      <c r="B3050">
        <v>99.44</v>
      </c>
      <c r="C3050">
        <v>100.14</v>
      </c>
      <c r="D3050">
        <v>99.07</v>
      </c>
      <c r="E3050">
        <v>99.57</v>
      </c>
      <c r="F3050">
        <v>2373764</v>
      </c>
      <c r="G3050">
        <v>21.69</v>
      </c>
      <c r="H3050">
        <v>21.97</v>
      </c>
      <c r="I3050">
        <v>20.85</v>
      </c>
      <c r="J3050">
        <v>21.56</v>
      </c>
      <c r="O3050" s="9">
        <f t="shared" si="284"/>
        <v>-7.0252910477730524E-4</v>
      </c>
      <c r="P3050" s="4">
        <f t="shared" si="285"/>
        <v>18.666270825947475</v>
      </c>
      <c r="Q3050" s="4">
        <f t="shared" si="286"/>
        <v>92.839195979899401</v>
      </c>
      <c r="R3050" s="4">
        <f t="shared" si="288"/>
        <v>53.454351286643572</v>
      </c>
      <c r="S3050" s="4">
        <f t="shared" si="289"/>
        <v>5.5999999999999659</v>
      </c>
      <c r="T3050" s="4"/>
      <c r="U3050" s="4">
        <f t="shared" si="287"/>
        <v>8.7980173482031887</v>
      </c>
      <c r="V3050" s="4"/>
    </row>
    <row r="3051" spans="1:22" x14ac:dyDescent="0.25">
      <c r="A3051" s="1">
        <v>40436</v>
      </c>
      <c r="B3051">
        <v>99.28</v>
      </c>
      <c r="C3051">
        <v>100.07</v>
      </c>
      <c r="D3051">
        <v>98.98</v>
      </c>
      <c r="E3051">
        <v>99.95</v>
      </c>
      <c r="F3051">
        <v>1907491</v>
      </c>
      <c r="G3051">
        <v>22.55</v>
      </c>
      <c r="H3051">
        <v>22.8</v>
      </c>
      <c r="I3051">
        <v>22.1</v>
      </c>
      <c r="J3051">
        <v>22.1</v>
      </c>
      <c r="O3051" s="9">
        <f t="shared" si="284"/>
        <v>3.8164105654314717E-3</v>
      </c>
      <c r="P3051" s="4">
        <f t="shared" si="285"/>
        <v>18.285324052118657</v>
      </c>
      <c r="Q3051" s="4">
        <f t="shared" si="286"/>
        <v>97.61306532663319</v>
      </c>
      <c r="R3051" s="4">
        <f t="shared" si="288"/>
        <v>45.882322904148701</v>
      </c>
      <c r="S3051" s="4">
        <f t="shared" si="289"/>
        <v>14.240000000000009</v>
      </c>
      <c r="T3051" s="4"/>
      <c r="U3051" s="4">
        <f t="shared" si="287"/>
        <v>15.489467162329616</v>
      </c>
      <c r="V3051" s="4"/>
    </row>
    <row r="3052" spans="1:22" x14ac:dyDescent="0.25">
      <c r="A3052" s="1">
        <v>40437</v>
      </c>
      <c r="B3052">
        <v>99.65</v>
      </c>
      <c r="C3052">
        <v>99.99</v>
      </c>
      <c r="D3052">
        <v>99.31</v>
      </c>
      <c r="E3052">
        <v>99.93</v>
      </c>
      <c r="F3052">
        <v>2262209</v>
      </c>
      <c r="G3052">
        <v>22.65</v>
      </c>
      <c r="H3052">
        <v>22.83</v>
      </c>
      <c r="I3052">
        <v>21.71</v>
      </c>
      <c r="J3052">
        <v>21.72</v>
      </c>
      <c r="O3052" s="9">
        <f t="shared" si="284"/>
        <v>-2.0010005002502051E-4</v>
      </c>
      <c r="P3052" s="4">
        <f t="shared" si="285"/>
        <v>18.296495650462703</v>
      </c>
      <c r="Q3052" s="4">
        <f t="shared" si="286"/>
        <v>97.361809045226209</v>
      </c>
      <c r="R3052" s="4">
        <f t="shared" si="288"/>
        <v>46.104379279344457</v>
      </c>
      <c r="S3052" s="4">
        <f t="shared" si="289"/>
        <v>8.1599999999999682</v>
      </c>
      <c r="T3052" s="4"/>
      <c r="U3052" s="4">
        <f t="shared" si="287"/>
        <v>10.780669144981381</v>
      </c>
      <c r="V3052" s="4"/>
    </row>
    <row r="3053" spans="1:22" x14ac:dyDescent="0.25">
      <c r="A3053" s="1">
        <v>40438</v>
      </c>
      <c r="B3053">
        <v>100.45</v>
      </c>
      <c r="C3053">
        <v>100.55</v>
      </c>
      <c r="D3053">
        <v>99.69</v>
      </c>
      <c r="E3053">
        <v>99.97</v>
      </c>
      <c r="F3053">
        <v>2203733</v>
      </c>
      <c r="G3053">
        <v>21.65</v>
      </c>
      <c r="H3053">
        <v>22.56</v>
      </c>
      <c r="I3053">
        <v>21.63</v>
      </c>
      <c r="J3053">
        <v>22.01</v>
      </c>
      <c r="O3053" s="9">
        <f t="shared" si="284"/>
        <v>4.0028019613713717E-4</v>
      </c>
      <c r="P3053" s="4">
        <f t="shared" si="285"/>
        <v>16.889296717700713</v>
      </c>
      <c r="Q3053" s="4">
        <f t="shared" si="286"/>
        <v>93.070489844683408</v>
      </c>
      <c r="R3053" s="4">
        <f t="shared" si="288"/>
        <v>18.133673157868394</v>
      </c>
      <c r="S3053" s="4">
        <f t="shared" si="289"/>
        <v>12.800000000000011</v>
      </c>
      <c r="T3053" s="4"/>
      <c r="U3053" s="4">
        <f t="shared" si="287"/>
        <v>14.374225526641885</v>
      </c>
      <c r="V3053" s="4"/>
    </row>
    <row r="3054" spans="1:22" x14ac:dyDescent="0.25">
      <c r="A3054" s="1">
        <v>40441</v>
      </c>
      <c r="B3054">
        <v>100.31</v>
      </c>
      <c r="C3054">
        <v>101.72</v>
      </c>
      <c r="D3054">
        <v>99.99</v>
      </c>
      <c r="E3054">
        <v>101.49</v>
      </c>
      <c r="F3054">
        <v>2414368</v>
      </c>
      <c r="G3054">
        <v>22.47</v>
      </c>
      <c r="H3054">
        <v>22.58</v>
      </c>
      <c r="I3054">
        <v>21.25</v>
      </c>
      <c r="J3054">
        <v>21.5</v>
      </c>
      <c r="O3054" s="9">
        <f t="shared" si="284"/>
        <v>1.5204561368410419E-2</v>
      </c>
      <c r="P3054" s="4">
        <f t="shared" si="285"/>
        <v>17.332572380161881</v>
      </c>
      <c r="Q3054" s="4">
        <f t="shared" si="286"/>
        <v>97.589098532494717</v>
      </c>
      <c r="R3054" s="4">
        <f t="shared" si="288"/>
        <v>26.944604574060033</v>
      </c>
      <c r="S3054" s="4">
        <f t="shared" si="289"/>
        <v>4.6399999999999864</v>
      </c>
      <c r="T3054" s="4"/>
      <c r="U3054" s="4">
        <f t="shared" si="287"/>
        <v>8.0545229244113816</v>
      </c>
      <c r="V3054" s="4"/>
    </row>
    <row r="3055" spans="1:22" x14ac:dyDescent="0.25">
      <c r="A3055" s="1">
        <v>40442</v>
      </c>
      <c r="B3055">
        <v>101.57</v>
      </c>
      <c r="C3055">
        <v>102.05</v>
      </c>
      <c r="D3055">
        <v>100.87</v>
      </c>
      <c r="E3055">
        <v>101.29</v>
      </c>
      <c r="F3055">
        <v>3020155</v>
      </c>
      <c r="G3055">
        <v>21.54</v>
      </c>
      <c r="H3055">
        <v>22.59</v>
      </c>
      <c r="I3055">
        <v>21.42</v>
      </c>
      <c r="J3055">
        <v>22.35</v>
      </c>
      <c r="O3055" s="9">
        <f t="shared" si="284"/>
        <v>-1.9706375012314981E-3</v>
      </c>
      <c r="P3055" s="4">
        <f t="shared" si="285"/>
        <v>17.245264957457952</v>
      </c>
      <c r="Q3055" s="4">
        <f t="shared" si="286"/>
        <v>92.299898682877497</v>
      </c>
      <c r="R3055" s="4">
        <f t="shared" si="288"/>
        <v>24.680386319223075</v>
      </c>
      <c r="S3055" s="4">
        <f t="shared" si="289"/>
        <v>18.240000000000009</v>
      </c>
      <c r="T3055" s="4"/>
      <c r="U3055" s="4">
        <f t="shared" si="287"/>
        <v>18.587360594795538</v>
      </c>
      <c r="V3055" s="4"/>
    </row>
    <row r="3056" spans="1:22" x14ac:dyDescent="0.25">
      <c r="A3056" s="1">
        <v>40443</v>
      </c>
      <c r="B3056">
        <v>101.13</v>
      </c>
      <c r="C3056">
        <v>101.7</v>
      </c>
      <c r="D3056">
        <v>100.51</v>
      </c>
      <c r="E3056">
        <v>100.79</v>
      </c>
      <c r="F3056">
        <v>2152932</v>
      </c>
      <c r="G3056">
        <v>22.56</v>
      </c>
      <c r="H3056">
        <v>23.19</v>
      </c>
      <c r="I3056">
        <v>21.91</v>
      </c>
      <c r="J3056">
        <v>22.51</v>
      </c>
      <c r="O3056" s="9">
        <f t="shared" si="284"/>
        <v>-4.9363214532530675E-3</v>
      </c>
      <c r="P3056" s="4">
        <f t="shared" si="285"/>
        <v>16.17117975380441</v>
      </c>
      <c r="Q3056" s="4">
        <f t="shared" si="286"/>
        <v>87.234042553191571</v>
      </c>
      <c r="R3056" s="4">
        <f t="shared" si="288"/>
        <v>3.1799828300470301</v>
      </c>
      <c r="S3056" s="4">
        <f t="shared" si="289"/>
        <v>21.103896103896112</v>
      </c>
      <c r="T3056" s="4"/>
      <c r="U3056" s="4">
        <f t="shared" si="287"/>
        <v>20.57001239157373</v>
      </c>
      <c r="V3056" s="4"/>
    </row>
    <row r="3057" spans="1:22" x14ac:dyDescent="0.25">
      <c r="A3057" s="1">
        <v>40444</v>
      </c>
      <c r="B3057">
        <v>99.97</v>
      </c>
      <c r="C3057">
        <v>101.01</v>
      </c>
      <c r="D3057">
        <v>99.69</v>
      </c>
      <c r="E3057">
        <v>99.97</v>
      </c>
      <c r="F3057">
        <v>2277072</v>
      </c>
      <c r="G3057">
        <v>23.91</v>
      </c>
      <c r="H3057">
        <v>24.06</v>
      </c>
      <c r="I3057">
        <v>22.56</v>
      </c>
      <c r="J3057">
        <v>23.87</v>
      </c>
      <c r="O3057" s="9">
        <f t="shared" si="284"/>
        <v>-8.135727750768984E-3</v>
      </c>
      <c r="P3057" s="4">
        <f t="shared" si="285"/>
        <v>16.728867287291816</v>
      </c>
      <c r="Q3057" s="4">
        <f t="shared" si="286"/>
        <v>78.883248730964468</v>
      </c>
      <c r="R3057" s="4">
        <f t="shared" si="288"/>
        <v>14.343442628279471</v>
      </c>
      <c r="S3057" s="4">
        <f t="shared" si="289"/>
        <v>43.18181818181818</v>
      </c>
      <c r="T3057" s="4"/>
      <c r="U3057" s="4">
        <f t="shared" si="287"/>
        <v>41.59779614325069</v>
      </c>
      <c r="V3057" s="4"/>
    </row>
    <row r="3058" spans="1:22" x14ac:dyDescent="0.25">
      <c r="A3058" s="1">
        <v>40445</v>
      </c>
      <c r="B3058">
        <v>101.09</v>
      </c>
      <c r="C3058">
        <v>102.11</v>
      </c>
      <c r="D3058">
        <v>101</v>
      </c>
      <c r="E3058">
        <v>102.04</v>
      </c>
      <c r="F3058">
        <v>2359415</v>
      </c>
      <c r="G3058">
        <v>22.61</v>
      </c>
      <c r="H3058">
        <v>22.61</v>
      </c>
      <c r="I3058">
        <v>21.71</v>
      </c>
      <c r="J3058">
        <v>21.71</v>
      </c>
      <c r="O3058" s="9">
        <f t="shared" si="284"/>
        <v>2.0706211863559032E-2</v>
      </c>
      <c r="P3058" s="4">
        <f t="shared" si="285"/>
        <v>17.37315521117587</v>
      </c>
      <c r="Q3058" s="4">
        <f t="shared" si="286"/>
        <v>99.293642785065657</v>
      </c>
      <c r="R3058" s="4">
        <f t="shared" si="288"/>
        <v>27.240417914403011</v>
      </c>
      <c r="S3058" s="4">
        <f t="shared" si="289"/>
        <v>8.3333333333333339</v>
      </c>
      <c r="T3058" s="4"/>
      <c r="U3058" s="4">
        <f t="shared" si="287"/>
        <v>11.845730027548205</v>
      </c>
      <c r="V3058" s="4"/>
    </row>
    <row r="3059" spans="1:22" x14ac:dyDescent="0.25">
      <c r="A3059" s="1">
        <v>40448</v>
      </c>
      <c r="B3059">
        <v>102.07</v>
      </c>
      <c r="C3059">
        <v>102.19</v>
      </c>
      <c r="D3059">
        <v>101.45</v>
      </c>
      <c r="E3059">
        <v>101.55</v>
      </c>
      <c r="F3059">
        <v>1448943</v>
      </c>
      <c r="G3059">
        <v>22.58</v>
      </c>
      <c r="H3059">
        <v>22.75</v>
      </c>
      <c r="I3059">
        <v>21.97</v>
      </c>
      <c r="J3059">
        <v>22.54</v>
      </c>
      <c r="O3059" s="9">
        <f t="shared" si="284"/>
        <v>-4.8020384163074414E-3</v>
      </c>
      <c r="P3059" s="4">
        <f t="shared" si="285"/>
        <v>17.193916463465872</v>
      </c>
      <c r="Q3059" s="4">
        <f t="shared" si="286"/>
        <v>93.489318413021351</v>
      </c>
      <c r="R3059" s="4">
        <f t="shared" si="288"/>
        <v>23.652522481572291</v>
      </c>
      <c r="S3059" s="4">
        <f t="shared" si="289"/>
        <v>22.166666666666639</v>
      </c>
      <c r="T3059" s="4"/>
      <c r="U3059" s="4">
        <f t="shared" si="287"/>
        <v>24.212034383954133</v>
      </c>
      <c r="V3059" s="4"/>
    </row>
    <row r="3060" spans="1:22" x14ac:dyDescent="0.25">
      <c r="A3060" s="1">
        <v>40449</v>
      </c>
      <c r="B3060">
        <v>101.68</v>
      </c>
      <c r="C3060">
        <v>102.23</v>
      </c>
      <c r="D3060">
        <v>100.58</v>
      </c>
      <c r="E3060">
        <v>101.9</v>
      </c>
      <c r="F3060">
        <v>2354191</v>
      </c>
      <c r="G3060">
        <v>22.92</v>
      </c>
      <c r="H3060">
        <v>24.28</v>
      </c>
      <c r="I3060">
        <v>22.4</v>
      </c>
      <c r="J3060">
        <v>22.6</v>
      </c>
      <c r="O3060" s="9">
        <f t="shared" si="284"/>
        <v>3.4465780403742929E-3</v>
      </c>
      <c r="P3060" s="4">
        <f t="shared" si="285"/>
        <v>15.800162744525272</v>
      </c>
      <c r="Q3060" s="4">
        <f t="shared" si="286"/>
        <v>96.65653495440732</v>
      </c>
      <c r="R3060" s="4">
        <f t="shared" si="288"/>
        <v>0</v>
      </c>
      <c r="S3060" s="4">
        <f t="shared" si="289"/>
        <v>28.719008264462822</v>
      </c>
      <c r="T3060" s="4"/>
      <c r="U3060" s="4">
        <f t="shared" si="287"/>
        <v>25.071633237822361</v>
      </c>
      <c r="V3060" s="4"/>
    </row>
    <row r="3061" spans="1:22" x14ac:dyDescent="0.25">
      <c r="A3061" s="1">
        <v>40450</v>
      </c>
      <c r="B3061">
        <v>101.64</v>
      </c>
      <c r="C3061">
        <v>102.12</v>
      </c>
      <c r="D3061">
        <v>101.33</v>
      </c>
      <c r="E3061">
        <v>101.72</v>
      </c>
      <c r="F3061">
        <v>2021761</v>
      </c>
      <c r="G3061">
        <v>23.14</v>
      </c>
      <c r="H3061">
        <v>23.45</v>
      </c>
      <c r="I3061">
        <v>22.72</v>
      </c>
      <c r="J3061">
        <v>23.25</v>
      </c>
      <c r="O3061" s="9">
        <f t="shared" si="284"/>
        <v>-1.7664376840039742E-3</v>
      </c>
      <c r="P3061" s="4">
        <f t="shared" si="285"/>
        <v>15.880285568059927</v>
      </c>
      <c r="Q3061" s="4">
        <f t="shared" si="286"/>
        <v>93.584905660377302</v>
      </c>
      <c r="R3061" s="4">
        <f t="shared" si="288"/>
        <v>1.5385135303457373</v>
      </c>
      <c r="S3061" s="4">
        <f t="shared" si="289"/>
        <v>76.119402985074601</v>
      </c>
      <c r="T3061" s="4"/>
      <c r="U3061" s="4">
        <f t="shared" si="287"/>
        <v>56.074766355140184</v>
      </c>
      <c r="V3061" s="4"/>
    </row>
    <row r="3062" spans="1:22" x14ac:dyDescent="0.25">
      <c r="A3062" s="1">
        <v>40451</v>
      </c>
      <c r="B3062">
        <v>102.24</v>
      </c>
      <c r="C3062">
        <v>102.9</v>
      </c>
      <c r="D3062">
        <v>100.94</v>
      </c>
      <c r="E3062">
        <v>101.42</v>
      </c>
      <c r="F3062">
        <v>3230783</v>
      </c>
      <c r="G3062">
        <v>22.85</v>
      </c>
      <c r="H3062">
        <v>24.52</v>
      </c>
      <c r="I3062">
        <v>22.39</v>
      </c>
      <c r="J3062">
        <v>23.7</v>
      </c>
      <c r="O3062" s="9">
        <f t="shared" si="284"/>
        <v>-2.9492725127800989E-3</v>
      </c>
      <c r="P3062" s="4">
        <f t="shared" si="285"/>
        <v>12.922503422129731</v>
      </c>
      <c r="Q3062" s="4">
        <f t="shared" si="286"/>
        <v>78.85714285714279</v>
      </c>
      <c r="R3062" s="4">
        <f t="shared" si="288"/>
        <v>0</v>
      </c>
      <c r="S3062" s="4">
        <f t="shared" si="289"/>
        <v>93.609022556390912</v>
      </c>
      <c r="T3062" s="4"/>
      <c r="U3062" s="4">
        <f t="shared" si="287"/>
        <v>77.656675749318779</v>
      </c>
      <c r="V3062" s="4"/>
    </row>
    <row r="3063" spans="1:22" x14ac:dyDescent="0.25">
      <c r="A3063" s="1">
        <v>40452</v>
      </c>
      <c r="B3063">
        <v>102.19</v>
      </c>
      <c r="C3063">
        <v>102.3</v>
      </c>
      <c r="D3063">
        <v>101.25</v>
      </c>
      <c r="E3063">
        <v>101.85</v>
      </c>
      <c r="F3063">
        <v>1965192</v>
      </c>
      <c r="G3063">
        <v>22.9</v>
      </c>
      <c r="H3063">
        <v>23.67</v>
      </c>
      <c r="I3063">
        <v>22.46</v>
      </c>
      <c r="J3063">
        <v>22.5</v>
      </c>
      <c r="O3063" s="9">
        <f t="shared" si="284"/>
        <v>4.2397949122461309E-3</v>
      </c>
      <c r="P3063" s="4">
        <f t="shared" si="285"/>
        <v>12.711726552034175</v>
      </c>
      <c r="Q3063" s="4">
        <f t="shared" si="286"/>
        <v>82.701812191103627</v>
      </c>
      <c r="R3063" s="4">
        <f t="shared" si="288"/>
        <v>0</v>
      </c>
      <c r="S3063" s="4">
        <f t="shared" si="289"/>
        <v>48.496240601503722</v>
      </c>
      <c r="T3063" s="4"/>
      <c r="U3063" s="4">
        <f t="shared" si="287"/>
        <v>44.959128065395078</v>
      </c>
      <c r="V3063" s="4"/>
    </row>
    <row r="3064" spans="1:22" x14ac:dyDescent="0.25">
      <c r="A3064" s="1">
        <v>40455</v>
      </c>
      <c r="B3064">
        <v>101.64</v>
      </c>
      <c r="C3064">
        <v>102.06</v>
      </c>
      <c r="D3064">
        <v>100.58</v>
      </c>
      <c r="E3064">
        <v>101.09</v>
      </c>
      <c r="F3064">
        <v>1869705</v>
      </c>
      <c r="G3064">
        <v>23.63</v>
      </c>
      <c r="H3064">
        <v>24.34</v>
      </c>
      <c r="I3064">
        <v>23.3</v>
      </c>
      <c r="J3064">
        <v>23.53</v>
      </c>
      <c r="O3064" s="9">
        <f t="shared" si="284"/>
        <v>-7.4619538537062935E-3</v>
      </c>
      <c r="P3064" s="4">
        <f t="shared" si="285"/>
        <v>12.562286300773282</v>
      </c>
      <c r="Q3064" s="4">
        <f t="shared" si="286"/>
        <v>70.181219110378905</v>
      </c>
      <c r="R3064" s="4">
        <f t="shared" si="288"/>
        <v>0</v>
      </c>
      <c r="S3064" s="4">
        <f t="shared" si="289"/>
        <v>87.218045112781965</v>
      </c>
      <c r="T3064" s="4"/>
      <c r="U3064" s="4">
        <f t="shared" si="287"/>
        <v>73.024523160762982</v>
      </c>
      <c r="V3064" s="4"/>
    </row>
    <row r="3065" spans="1:22" x14ac:dyDescent="0.25">
      <c r="A3065" s="1">
        <v>40456</v>
      </c>
      <c r="B3065">
        <v>102.02</v>
      </c>
      <c r="C3065">
        <v>103.37</v>
      </c>
      <c r="D3065">
        <v>101.9</v>
      </c>
      <c r="E3065">
        <v>103.12</v>
      </c>
      <c r="F3065">
        <v>2584049</v>
      </c>
      <c r="G3065">
        <v>22.52</v>
      </c>
      <c r="H3065">
        <v>23.08</v>
      </c>
      <c r="I3065">
        <v>21.71</v>
      </c>
      <c r="J3065">
        <v>21.76</v>
      </c>
      <c r="O3065" s="9">
        <f t="shared" si="284"/>
        <v>2.0081115837372598E-2</v>
      </c>
      <c r="P3065" s="4">
        <f t="shared" si="285"/>
        <v>13.215276254911126</v>
      </c>
      <c r="Q3065" s="4">
        <f t="shared" si="286"/>
        <v>96.038034865293184</v>
      </c>
      <c r="R3065" s="4">
        <f t="shared" si="288"/>
        <v>7.7316408701739334</v>
      </c>
      <c r="S3065" s="4">
        <f t="shared" si="289"/>
        <v>20.676691729323334</v>
      </c>
      <c r="T3065" s="4"/>
      <c r="U3065" s="4">
        <f t="shared" si="287"/>
        <v>24.795640326975494</v>
      </c>
      <c r="V3065" s="4"/>
    </row>
    <row r="3066" spans="1:22" x14ac:dyDescent="0.25">
      <c r="A3066" s="1">
        <v>40457</v>
      </c>
      <c r="B3066">
        <v>103.1</v>
      </c>
      <c r="C3066">
        <v>103.38</v>
      </c>
      <c r="D3066">
        <v>102.69</v>
      </c>
      <c r="E3066">
        <v>103.11</v>
      </c>
      <c r="F3066">
        <v>1672480</v>
      </c>
      <c r="G3066">
        <v>21.82</v>
      </c>
      <c r="H3066">
        <v>22.13</v>
      </c>
      <c r="I3066">
        <v>21.46</v>
      </c>
      <c r="J3066">
        <v>21.49</v>
      </c>
      <c r="O3066" s="9">
        <f t="shared" si="284"/>
        <v>-9.6974398758775671E-5</v>
      </c>
      <c r="P3066" s="4">
        <f t="shared" si="285"/>
        <v>13.179907447856921</v>
      </c>
      <c r="Q3066" s="4">
        <f t="shared" si="286"/>
        <v>95.178571428571487</v>
      </c>
      <c r="R3066" s="4">
        <f t="shared" si="288"/>
        <v>10.118327537306689</v>
      </c>
      <c r="S3066" s="4">
        <f t="shared" si="289"/>
        <v>10.526315789473593</v>
      </c>
      <c r="T3066" s="4"/>
      <c r="U3066" s="4">
        <f t="shared" si="287"/>
        <v>17.43869209809257</v>
      </c>
      <c r="V3066" s="4"/>
    </row>
    <row r="3067" spans="1:22" x14ac:dyDescent="0.25">
      <c r="A3067" s="1">
        <v>40458</v>
      </c>
      <c r="B3067">
        <v>103.53</v>
      </c>
      <c r="C3067">
        <v>103.56</v>
      </c>
      <c r="D3067">
        <v>102.36</v>
      </c>
      <c r="E3067">
        <v>102.99</v>
      </c>
      <c r="F3067">
        <v>1855153</v>
      </c>
      <c r="G3067">
        <v>21.31</v>
      </c>
      <c r="H3067">
        <v>22.16</v>
      </c>
      <c r="I3067">
        <v>21.28</v>
      </c>
      <c r="J3067">
        <v>21.56</v>
      </c>
      <c r="O3067" s="9">
        <f t="shared" si="284"/>
        <v>-1.1638056444573941E-3</v>
      </c>
      <c r="P3067" s="4">
        <f t="shared" si="285"/>
        <v>13.230999735556674</v>
      </c>
      <c r="Q3067" s="4">
        <f t="shared" si="286"/>
        <v>89.748201438848795</v>
      </c>
      <c r="R3067" s="4">
        <f t="shared" si="288"/>
        <v>10.95535927434725</v>
      </c>
      <c r="S3067" s="4">
        <f t="shared" si="289"/>
        <v>13.157894736842024</v>
      </c>
      <c r="T3067" s="4"/>
      <c r="U3067" s="4">
        <f t="shared" si="287"/>
        <v>19.346049046321461</v>
      </c>
      <c r="V3067" s="4"/>
    </row>
    <row r="3068" spans="1:22" x14ac:dyDescent="0.25">
      <c r="A3068" s="1">
        <v>40459</v>
      </c>
      <c r="B3068">
        <v>103.13</v>
      </c>
      <c r="C3068">
        <v>103.85</v>
      </c>
      <c r="D3068">
        <v>102.74</v>
      </c>
      <c r="E3068">
        <v>103.56</v>
      </c>
      <c r="F3068">
        <v>2000316</v>
      </c>
      <c r="G3068">
        <v>21.58</v>
      </c>
      <c r="H3068">
        <v>21.64</v>
      </c>
      <c r="I3068">
        <v>20.29</v>
      </c>
      <c r="J3068">
        <v>20.71</v>
      </c>
      <c r="O3068" s="9">
        <f t="shared" si="284"/>
        <v>5.5345179143606593E-3</v>
      </c>
      <c r="P3068" s="4">
        <f t="shared" si="285"/>
        <v>13.245845538372736</v>
      </c>
      <c r="Q3068" s="4">
        <f t="shared" si="286"/>
        <v>94.045174537987833</v>
      </c>
      <c r="R3068" s="4">
        <f t="shared" si="288"/>
        <v>11.198574222793374</v>
      </c>
      <c r="S3068" s="4">
        <f t="shared" si="289"/>
        <v>0</v>
      </c>
      <c r="T3068" s="4"/>
      <c r="U3068" s="4">
        <f t="shared" si="287"/>
        <v>9.9290780141844373</v>
      </c>
      <c r="V3068" s="4"/>
    </row>
    <row r="3069" spans="1:22" x14ac:dyDescent="0.25">
      <c r="A3069" s="1">
        <v>40462</v>
      </c>
      <c r="B3069">
        <v>103.72</v>
      </c>
      <c r="C3069">
        <v>103.95</v>
      </c>
      <c r="D3069">
        <v>103.31</v>
      </c>
      <c r="E3069">
        <v>103.66</v>
      </c>
      <c r="F3069">
        <v>1160155</v>
      </c>
      <c r="G3069">
        <v>19.329999999999998</v>
      </c>
      <c r="H3069">
        <v>19.510000000000002</v>
      </c>
      <c r="I3069">
        <v>18.8</v>
      </c>
      <c r="J3069">
        <v>18.96</v>
      </c>
      <c r="O3069" s="9">
        <f t="shared" si="284"/>
        <v>9.6562379297027157E-4</v>
      </c>
      <c r="P3069" s="4">
        <f t="shared" si="285"/>
        <v>12.852099321881349</v>
      </c>
      <c r="Q3069" s="4">
        <f t="shared" si="286"/>
        <v>94.164989939637707</v>
      </c>
      <c r="R3069" s="4">
        <f t="shared" si="288"/>
        <v>4.7479317798532001</v>
      </c>
      <c r="S3069" s="4">
        <f t="shared" si="289"/>
        <v>0</v>
      </c>
      <c r="T3069" s="4"/>
      <c r="U3069" s="4">
        <f t="shared" si="287"/>
        <v>2.7972027972028002</v>
      </c>
      <c r="V3069" s="4"/>
    </row>
    <row r="3070" spans="1:22" x14ac:dyDescent="0.25">
      <c r="A3070" s="1">
        <v>40463</v>
      </c>
      <c r="B3070">
        <v>103.32</v>
      </c>
      <c r="C3070">
        <v>104.28</v>
      </c>
      <c r="D3070">
        <v>102.77</v>
      </c>
      <c r="E3070">
        <v>103.98</v>
      </c>
      <c r="F3070">
        <v>2050391</v>
      </c>
      <c r="G3070">
        <v>20</v>
      </c>
      <c r="H3070">
        <v>20.100000000000001</v>
      </c>
      <c r="I3070">
        <v>18.55</v>
      </c>
      <c r="J3070">
        <v>18.93</v>
      </c>
      <c r="O3070" s="9">
        <f t="shared" si="284"/>
        <v>3.0870152421378361E-3</v>
      </c>
      <c r="P3070" s="4">
        <f t="shared" si="285"/>
        <v>12.816346009913122</v>
      </c>
      <c r="Q3070" s="4">
        <f t="shared" si="286"/>
        <v>94.339622641509479</v>
      </c>
      <c r="R3070" s="4">
        <f t="shared" si="288"/>
        <v>4.4305970299741588</v>
      </c>
      <c r="S3070" s="4">
        <f t="shared" si="289"/>
        <v>0</v>
      </c>
      <c r="T3070" s="4"/>
      <c r="U3070" s="4">
        <f t="shared" si="287"/>
        <v>6.3651591289782088</v>
      </c>
      <c r="V3070" s="4"/>
    </row>
    <row r="3071" spans="1:22" x14ac:dyDescent="0.25">
      <c r="A3071" s="1">
        <v>40464</v>
      </c>
      <c r="B3071">
        <v>104.56</v>
      </c>
      <c r="C3071">
        <v>105.35</v>
      </c>
      <c r="D3071">
        <v>104.31</v>
      </c>
      <c r="E3071">
        <v>104.79</v>
      </c>
      <c r="F3071">
        <v>2186969</v>
      </c>
      <c r="G3071">
        <v>17.920000000000002</v>
      </c>
      <c r="H3071">
        <v>19.16</v>
      </c>
      <c r="I3071">
        <v>17.899999999999999</v>
      </c>
      <c r="J3071">
        <v>19.07</v>
      </c>
      <c r="O3071" s="9">
        <f t="shared" si="284"/>
        <v>7.7899596076169697E-3</v>
      </c>
      <c r="P3071" s="4">
        <f t="shared" si="285"/>
        <v>12.959628348943497</v>
      </c>
      <c r="Q3071" s="4">
        <f t="shared" si="286"/>
        <v>90.728476821192245</v>
      </c>
      <c r="R3071" s="4">
        <f t="shared" si="288"/>
        <v>6.9293258048162407</v>
      </c>
      <c r="S3071" s="4">
        <f t="shared" si="289"/>
        <v>2.8340080971660027</v>
      </c>
      <c r="T3071" s="4"/>
      <c r="U3071" s="4">
        <f t="shared" si="287"/>
        <v>17.673716012084615</v>
      </c>
      <c r="V3071" s="4"/>
    </row>
    <row r="3072" spans="1:22" x14ac:dyDescent="0.25">
      <c r="A3072" s="1">
        <v>40465</v>
      </c>
      <c r="B3072">
        <v>104.69</v>
      </c>
      <c r="C3072">
        <v>104.87</v>
      </c>
      <c r="D3072">
        <v>103.72</v>
      </c>
      <c r="E3072">
        <v>104.38</v>
      </c>
      <c r="F3072">
        <v>2450480</v>
      </c>
      <c r="G3072">
        <v>19.59</v>
      </c>
      <c r="H3072">
        <v>21.02</v>
      </c>
      <c r="I3072">
        <v>19.399999999999999</v>
      </c>
      <c r="J3072">
        <v>19.88</v>
      </c>
      <c r="O3072" s="9">
        <f t="shared" si="284"/>
        <v>-3.912587078919838E-3</v>
      </c>
      <c r="P3072" s="4">
        <f t="shared" si="285"/>
        <v>13.124319113286314</v>
      </c>
      <c r="Q3072" s="4">
        <f t="shared" si="286"/>
        <v>82.862190812720854</v>
      </c>
      <c r="R3072" s="4">
        <f t="shared" si="288"/>
        <v>11.682563440831705</v>
      </c>
      <c r="S3072" s="4">
        <f t="shared" si="289"/>
        <v>19.230769230769212</v>
      </c>
      <c r="T3072" s="4"/>
      <c r="U3072" s="4">
        <f t="shared" si="287"/>
        <v>29.909365558912391</v>
      </c>
      <c r="V3072" s="4"/>
    </row>
    <row r="3073" spans="1:22" x14ac:dyDescent="0.25">
      <c r="A3073" s="1">
        <v>40466</v>
      </c>
      <c r="B3073">
        <v>105.11</v>
      </c>
      <c r="C3073">
        <v>105.17</v>
      </c>
      <c r="D3073">
        <v>103.76</v>
      </c>
      <c r="E3073">
        <v>104.6</v>
      </c>
      <c r="F3073">
        <v>2742388</v>
      </c>
      <c r="G3073">
        <v>20.2</v>
      </c>
      <c r="H3073">
        <v>21.59</v>
      </c>
      <c r="I3073">
        <v>19.02</v>
      </c>
      <c r="J3073">
        <v>19.03</v>
      </c>
      <c r="O3073" s="9">
        <f t="shared" si="284"/>
        <v>2.1076834642652642E-3</v>
      </c>
      <c r="P3073" s="4">
        <f t="shared" si="285"/>
        <v>13.107023757947076</v>
      </c>
      <c r="Q3073" s="4">
        <f t="shared" si="286"/>
        <v>86.749116607773843</v>
      </c>
      <c r="R3073" s="4">
        <f t="shared" si="288"/>
        <v>11.323057587287455</v>
      </c>
      <c r="S3073" s="4">
        <f t="shared" si="289"/>
        <v>2.0242914979757369</v>
      </c>
      <c r="T3073" s="4"/>
      <c r="U3073" s="4">
        <f t="shared" si="287"/>
        <v>17.069486404833874</v>
      </c>
      <c r="V3073" s="4"/>
    </row>
    <row r="3074" spans="1:22" x14ac:dyDescent="0.25">
      <c r="A3074" s="1">
        <v>40469</v>
      </c>
      <c r="B3074">
        <v>104.63</v>
      </c>
      <c r="C3074">
        <v>105.46</v>
      </c>
      <c r="D3074">
        <v>104.25</v>
      </c>
      <c r="E3074">
        <v>105.11</v>
      </c>
      <c r="F3074">
        <v>1588963</v>
      </c>
      <c r="G3074">
        <v>20.43</v>
      </c>
      <c r="H3074">
        <v>20.71</v>
      </c>
      <c r="I3074">
        <v>18.88</v>
      </c>
      <c r="J3074">
        <v>19.09</v>
      </c>
      <c r="O3074" s="9">
        <f t="shared" si="284"/>
        <v>4.8757170172084585E-3</v>
      </c>
      <c r="P3074" s="4">
        <f t="shared" si="285"/>
        <v>12.242352326736523</v>
      </c>
      <c r="Q3074" s="4">
        <f t="shared" si="286"/>
        <v>93.934142114384855</v>
      </c>
      <c r="R3074" s="4">
        <f t="shared" si="288"/>
        <v>0</v>
      </c>
      <c r="S3074" s="4">
        <f t="shared" si="289"/>
        <v>3.2388663967611357</v>
      </c>
      <c r="T3074" s="4"/>
      <c r="U3074" s="4">
        <f t="shared" si="287"/>
        <v>17.975830815709987</v>
      </c>
      <c r="V3074" s="4"/>
    </row>
    <row r="3075" spans="1:22" x14ac:dyDescent="0.25">
      <c r="A3075" s="1">
        <v>40470</v>
      </c>
      <c r="B3075">
        <v>104.14</v>
      </c>
      <c r="C3075">
        <v>104.73</v>
      </c>
      <c r="D3075">
        <v>103.1</v>
      </c>
      <c r="E3075">
        <v>103.73</v>
      </c>
      <c r="F3075">
        <v>3157616</v>
      </c>
      <c r="G3075">
        <v>20.7</v>
      </c>
      <c r="H3075">
        <v>21.35</v>
      </c>
      <c r="I3075">
        <v>19.329999999999998</v>
      </c>
      <c r="J3075">
        <v>20.63</v>
      </c>
      <c r="O3075" s="9">
        <f t="shared" si="284"/>
        <v>-1.3129102844638862E-2</v>
      </c>
      <c r="P3075" s="4">
        <f t="shared" si="285"/>
        <v>13.291761964930943</v>
      </c>
      <c r="Q3075" s="4">
        <f t="shared" si="286"/>
        <v>70.017331022530485</v>
      </c>
      <c r="R3075" s="4">
        <f t="shared" si="288"/>
        <v>20.45312715826719</v>
      </c>
      <c r="S3075" s="4">
        <f t="shared" si="289"/>
        <v>34.412955465587025</v>
      </c>
      <c r="T3075" s="4"/>
      <c r="U3075" s="4">
        <f t="shared" si="287"/>
        <v>41.238670694864048</v>
      </c>
      <c r="V3075" s="4"/>
    </row>
    <row r="3076" spans="1:22" x14ac:dyDescent="0.25">
      <c r="A3076" s="1">
        <v>40471</v>
      </c>
      <c r="B3076">
        <v>103.92</v>
      </c>
      <c r="C3076">
        <v>105.25</v>
      </c>
      <c r="D3076">
        <v>103.86</v>
      </c>
      <c r="E3076">
        <v>104.75</v>
      </c>
      <c r="F3076">
        <v>2251163</v>
      </c>
      <c r="G3076">
        <v>21.2</v>
      </c>
      <c r="H3076">
        <v>21.2</v>
      </c>
      <c r="I3076">
        <v>19.670000000000002</v>
      </c>
      <c r="J3076">
        <v>19.79</v>
      </c>
      <c r="O3076" s="9">
        <f t="shared" ref="O3076:O3139" si="290">E3076/E3075-1</f>
        <v>9.8332208618527872E-3</v>
      </c>
      <c r="P3076" s="4">
        <f t="shared" si="285"/>
        <v>13.41720896218907</v>
      </c>
      <c r="Q3076" s="4">
        <f t="shared" si="286"/>
        <v>87.694974003466299</v>
      </c>
      <c r="R3076" s="4">
        <f t="shared" si="288"/>
        <v>22.898105070760799</v>
      </c>
      <c r="S3076" s="4">
        <f t="shared" si="289"/>
        <v>17.408906882591076</v>
      </c>
      <c r="T3076" s="4"/>
      <c r="U3076" s="4">
        <f t="shared" si="287"/>
        <v>28.549848942598192</v>
      </c>
      <c r="V3076" s="4"/>
    </row>
    <row r="3077" spans="1:22" x14ac:dyDescent="0.25">
      <c r="A3077" s="1">
        <v>40472</v>
      </c>
      <c r="B3077">
        <v>105.22</v>
      </c>
      <c r="C3077">
        <v>105.83</v>
      </c>
      <c r="D3077">
        <v>104.16</v>
      </c>
      <c r="E3077">
        <v>104.98</v>
      </c>
      <c r="F3077">
        <v>2493479</v>
      </c>
      <c r="G3077">
        <v>19.7</v>
      </c>
      <c r="H3077">
        <v>20.53</v>
      </c>
      <c r="I3077">
        <v>18.93</v>
      </c>
      <c r="J3077">
        <v>19.27</v>
      </c>
      <c r="O3077" s="9">
        <f t="shared" si="290"/>
        <v>2.1957040572793129E-3</v>
      </c>
      <c r="P3077" s="4">
        <f t="shared" si="285"/>
        <v>12.87617677405955</v>
      </c>
      <c r="Q3077" s="4">
        <f t="shared" si="286"/>
        <v>83.809523809523924</v>
      </c>
      <c r="R3077" s="4">
        <f t="shared" si="288"/>
        <v>12.353318995069646</v>
      </c>
      <c r="S3077" s="4">
        <f t="shared" si="289"/>
        <v>7.12788259958071</v>
      </c>
      <c r="T3077" s="4"/>
      <c r="U3077" s="4">
        <f t="shared" si="287"/>
        <v>20.694864048338381</v>
      </c>
      <c r="V3077" s="4"/>
    </row>
    <row r="3078" spans="1:22" x14ac:dyDescent="0.25">
      <c r="A3078" s="1">
        <v>40473</v>
      </c>
      <c r="B3078">
        <v>105.14</v>
      </c>
      <c r="C3078">
        <v>105.33</v>
      </c>
      <c r="D3078">
        <v>104.86</v>
      </c>
      <c r="E3078">
        <v>105.17</v>
      </c>
      <c r="F3078">
        <v>1217703</v>
      </c>
      <c r="G3078">
        <v>19.36</v>
      </c>
      <c r="H3078">
        <v>19.36</v>
      </c>
      <c r="I3078">
        <v>18.760000000000002</v>
      </c>
      <c r="J3078">
        <v>18.78</v>
      </c>
      <c r="O3078" s="9">
        <f t="shared" si="290"/>
        <v>1.80986854638987E-3</v>
      </c>
      <c r="P3078" s="4">
        <f t="shared" si="285"/>
        <v>10.928094535601224</v>
      </c>
      <c r="Q3078" s="4">
        <f t="shared" si="286"/>
        <v>87.428571428571487</v>
      </c>
      <c r="R3078" s="4">
        <f t="shared" si="288"/>
        <v>0</v>
      </c>
      <c r="S3078" s="4">
        <f t="shared" si="289"/>
        <v>0</v>
      </c>
      <c r="T3078" s="4"/>
      <c r="U3078" s="4">
        <f t="shared" si="287"/>
        <v>13.293051359516653</v>
      </c>
      <c r="V3078" s="4"/>
    </row>
    <row r="3079" spans="1:22" x14ac:dyDescent="0.25">
      <c r="A3079" s="1">
        <v>40476</v>
      </c>
      <c r="B3079">
        <v>105.87</v>
      </c>
      <c r="C3079">
        <v>106.43</v>
      </c>
      <c r="D3079">
        <v>105.4</v>
      </c>
      <c r="E3079">
        <v>105.48</v>
      </c>
      <c r="F3079">
        <v>1700827</v>
      </c>
      <c r="G3079">
        <v>19.22</v>
      </c>
      <c r="H3079">
        <v>19.88</v>
      </c>
      <c r="I3079">
        <v>18.86</v>
      </c>
      <c r="J3079">
        <v>19.850000000000001</v>
      </c>
      <c r="O3079" s="9">
        <f t="shared" si="290"/>
        <v>2.9476086336408525E-3</v>
      </c>
      <c r="P3079" s="4">
        <f t="shared" si="285"/>
        <v>10.675438746985154</v>
      </c>
      <c r="Q3079" s="4">
        <f t="shared" si="286"/>
        <v>83.760683760683733</v>
      </c>
      <c r="R3079" s="4">
        <f t="shared" si="288"/>
        <v>0</v>
      </c>
      <c r="S3079" s="4">
        <f t="shared" si="289"/>
        <v>21.747967479674809</v>
      </c>
      <c r="T3079" s="4"/>
      <c r="U3079" s="4">
        <f t="shared" si="287"/>
        <v>29.456193353474358</v>
      </c>
      <c r="V3079" s="4"/>
    </row>
    <row r="3080" spans="1:22" x14ac:dyDescent="0.25">
      <c r="A3080" s="1">
        <v>40477</v>
      </c>
      <c r="B3080">
        <v>104.95</v>
      </c>
      <c r="C3080">
        <v>105.61</v>
      </c>
      <c r="D3080">
        <v>104.75</v>
      </c>
      <c r="E3080">
        <v>105.5</v>
      </c>
      <c r="F3080">
        <v>1789018</v>
      </c>
      <c r="G3080">
        <v>20.52</v>
      </c>
      <c r="H3080">
        <v>21.01</v>
      </c>
      <c r="I3080">
        <v>20.22</v>
      </c>
      <c r="J3080">
        <v>20.22</v>
      </c>
      <c r="O3080" s="9">
        <f t="shared" si="290"/>
        <v>1.8960940462653397E-4</v>
      </c>
      <c r="P3080" s="4">
        <f t="shared" si="285"/>
        <v>10.676336850672364</v>
      </c>
      <c r="Q3080" s="4">
        <f t="shared" si="286"/>
        <v>84.102564102564003</v>
      </c>
      <c r="R3080" s="4">
        <f t="shared" si="288"/>
        <v>1.7255141564836193E-2</v>
      </c>
      <c r="S3080" s="4">
        <f t="shared" si="289"/>
        <v>29.268292682926795</v>
      </c>
      <c r="T3080" s="4"/>
      <c r="U3080" s="4">
        <f t="shared" si="287"/>
        <v>35.045317220543808</v>
      </c>
      <c r="V3080" s="4"/>
    </row>
    <row r="3081" spans="1:22" x14ac:dyDescent="0.25">
      <c r="A3081" s="1">
        <v>40478</v>
      </c>
      <c r="B3081">
        <v>104.76</v>
      </c>
      <c r="C3081">
        <v>105.32</v>
      </c>
      <c r="D3081">
        <v>104.2</v>
      </c>
      <c r="E3081">
        <v>105.2</v>
      </c>
      <c r="F3081">
        <v>2138321</v>
      </c>
      <c r="G3081">
        <v>21.11</v>
      </c>
      <c r="H3081">
        <v>22.37</v>
      </c>
      <c r="I3081">
        <v>20.69</v>
      </c>
      <c r="J3081">
        <v>20.71</v>
      </c>
      <c r="O3081" s="9">
        <f t="shared" si="290"/>
        <v>-2.8436018957345155E-3</v>
      </c>
      <c r="P3081" s="4">
        <f t="shared" si="285"/>
        <v>10.730221617786913</v>
      </c>
      <c r="Q3081" s="4">
        <f t="shared" si="286"/>
        <v>78.974358974358935</v>
      </c>
      <c r="R3081" s="4">
        <f t="shared" si="288"/>
        <v>1.9980839567798945</v>
      </c>
      <c r="S3081" s="4">
        <f t="shared" si="289"/>
        <v>39.22764227642277</v>
      </c>
      <c r="T3081" s="4"/>
      <c r="U3081" s="4">
        <f t="shared" si="287"/>
        <v>42.447129909365586</v>
      </c>
      <c r="V3081" s="4"/>
    </row>
    <row r="3082" spans="1:22" x14ac:dyDescent="0.25">
      <c r="A3082" s="1">
        <v>40479</v>
      </c>
      <c r="B3082">
        <v>105.8</v>
      </c>
      <c r="C3082">
        <v>105.85</v>
      </c>
      <c r="D3082">
        <v>104.71</v>
      </c>
      <c r="E3082">
        <v>105.22</v>
      </c>
      <c r="F3082">
        <v>1896969</v>
      </c>
      <c r="G3082">
        <v>20.28</v>
      </c>
      <c r="H3082">
        <v>21.41</v>
      </c>
      <c r="I3082">
        <v>20.18</v>
      </c>
      <c r="J3082">
        <v>20.88</v>
      </c>
      <c r="O3082" s="9">
        <f t="shared" si="290"/>
        <v>1.9011406844104961E-4</v>
      </c>
      <c r="P3082" s="4">
        <f t="shared" si="285"/>
        <v>10.606769801829378</v>
      </c>
      <c r="Q3082" s="4">
        <f t="shared" si="286"/>
        <v>79.316239316239205</v>
      </c>
      <c r="R3082" s="4">
        <f t="shared" si="288"/>
        <v>0</v>
      </c>
      <c r="S3082" s="4">
        <f t="shared" si="289"/>
        <v>44.210526315789423</v>
      </c>
      <c r="T3082" s="4"/>
      <c r="U3082" s="4">
        <f t="shared" si="287"/>
        <v>46.273291925465841</v>
      </c>
      <c r="V3082" s="4"/>
    </row>
    <row r="3083" spans="1:22" x14ac:dyDescent="0.25">
      <c r="A3083" s="1">
        <v>40480</v>
      </c>
      <c r="B3083">
        <v>105.11</v>
      </c>
      <c r="C3083">
        <v>105.5</v>
      </c>
      <c r="D3083">
        <v>104.92</v>
      </c>
      <c r="E3083">
        <v>105.3</v>
      </c>
      <c r="F3083">
        <v>1623855</v>
      </c>
      <c r="G3083">
        <v>21.2</v>
      </c>
      <c r="H3083">
        <v>21.4</v>
      </c>
      <c r="I3083">
        <v>20.86</v>
      </c>
      <c r="J3083">
        <v>21.2</v>
      </c>
      <c r="O3083" s="9">
        <f t="shared" si="290"/>
        <v>7.6031172780832712E-4</v>
      </c>
      <c r="P3083" s="4">
        <f t="shared" si="285"/>
        <v>10.57517597899445</v>
      </c>
      <c r="Q3083" s="4">
        <f t="shared" si="286"/>
        <v>80.683760683760553</v>
      </c>
      <c r="R3083" s="4">
        <f t="shared" si="288"/>
        <v>0</v>
      </c>
      <c r="S3083" s="4">
        <f t="shared" si="289"/>
        <v>50.947368421052595</v>
      </c>
      <c r="T3083" s="4"/>
      <c r="U3083" s="4">
        <f t="shared" si="287"/>
        <v>51.242236024844722</v>
      </c>
      <c r="V3083" s="4"/>
    </row>
    <row r="3084" spans="1:22" x14ac:dyDescent="0.25">
      <c r="A3084" s="1">
        <v>40483</v>
      </c>
      <c r="B3084">
        <v>105.81</v>
      </c>
      <c r="C3084">
        <v>106.42</v>
      </c>
      <c r="D3084">
        <v>104.73</v>
      </c>
      <c r="E3084">
        <v>105.33</v>
      </c>
      <c r="F3084">
        <v>1958846</v>
      </c>
      <c r="G3084">
        <v>21.65</v>
      </c>
      <c r="H3084">
        <v>22.54</v>
      </c>
      <c r="I3084">
        <v>20.92</v>
      </c>
      <c r="J3084">
        <v>21.83</v>
      </c>
      <c r="O3084" s="9">
        <f t="shared" si="290"/>
        <v>2.849002849003579E-4</v>
      </c>
      <c r="P3084" s="4">
        <f t="shared" si="285"/>
        <v>10.029622697034766</v>
      </c>
      <c r="Q3084" s="4">
        <f t="shared" si="286"/>
        <v>75.717439293598048</v>
      </c>
      <c r="R3084" s="4">
        <f t="shared" si="288"/>
        <v>0</v>
      </c>
      <c r="S3084" s="4">
        <f t="shared" si="289"/>
        <v>100</v>
      </c>
      <c r="T3084" s="4"/>
      <c r="U3084" s="4">
        <f t="shared" si="287"/>
        <v>75.868725868725875</v>
      </c>
      <c r="V3084" s="4"/>
    </row>
    <row r="3085" spans="1:22" x14ac:dyDescent="0.25">
      <c r="A3085" s="1">
        <v>40484</v>
      </c>
      <c r="B3085">
        <v>106.12</v>
      </c>
      <c r="C3085">
        <v>106.42</v>
      </c>
      <c r="D3085">
        <v>105.84</v>
      </c>
      <c r="E3085">
        <v>106.17</v>
      </c>
      <c r="F3085">
        <v>1781850</v>
      </c>
      <c r="G3085">
        <v>21.34</v>
      </c>
      <c r="H3085">
        <v>21.82</v>
      </c>
      <c r="I3085">
        <v>21.22</v>
      </c>
      <c r="J3085">
        <v>21.57</v>
      </c>
      <c r="O3085" s="9">
        <f t="shared" si="290"/>
        <v>7.9749359156935373E-3</v>
      </c>
      <c r="P3085" s="4">
        <f t="shared" si="285"/>
        <v>7.8254382966173468</v>
      </c>
      <c r="Q3085" s="4">
        <f t="shared" si="286"/>
        <v>93.611793611793502</v>
      </c>
      <c r="R3085" s="4">
        <f t="shared" si="288"/>
        <v>0</v>
      </c>
      <c r="S3085" s="4">
        <f t="shared" si="289"/>
        <v>91.475409836065623</v>
      </c>
      <c r="T3085" s="4"/>
      <c r="U3085" s="4">
        <f t="shared" si="287"/>
        <v>79.094827586206918</v>
      </c>
      <c r="V3085" s="4"/>
    </row>
    <row r="3086" spans="1:22" x14ac:dyDescent="0.25">
      <c r="A3086" s="1">
        <v>40485</v>
      </c>
      <c r="B3086">
        <v>106.35</v>
      </c>
      <c r="C3086">
        <v>106.66</v>
      </c>
      <c r="D3086">
        <v>105.26</v>
      </c>
      <c r="E3086">
        <v>106.59</v>
      </c>
      <c r="F3086">
        <v>2551064</v>
      </c>
      <c r="G3086">
        <v>21.66</v>
      </c>
      <c r="H3086">
        <v>22.02</v>
      </c>
      <c r="I3086">
        <v>19.54</v>
      </c>
      <c r="J3086">
        <v>19.559999999999999</v>
      </c>
      <c r="O3086" s="9">
        <f t="shared" si="290"/>
        <v>3.9559197513421296E-3</v>
      </c>
      <c r="P3086" s="4">
        <f t="shared" si="285"/>
        <v>7.8499991977633927</v>
      </c>
      <c r="Q3086" s="4">
        <f t="shared" si="286"/>
        <v>98.372093023255971</v>
      </c>
      <c r="R3086" s="4">
        <f t="shared" si="288"/>
        <v>0.439232983878725</v>
      </c>
      <c r="S3086" s="4">
        <f t="shared" si="289"/>
        <v>25.573770491803224</v>
      </c>
      <c r="T3086" s="4"/>
      <c r="U3086" s="4">
        <f t="shared" si="287"/>
        <v>35.775862068965516</v>
      </c>
      <c r="V3086" s="4"/>
    </row>
    <row r="3087" spans="1:22" x14ac:dyDescent="0.25">
      <c r="A3087" s="1">
        <v>40486</v>
      </c>
      <c r="B3087">
        <v>107.78</v>
      </c>
      <c r="C3087">
        <v>108.7</v>
      </c>
      <c r="D3087">
        <v>106.61</v>
      </c>
      <c r="E3087">
        <v>108.65</v>
      </c>
      <c r="F3087">
        <v>2419817</v>
      </c>
      <c r="G3087">
        <v>18.03</v>
      </c>
      <c r="H3087">
        <v>18.8</v>
      </c>
      <c r="I3087">
        <v>17.97</v>
      </c>
      <c r="J3087">
        <v>18.52</v>
      </c>
      <c r="O3087" s="9">
        <f t="shared" si="290"/>
        <v>1.9326390843418695E-2</v>
      </c>
      <c r="P3087" s="4">
        <f t="shared" si="285"/>
        <v>9.9552105471918448</v>
      </c>
      <c r="Q3087" s="4">
        <f t="shared" si="286"/>
        <v>99.161073825503408</v>
      </c>
      <c r="R3087" s="4">
        <f t="shared" si="288"/>
        <v>38.087618000634549</v>
      </c>
      <c r="S3087" s="4">
        <f t="shared" si="289"/>
        <v>0</v>
      </c>
      <c r="T3087" s="4"/>
      <c r="U3087" s="4">
        <f t="shared" si="287"/>
        <v>13.362068965517262</v>
      </c>
      <c r="V3087" s="4"/>
    </row>
    <row r="3088" spans="1:22" x14ac:dyDescent="0.25">
      <c r="A3088" s="1">
        <v>40487</v>
      </c>
      <c r="B3088">
        <v>108.72</v>
      </c>
      <c r="C3088">
        <v>109.23</v>
      </c>
      <c r="D3088">
        <v>108.58</v>
      </c>
      <c r="E3088">
        <v>109.06</v>
      </c>
      <c r="F3088">
        <v>2032882</v>
      </c>
      <c r="G3088">
        <v>18.07</v>
      </c>
      <c r="H3088">
        <v>18.440000000000001</v>
      </c>
      <c r="I3088">
        <v>17.920000000000002</v>
      </c>
      <c r="J3088">
        <v>18.260000000000002</v>
      </c>
      <c r="O3088" s="9">
        <f t="shared" si="290"/>
        <v>3.7735849056603765E-3</v>
      </c>
      <c r="P3088" s="4">
        <f t="shared" si="285"/>
        <v>9.9081573809544761</v>
      </c>
      <c r="Q3088" s="4">
        <f t="shared" si="286"/>
        <v>97.368421052631561</v>
      </c>
      <c r="R3088" s="4">
        <f t="shared" si="288"/>
        <v>37.246146326428146</v>
      </c>
      <c r="S3088" s="4">
        <f t="shared" si="289"/>
        <v>0</v>
      </c>
      <c r="T3088" s="4"/>
      <c r="U3088" s="4">
        <f t="shared" si="287"/>
        <v>7.7586206896552357</v>
      </c>
      <c r="V3088" s="4"/>
    </row>
    <row r="3089" spans="1:22" x14ac:dyDescent="0.25">
      <c r="A3089" s="1">
        <v>40490</v>
      </c>
      <c r="B3089">
        <v>108.72</v>
      </c>
      <c r="C3089">
        <v>109.03</v>
      </c>
      <c r="D3089">
        <v>108.36</v>
      </c>
      <c r="E3089">
        <v>108.85</v>
      </c>
      <c r="F3089">
        <v>1756657</v>
      </c>
      <c r="G3089">
        <v>19.329999999999998</v>
      </c>
      <c r="H3089">
        <v>19.350000000000001</v>
      </c>
      <c r="I3089">
        <v>18.21</v>
      </c>
      <c r="J3089">
        <v>18.29</v>
      </c>
      <c r="O3089" s="9">
        <f t="shared" si="290"/>
        <v>-1.9255455712452463E-3</v>
      </c>
      <c r="P3089" s="4">
        <f t="shared" si="285"/>
        <v>10.024233069626264</v>
      </c>
      <c r="Q3089" s="4">
        <f t="shared" si="286"/>
        <v>94.11764705882338</v>
      </c>
      <c r="R3089" s="4">
        <f t="shared" si="288"/>
        <v>39.321976964234189</v>
      </c>
      <c r="S3089" s="4">
        <f t="shared" si="289"/>
        <v>0.84033613445371458</v>
      </c>
      <c r="T3089" s="4"/>
      <c r="U3089" s="4">
        <f t="shared" si="287"/>
        <v>8.4051724137931139</v>
      </c>
      <c r="V3089" s="4"/>
    </row>
    <row r="3090" spans="1:22" x14ac:dyDescent="0.25">
      <c r="A3090" s="1">
        <v>40491</v>
      </c>
      <c r="B3090">
        <v>109.15</v>
      </c>
      <c r="C3090">
        <v>109.26</v>
      </c>
      <c r="D3090">
        <v>107.63</v>
      </c>
      <c r="E3090">
        <v>108.07</v>
      </c>
      <c r="F3090">
        <v>2100034</v>
      </c>
      <c r="G3090">
        <v>18.510000000000002</v>
      </c>
      <c r="H3090">
        <v>19.39</v>
      </c>
      <c r="I3090">
        <v>17.829999999999998</v>
      </c>
      <c r="J3090">
        <v>19.079999999999998</v>
      </c>
      <c r="O3090" s="9">
        <f t="shared" si="290"/>
        <v>-7.1658245291685851E-3</v>
      </c>
      <c r="P3090" s="4">
        <f t="shared" si="285"/>
        <v>10.584783265907543</v>
      </c>
      <c r="Q3090" s="4">
        <f t="shared" si="286"/>
        <v>80.681818181818016</v>
      </c>
      <c r="R3090" s="4">
        <f t="shared" si="288"/>
        <v>49.346533223891974</v>
      </c>
      <c r="S3090" s="4">
        <f t="shared" si="289"/>
        <v>22.969187675069957</v>
      </c>
      <c r="T3090" s="4"/>
      <c r="U3090" s="4">
        <f t="shared" si="287"/>
        <v>26.539278131634816</v>
      </c>
      <c r="V3090" s="4"/>
    </row>
    <row r="3091" spans="1:22" x14ac:dyDescent="0.25">
      <c r="A3091" s="1">
        <v>40492</v>
      </c>
      <c r="B3091">
        <v>108.04</v>
      </c>
      <c r="C3091">
        <v>108.56</v>
      </c>
      <c r="D3091">
        <v>107.23</v>
      </c>
      <c r="E3091">
        <v>108.51</v>
      </c>
      <c r="F3091">
        <v>2491250</v>
      </c>
      <c r="G3091">
        <v>18.940000000000001</v>
      </c>
      <c r="H3091">
        <v>19.96</v>
      </c>
      <c r="I3091">
        <v>18.41</v>
      </c>
      <c r="J3091">
        <v>18.47</v>
      </c>
      <c r="O3091" s="9">
        <f t="shared" si="290"/>
        <v>4.0714351809014726E-3</v>
      </c>
      <c r="P3091" s="4">
        <f t="shared" si="285"/>
        <v>10.393331792963433</v>
      </c>
      <c r="Q3091" s="4">
        <f t="shared" si="286"/>
        <v>87.824675324675354</v>
      </c>
      <c r="R3091" s="4">
        <f t="shared" si="288"/>
        <v>45.92272555375866</v>
      </c>
      <c r="S3091" s="4">
        <f t="shared" si="289"/>
        <v>5.8823529411764</v>
      </c>
      <c r="T3091" s="4"/>
      <c r="U3091" s="4">
        <f t="shared" si="287"/>
        <v>13.588110403397037</v>
      </c>
      <c r="V3091" s="4"/>
    </row>
    <row r="3092" spans="1:22" x14ac:dyDescent="0.25">
      <c r="A3092" s="1">
        <v>40493</v>
      </c>
      <c r="B3092">
        <v>107.57</v>
      </c>
      <c r="C3092">
        <v>108.26</v>
      </c>
      <c r="D3092">
        <v>107.24</v>
      </c>
      <c r="E3092">
        <v>108.1</v>
      </c>
      <c r="F3092">
        <v>1778156</v>
      </c>
      <c r="G3092">
        <v>19.440000000000001</v>
      </c>
      <c r="H3092">
        <v>19.75</v>
      </c>
      <c r="I3092">
        <v>18.48</v>
      </c>
      <c r="J3092">
        <v>18.64</v>
      </c>
      <c r="O3092" s="9">
        <f t="shared" si="290"/>
        <v>-3.7784535987467338E-3</v>
      </c>
      <c r="P3092" s="4">
        <f t="shared" si="285"/>
        <v>10.383716299020485</v>
      </c>
      <c r="Q3092" s="4">
        <f t="shared" si="286"/>
        <v>81.168831168831034</v>
      </c>
      <c r="R3092" s="4">
        <f t="shared" si="288"/>
        <v>45.750767608448939</v>
      </c>
      <c r="S3092" s="4">
        <f t="shared" si="289"/>
        <v>10.644257703081214</v>
      </c>
      <c r="T3092" s="4"/>
      <c r="U3092" s="4">
        <f t="shared" si="287"/>
        <v>17.197452229299408</v>
      </c>
      <c r="V3092" s="4"/>
    </row>
    <row r="3093" spans="1:22" x14ac:dyDescent="0.25">
      <c r="A3093" s="1">
        <v>40494</v>
      </c>
      <c r="B3093">
        <v>107.37</v>
      </c>
      <c r="C3093">
        <v>107.84</v>
      </c>
      <c r="D3093">
        <v>106.33</v>
      </c>
      <c r="E3093">
        <v>106.82</v>
      </c>
      <c r="F3093">
        <v>2690217</v>
      </c>
      <c r="G3093">
        <v>19.59</v>
      </c>
      <c r="H3093">
        <v>21.23</v>
      </c>
      <c r="I3093">
        <v>19.29</v>
      </c>
      <c r="J3093">
        <v>20.61</v>
      </c>
      <c r="O3093" s="9">
        <f t="shared" si="290"/>
        <v>-1.1840888066604993E-2</v>
      </c>
      <c r="P3093" s="4">
        <f t="shared" si="285"/>
        <v>11.449763882554796</v>
      </c>
      <c r="Q3093" s="4">
        <f t="shared" si="286"/>
        <v>60.389610389610269</v>
      </c>
      <c r="R3093" s="4">
        <f t="shared" si="288"/>
        <v>64.815347457867986</v>
      </c>
      <c r="S3093" s="4">
        <f t="shared" si="289"/>
        <v>65.826330532212879</v>
      </c>
      <c r="T3093" s="4"/>
      <c r="U3093" s="4">
        <f t="shared" si="287"/>
        <v>59.023354564755849</v>
      </c>
      <c r="V3093" s="4"/>
    </row>
    <row r="3094" spans="1:22" x14ac:dyDescent="0.25">
      <c r="A3094" s="1">
        <v>40497</v>
      </c>
      <c r="B3094">
        <v>107.15</v>
      </c>
      <c r="C3094">
        <v>107.57</v>
      </c>
      <c r="D3094">
        <v>106.62</v>
      </c>
      <c r="E3094">
        <v>106.67</v>
      </c>
      <c r="F3094">
        <v>1844809</v>
      </c>
      <c r="G3094">
        <v>20.329999999999998</v>
      </c>
      <c r="H3094">
        <v>20.37</v>
      </c>
      <c r="I3094">
        <v>19.14</v>
      </c>
      <c r="J3094">
        <v>20.2</v>
      </c>
      <c r="O3094" s="9">
        <f t="shared" si="290"/>
        <v>-1.4042314173374759E-3</v>
      </c>
      <c r="P3094" s="4">
        <f t="shared" ref="P3094:P3157" si="291">100*STDEV(O3075:O3094)*SQRT(252)</f>
        <v>11.390143068343367</v>
      </c>
      <c r="Q3094" s="4">
        <f t="shared" ref="Q3094:Q3157" si="292">100*(E3094-MIN(D3075:D3094))/(MAX(C3075:C3094)-MIN(D3075:D3094))</f>
        <v>57.954545454545475</v>
      </c>
      <c r="R3094" s="4">
        <f t="shared" si="288"/>
        <v>63.749123219121707</v>
      </c>
      <c r="S3094" s="4">
        <f t="shared" si="289"/>
        <v>54.341736694677856</v>
      </c>
      <c r="T3094" s="4"/>
      <c r="U3094" s="4">
        <f t="shared" ref="U3094:U3157" si="293">100*(J3094-MIN(I3075:I3094))/(MAX(H3075:H3094)-MIN(I3075:I3094))</f>
        <v>50.318471337579631</v>
      </c>
      <c r="V3094" s="4"/>
    </row>
    <row r="3095" spans="1:22" x14ac:dyDescent="0.25">
      <c r="A3095" s="1">
        <v>40498</v>
      </c>
      <c r="B3095">
        <v>106.01</v>
      </c>
      <c r="C3095">
        <v>106.19</v>
      </c>
      <c r="D3095">
        <v>104.5</v>
      </c>
      <c r="E3095">
        <v>105</v>
      </c>
      <c r="F3095">
        <v>3370988</v>
      </c>
      <c r="G3095">
        <v>21.26</v>
      </c>
      <c r="H3095">
        <v>23.07</v>
      </c>
      <c r="I3095">
        <v>20.95</v>
      </c>
      <c r="J3095">
        <v>22.58</v>
      </c>
      <c r="O3095" s="9">
        <f t="shared" si="290"/>
        <v>-1.5655760757476322E-2</v>
      </c>
      <c r="P3095" s="4">
        <f t="shared" si="291"/>
        <v>11.825797903485062</v>
      </c>
      <c r="Q3095" s="4">
        <f t="shared" si="292"/>
        <v>21.1111111111111</v>
      </c>
      <c r="R3095" s="4">
        <f t="shared" si="288"/>
        <v>71.540122907717702</v>
      </c>
      <c r="S3095" s="4">
        <f t="shared" si="289"/>
        <v>100</v>
      </c>
      <c r="T3095" s="4"/>
      <c r="U3095" s="4">
        <f t="shared" si="293"/>
        <v>90.648854961832029</v>
      </c>
      <c r="V3095" s="4"/>
    </row>
    <row r="3096" spans="1:22" x14ac:dyDescent="0.25">
      <c r="A3096" s="1">
        <v>40499</v>
      </c>
      <c r="B3096">
        <v>105.05</v>
      </c>
      <c r="C3096">
        <v>105.49</v>
      </c>
      <c r="D3096">
        <v>104.74</v>
      </c>
      <c r="E3096">
        <v>105.06</v>
      </c>
      <c r="F3096">
        <v>1938975</v>
      </c>
      <c r="G3096">
        <v>22.19</v>
      </c>
      <c r="H3096">
        <v>22.21</v>
      </c>
      <c r="I3096">
        <v>21.22</v>
      </c>
      <c r="J3096">
        <v>21.76</v>
      </c>
      <c r="O3096" s="9">
        <f t="shared" si="290"/>
        <v>5.714285714286671E-4</v>
      </c>
      <c r="P3096" s="4">
        <f t="shared" si="291"/>
        <v>11.316337231211355</v>
      </c>
      <c r="Q3096" s="4">
        <f t="shared" si="292"/>
        <v>17.647058823529495</v>
      </c>
      <c r="R3096" s="4">
        <f t="shared" ref="R3096:R3159" si="294">100*(P3096-MIN(P3077:P3096))/(MAX(P3077:P3096)-MIN(P3077:P3096))</f>
        <v>69.116604436859902</v>
      </c>
      <c r="S3096" s="4">
        <f t="shared" ref="S3096:S3159" si="295">100*(J3096-MIN(J3077:J3096))/(MAX(J3077:J3096)-MIN(J3077:J3096))</f>
        <v>81.018518518518576</v>
      </c>
      <c r="T3096" s="4"/>
      <c r="U3096" s="4">
        <f t="shared" si="293"/>
        <v>75.000000000000043</v>
      </c>
      <c r="V3096" s="4"/>
    </row>
    <row r="3097" spans="1:22" x14ac:dyDescent="0.25">
      <c r="A3097" s="1">
        <v>40500</v>
      </c>
      <c r="B3097">
        <v>106.07</v>
      </c>
      <c r="C3097">
        <v>106.99</v>
      </c>
      <c r="D3097">
        <v>106.06</v>
      </c>
      <c r="E3097">
        <v>106.6</v>
      </c>
      <c r="F3097">
        <v>2224965</v>
      </c>
      <c r="G3097">
        <v>20.309999999999999</v>
      </c>
      <c r="H3097">
        <v>20.309999999999999</v>
      </c>
      <c r="I3097">
        <v>18.75</v>
      </c>
      <c r="J3097">
        <v>18.75</v>
      </c>
      <c r="O3097" s="9">
        <f t="shared" si="290"/>
        <v>1.4658290500666249E-2</v>
      </c>
      <c r="P3097" s="4">
        <f t="shared" si="291"/>
        <v>12.4225527455568</v>
      </c>
      <c r="Q3097" s="4">
        <f t="shared" si="292"/>
        <v>47.430830039525503</v>
      </c>
      <c r="R3097" s="4">
        <f t="shared" si="294"/>
        <v>100</v>
      </c>
      <c r="S3097" s="4">
        <f t="shared" si="295"/>
        <v>11.342592592592565</v>
      </c>
      <c r="T3097" s="4"/>
      <c r="U3097" s="4">
        <f t="shared" si="293"/>
        <v>17.557251908396971</v>
      </c>
      <c r="V3097" s="4"/>
    </row>
    <row r="3098" spans="1:22" x14ac:dyDescent="0.25">
      <c r="A3098" s="1">
        <v>40501</v>
      </c>
      <c r="B3098">
        <v>106.55</v>
      </c>
      <c r="C3098">
        <v>106.94</v>
      </c>
      <c r="D3098">
        <v>105.97</v>
      </c>
      <c r="E3098">
        <v>106.9</v>
      </c>
      <c r="F3098">
        <v>1765050</v>
      </c>
      <c r="G3098">
        <v>19.149999999999999</v>
      </c>
      <c r="H3098">
        <v>19.72</v>
      </c>
      <c r="I3098">
        <v>17.760000000000002</v>
      </c>
      <c r="J3098">
        <v>18.04</v>
      </c>
      <c r="O3098" s="9">
        <f t="shared" si="290"/>
        <v>2.8142589118200778E-3</v>
      </c>
      <c r="P3098" s="4">
        <f t="shared" si="291"/>
        <v>12.438541451404655</v>
      </c>
      <c r="Q3098" s="4">
        <f t="shared" si="292"/>
        <v>53.359683794466434</v>
      </c>
      <c r="R3098" s="4">
        <f t="shared" si="294"/>
        <v>100</v>
      </c>
      <c r="S3098" s="4">
        <f t="shared" si="295"/>
        <v>0</v>
      </c>
      <c r="T3098" s="4"/>
      <c r="U3098" s="4">
        <f t="shared" si="293"/>
        <v>5.2730696798492964</v>
      </c>
      <c r="V3098" s="4"/>
    </row>
    <row r="3099" spans="1:22" x14ac:dyDescent="0.25">
      <c r="A3099" s="1">
        <v>40504</v>
      </c>
      <c r="B3099">
        <v>106.36</v>
      </c>
      <c r="C3099">
        <v>106.85</v>
      </c>
      <c r="D3099">
        <v>105.55</v>
      </c>
      <c r="E3099">
        <v>106.81</v>
      </c>
      <c r="F3099">
        <v>2040837</v>
      </c>
      <c r="G3099">
        <v>19.45</v>
      </c>
      <c r="H3099">
        <v>20.14</v>
      </c>
      <c r="I3099">
        <v>18.350000000000001</v>
      </c>
      <c r="J3099">
        <v>18.37</v>
      </c>
      <c r="O3099" s="9">
        <f t="shared" si="290"/>
        <v>-8.4190832553787676E-4</v>
      </c>
      <c r="P3099" s="4">
        <f t="shared" si="291"/>
        <v>12.426317692498603</v>
      </c>
      <c r="Q3099" s="4">
        <f t="shared" si="292"/>
        <v>51.581027667984152</v>
      </c>
      <c r="R3099" s="4">
        <f t="shared" si="294"/>
        <v>99.735020906840859</v>
      </c>
      <c r="S3099" s="4">
        <f t="shared" si="295"/>
        <v>7.2687224669603943</v>
      </c>
      <c r="T3099" s="4"/>
      <c r="U3099" s="4">
        <f t="shared" si="293"/>
        <v>11.487758945386057</v>
      </c>
      <c r="V3099" s="4"/>
    </row>
    <row r="3100" spans="1:22" x14ac:dyDescent="0.25">
      <c r="A3100" s="1">
        <v>40505</v>
      </c>
      <c r="B3100">
        <v>105.55</v>
      </c>
      <c r="C3100">
        <v>105.77</v>
      </c>
      <c r="D3100">
        <v>104.85</v>
      </c>
      <c r="E3100">
        <v>105.26</v>
      </c>
      <c r="F3100">
        <v>2501621</v>
      </c>
      <c r="G3100">
        <v>20.25</v>
      </c>
      <c r="H3100">
        <v>21.45</v>
      </c>
      <c r="I3100">
        <v>20.239999999999998</v>
      </c>
      <c r="J3100">
        <v>20.63</v>
      </c>
      <c r="O3100" s="9">
        <f t="shared" si="290"/>
        <v>-1.4511749836157661E-2</v>
      </c>
      <c r="P3100" s="4">
        <f t="shared" si="291"/>
        <v>13.54487217136271</v>
      </c>
      <c r="Q3100" s="4">
        <f t="shared" si="292"/>
        <v>20.948616600790551</v>
      </c>
      <c r="R3100" s="4">
        <f t="shared" si="294"/>
        <v>100</v>
      </c>
      <c r="S3100" s="4">
        <f t="shared" si="295"/>
        <v>57.048458149779748</v>
      </c>
      <c r="T3100" s="4"/>
      <c r="U3100" s="4">
        <f t="shared" si="293"/>
        <v>54.048964218455716</v>
      </c>
      <c r="V3100" s="4"/>
    </row>
    <row r="3101" spans="1:22" x14ac:dyDescent="0.25">
      <c r="A3101" s="1">
        <v>40506</v>
      </c>
      <c r="B3101">
        <v>105.93</v>
      </c>
      <c r="C3101">
        <v>106.84</v>
      </c>
      <c r="D3101">
        <v>105.91</v>
      </c>
      <c r="E3101">
        <v>106.82</v>
      </c>
      <c r="F3101">
        <v>1575925</v>
      </c>
      <c r="G3101">
        <v>19.420000000000002</v>
      </c>
      <c r="H3101">
        <v>19.61</v>
      </c>
      <c r="I3101">
        <v>18.73</v>
      </c>
      <c r="J3101">
        <v>19.559999999999999</v>
      </c>
      <c r="O3101" s="9">
        <f t="shared" si="290"/>
        <v>1.4820444613338202E-2</v>
      </c>
      <c r="P3101" s="4">
        <f t="shared" si="291"/>
        <v>14.485355358724933</v>
      </c>
      <c r="Q3101" s="4">
        <f t="shared" si="292"/>
        <v>48.739495798319133</v>
      </c>
      <c r="R3101" s="4">
        <f t="shared" si="294"/>
        <v>100</v>
      </c>
      <c r="S3101" s="4">
        <f t="shared" si="295"/>
        <v>33.480176211453738</v>
      </c>
      <c r="T3101" s="4"/>
      <c r="U3101" s="4">
        <f t="shared" si="293"/>
        <v>33.898305084745715</v>
      </c>
      <c r="V3101" s="4"/>
    </row>
    <row r="3102" spans="1:22" x14ac:dyDescent="0.25">
      <c r="A3102" s="1">
        <v>40508</v>
      </c>
      <c r="B3102">
        <v>105.89</v>
      </c>
      <c r="C3102">
        <v>106.47</v>
      </c>
      <c r="D3102">
        <v>105.57</v>
      </c>
      <c r="E3102">
        <v>105.57</v>
      </c>
      <c r="F3102">
        <v>855308</v>
      </c>
      <c r="G3102">
        <v>21.17</v>
      </c>
      <c r="H3102">
        <v>22.22</v>
      </c>
      <c r="I3102">
        <v>20.28</v>
      </c>
      <c r="J3102">
        <v>22.22</v>
      </c>
      <c r="O3102" s="9">
        <f t="shared" si="290"/>
        <v>-1.170192847781315E-2</v>
      </c>
      <c r="P3102" s="4">
        <f t="shared" si="291"/>
        <v>15.151919706563708</v>
      </c>
      <c r="Q3102" s="4">
        <f t="shared" si="292"/>
        <v>22.478991596638487</v>
      </c>
      <c r="R3102" s="4">
        <f t="shared" si="294"/>
        <v>100</v>
      </c>
      <c r="S3102" s="4">
        <f t="shared" si="295"/>
        <v>92.070484581497809</v>
      </c>
      <c r="T3102" s="4"/>
      <c r="U3102" s="4">
        <f t="shared" si="293"/>
        <v>83.992467043314463</v>
      </c>
      <c r="V3102" s="4"/>
    </row>
    <row r="3103" spans="1:22" x14ac:dyDescent="0.25">
      <c r="A3103" s="1">
        <v>40511</v>
      </c>
      <c r="B3103">
        <v>105.31</v>
      </c>
      <c r="C3103">
        <v>106.18</v>
      </c>
      <c r="D3103">
        <v>104.63</v>
      </c>
      <c r="E3103">
        <v>105.89</v>
      </c>
      <c r="F3103">
        <v>2516624</v>
      </c>
      <c r="G3103">
        <v>23.15</v>
      </c>
      <c r="H3103">
        <v>23.84</v>
      </c>
      <c r="I3103">
        <v>21.38</v>
      </c>
      <c r="J3103">
        <v>21.53</v>
      </c>
      <c r="O3103" s="9">
        <f t="shared" si="290"/>
        <v>3.0311641564839675E-3</v>
      </c>
      <c r="P3103" s="4">
        <f t="shared" si="291"/>
        <v>15.184279715940008</v>
      </c>
      <c r="Q3103" s="4">
        <f t="shared" si="292"/>
        <v>29.201680672268889</v>
      </c>
      <c r="R3103" s="4">
        <f t="shared" si="294"/>
        <v>100</v>
      </c>
      <c r="S3103" s="4">
        <f t="shared" si="295"/>
        <v>76.872246696035305</v>
      </c>
      <c r="T3103" s="4"/>
      <c r="U3103" s="4">
        <f t="shared" si="293"/>
        <v>62.006578947368432</v>
      </c>
      <c r="V3103" s="4"/>
    </row>
    <row r="3104" spans="1:22" x14ac:dyDescent="0.25">
      <c r="A3104" s="1">
        <v>40512</v>
      </c>
      <c r="B3104">
        <v>104.84</v>
      </c>
      <c r="C3104">
        <v>105.9</v>
      </c>
      <c r="D3104">
        <v>104.69</v>
      </c>
      <c r="E3104">
        <v>105.3</v>
      </c>
      <c r="F3104">
        <v>2632398</v>
      </c>
      <c r="G3104">
        <v>23.27</v>
      </c>
      <c r="H3104">
        <v>23.79</v>
      </c>
      <c r="I3104">
        <v>22.42</v>
      </c>
      <c r="J3104">
        <v>23.54</v>
      </c>
      <c r="O3104" s="9">
        <f t="shared" si="290"/>
        <v>-5.5718198130135788E-3</v>
      </c>
      <c r="P3104" s="4">
        <f t="shared" si="291"/>
        <v>15.327857445143882</v>
      </c>
      <c r="Q3104" s="4">
        <f t="shared" si="292"/>
        <v>16.806722689075553</v>
      </c>
      <c r="R3104" s="4">
        <f t="shared" si="294"/>
        <v>100</v>
      </c>
      <c r="S3104" s="4">
        <f t="shared" si="295"/>
        <v>100</v>
      </c>
      <c r="T3104" s="4"/>
      <c r="U3104" s="4">
        <f t="shared" si="293"/>
        <v>95.065789473684205</v>
      </c>
      <c r="V3104" s="4"/>
    </row>
    <row r="3105" spans="1:22" x14ac:dyDescent="0.25">
      <c r="A3105" s="1">
        <v>40513</v>
      </c>
      <c r="B3105">
        <v>106.82</v>
      </c>
      <c r="C3105">
        <v>107.74</v>
      </c>
      <c r="D3105">
        <v>106.81</v>
      </c>
      <c r="E3105">
        <v>107.54</v>
      </c>
      <c r="F3105">
        <v>2487309</v>
      </c>
      <c r="G3105">
        <v>21.19</v>
      </c>
      <c r="H3105">
        <v>21.43</v>
      </c>
      <c r="I3105">
        <v>20.399999999999999</v>
      </c>
      <c r="J3105">
        <v>21.36</v>
      </c>
      <c r="O3105" s="9">
        <f t="shared" si="290"/>
        <v>2.1272554605888061E-2</v>
      </c>
      <c r="P3105" s="4">
        <f t="shared" si="291"/>
        <v>16.889290512404397</v>
      </c>
      <c r="Q3105" s="4">
        <f t="shared" si="292"/>
        <v>63.865546218487459</v>
      </c>
      <c r="R3105" s="4">
        <f t="shared" si="294"/>
        <v>100</v>
      </c>
      <c r="S3105" s="4">
        <f t="shared" si="295"/>
        <v>60.363636363636367</v>
      </c>
      <c r="T3105" s="4"/>
      <c r="U3105" s="4">
        <f t="shared" si="293"/>
        <v>59.210526315789451</v>
      </c>
      <c r="V3105" s="4"/>
    </row>
    <row r="3106" spans="1:22" x14ac:dyDescent="0.25">
      <c r="A3106" s="1">
        <v>40514</v>
      </c>
      <c r="B3106">
        <v>107.71</v>
      </c>
      <c r="C3106">
        <v>108.99</v>
      </c>
      <c r="D3106">
        <v>107.64</v>
      </c>
      <c r="E3106">
        <v>108.91</v>
      </c>
      <c r="F3106">
        <v>2151707</v>
      </c>
      <c r="G3106">
        <v>21.13</v>
      </c>
      <c r="H3106">
        <v>21.13</v>
      </c>
      <c r="I3106">
        <v>19.100000000000001</v>
      </c>
      <c r="J3106">
        <v>19.39</v>
      </c>
      <c r="O3106" s="9">
        <f t="shared" si="290"/>
        <v>1.2739445787613768E-2</v>
      </c>
      <c r="P3106" s="4">
        <f t="shared" si="291"/>
        <v>17.394457432209766</v>
      </c>
      <c r="Q3106" s="4">
        <f t="shared" si="292"/>
        <v>92.647058823529235</v>
      </c>
      <c r="R3106" s="4">
        <f t="shared" si="294"/>
        <v>100</v>
      </c>
      <c r="S3106" s="4">
        <f t="shared" si="295"/>
        <v>24.545454545454572</v>
      </c>
      <c r="T3106" s="4"/>
      <c r="U3106" s="4">
        <f t="shared" si="293"/>
        <v>26.809210526315777</v>
      </c>
      <c r="V3106" s="4"/>
    </row>
    <row r="3107" spans="1:22" x14ac:dyDescent="0.25">
      <c r="A3107" s="1">
        <v>40515</v>
      </c>
      <c r="B3107">
        <v>108.54</v>
      </c>
      <c r="C3107">
        <v>109.33</v>
      </c>
      <c r="D3107">
        <v>108.51</v>
      </c>
      <c r="E3107">
        <v>109.21</v>
      </c>
      <c r="F3107">
        <v>1702439</v>
      </c>
      <c r="G3107">
        <v>19.260000000000002</v>
      </c>
      <c r="H3107">
        <v>19.28</v>
      </c>
      <c r="I3107">
        <v>17.71</v>
      </c>
      <c r="J3107">
        <v>18.010000000000002</v>
      </c>
      <c r="O3107" s="9">
        <f t="shared" si="290"/>
        <v>2.7545679919198651E-3</v>
      </c>
      <c r="P3107" s="4">
        <f t="shared" si="291"/>
        <v>16.037403498806562</v>
      </c>
      <c r="Q3107" s="4">
        <f t="shared" si="292"/>
        <v>97.515527950310471</v>
      </c>
      <c r="R3107" s="4">
        <f t="shared" si="294"/>
        <v>81.872835391153529</v>
      </c>
      <c r="S3107" s="4">
        <f t="shared" si="295"/>
        <v>0</v>
      </c>
      <c r="T3107" s="4"/>
      <c r="U3107" s="4">
        <f t="shared" si="293"/>
        <v>4.8939641109298657</v>
      </c>
      <c r="V3107" s="4"/>
    </row>
    <row r="3108" spans="1:22" x14ac:dyDescent="0.25">
      <c r="A3108" s="1">
        <v>40518</v>
      </c>
      <c r="B3108">
        <v>108.98</v>
      </c>
      <c r="C3108">
        <v>109.34</v>
      </c>
      <c r="D3108">
        <v>108.86</v>
      </c>
      <c r="E3108">
        <v>109.09</v>
      </c>
      <c r="F3108">
        <v>1159617</v>
      </c>
      <c r="G3108">
        <v>18.8</v>
      </c>
      <c r="H3108">
        <v>18.850000000000001</v>
      </c>
      <c r="I3108">
        <v>17.95</v>
      </c>
      <c r="J3108">
        <v>18.02</v>
      </c>
      <c r="O3108" s="9">
        <f t="shared" si="290"/>
        <v>-1.098800476146744E-3</v>
      </c>
      <c r="P3108" s="4">
        <f t="shared" si="291"/>
        <v>15.990845257804017</v>
      </c>
      <c r="Q3108" s="4">
        <f t="shared" si="292"/>
        <v>94.834710743801651</v>
      </c>
      <c r="R3108" s="4">
        <f t="shared" si="294"/>
        <v>80.955638453403367</v>
      </c>
      <c r="S3108" s="4">
        <f t="shared" si="295"/>
        <v>0.18083182640141077</v>
      </c>
      <c r="T3108" s="4"/>
      <c r="U3108" s="4">
        <f t="shared" si="293"/>
        <v>5.0570962479608284</v>
      </c>
      <c r="V3108" s="4"/>
    </row>
    <row r="3109" spans="1:22" x14ac:dyDescent="0.25">
      <c r="A3109" s="1">
        <v>40519</v>
      </c>
      <c r="B3109">
        <v>110.14</v>
      </c>
      <c r="C3109">
        <v>110.2</v>
      </c>
      <c r="D3109">
        <v>109.09</v>
      </c>
      <c r="E3109">
        <v>109.15</v>
      </c>
      <c r="F3109">
        <v>2324635</v>
      </c>
      <c r="G3109">
        <v>17.13</v>
      </c>
      <c r="H3109">
        <v>18.149999999999999</v>
      </c>
      <c r="I3109">
        <v>17.13</v>
      </c>
      <c r="J3109">
        <v>17.989999999999998</v>
      </c>
      <c r="O3109" s="9">
        <f t="shared" si="290"/>
        <v>5.5000458337151059E-4</v>
      </c>
      <c r="P3109" s="4">
        <f t="shared" si="291"/>
        <v>15.974174375501255</v>
      </c>
      <c r="Q3109" s="4">
        <f t="shared" si="292"/>
        <v>81.578947368421112</v>
      </c>
      <c r="R3109" s="4">
        <f t="shared" si="294"/>
        <v>79.741327917746048</v>
      </c>
      <c r="S3109" s="4">
        <f t="shared" si="295"/>
        <v>0</v>
      </c>
      <c r="T3109" s="4"/>
      <c r="U3109" s="4">
        <f t="shared" si="293"/>
        <v>12.816691505216085</v>
      </c>
      <c r="V3109" s="4"/>
    </row>
    <row r="3110" spans="1:22" x14ac:dyDescent="0.25">
      <c r="A3110" s="1">
        <v>40520</v>
      </c>
      <c r="B3110">
        <v>109.29</v>
      </c>
      <c r="C3110">
        <v>109.64</v>
      </c>
      <c r="D3110">
        <v>108.78</v>
      </c>
      <c r="E3110">
        <v>109.55</v>
      </c>
      <c r="F3110">
        <v>1553116</v>
      </c>
      <c r="G3110">
        <v>17.97</v>
      </c>
      <c r="H3110">
        <v>18.32</v>
      </c>
      <c r="I3110">
        <v>17.690000000000001</v>
      </c>
      <c r="J3110">
        <v>17.739999999999998</v>
      </c>
      <c r="O3110" s="9">
        <f t="shared" si="290"/>
        <v>3.6646816307832619E-3</v>
      </c>
      <c r="P3110" s="4">
        <f t="shared" si="291"/>
        <v>15.774467895618665</v>
      </c>
      <c r="Q3110" s="4">
        <f t="shared" si="292"/>
        <v>88.596491228070079</v>
      </c>
      <c r="R3110" s="4">
        <f t="shared" si="294"/>
        <v>76.892749199910256</v>
      </c>
      <c r="S3110" s="4">
        <f t="shared" si="295"/>
        <v>0</v>
      </c>
      <c r="T3110" s="4"/>
      <c r="U3110" s="4">
        <f t="shared" si="293"/>
        <v>9.0909090909090811</v>
      </c>
      <c r="V3110" s="4"/>
    </row>
    <row r="3111" spans="1:22" x14ac:dyDescent="0.25">
      <c r="A3111" s="1">
        <v>40521</v>
      </c>
      <c r="B3111">
        <v>110.17</v>
      </c>
      <c r="C3111">
        <v>110.21</v>
      </c>
      <c r="D3111">
        <v>109.44</v>
      </c>
      <c r="E3111">
        <v>109.98</v>
      </c>
      <c r="F3111">
        <v>1392041</v>
      </c>
      <c r="G3111">
        <v>17.32</v>
      </c>
      <c r="H3111">
        <v>17.84</v>
      </c>
      <c r="I3111">
        <v>17.239999999999998</v>
      </c>
      <c r="J3111">
        <v>17.25</v>
      </c>
      <c r="O3111" s="9">
        <f t="shared" si="290"/>
        <v>3.9251483340940752E-3</v>
      </c>
      <c r="P3111" s="4">
        <f t="shared" si="291"/>
        <v>15.770439432887308</v>
      </c>
      <c r="Q3111" s="4">
        <f t="shared" si="292"/>
        <v>95.971978984238362</v>
      </c>
      <c r="R3111" s="4">
        <f t="shared" si="294"/>
        <v>76.835287903667478</v>
      </c>
      <c r="S3111" s="4">
        <f t="shared" si="295"/>
        <v>0</v>
      </c>
      <c r="T3111" s="4"/>
      <c r="U3111" s="4">
        <f t="shared" si="293"/>
        <v>1.7883755588673766</v>
      </c>
      <c r="V3111" s="4"/>
    </row>
    <row r="3112" spans="1:22" x14ac:dyDescent="0.25">
      <c r="A3112" s="1">
        <v>40522</v>
      </c>
      <c r="B3112">
        <v>110.32</v>
      </c>
      <c r="C3112">
        <v>110.73</v>
      </c>
      <c r="D3112">
        <v>109.95</v>
      </c>
      <c r="E3112">
        <v>110.62</v>
      </c>
      <c r="F3112">
        <v>1323022</v>
      </c>
      <c r="G3112">
        <v>17.059999999999999</v>
      </c>
      <c r="H3112">
        <v>17.63</v>
      </c>
      <c r="I3112">
        <v>17.059999999999999</v>
      </c>
      <c r="J3112">
        <v>17.61</v>
      </c>
      <c r="O3112" s="9">
        <f t="shared" si="290"/>
        <v>5.8192398617931129E-3</v>
      </c>
      <c r="P3112" s="4">
        <f t="shared" si="291"/>
        <v>15.775332468697421</v>
      </c>
      <c r="Q3112" s="4">
        <f t="shared" si="292"/>
        <v>98.234349919743195</v>
      </c>
      <c r="R3112" s="4">
        <f t="shared" si="294"/>
        <v>73.361419156429605</v>
      </c>
      <c r="S3112" s="4">
        <f t="shared" si="295"/>
        <v>5.7233704292527738</v>
      </c>
      <c r="T3112" s="4"/>
      <c r="U3112" s="4">
        <f t="shared" si="293"/>
        <v>8.1120943952802449</v>
      </c>
      <c r="V3112" s="4"/>
    </row>
    <row r="3113" spans="1:22" x14ac:dyDescent="0.25">
      <c r="A3113" s="1">
        <v>40525</v>
      </c>
      <c r="B3113">
        <v>111.13</v>
      </c>
      <c r="C3113">
        <v>111.26</v>
      </c>
      <c r="D3113">
        <v>110.66</v>
      </c>
      <c r="E3113">
        <v>110.69</v>
      </c>
      <c r="F3113">
        <v>1505781</v>
      </c>
      <c r="G3113">
        <v>16.82</v>
      </c>
      <c r="H3113">
        <v>17.670000000000002</v>
      </c>
      <c r="I3113">
        <v>16.68</v>
      </c>
      <c r="J3113">
        <v>17.55</v>
      </c>
      <c r="O3113" s="9">
        <f t="shared" si="290"/>
        <v>6.3279696257456663E-4</v>
      </c>
      <c r="P3113" s="4">
        <f t="shared" si="291"/>
        <v>15.010561942008707</v>
      </c>
      <c r="Q3113" s="4">
        <f t="shared" si="292"/>
        <v>91.568047337278003</v>
      </c>
      <c r="R3113" s="4">
        <f t="shared" si="294"/>
        <v>60.779066366448745</v>
      </c>
      <c r="S3113" s="4">
        <f t="shared" si="295"/>
        <v>4.7694753577106637</v>
      </c>
      <c r="T3113" s="4"/>
      <c r="U3113" s="4">
        <f t="shared" si="293"/>
        <v>12.150837988826829</v>
      </c>
      <c r="V3113" s="4"/>
    </row>
    <row r="3114" spans="1:22" x14ac:dyDescent="0.25">
      <c r="A3114" s="1">
        <v>40526</v>
      </c>
      <c r="B3114">
        <v>110.86</v>
      </c>
      <c r="C3114">
        <v>111.29</v>
      </c>
      <c r="D3114">
        <v>110.45</v>
      </c>
      <c r="E3114">
        <v>110.79</v>
      </c>
      <c r="F3114">
        <v>1656985</v>
      </c>
      <c r="G3114">
        <v>17.600000000000001</v>
      </c>
      <c r="H3114">
        <v>17.95</v>
      </c>
      <c r="I3114">
        <v>17.22</v>
      </c>
      <c r="J3114">
        <v>17.61</v>
      </c>
      <c r="O3114" s="9">
        <f t="shared" si="290"/>
        <v>9.0342397687237508E-4</v>
      </c>
      <c r="P3114" s="4">
        <f t="shared" si="291"/>
        <v>14.967037459061087</v>
      </c>
      <c r="Q3114" s="4">
        <f t="shared" si="292"/>
        <v>92.636229749631823</v>
      </c>
      <c r="R3114" s="4">
        <f t="shared" si="294"/>
        <v>60.062981762849269</v>
      </c>
      <c r="S3114" s="4">
        <f t="shared" si="295"/>
        <v>5.7233704292527738</v>
      </c>
      <c r="T3114" s="4"/>
      <c r="U3114" s="4">
        <f t="shared" si="293"/>
        <v>12.988826815642454</v>
      </c>
      <c r="V3114" s="4"/>
    </row>
    <row r="3115" spans="1:22" x14ac:dyDescent="0.25">
      <c r="A3115" s="1">
        <v>40527</v>
      </c>
      <c r="B3115">
        <v>110.58</v>
      </c>
      <c r="C3115">
        <v>111.02</v>
      </c>
      <c r="D3115">
        <v>110.1</v>
      </c>
      <c r="E3115">
        <v>110.28</v>
      </c>
      <c r="F3115">
        <v>1809726</v>
      </c>
      <c r="G3115">
        <v>17.989999999999998</v>
      </c>
      <c r="H3115">
        <v>18.14</v>
      </c>
      <c r="I3115">
        <v>17.37</v>
      </c>
      <c r="J3115">
        <v>17.940000000000001</v>
      </c>
      <c r="O3115" s="9">
        <f t="shared" si="290"/>
        <v>-4.6033035472515804E-3</v>
      </c>
      <c r="P3115" s="4">
        <f t="shared" si="291"/>
        <v>13.704748822686167</v>
      </c>
      <c r="Q3115" s="4">
        <f t="shared" si="292"/>
        <v>84.83483483483478</v>
      </c>
      <c r="R3115" s="4">
        <f t="shared" si="294"/>
        <v>39.295234587208128</v>
      </c>
      <c r="S3115" s="4">
        <f t="shared" si="295"/>
        <v>10.969793322734521</v>
      </c>
      <c r="T3115" s="4"/>
      <c r="U3115" s="4">
        <f t="shared" si="293"/>
        <v>17.597765363128513</v>
      </c>
      <c r="V3115" s="4"/>
    </row>
    <row r="3116" spans="1:22" x14ac:dyDescent="0.25">
      <c r="A3116" s="1">
        <v>40528</v>
      </c>
      <c r="B3116">
        <v>110.35</v>
      </c>
      <c r="C3116">
        <v>111</v>
      </c>
      <c r="D3116">
        <v>109.97</v>
      </c>
      <c r="E3116">
        <v>110.92</v>
      </c>
      <c r="F3116">
        <v>2082182</v>
      </c>
      <c r="G3116">
        <v>18.03</v>
      </c>
      <c r="H3116">
        <v>18.27</v>
      </c>
      <c r="I3116">
        <v>16.88</v>
      </c>
      <c r="J3116">
        <v>17.39</v>
      </c>
      <c r="O3116" s="9">
        <f t="shared" si="290"/>
        <v>5.8034095030830013E-3</v>
      </c>
      <c r="P3116" s="4">
        <f t="shared" si="291"/>
        <v>13.733338463985497</v>
      </c>
      <c r="Q3116" s="4">
        <f t="shared" si="292"/>
        <v>94.4444444444444</v>
      </c>
      <c r="R3116" s="4">
        <f t="shared" si="294"/>
        <v>26.363854519325155</v>
      </c>
      <c r="S3116" s="4">
        <f t="shared" si="295"/>
        <v>2.2257551669316467</v>
      </c>
      <c r="T3116" s="4"/>
      <c r="U3116" s="4">
        <f t="shared" si="293"/>
        <v>9.9162011173184474</v>
      </c>
      <c r="V3116" s="4"/>
    </row>
    <row r="3117" spans="1:22" x14ac:dyDescent="0.25">
      <c r="A3117" s="1">
        <v>40529</v>
      </c>
      <c r="B3117">
        <v>110.84</v>
      </c>
      <c r="C3117">
        <v>111.18</v>
      </c>
      <c r="D3117">
        <v>110.61</v>
      </c>
      <c r="E3117">
        <v>111.04</v>
      </c>
      <c r="F3117">
        <v>1579201</v>
      </c>
      <c r="G3117">
        <v>17.62</v>
      </c>
      <c r="H3117">
        <v>17.64</v>
      </c>
      <c r="I3117">
        <v>15.46</v>
      </c>
      <c r="J3117">
        <v>16.11</v>
      </c>
      <c r="O3117" s="9">
        <f t="shared" si="290"/>
        <v>1.0818608005769281E-3</v>
      </c>
      <c r="P3117" s="4">
        <f t="shared" si="291"/>
        <v>12.998229935579513</v>
      </c>
      <c r="Q3117" s="4">
        <f t="shared" si="292"/>
        <v>96.246246246246258</v>
      </c>
      <c r="R3117" s="4">
        <f t="shared" si="294"/>
        <v>11.511597359259447</v>
      </c>
      <c r="S3117" s="4">
        <f t="shared" si="295"/>
        <v>0</v>
      </c>
      <c r="T3117" s="4"/>
      <c r="U3117" s="4">
        <f t="shared" si="293"/>
        <v>7.7565632458233731</v>
      </c>
      <c r="V3117" s="4"/>
    </row>
    <row r="3118" spans="1:22" x14ac:dyDescent="0.25">
      <c r="A3118" s="1">
        <v>40532</v>
      </c>
      <c r="B3118">
        <v>111.35</v>
      </c>
      <c r="C3118">
        <v>111.58</v>
      </c>
      <c r="D3118">
        <v>110.76</v>
      </c>
      <c r="E3118">
        <v>111.31</v>
      </c>
      <c r="F3118">
        <v>1333046</v>
      </c>
      <c r="G3118">
        <v>16.22</v>
      </c>
      <c r="H3118">
        <v>16.86</v>
      </c>
      <c r="I3118">
        <v>15.78</v>
      </c>
      <c r="J3118">
        <v>16.41</v>
      </c>
      <c r="O3118" s="9">
        <f t="shared" si="290"/>
        <v>2.4315561959653564E-3</v>
      </c>
      <c r="P3118" s="4">
        <f t="shared" si="291"/>
        <v>12.996049572806497</v>
      </c>
      <c r="Q3118" s="4">
        <f t="shared" si="292"/>
        <v>96.115107913669121</v>
      </c>
      <c r="R3118" s="4">
        <f t="shared" si="294"/>
        <v>11.467710454155146</v>
      </c>
      <c r="S3118" s="4">
        <f t="shared" si="295"/>
        <v>4.0376850605652859</v>
      </c>
      <c r="T3118" s="4"/>
      <c r="U3118" s="4">
        <f t="shared" si="293"/>
        <v>11.336515513126484</v>
      </c>
      <c r="V3118" s="4"/>
    </row>
    <row r="3119" spans="1:22" x14ac:dyDescent="0.25">
      <c r="A3119" s="1">
        <v>40533</v>
      </c>
      <c r="B3119">
        <v>111.66</v>
      </c>
      <c r="C3119">
        <v>112.09</v>
      </c>
      <c r="D3119">
        <v>111.55</v>
      </c>
      <c r="E3119">
        <v>112.02</v>
      </c>
      <c r="F3119">
        <v>1063047</v>
      </c>
      <c r="G3119">
        <v>16.2</v>
      </c>
      <c r="H3119">
        <v>16.62</v>
      </c>
      <c r="I3119">
        <v>16.079999999999998</v>
      </c>
      <c r="J3119">
        <v>16.489999999999998</v>
      </c>
      <c r="O3119" s="9">
        <f t="shared" si="290"/>
        <v>6.3785823376156792E-3</v>
      </c>
      <c r="P3119" s="4">
        <f t="shared" si="291"/>
        <v>13.035250832836752</v>
      </c>
      <c r="Q3119" s="4">
        <f t="shared" si="292"/>
        <v>99.061662198391318</v>
      </c>
      <c r="R3119" s="4">
        <f t="shared" si="294"/>
        <v>0.89126023059566362</v>
      </c>
      <c r="S3119" s="4">
        <f t="shared" si="295"/>
        <v>5.1144010767160033</v>
      </c>
      <c r="T3119" s="4"/>
      <c r="U3119" s="4">
        <f t="shared" si="293"/>
        <v>12.291169451073959</v>
      </c>
      <c r="V3119" s="4"/>
    </row>
    <row r="3120" spans="1:22" x14ac:dyDescent="0.25">
      <c r="A3120" s="1">
        <v>40534</v>
      </c>
      <c r="B3120">
        <v>112.1</v>
      </c>
      <c r="C3120">
        <v>112.4</v>
      </c>
      <c r="D3120">
        <v>112.03</v>
      </c>
      <c r="E3120">
        <v>112.36</v>
      </c>
      <c r="F3120">
        <v>882964</v>
      </c>
      <c r="G3120">
        <v>16.52</v>
      </c>
      <c r="H3120">
        <v>16.559999999999999</v>
      </c>
      <c r="I3120">
        <v>15.45</v>
      </c>
      <c r="J3120">
        <v>15.45</v>
      </c>
      <c r="O3120" s="9">
        <f t="shared" si="290"/>
        <v>3.0351722906623024E-3</v>
      </c>
      <c r="P3120" s="4">
        <f t="shared" si="291"/>
        <v>11.398292816755163</v>
      </c>
      <c r="Q3120" s="4">
        <f t="shared" si="292"/>
        <v>99.485199485199416</v>
      </c>
      <c r="R3120" s="4">
        <f t="shared" si="294"/>
        <v>0</v>
      </c>
      <c r="S3120" s="4">
        <f t="shared" si="295"/>
        <v>0</v>
      </c>
      <c r="T3120" s="4"/>
      <c r="U3120" s="4">
        <f t="shared" si="293"/>
        <v>0</v>
      </c>
      <c r="V3120" s="4"/>
    </row>
    <row r="3121" spans="1:22" x14ac:dyDescent="0.25">
      <c r="A3121" s="1">
        <v>40535</v>
      </c>
      <c r="B3121">
        <v>112.24</v>
      </c>
      <c r="C3121">
        <v>112.36</v>
      </c>
      <c r="D3121">
        <v>111.93</v>
      </c>
      <c r="E3121">
        <v>112.2</v>
      </c>
      <c r="F3121">
        <v>784183</v>
      </c>
      <c r="G3121">
        <v>15.44</v>
      </c>
      <c r="H3121">
        <v>16.86</v>
      </c>
      <c r="I3121">
        <v>15.4</v>
      </c>
      <c r="J3121">
        <v>16.47</v>
      </c>
      <c r="O3121" s="9">
        <f t="shared" si="290"/>
        <v>-1.4239943040227354E-3</v>
      </c>
      <c r="P3121" s="4">
        <f t="shared" si="291"/>
        <v>10.653619279334812</v>
      </c>
      <c r="Q3121" s="4">
        <f t="shared" si="292"/>
        <v>97.42599742599738</v>
      </c>
      <c r="R3121" s="4">
        <f t="shared" si="294"/>
        <v>0</v>
      </c>
      <c r="S3121" s="4">
        <f t="shared" si="295"/>
        <v>12.608158220024716</v>
      </c>
      <c r="T3121" s="4"/>
      <c r="U3121" s="4">
        <f t="shared" si="293"/>
        <v>12.677725118483396</v>
      </c>
      <c r="V3121" s="4"/>
    </row>
    <row r="3122" spans="1:22" x14ac:dyDescent="0.25">
      <c r="A3122" s="1">
        <v>40539</v>
      </c>
      <c r="B3122">
        <v>111.78</v>
      </c>
      <c r="C3122">
        <v>112.35</v>
      </c>
      <c r="D3122">
        <v>111.7</v>
      </c>
      <c r="E3122">
        <v>112.25</v>
      </c>
      <c r="F3122">
        <v>650664</v>
      </c>
      <c r="G3122">
        <v>18.260000000000002</v>
      </c>
      <c r="H3122">
        <v>18.32</v>
      </c>
      <c r="I3122">
        <v>17.66</v>
      </c>
      <c r="J3122">
        <v>17.670000000000002</v>
      </c>
      <c r="O3122" s="9">
        <f t="shared" si="290"/>
        <v>4.4563279857401383E-4</v>
      </c>
      <c r="P3122" s="4">
        <f t="shared" si="291"/>
        <v>9.2946387453990553</v>
      </c>
      <c r="Q3122" s="4">
        <f t="shared" si="292"/>
        <v>98.069498069497996</v>
      </c>
      <c r="R3122" s="4">
        <f t="shared" si="294"/>
        <v>0</v>
      </c>
      <c r="S3122" s="4">
        <f t="shared" si="295"/>
        <v>27.441285537700892</v>
      </c>
      <c r="T3122" s="4"/>
      <c r="U3122" s="4">
        <f t="shared" si="293"/>
        <v>26.895734597156416</v>
      </c>
      <c r="V3122" s="4"/>
    </row>
    <row r="3123" spans="1:22" x14ac:dyDescent="0.25">
      <c r="A3123" s="1">
        <v>40540</v>
      </c>
      <c r="B3123">
        <v>112.47</v>
      </c>
      <c r="C3123">
        <v>112.52</v>
      </c>
      <c r="D3123">
        <v>112.11</v>
      </c>
      <c r="E3123">
        <v>112.41</v>
      </c>
      <c r="F3123">
        <v>619132</v>
      </c>
      <c r="G3123">
        <v>17.3</v>
      </c>
      <c r="H3123">
        <v>17.989999999999998</v>
      </c>
      <c r="I3123">
        <v>17.3</v>
      </c>
      <c r="J3123">
        <v>17.52</v>
      </c>
      <c r="O3123" s="9">
        <f t="shared" si="290"/>
        <v>1.4253897550111638E-3</v>
      </c>
      <c r="P3123" s="4">
        <f t="shared" si="291"/>
        <v>9.313412500318675</v>
      </c>
      <c r="Q3123" s="4">
        <f t="shared" si="292"/>
        <v>98.59514687100895</v>
      </c>
      <c r="R3123" s="4">
        <f t="shared" si="294"/>
        <v>0.23177994033606902</v>
      </c>
      <c r="S3123" s="4">
        <f t="shared" si="295"/>
        <v>25.587144622991353</v>
      </c>
      <c r="T3123" s="4"/>
      <c r="U3123" s="4">
        <f t="shared" si="293"/>
        <v>25.268176400476751</v>
      </c>
      <c r="V3123" s="4"/>
    </row>
    <row r="3124" spans="1:22" x14ac:dyDescent="0.25">
      <c r="A3124" s="1">
        <v>40541</v>
      </c>
      <c r="B3124">
        <v>112.54</v>
      </c>
      <c r="C3124">
        <v>112.74</v>
      </c>
      <c r="D3124">
        <v>112.47</v>
      </c>
      <c r="E3124">
        <v>112.49</v>
      </c>
      <c r="F3124">
        <v>649624</v>
      </c>
      <c r="G3124">
        <v>17.489999999999998</v>
      </c>
      <c r="H3124">
        <v>17.489999999999998</v>
      </c>
      <c r="I3124">
        <v>17.02</v>
      </c>
      <c r="J3124">
        <v>17.28</v>
      </c>
      <c r="O3124" s="9">
        <f t="shared" si="290"/>
        <v>7.1168045547542746E-4</v>
      </c>
      <c r="P3124" s="4">
        <f t="shared" si="291"/>
        <v>8.7984821161338189</v>
      </c>
      <c r="Q3124" s="4">
        <f t="shared" si="292"/>
        <v>95.784148397976395</v>
      </c>
      <c r="R3124" s="4">
        <f t="shared" si="294"/>
        <v>0</v>
      </c>
      <c r="S3124" s="4">
        <f t="shared" si="295"/>
        <v>30.96446700507617</v>
      </c>
      <c r="T3124" s="4"/>
      <c r="U3124" s="4">
        <f t="shared" si="293"/>
        <v>31.177446102819253</v>
      </c>
      <c r="V3124" s="4"/>
    </row>
    <row r="3125" spans="1:22" x14ac:dyDescent="0.25">
      <c r="A3125" s="1">
        <v>40542</v>
      </c>
      <c r="B3125">
        <v>112.38</v>
      </c>
      <c r="C3125">
        <v>112.68</v>
      </c>
      <c r="D3125">
        <v>112.14</v>
      </c>
      <c r="E3125">
        <v>112.31</v>
      </c>
      <c r="F3125">
        <v>857652</v>
      </c>
      <c r="G3125">
        <v>17.649999999999999</v>
      </c>
      <c r="H3125">
        <v>17.89</v>
      </c>
      <c r="I3125">
        <v>17.46</v>
      </c>
      <c r="J3125">
        <v>17.52</v>
      </c>
      <c r="O3125" s="9">
        <f t="shared" si="290"/>
        <v>-1.600142234865265E-3</v>
      </c>
      <c r="P3125" s="4">
        <f t="shared" si="291"/>
        <v>5.8671216679947022</v>
      </c>
      <c r="Q3125" s="4">
        <f t="shared" si="292"/>
        <v>91.568627450980529</v>
      </c>
      <c r="R3125" s="4">
        <f t="shared" si="294"/>
        <v>0</v>
      </c>
      <c r="S3125" s="4">
        <f t="shared" si="295"/>
        <v>52.53807106598984</v>
      </c>
      <c r="T3125" s="4"/>
      <c r="U3125" s="4">
        <f t="shared" si="293"/>
        <v>36.998254799301911</v>
      </c>
      <c r="V3125" s="4"/>
    </row>
    <row r="3126" spans="1:22" x14ac:dyDescent="0.25">
      <c r="A3126" s="1">
        <v>40543</v>
      </c>
      <c r="B3126">
        <v>112.14</v>
      </c>
      <c r="C3126">
        <v>112.44</v>
      </c>
      <c r="D3126">
        <v>111.96</v>
      </c>
      <c r="E3126">
        <v>112.34</v>
      </c>
      <c r="F3126">
        <v>1021107</v>
      </c>
      <c r="G3126">
        <v>17.91</v>
      </c>
      <c r="H3126">
        <v>18.13</v>
      </c>
      <c r="I3126">
        <v>17.75</v>
      </c>
      <c r="J3126">
        <v>17.75</v>
      </c>
      <c r="O3126" s="9">
        <f t="shared" si="290"/>
        <v>2.6711779894927901E-4</v>
      </c>
      <c r="P3126" s="4">
        <f t="shared" si="291"/>
        <v>4.3685518787979172</v>
      </c>
      <c r="Q3126" s="4">
        <f t="shared" si="292"/>
        <v>90.54373522458647</v>
      </c>
      <c r="R3126" s="4">
        <f t="shared" si="294"/>
        <v>0</v>
      </c>
      <c r="S3126" s="4">
        <f t="shared" si="295"/>
        <v>89.494163424124523</v>
      </c>
      <c r="T3126" s="4"/>
      <c r="U3126" s="4">
        <f t="shared" si="293"/>
        <v>60.567010309278331</v>
      </c>
      <c r="V3126" s="4"/>
    </row>
    <row r="3127" spans="1:22" x14ac:dyDescent="0.25">
      <c r="A3127" s="1">
        <v>40546</v>
      </c>
      <c r="B3127">
        <v>113.19</v>
      </c>
      <c r="C3127">
        <v>113.99</v>
      </c>
      <c r="D3127">
        <v>112.29</v>
      </c>
      <c r="E3127">
        <v>113.5</v>
      </c>
      <c r="F3127">
        <v>1552894</v>
      </c>
      <c r="G3127">
        <v>17.940000000000001</v>
      </c>
      <c r="H3127">
        <v>17.95</v>
      </c>
      <c r="I3127">
        <v>16.91</v>
      </c>
      <c r="J3127">
        <v>17.61</v>
      </c>
      <c r="O3127" s="9">
        <f t="shared" si="290"/>
        <v>1.0325796688623878E-2</v>
      </c>
      <c r="P3127" s="4">
        <f t="shared" si="291"/>
        <v>5.3587103739760744</v>
      </c>
      <c r="Q3127" s="4">
        <f t="shared" si="292"/>
        <v>90.595009596929074</v>
      </c>
      <c r="R3127" s="4">
        <f t="shared" si="294"/>
        <v>8.5194760008960682</v>
      </c>
      <c r="S3127" s="4">
        <f t="shared" si="295"/>
        <v>84.046692607003877</v>
      </c>
      <c r="T3127" s="4"/>
      <c r="U3127" s="4">
        <f t="shared" si="293"/>
        <v>64.057971014492708</v>
      </c>
      <c r="V3127" s="4"/>
    </row>
    <row r="3128" spans="1:22" x14ac:dyDescent="0.25">
      <c r="A3128" s="1">
        <v>40547</v>
      </c>
      <c r="B3128">
        <v>113.75</v>
      </c>
      <c r="C3128">
        <v>113.78</v>
      </c>
      <c r="D3128">
        <v>112.73</v>
      </c>
      <c r="E3128">
        <v>113.44</v>
      </c>
      <c r="F3128">
        <v>1538168</v>
      </c>
      <c r="G3128">
        <v>17.34</v>
      </c>
      <c r="H3128">
        <v>18.239999999999998</v>
      </c>
      <c r="I3128">
        <v>17.329999999999998</v>
      </c>
      <c r="J3128">
        <v>17.38</v>
      </c>
      <c r="O3128" s="9">
        <f t="shared" si="290"/>
        <v>-5.2863436123351537E-4</v>
      </c>
      <c r="P3128" s="4">
        <f t="shared" si="291"/>
        <v>5.3195940598158771</v>
      </c>
      <c r="Q3128" s="4">
        <f t="shared" si="292"/>
        <v>89.443378119001963</v>
      </c>
      <c r="R3128" s="4">
        <f t="shared" si="294"/>
        <v>8.1946675526289994</v>
      </c>
      <c r="S3128" s="4">
        <f t="shared" si="295"/>
        <v>75.984251968503955</v>
      </c>
      <c r="T3128" s="4"/>
      <c r="U3128" s="4">
        <f t="shared" si="293"/>
        <v>67.80821917808214</v>
      </c>
      <c r="V3128" s="4"/>
    </row>
    <row r="3129" spans="1:22" x14ac:dyDescent="0.25">
      <c r="A3129" s="1">
        <v>40548</v>
      </c>
      <c r="B3129">
        <v>113.08</v>
      </c>
      <c r="C3129">
        <v>114.1</v>
      </c>
      <c r="D3129">
        <v>112.97</v>
      </c>
      <c r="E3129">
        <v>114.03</v>
      </c>
      <c r="F3129">
        <v>1499723</v>
      </c>
      <c r="G3129">
        <v>17.809999999999999</v>
      </c>
      <c r="H3129">
        <v>17.95</v>
      </c>
      <c r="I3129">
        <v>16.86</v>
      </c>
      <c r="J3129">
        <v>17.02</v>
      </c>
      <c r="O3129" s="9">
        <f t="shared" si="290"/>
        <v>5.2009873060649969E-3</v>
      </c>
      <c r="P3129" s="4">
        <f t="shared" si="291"/>
        <v>5.4112203851600782</v>
      </c>
      <c r="Q3129" s="4">
        <f t="shared" si="292"/>
        <v>98.684210526315923</v>
      </c>
      <c r="R3129" s="4">
        <f t="shared" si="294"/>
        <v>9.1407781375704289</v>
      </c>
      <c r="S3129" s="4">
        <f t="shared" si="295"/>
        <v>63.052208835341325</v>
      </c>
      <c r="T3129" s="4"/>
      <c r="U3129" s="4">
        <f t="shared" si="293"/>
        <v>55.479452054794493</v>
      </c>
      <c r="V3129" s="4"/>
    </row>
    <row r="3130" spans="1:22" x14ac:dyDescent="0.25">
      <c r="A3130" s="1">
        <v>40549</v>
      </c>
      <c r="B3130">
        <v>114.07</v>
      </c>
      <c r="C3130">
        <v>114.19</v>
      </c>
      <c r="D3130">
        <v>113.46</v>
      </c>
      <c r="E3130">
        <v>113.8</v>
      </c>
      <c r="F3130">
        <v>1371481</v>
      </c>
      <c r="G3130">
        <v>16.8</v>
      </c>
      <c r="H3130">
        <v>17.559999999999999</v>
      </c>
      <c r="I3130">
        <v>16.79</v>
      </c>
      <c r="J3130">
        <v>17.399999999999999</v>
      </c>
      <c r="O3130" s="9">
        <f t="shared" si="290"/>
        <v>-2.0170130667368502E-3</v>
      </c>
      <c r="P3130" s="4">
        <f t="shared" si="291"/>
        <v>5.5797402416785324</v>
      </c>
      <c r="Q3130" s="4">
        <f t="shared" si="292"/>
        <v>91.78947368421052</v>
      </c>
      <c r="R3130" s="4">
        <f t="shared" si="294"/>
        <v>10.61814377277582</v>
      </c>
      <c r="S3130" s="4">
        <f t="shared" si="295"/>
        <v>78.313253012048108</v>
      </c>
      <c r="T3130" s="4"/>
      <c r="U3130" s="4">
        <f t="shared" si="293"/>
        <v>68.49315068493145</v>
      </c>
      <c r="V3130" s="4"/>
    </row>
    <row r="3131" spans="1:22" x14ac:dyDescent="0.25">
      <c r="A3131" s="1">
        <v>40550</v>
      </c>
      <c r="B3131">
        <v>113.95</v>
      </c>
      <c r="C3131">
        <v>114.14</v>
      </c>
      <c r="D3131">
        <v>112.69</v>
      </c>
      <c r="E3131">
        <v>113.58</v>
      </c>
      <c r="F3131">
        <v>1746656</v>
      </c>
      <c r="G3131">
        <v>17.309999999999999</v>
      </c>
      <c r="H3131">
        <v>18.07</v>
      </c>
      <c r="I3131">
        <v>16.57</v>
      </c>
      <c r="J3131">
        <v>17.14</v>
      </c>
      <c r="O3131" s="9">
        <f t="shared" si="290"/>
        <v>-1.9332161687170002E-3</v>
      </c>
      <c r="P3131" s="4">
        <f t="shared" si="291"/>
        <v>5.6857243637400989</v>
      </c>
      <c r="Q3131" s="4">
        <f t="shared" si="292"/>
        <v>85.613207547169807</v>
      </c>
      <c r="R3131" s="4">
        <f t="shared" si="294"/>
        <v>11.547276416524694</v>
      </c>
      <c r="S3131" s="4">
        <f t="shared" si="295"/>
        <v>67.871485943775099</v>
      </c>
      <c r="T3131" s="4"/>
      <c r="U3131" s="4">
        <f t="shared" si="293"/>
        <v>59.589041095890423</v>
      </c>
      <c r="V3131" s="4"/>
    </row>
    <row r="3132" spans="1:22" x14ac:dyDescent="0.25">
      <c r="A3132" s="1">
        <v>40553</v>
      </c>
      <c r="B3132">
        <v>113.08</v>
      </c>
      <c r="C3132">
        <v>113.6</v>
      </c>
      <c r="D3132">
        <v>112.74</v>
      </c>
      <c r="E3132">
        <v>113.44</v>
      </c>
      <c r="F3132">
        <v>1370168</v>
      </c>
      <c r="G3132">
        <v>18.350000000000001</v>
      </c>
      <c r="H3132">
        <v>18.63</v>
      </c>
      <c r="I3132">
        <v>17.54</v>
      </c>
      <c r="J3132">
        <v>17.54</v>
      </c>
      <c r="O3132" s="9">
        <f t="shared" si="290"/>
        <v>-1.2326113752421097E-3</v>
      </c>
      <c r="P3132" s="4">
        <f t="shared" si="291"/>
        <v>5.5438344119298115</v>
      </c>
      <c r="Q3132" s="4">
        <f t="shared" si="292"/>
        <v>82.227488151658761</v>
      </c>
      <c r="R3132" s="4">
        <f t="shared" si="294"/>
        <v>11.043802121507307</v>
      </c>
      <c r="S3132" s="4">
        <f t="shared" si="295"/>
        <v>83.935742971887478</v>
      </c>
      <c r="T3132" s="4"/>
      <c r="U3132" s="4">
        <f t="shared" si="293"/>
        <v>66.253869969040238</v>
      </c>
      <c r="V3132" s="4"/>
    </row>
    <row r="3133" spans="1:22" x14ac:dyDescent="0.25">
      <c r="A3133" s="1">
        <v>40554</v>
      </c>
      <c r="B3133">
        <v>113.85</v>
      </c>
      <c r="C3133">
        <v>114.11</v>
      </c>
      <c r="D3133">
        <v>113.41</v>
      </c>
      <c r="E3133">
        <v>113.84</v>
      </c>
      <c r="F3133">
        <v>1234556</v>
      </c>
      <c r="G3133">
        <v>16.61</v>
      </c>
      <c r="H3133">
        <v>17.350000000000001</v>
      </c>
      <c r="I3133">
        <v>16.600000000000001</v>
      </c>
      <c r="J3133">
        <v>16.89</v>
      </c>
      <c r="O3133" s="9">
        <f t="shared" si="290"/>
        <v>3.5260930888576514E-3</v>
      </c>
      <c r="P3133" s="4">
        <f t="shared" si="291"/>
        <v>5.5949519948405513</v>
      </c>
      <c r="Q3133" s="4">
        <f t="shared" si="292"/>
        <v>91.706161137440887</v>
      </c>
      <c r="R3133" s="4">
        <f t="shared" si="294"/>
        <v>11.571465628320283</v>
      </c>
      <c r="S3133" s="4">
        <f t="shared" si="295"/>
        <v>57.831325301204821</v>
      </c>
      <c r="T3133" s="4"/>
      <c r="U3133" s="4">
        <f t="shared" si="293"/>
        <v>46.130030959752347</v>
      </c>
      <c r="V3133" s="4"/>
    </row>
    <row r="3134" spans="1:22" x14ac:dyDescent="0.25">
      <c r="A3134" s="1">
        <v>40555</v>
      </c>
      <c r="B3134">
        <v>114.53</v>
      </c>
      <c r="C3134">
        <v>114.99</v>
      </c>
      <c r="D3134">
        <v>113.86</v>
      </c>
      <c r="E3134">
        <v>114.86</v>
      </c>
      <c r="F3134">
        <v>1208163</v>
      </c>
      <c r="G3134">
        <v>16.260000000000002</v>
      </c>
      <c r="H3134">
        <v>16.5</v>
      </c>
      <c r="I3134">
        <v>16.170000000000002</v>
      </c>
      <c r="J3134">
        <v>16.239999999999998</v>
      </c>
      <c r="O3134" s="9">
        <f t="shared" si="290"/>
        <v>8.9599437807448279E-3</v>
      </c>
      <c r="P3134" s="4">
        <f t="shared" si="291"/>
        <v>6.1967304344139542</v>
      </c>
      <c r="Q3134" s="4">
        <f t="shared" si="292"/>
        <v>97.410358565737141</v>
      </c>
      <c r="R3134" s="4">
        <f t="shared" si="294"/>
        <v>19.521838954746642</v>
      </c>
      <c r="S3134" s="4">
        <f t="shared" si="295"/>
        <v>31.726907630522028</v>
      </c>
      <c r="T3134" s="4"/>
      <c r="U3134" s="4">
        <f t="shared" si="293"/>
        <v>26.006191950464345</v>
      </c>
      <c r="V3134" s="4"/>
    </row>
    <row r="3135" spans="1:22" x14ac:dyDescent="0.25">
      <c r="A3135" s="1">
        <v>40556</v>
      </c>
      <c r="B3135">
        <v>114.91</v>
      </c>
      <c r="C3135">
        <v>114.96</v>
      </c>
      <c r="D3135">
        <v>114.39</v>
      </c>
      <c r="E3135">
        <v>114.68</v>
      </c>
      <c r="F3135">
        <v>1444571</v>
      </c>
      <c r="G3135">
        <v>16.510000000000002</v>
      </c>
      <c r="H3135">
        <v>16.78</v>
      </c>
      <c r="I3135">
        <v>16.14</v>
      </c>
      <c r="J3135">
        <v>16.39</v>
      </c>
      <c r="O3135" s="9">
        <f t="shared" si="290"/>
        <v>-1.5671251958906396E-3</v>
      </c>
      <c r="P3135" s="4">
        <f t="shared" si="291"/>
        <v>5.8646065811267007</v>
      </c>
      <c r="Q3135" s="4">
        <f t="shared" si="292"/>
        <v>93.824701195219362</v>
      </c>
      <c r="R3135" s="4">
        <f t="shared" si="294"/>
        <v>15.975320833206334</v>
      </c>
      <c r="S3135" s="4">
        <f t="shared" si="295"/>
        <v>40.869565217391347</v>
      </c>
      <c r="T3135" s="4"/>
      <c r="U3135" s="4">
        <f t="shared" si="293"/>
        <v>30.65015479876163</v>
      </c>
      <c r="V3135" s="4"/>
    </row>
    <row r="3136" spans="1:22" x14ac:dyDescent="0.25">
      <c r="A3136" s="1">
        <v>40557</v>
      </c>
      <c r="B3136">
        <v>114.52</v>
      </c>
      <c r="C3136">
        <v>115.53</v>
      </c>
      <c r="D3136">
        <v>114.44</v>
      </c>
      <c r="E3136">
        <v>115.51</v>
      </c>
      <c r="F3136">
        <v>1317290</v>
      </c>
      <c r="G3136">
        <v>16.670000000000002</v>
      </c>
      <c r="H3136">
        <v>16.71</v>
      </c>
      <c r="I3136">
        <v>15.37</v>
      </c>
      <c r="J3136">
        <v>15.46</v>
      </c>
      <c r="O3136" s="9">
        <f t="shared" si="290"/>
        <v>7.2375305197069917E-3</v>
      </c>
      <c r="P3136" s="4">
        <f t="shared" si="291"/>
        <v>6.0094210712920439</v>
      </c>
      <c r="Q3136" s="4">
        <f t="shared" si="292"/>
        <v>99.593495934959435</v>
      </c>
      <c r="R3136" s="4">
        <f t="shared" si="294"/>
        <v>18.933035532859403</v>
      </c>
      <c r="S3136" s="4">
        <f t="shared" si="295"/>
        <v>0.43478260869572</v>
      </c>
      <c r="T3136" s="4"/>
      <c r="U3136" s="4">
        <f t="shared" si="293"/>
        <v>2.7607361963190686</v>
      </c>
      <c r="V3136" s="4"/>
    </row>
    <row r="3137" spans="1:22" x14ac:dyDescent="0.25">
      <c r="A3137" s="1">
        <v>40561</v>
      </c>
      <c r="B3137">
        <v>115.4</v>
      </c>
      <c r="C3137">
        <v>115.81</v>
      </c>
      <c r="D3137">
        <v>115.27</v>
      </c>
      <c r="E3137">
        <v>115.7</v>
      </c>
      <c r="F3137">
        <v>1280611</v>
      </c>
      <c r="G3137">
        <v>16.190000000000001</v>
      </c>
      <c r="H3137">
        <v>16.2</v>
      </c>
      <c r="I3137">
        <v>15.71</v>
      </c>
      <c r="J3137">
        <v>15.87</v>
      </c>
      <c r="O3137" s="9">
        <f t="shared" si="290"/>
        <v>1.6448792312353522E-3</v>
      </c>
      <c r="P3137" s="4">
        <f t="shared" si="291"/>
        <v>6.0008790266076391</v>
      </c>
      <c r="Q3137" s="4">
        <f t="shared" si="292"/>
        <v>97.821782178217831</v>
      </c>
      <c r="R3137" s="4">
        <f t="shared" si="294"/>
        <v>18.83447384599679</v>
      </c>
      <c r="S3137" s="4">
        <f t="shared" si="295"/>
        <v>18.260869565217384</v>
      </c>
      <c r="T3137" s="4"/>
      <c r="U3137" s="4">
        <f t="shared" si="293"/>
        <v>15.337423312883436</v>
      </c>
      <c r="V3137" s="4"/>
    </row>
    <row r="3138" spans="1:22" x14ac:dyDescent="0.25">
      <c r="A3138" s="1">
        <v>40562</v>
      </c>
      <c r="B3138">
        <v>115.61</v>
      </c>
      <c r="C3138">
        <v>115.72</v>
      </c>
      <c r="D3138">
        <v>114.27</v>
      </c>
      <c r="E3138">
        <v>114.57</v>
      </c>
      <c r="F3138">
        <v>1701027</v>
      </c>
      <c r="G3138">
        <v>15.89</v>
      </c>
      <c r="H3138">
        <v>17.670000000000002</v>
      </c>
      <c r="I3138">
        <v>15.86</v>
      </c>
      <c r="J3138">
        <v>17.309999999999999</v>
      </c>
      <c r="O3138" s="9">
        <f t="shared" si="290"/>
        <v>-9.7666378565255396E-3</v>
      </c>
      <c r="P3138" s="4">
        <f t="shared" si="291"/>
        <v>7.3192047283777733</v>
      </c>
      <c r="Q3138" s="4">
        <f t="shared" si="292"/>
        <v>70.89201877934255</v>
      </c>
      <c r="R3138" s="4">
        <f t="shared" si="294"/>
        <v>34.045867581506329</v>
      </c>
      <c r="S3138" s="4">
        <f t="shared" si="295"/>
        <v>80.869565217391255</v>
      </c>
      <c r="T3138" s="4"/>
      <c r="U3138" s="4">
        <f t="shared" si="293"/>
        <v>59.509202453987719</v>
      </c>
      <c r="V3138" s="4"/>
    </row>
    <row r="3139" spans="1:22" x14ac:dyDescent="0.25">
      <c r="A3139" s="1">
        <v>40563</v>
      </c>
      <c r="B3139">
        <v>114.31</v>
      </c>
      <c r="C3139">
        <v>114.7</v>
      </c>
      <c r="D3139">
        <v>113.57</v>
      </c>
      <c r="E3139">
        <v>114.42</v>
      </c>
      <c r="F3139">
        <v>1967302</v>
      </c>
      <c r="G3139">
        <v>17.809999999999999</v>
      </c>
      <c r="H3139">
        <v>18.850000000000001</v>
      </c>
      <c r="I3139">
        <v>17.649999999999999</v>
      </c>
      <c r="J3139">
        <v>17.989999999999998</v>
      </c>
      <c r="O3139" s="9">
        <f t="shared" si="290"/>
        <v>-1.3092432573971191E-3</v>
      </c>
      <c r="P3139" s="4">
        <f t="shared" si="291"/>
        <v>7.1397457606879273</v>
      </c>
      <c r="Q3139" s="4">
        <f t="shared" si="292"/>
        <v>66.18004866180047</v>
      </c>
      <c r="R3139" s="4">
        <f t="shared" si="294"/>
        <v>39.420995828265674</v>
      </c>
      <c r="S3139" s="4">
        <f t="shared" si="295"/>
        <v>100</v>
      </c>
      <c r="T3139" s="4"/>
      <c r="U3139" s="4">
        <f t="shared" si="293"/>
        <v>75.287356321839013</v>
      </c>
      <c r="V3139" s="4"/>
    </row>
    <row r="3140" spans="1:22" x14ac:dyDescent="0.25">
      <c r="A3140" s="1">
        <v>40564</v>
      </c>
      <c r="B3140">
        <v>115.13</v>
      </c>
      <c r="C3140">
        <v>115.39</v>
      </c>
      <c r="D3140">
        <v>114.55</v>
      </c>
      <c r="E3140">
        <v>114.68</v>
      </c>
      <c r="F3140">
        <v>1695480</v>
      </c>
      <c r="G3140">
        <v>17.03</v>
      </c>
      <c r="H3140">
        <v>18.61</v>
      </c>
      <c r="I3140">
        <v>16.600000000000001</v>
      </c>
      <c r="J3140">
        <v>18.47</v>
      </c>
      <c r="O3140" s="9">
        <f t="shared" ref="O3140:O3203" si="296">E3140/E3139-1</f>
        <v>2.2723300122355905E-3</v>
      </c>
      <c r="P3140" s="4">
        <f t="shared" si="291"/>
        <v>7.1169971453821503</v>
      </c>
      <c r="Q3140" s="4">
        <f t="shared" si="292"/>
        <v>72.506082725060935</v>
      </c>
      <c r="R3140" s="4">
        <f t="shared" si="294"/>
        <v>43.729765990249369</v>
      </c>
      <c r="S3140" s="4">
        <f t="shared" si="295"/>
        <v>99.999999999999986</v>
      </c>
      <c r="T3140" s="4"/>
      <c r="U3140" s="4">
        <f t="shared" si="293"/>
        <v>89.080459770114871</v>
      </c>
      <c r="V3140" s="4"/>
    </row>
    <row r="3141" spans="1:22" x14ac:dyDescent="0.25">
      <c r="A3141" s="1">
        <v>40567</v>
      </c>
      <c r="B3141">
        <v>114.61</v>
      </c>
      <c r="C3141">
        <v>115.46</v>
      </c>
      <c r="D3141">
        <v>114.58</v>
      </c>
      <c r="E3141">
        <v>115.33</v>
      </c>
      <c r="F3141">
        <v>1272935</v>
      </c>
      <c r="G3141">
        <v>18.78</v>
      </c>
      <c r="H3141">
        <v>18.93</v>
      </c>
      <c r="I3141">
        <v>17.559999999999999</v>
      </c>
      <c r="J3141">
        <v>17.649999999999999</v>
      </c>
      <c r="O3141" s="9">
        <f t="shared" si="296"/>
        <v>5.6679455877222118E-3</v>
      </c>
      <c r="P3141" s="4">
        <f t="shared" si="291"/>
        <v>7.2366235653900226</v>
      </c>
      <c r="Q3141" s="4">
        <f t="shared" si="292"/>
        <v>88.321167883211587</v>
      </c>
      <c r="R3141" s="4">
        <f t="shared" si="294"/>
        <v>58.001062236412437</v>
      </c>
      <c r="S3141" s="4">
        <f t="shared" si="295"/>
        <v>72.757475083056448</v>
      </c>
      <c r="T3141" s="4"/>
      <c r="U3141" s="4">
        <f t="shared" si="293"/>
        <v>64.044943820224688</v>
      </c>
      <c r="V3141" s="4"/>
    </row>
    <row r="3142" spans="1:22" x14ac:dyDescent="0.25">
      <c r="A3142" s="1">
        <v>40568</v>
      </c>
      <c r="B3142">
        <v>115.03</v>
      </c>
      <c r="C3142">
        <v>115.49</v>
      </c>
      <c r="D3142">
        <v>114.44</v>
      </c>
      <c r="E3142">
        <v>115.39</v>
      </c>
      <c r="F3142">
        <v>1875584</v>
      </c>
      <c r="G3142">
        <v>18.22</v>
      </c>
      <c r="H3142">
        <v>18.55</v>
      </c>
      <c r="I3142">
        <v>17.59</v>
      </c>
      <c r="J3142">
        <v>17.59</v>
      </c>
      <c r="O3142" s="9">
        <f t="shared" si="296"/>
        <v>5.202462498916649E-4</v>
      </c>
      <c r="P3142" s="4">
        <f t="shared" si="291"/>
        <v>7.2353852393952858</v>
      </c>
      <c r="Q3142" s="4">
        <f t="shared" si="292"/>
        <v>89.090909090909065</v>
      </c>
      <c r="R3142" s="4">
        <f t="shared" si="294"/>
        <v>57.976019548872415</v>
      </c>
      <c r="S3142" s="4">
        <f t="shared" si="295"/>
        <v>70.764119601328915</v>
      </c>
      <c r="T3142" s="4"/>
      <c r="U3142" s="4">
        <f t="shared" si="293"/>
        <v>62.359550561797761</v>
      </c>
      <c r="V3142" s="4"/>
    </row>
    <row r="3143" spans="1:22" x14ac:dyDescent="0.25">
      <c r="A3143" s="1">
        <v>40569</v>
      </c>
      <c r="B3143">
        <v>115.68</v>
      </c>
      <c r="C3143">
        <v>116.18</v>
      </c>
      <c r="D3143">
        <v>115.45</v>
      </c>
      <c r="E3143">
        <v>115.84</v>
      </c>
      <c r="F3143">
        <v>1581509</v>
      </c>
      <c r="G3143">
        <v>17</v>
      </c>
      <c r="H3143">
        <v>17.420000000000002</v>
      </c>
      <c r="I3143">
        <v>16.59</v>
      </c>
      <c r="J3143">
        <v>16.64</v>
      </c>
      <c r="O3143" s="9">
        <f t="shared" si="296"/>
        <v>3.8998180084930389E-3</v>
      </c>
      <c r="P3143" s="4">
        <f t="shared" si="291"/>
        <v>7.2900841008641342</v>
      </c>
      <c r="Q3143" s="4">
        <f t="shared" si="292"/>
        <v>91.943127962085256</v>
      </c>
      <c r="R3143" s="4">
        <f t="shared" si="294"/>
        <v>65.949847188184748</v>
      </c>
      <c r="S3143" s="4">
        <f t="shared" si="295"/>
        <v>39.202657807308988</v>
      </c>
      <c r="T3143" s="4"/>
      <c r="U3143" s="4">
        <f t="shared" si="293"/>
        <v>35.674157303370819</v>
      </c>
      <c r="V3143" s="4"/>
    </row>
    <row r="3144" spans="1:22" x14ac:dyDescent="0.25">
      <c r="A3144" s="1">
        <v>40570</v>
      </c>
      <c r="B3144">
        <v>115.87</v>
      </c>
      <c r="C3144">
        <v>116.32</v>
      </c>
      <c r="D3144">
        <v>115.66</v>
      </c>
      <c r="E3144">
        <v>116.12</v>
      </c>
      <c r="F3144">
        <v>1380254</v>
      </c>
      <c r="G3144">
        <v>16.84</v>
      </c>
      <c r="H3144">
        <v>16.89</v>
      </c>
      <c r="I3144">
        <v>15.81</v>
      </c>
      <c r="J3144">
        <v>16.149999999999999</v>
      </c>
      <c r="O3144" s="9">
        <f t="shared" si="296"/>
        <v>2.4171270718231774E-3</v>
      </c>
      <c r="P3144" s="4">
        <f t="shared" si="291"/>
        <v>7.2903255044886839</v>
      </c>
      <c r="Q3144" s="4">
        <f t="shared" si="292"/>
        <v>95.412844036697507</v>
      </c>
      <c r="R3144" s="4">
        <f t="shared" si="294"/>
        <v>99.021259858027634</v>
      </c>
      <c r="S3144" s="4">
        <f t="shared" si="295"/>
        <v>22.923588039867049</v>
      </c>
      <c r="T3144" s="4"/>
      <c r="U3144" s="4">
        <f t="shared" si="293"/>
        <v>21.910112359550542</v>
      </c>
      <c r="V3144" s="4"/>
    </row>
    <row r="3145" spans="1:22" x14ac:dyDescent="0.25">
      <c r="A3145" s="1">
        <v>40571</v>
      </c>
      <c r="B3145">
        <v>116.26</v>
      </c>
      <c r="C3145">
        <v>116.45</v>
      </c>
      <c r="D3145">
        <v>113.91</v>
      </c>
      <c r="E3145">
        <v>114.1</v>
      </c>
      <c r="F3145">
        <v>3309372</v>
      </c>
      <c r="G3145">
        <v>15.94</v>
      </c>
      <c r="H3145">
        <v>20.079999999999998</v>
      </c>
      <c r="I3145">
        <v>15.92</v>
      </c>
      <c r="J3145">
        <v>20.04</v>
      </c>
      <c r="O3145" s="9">
        <f t="shared" si="296"/>
        <v>-1.7395797450912909E-2</v>
      </c>
      <c r="P3145" s="4">
        <f t="shared" si="291"/>
        <v>9.899075715667184</v>
      </c>
      <c r="Q3145" s="4">
        <f t="shared" si="292"/>
        <v>47.661469933184769</v>
      </c>
      <c r="R3145" s="4">
        <f t="shared" si="294"/>
        <v>100</v>
      </c>
      <c r="S3145" s="4">
        <f t="shared" si="295"/>
        <v>100</v>
      </c>
      <c r="T3145" s="4"/>
      <c r="U3145" s="4">
        <f t="shared" si="293"/>
        <v>99.150743099787704</v>
      </c>
      <c r="V3145" s="4"/>
    </row>
    <row r="3146" spans="1:22" x14ac:dyDescent="0.25">
      <c r="A3146" s="1">
        <v>40574</v>
      </c>
      <c r="B3146">
        <v>114.41</v>
      </c>
      <c r="C3146">
        <v>115.04</v>
      </c>
      <c r="D3146">
        <v>114.12</v>
      </c>
      <c r="E3146">
        <v>114.95</v>
      </c>
      <c r="F3146">
        <v>1670700</v>
      </c>
      <c r="G3146">
        <v>19.61</v>
      </c>
      <c r="H3146">
        <v>19.96</v>
      </c>
      <c r="I3146">
        <v>17.100000000000001</v>
      </c>
      <c r="J3146">
        <v>19.53</v>
      </c>
      <c r="O3146" s="9">
        <f t="shared" si="296"/>
        <v>7.4496056091148954E-3</v>
      </c>
      <c r="P3146" s="4">
        <f t="shared" si="291"/>
        <v>10.171453943758173</v>
      </c>
      <c r="Q3146" s="4">
        <f t="shared" si="292"/>
        <v>63.942307692307665</v>
      </c>
      <c r="R3146" s="4">
        <f t="shared" si="294"/>
        <v>100</v>
      </c>
      <c r="S3146" s="4">
        <f t="shared" si="295"/>
        <v>88.864628820960732</v>
      </c>
      <c r="T3146" s="4"/>
      <c r="U3146" s="4">
        <f t="shared" si="293"/>
        <v>88.322717622080731</v>
      </c>
      <c r="V3146" s="4"/>
    </row>
    <row r="3147" spans="1:22" x14ac:dyDescent="0.25">
      <c r="A3147" s="1">
        <v>40575</v>
      </c>
      <c r="B3147">
        <v>115.65</v>
      </c>
      <c r="C3147">
        <v>117</v>
      </c>
      <c r="D3147">
        <v>115.58</v>
      </c>
      <c r="E3147">
        <v>116.79</v>
      </c>
      <c r="F3147">
        <v>1871578</v>
      </c>
      <c r="G3147">
        <v>18.59</v>
      </c>
      <c r="H3147">
        <v>18.63</v>
      </c>
      <c r="I3147">
        <v>17.399999999999999</v>
      </c>
      <c r="J3147">
        <v>17.63</v>
      </c>
      <c r="O3147" s="9">
        <f t="shared" si="296"/>
        <v>1.600695954762954E-2</v>
      </c>
      <c r="P3147" s="4">
        <f t="shared" si="291"/>
        <v>11.014768506299257</v>
      </c>
      <c r="Q3147" s="4">
        <f t="shared" si="292"/>
        <v>95.127610208816847</v>
      </c>
      <c r="R3147" s="4">
        <f t="shared" si="294"/>
        <v>100.00000000000001</v>
      </c>
      <c r="S3147" s="4">
        <f t="shared" si="295"/>
        <v>47.379912663755441</v>
      </c>
      <c r="T3147" s="4"/>
      <c r="U3147" s="4">
        <f t="shared" si="293"/>
        <v>47.983014861995755</v>
      </c>
      <c r="V3147" s="4"/>
    </row>
    <row r="3148" spans="1:22" x14ac:dyDescent="0.25">
      <c r="A3148" s="1">
        <v>40576</v>
      </c>
      <c r="B3148">
        <v>116.49</v>
      </c>
      <c r="C3148">
        <v>116.88</v>
      </c>
      <c r="D3148">
        <v>116.43</v>
      </c>
      <c r="E3148">
        <v>116.57</v>
      </c>
      <c r="F3148">
        <v>1324518</v>
      </c>
      <c r="G3148">
        <v>17.82</v>
      </c>
      <c r="H3148">
        <v>17.84</v>
      </c>
      <c r="I3148">
        <v>17.28</v>
      </c>
      <c r="J3148">
        <v>17.3</v>
      </c>
      <c r="O3148" s="9">
        <f t="shared" si="296"/>
        <v>-1.8837229214830886E-3</v>
      </c>
      <c r="P3148" s="4">
        <f t="shared" si="291"/>
        <v>11.05751693257881</v>
      </c>
      <c r="Q3148" s="4">
        <f t="shared" si="292"/>
        <v>90.023201856148333</v>
      </c>
      <c r="R3148" s="4">
        <f t="shared" si="294"/>
        <v>100</v>
      </c>
      <c r="S3148" s="4">
        <f t="shared" si="295"/>
        <v>40.174672489082987</v>
      </c>
      <c r="T3148" s="4"/>
      <c r="U3148" s="4">
        <f t="shared" si="293"/>
        <v>40.976645435244201</v>
      </c>
      <c r="V3148" s="4"/>
    </row>
    <row r="3149" spans="1:22" x14ac:dyDescent="0.25">
      <c r="A3149" s="1">
        <v>40577</v>
      </c>
      <c r="B3149">
        <v>116.37</v>
      </c>
      <c r="C3149">
        <v>117.01</v>
      </c>
      <c r="D3149">
        <v>115.75</v>
      </c>
      <c r="E3149">
        <v>116.83</v>
      </c>
      <c r="F3149">
        <v>1633060</v>
      </c>
      <c r="G3149">
        <v>17.53</v>
      </c>
      <c r="H3149">
        <v>17.8</v>
      </c>
      <c r="I3149">
        <v>16.61</v>
      </c>
      <c r="J3149">
        <v>16.690000000000001</v>
      </c>
      <c r="O3149" s="9">
        <f t="shared" si="296"/>
        <v>2.2304194904350094E-3</v>
      </c>
      <c r="P3149" s="4">
        <f t="shared" si="291"/>
        <v>10.971487326308745</v>
      </c>
      <c r="Q3149" s="4">
        <f t="shared" si="292"/>
        <v>95.833333333333186</v>
      </c>
      <c r="R3149" s="4">
        <f t="shared" si="294"/>
        <v>98.439706930025793</v>
      </c>
      <c r="S3149" s="4">
        <f t="shared" si="295"/>
        <v>26.85589519650657</v>
      </c>
      <c r="T3149" s="4"/>
      <c r="U3149" s="4">
        <f t="shared" si="293"/>
        <v>28.025477707006416</v>
      </c>
      <c r="V3149" s="4"/>
    </row>
    <row r="3150" spans="1:22" x14ac:dyDescent="0.25">
      <c r="A3150" s="1">
        <v>40578</v>
      </c>
      <c r="B3150">
        <v>116.87</v>
      </c>
      <c r="C3150">
        <v>117.21</v>
      </c>
      <c r="D3150">
        <v>116.34</v>
      </c>
      <c r="E3150">
        <v>117.16</v>
      </c>
      <c r="F3150">
        <v>1507106</v>
      </c>
      <c r="G3150">
        <v>16.64</v>
      </c>
      <c r="H3150">
        <v>16.739999999999998</v>
      </c>
      <c r="I3150">
        <v>15.89</v>
      </c>
      <c r="J3150">
        <v>15.93</v>
      </c>
      <c r="O3150" s="9">
        <f t="shared" si="296"/>
        <v>2.8246169648207253E-3</v>
      </c>
      <c r="P3150" s="4">
        <f t="shared" si="291"/>
        <v>10.915530228591873</v>
      </c>
      <c r="Q3150" s="4">
        <f t="shared" si="292"/>
        <v>98.893805309734574</v>
      </c>
      <c r="R3150" s="4">
        <f t="shared" si="294"/>
        <v>97.42482989444548</v>
      </c>
      <c r="S3150" s="4">
        <f t="shared" si="295"/>
        <v>10.262008733624434</v>
      </c>
      <c r="T3150" s="4"/>
      <c r="U3150" s="4">
        <f t="shared" si="293"/>
        <v>11.889596602972412</v>
      </c>
      <c r="V3150" s="4"/>
    </row>
    <row r="3151" spans="1:22" x14ac:dyDescent="0.25">
      <c r="A3151" s="1">
        <v>40581</v>
      </c>
      <c r="B3151">
        <v>117.42</v>
      </c>
      <c r="C3151">
        <v>118.28</v>
      </c>
      <c r="D3151">
        <v>117.41</v>
      </c>
      <c r="E3151">
        <v>117.89</v>
      </c>
      <c r="F3151">
        <v>1258646</v>
      </c>
      <c r="G3151">
        <v>16.14</v>
      </c>
      <c r="H3151">
        <v>16.54</v>
      </c>
      <c r="I3151">
        <v>15.84</v>
      </c>
      <c r="J3151">
        <v>16.28</v>
      </c>
      <c r="O3151" s="9">
        <f t="shared" si="296"/>
        <v>6.2307954933424892E-3</v>
      </c>
      <c r="P3151" s="4">
        <f t="shared" si="291"/>
        <v>10.961682174505276</v>
      </c>
      <c r="Q3151" s="4">
        <f t="shared" si="292"/>
        <v>92.960288808664259</v>
      </c>
      <c r="R3151" s="4">
        <f t="shared" si="294"/>
        <v>98.261873843576808</v>
      </c>
      <c r="S3151" s="4">
        <f t="shared" si="295"/>
        <v>17.90393013100438</v>
      </c>
      <c r="T3151" s="4"/>
      <c r="U3151" s="4">
        <f t="shared" si="293"/>
        <v>19.320594479830195</v>
      </c>
      <c r="V3151" s="4"/>
    </row>
    <row r="3152" spans="1:22" x14ac:dyDescent="0.25">
      <c r="A3152" s="1">
        <v>40582</v>
      </c>
      <c r="B3152">
        <v>118</v>
      </c>
      <c r="C3152">
        <v>118.49</v>
      </c>
      <c r="D3152">
        <v>117.68</v>
      </c>
      <c r="E3152">
        <v>118.43</v>
      </c>
      <c r="F3152">
        <v>1109024</v>
      </c>
      <c r="G3152">
        <v>16.29</v>
      </c>
      <c r="H3152">
        <v>16.600000000000001</v>
      </c>
      <c r="I3152">
        <v>14.86</v>
      </c>
      <c r="J3152">
        <v>15.81</v>
      </c>
      <c r="O3152" s="9">
        <f t="shared" si="296"/>
        <v>4.5805411824582087E-3</v>
      </c>
      <c r="P3152" s="4">
        <f t="shared" si="291"/>
        <v>10.936471089621415</v>
      </c>
      <c r="Q3152" s="4">
        <f t="shared" si="292"/>
        <v>98.818897637795516</v>
      </c>
      <c r="R3152" s="4">
        <f t="shared" si="294"/>
        <v>97.784084137450762</v>
      </c>
      <c r="S3152" s="4">
        <f t="shared" si="295"/>
        <v>7.6419213973799076</v>
      </c>
      <c r="T3152" s="4"/>
      <c r="U3152" s="4">
        <f t="shared" si="293"/>
        <v>18.199233716475121</v>
      </c>
      <c r="V3152" s="4"/>
    </row>
    <row r="3153" spans="1:22" x14ac:dyDescent="0.25">
      <c r="A3153" s="1">
        <v>40583</v>
      </c>
      <c r="B3153">
        <v>118.11</v>
      </c>
      <c r="C3153">
        <v>118.48</v>
      </c>
      <c r="D3153">
        <v>117.57</v>
      </c>
      <c r="E3153">
        <v>118.16</v>
      </c>
      <c r="F3153">
        <v>1639217</v>
      </c>
      <c r="G3153">
        <v>16.27</v>
      </c>
      <c r="H3153">
        <v>16.52</v>
      </c>
      <c r="I3153">
        <v>15.86</v>
      </c>
      <c r="J3153">
        <v>15.87</v>
      </c>
      <c r="O3153" s="9">
        <f t="shared" si="296"/>
        <v>-2.279827746348162E-3</v>
      </c>
      <c r="P3153" s="4">
        <f t="shared" si="291"/>
        <v>11.035236798279534</v>
      </c>
      <c r="Q3153" s="4">
        <f t="shared" si="292"/>
        <v>93.292682926829301</v>
      </c>
      <c r="R3153" s="4">
        <f t="shared" si="294"/>
        <v>99.570950915933963</v>
      </c>
      <c r="S3153" s="4">
        <f t="shared" si="295"/>
        <v>8.9519650655021508</v>
      </c>
      <c r="T3153" s="4"/>
      <c r="U3153" s="4">
        <f t="shared" si="293"/>
        <v>19.348659003831415</v>
      </c>
      <c r="V3153" s="4"/>
    </row>
    <row r="3154" spans="1:22" x14ac:dyDescent="0.25">
      <c r="A3154" s="1">
        <v>40584</v>
      </c>
      <c r="B3154">
        <v>117.56</v>
      </c>
      <c r="C3154">
        <v>118.34</v>
      </c>
      <c r="D3154">
        <v>117.29</v>
      </c>
      <c r="E3154">
        <v>118.21</v>
      </c>
      <c r="F3154">
        <v>1821364</v>
      </c>
      <c r="G3154">
        <v>16.739999999999998</v>
      </c>
      <c r="H3154">
        <v>17.07</v>
      </c>
      <c r="I3154">
        <v>16</v>
      </c>
      <c r="J3154">
        <v>16.09</v>
      </c>
      <c r="O3154" s="9">
        <f t="shared" si="296"/>
        <v>4.2315504400813886E-4</v>
      </c>
      <c r="P3154" s="4">
        <f t="shared" si="291"/>
        <v>10.721115582857522</v>
      </c>
      <c r="Q3154" s="4">
        <f t="shared" si="292"/>
        <v>94.308943089430869</v>
      </c>
      <c r="R3154" s="4">
        <f t="shared" si="294"/>
        <v>93.521911087349693</v>
      </c>
      <c r="S3154" s="4">
        <f t="shared" si="295"/>
        <v>13.755458515283825</v>
      </c>
      <c r="T3154" s="4"/>
      <c r="U3154" s="4">
        <f t="shared" si="293"/>
        <v>23.563218390804611</v>
      </c>
      <c r="V3154" s="4"/>
    </row>
    <row r="3155" spans="1:22" x14ac:dyDescent="0.25">
      <c r="A3155" s="1">
        <v>40585</v>
      </c>
      <c r="B3155">
        <v>117.74</v>
      </c>
      <c r="C3155">
        <v>119.06</v>
      </c>
      <c r="D3155">
        <v>117.71</v>
      </c>
      <c r="E3155">
        <v>118.91</v>
      </c>
      <c r="F3155">
        <v>1541533</v>
      </c>
      <c r="G3155">
        <v>16.53</v>
      </c>
      <c r="H3155">
        <v>16.53</v>
      </c>
      <c r="I3155">
        <v>15.55</v>
      </c>
      <c r="J3155">
        <v>15.69</v>
      </c>
      <c r="O3155" s="9">
        <f t="shared" si="296"/>
        <v>5.9216648337703237E-3</v>
      </c>
      <c r="P3155" s="4">
        <f t="shared" si="291"/>
        <v>10.770093069808604</v>
      </c>
      <c r="Q3155" s="4">
        <f t="shared" si="292"/>
        <v>97.267759562841434</v>
      </c>
      <c r="R3155" s="4">
        <f t="shared" si="294"/>
        <v>94.315909738547845</v>
      </c>
      <c r="S3155" s="4">
        <f t="shared" si="295"/>
        <v>5.0218340611353431</v>
      </c>
      <c r="T3155" s="4"/>
      <c r="U3155" s="4">
        <f t="shared" si="293"/>
        <v>15.900383141762456</v>
      </c>
      <c r="V3155" s="4"/>
    </row>
    <row r="3156" spans="1:22" x14ac:dyDescent="0.25">
      <c r="A3156" s="1">
        <v>40588</v>
      </c>
      <c r="B3156">
        <v>118.84</v>
      </c>
      <c r="C3156">
        <v>119.3</v>
      </c>
      <c r="D3156">
        <v>118.71</v>
      </c>
      <c r="E3156">
        <v>119.2</v>
      </c>
      <c r="F3156">
        <v>1138329</v>
      </c>
      <c r="G3156">
        <v>16.07</v>
      </c>
      <c r="H3156">
        <v>16.260000000000002</v>
      </c>
      <c r="I3156">
        <v>15.22</v>
      </c>
      <c r="J3156">
        <v>15.95</v>
      </c>
      <c r="O3156" s="9">
        <f t="shared" si="296"/>
        <v>2.4388192750819382E-3</v>
      </c>
      <c r="P3156" s="4">
        <f t="shared" si="291"/>
        <v>10.583898456882253</v>
      </c>
      <c r="Q3156" s="4">
        <f t="shared" si="292"/>
        <v>98.254799301919817</v>
      </c>
      <c r="R3156" s="4">
        <f t="shared" si="294"/>
        <v>90.633727696078822</v>
      </c>
      <c r="S3156" s="4">
        <f t="shared" si="295"/>
        <v>5.9770114942528689</v>
      </c>
      <c r="T3156" s="4"/>
      <c r="U3156" s="4">
        <f t="shared" si="293"/>
        <v>20.88122605363985</v>
      </c>
      <c r="V3156" s="4"/>
    </row>
    <row r="3157" spans="1:22" x14ac:dyDescent="0.25">
      <c r="A3157" s="1">
        <v>40589</v>
      </c>
      <c r="B3157">
        <v>118.83</v>
      </c>
      <c r="C3157">
        <v>119.01</v>
      </c>
      <c r="D3157">
        <v>118.21</v>
      </c>
      <c r="E3157">
        <v>118.82</v>
      </c>
      <c r="F3157">
        <v>1338530</v>
      </c>
      <c r="G3157">
        <v>16.3</v>
      </c>
      <c r="H3157">
        <v>16.75</v>
      </c>
      <c r="I3157">
        <v>16.27</v>
      </c>
      <c r="J3157">
        <v>16.37</v>
      </c>
      <c r="O3157" s="9">
        <f t="shared" si="296"/>
        <v>-3.1879194630872743E-3</v>
      </c>
      <c r="P3157" s="4">
        <f t="shared" si="291"/>
        <v>10.719020844316157</v>
      </c>
      <c r="Q3157" s="4">
        <f t="shared" si="292"/>
        <v>91.623036649214598</v>
      </c>
      <c r="R3157" s="4">
        <f t="shared" si="294"/>
        <v>91.409861984135247</v>
      </c>
      <c r="S3157" s="4">
        <f t="shared" si="295"/>
        <v>15.632183908046011</v>
      </c>
      <c r="T3157" s="4"/>
      <c r="U3157" s="4">
        <f t="shared" si="293"/>
        <v>28.92720306513414</v>
      </c>
      <c r="V3157" s="4"/>
    </row>
    <row r="3158" spans="1:22" x14ac:dyDescent="0.25">
      <c r="A3158" s="1">
        <v>40590</v>
      </c>
      <c r="B3158">
        <v>119.22</v>
      </c>
      <c r="C3158">
        <v>119.72</v>
      </c>
      <c r="D3158">
        <v>118.98</v>
      </c>
      <c r="E3158">
        <v>119.57</v>
      </c>
      <c r="F3158">
        <v>1457278</v>
      </c>
      <c r="G3158">
        <v>16.309999999999999</v>
      </c>
      <c r="H3158">
        <v>16.739999999999998</v>
      </c>
      <c r="I3158">
        <v>15.84</v>
      </c>
      <c r="J3158">
        <v>16.72</v>
      </c>
      <c r="O3158" s="9">
        <f t="shared" si="296"/>
        <v>6.312068675307092E-3</v>
      </c>
      <c r="P3158" s="4">
        <f t="shared" ref="P3158:P3221" si="297">100*STDEV(O3139:O3158)*SQRT(252)</f>
        <v>10.00225489168337</v>
      </c>
      <c r="Q3158" s="4">
        <f t="shared" ref="Q3158:Q3221" si="298">100*(E3158-MIN(D3139:D3158))/(MAX(C3139:C3158)-MIN(D3139:D3158))</f>
        <v>97.560975609756014</v>
      </c>
      <c r="R3158" s="4">
        <f t="shared" si="294"/>
        <v>73.220232408827243</v>
      </c>
      <c r="S3158" s="4">
        <f t="shared" si="295"/>
        <v>23.678160919540218</v>
      </c>
      <c r="T3158" s="4"/>
      <c r="U3158" s="4">
        <f t="shared" ref="U3158:U3221" si="299">100*(J3158-MIN(I3139:I3158))/(MAX(H3139:H3158)-MIN(I3139:I3158))</f>
        <v>35.632183908045974</v>
      </c>
      <c r="V3158" s="4"/>
    </row>
    <row r="3159" spans="1:22" x14ac:dyDescent="0.25">
      <c r="A3159" s="1">
        <v>40591</v>
      </c>
      <c r="B3159">
        <v>119.22</v>
      </c>
      <c r="C3159">
        <v>120.09</v>
      </c>
      <c r="D3159">
        <v>119.12</v>
      </c>
      <c r="E3159">
        <v>119.93</v>
      </c>
      <c r="F3159">
        <v>1229222</v>
      </c>
      <c r="G3159">
        <v>17.010000000000002</v>
      </c>
      <c r="H3159">
        <v>17.3</v>
      </c>
      <c r="I3159">
        <v>15.88</v>
      </c>
      <c r="J3159">
        <v>16.59</v>
      </c>
      <c r="O3159" s="9">
        <f t="shared" si="296"/>
        <v>3.0107886593628841E-3</v>
      </c>
      <c r="P3159" s="4">
        <f t="shared" si="297"/>
        <v>9.9209121384026062</v>
      </c>
      <c r="Q3159" s="4">
        <f t="shared" si="298"/>
        <v>97.411003236246017</v>
      </c>
      <c r="R3159" s="4">
        <f t="shared" si="294"/>
        <v>71.155967853043052</v>
      </c>
      <c r="S3159" s="4">
        <f t="shared" si="295"/>
        <v>20.689655172413801</v>
      </c>
      <c r="T3159" s="4"/>
      <c r="U3159" s="4">
        <f t="shared" si="299"/>
        <v>33.141762452107301</v>
      </c>
      <c r="V3159" s="4"/>
    </row>
    <row r="3160" spans="1:22" x14ac:dyDescent="0.25">
      <c r="A3160" s="1">
        <v>40592</v>
      </c>
      <c r="B3160">
        <v>120.04</v>
      </c>
      <c r="C3160">
        <v>120.32</v>
      </c>
      <c r="D3160">
        <v>119.76</v>
      </c>
      <c r="E3160">
        <v>120.18</v>
      </c>
      <c r="F3160">
        <v>1455251</v>
      </c>
      <c r="G3160">
        <v>16.59</v>
      </c>
      <c r="H3160">
        <v>16.91</v>
      </c>
      <c r="I3160">
        <v>15.54</v>
      </c>
      <c r="J3160">
        <v>16.43</v>
      </c>
      <c r="O3160" s="9">
        <f t="shared" si="296"/>
        <v>2.0845493204368903E-3</v>
      </c>
      <c r="P3160" s="4">
        <f t="shared" si="297"/>
        <v>9.9213887238466292</v>
      </c>
      <c r="Q3160" s="4">
        <f t="shared" si="298"/>
        <v>97.815912636505672</v>
      </c>
      <c r="R3160" s="4">
        <f t="shared" ref="R3160:R3223" si="300">100*(P3160-MIN(P3141:P3160))/(MAX(P3141:P3160)-MIN(P3141:P3160))</f>
        <v>70.275011435153374</v>
      </c>
      <c r="S3160" s="4">
        <f t="shared" ref="S3160:S3223" si="301">100*(J3160-MIN(J3141:J3160))/(MAX(J3141:J3160)-MIN(J3141:J3160))</f>
        <v>17.011494252873572</v>
      </c>
      <c r="T3160" s="4"/>
      <c r="U3160" s="4">
        <f t="shared" si="299"/>
        <v>30.076628352490435</v>
      </c>
      <c r="V3160" s="4"/>
    </row>
    <row r="3161" spans="1:22" x14ac:dyDescent="0.25">
      <c r="A3161" s="1">
        <v>40596</v>
      </c>
      <c r="B3161">
        <v>118.92</v>
      </c>
      <c r="C3161">
        <v>120.21</v>
      </c>
      <c r="D3161">
        <v>117.45</v>
      </c>
      <c r="E3161">
        <v>117.77</v>
      </c>
      <c r="F3161">
        <v>2609512</v>
      </c>
      <c r="G3161">
        <v>19.46</v>
      </c>
      <c r="H3161">
        <v>21.45</v>
      </c>
      <c r="I3161">
        <v>18.38</v>
      </c>
      <c r="J3161">
        <v>20.8</v>
      </c>
      <c r="O3161" s="9">
        <f t="shared" si="296"/>
        <v>-2.0053253453153674E-2</v>
      </c>
      <c r="P3161" s="4">
        <f t="shared" si="297"/>
        <v>12.619343067597018</v>
      </c>
      <c r="Q3161" s="4">
        <f t="shared" si="298"/>
        <v>60.218408736349474</v>
      </c>
      <c r="R3161" s="4">
        <f t="shared" si="300"/>
        <v>100</v>
      </c>
      <c r="S3161" s="4">
        <f t="shared" si="301"/>
        <v>100</v>
      </c>
      <c r="T3161" s="4"/>
      <c r="U3161" s="4">
        <f t="shared" si="299"/>
        <v>90.136570561456779</v>
      </c>
      <c r="V3161" s="4"/>
    </row>
    <row r="3162" spans="1:22" x14ac:dyDescent="0.25">
      <c r="A3162" s="1">
        <v>40597</v>
      </c>
      <c r="B3162">
        <v>117.7</v>
      </c>
      <c r="C3162">
        <v>117.98</v>
      </c>
      <c r="D3162">
        <v>116.32</v>
      </c>
      <c r="E3162">
        <v>117.04</v>
      </c>
      <c r="F3162">
        <v>2547582</v>
      </c>
      <c r="G3162">
        <v>20.84</v>
      </c>
      <c r="H3162">
        <v>23.22</v>
      </c>
      <c r="I3162">
        <v>20.3</v>
      </c>
      <c r="J3162">
        <v>22.13</v>
      </c>
      <c r="O3162" s="9">
        <f t="shared" si="296"/>
        <v>-6.1985225439414871E-3</v>
      </c>
      <c r="P3162" s="4">
        <f t="shared" si="297"/>
        <v>12.881339694729542</v>
      </c>
      <c r="Q3162" s="4">
        <f t="shared" si="298"/>
        <v>48.829953198128102</v>
      </c>
      <c r="R3162" s="4">
        <f t="shared" si="300"/>
        <v>100</v>
      </c>
      <c r="S3162" s="4">
        <f t="shared" si="301"/>
        <v>100.00000000000001</v>
      </c>
      <c r="T3162" s="4"/>
      <c r="U3162" s="4">
        <f t="shared" si="299"/>
        <v>86.961722488038276</v>
      </c>
      <c r="V3162" s="4"/>
    </row>
    <row r="3163" spans="1:22" x14ac:dyDescent="0.25">
      <c r="A3163" s="1">
        <v>40598</v>
      </c>
      <c r="B3163">
        <v>116.92</v>
      </c>
      <c r="C3163">
        <v>117.42</v>
      </c>
      <c r="D3163">
        <v>115.87</v>
      </c>
      <c r="E3163">
        <v>116.96</v>
      </c>
      <c r="F3163">
        <v>2915277</v>
      </c>
      <c r="G3163">
        <v>22.28</v>
      </c>
      <c r="H3163">
        <v>22.71</v>
      </c>
      <c r="I3163">
        <v>20.81</v>
      </c>
      <c r="J3163">
        <v>21.32</v>
      </c>
      <c r="O3163" s="9">
        <f t="shared" si="296"/>
        <v>-6.8352699931661931E-4</v>
      </c>
      <c r="P3163" s="4">
        <f t="shared" si="297"/>
        <v>12.83495445530774</v>
      </c>
      <c r="Q3163" s="4">
        <f t="shared" si="298"/>
        <v>47.58190327613103</v>
      </c>
      <c r="R3163" s="4">
        <f t="shared" si="300"/>
        <v>99.170360906921545</v>
      </c>
      <c r="S3163" s="4">
        <f t="shared" si="301"/>
        <v>87.422360248447234</v>
      </c>
      <c r="T3163" s="4"/>
      <c r="U3163" s="4">
        <f t="shared" si="299"/>
        <v>77.272727272727295</v>
      </c>
      <c r="V3163" s="4"/>
    </row>
    <row r="3164" spans="1:22" x14ac:dyDescent="0.25">
      <c r="A3164" s="1">
        <v>40599</v>
      </c>
      <c r="B3164">
        <v>117.46</v>
      </c>
      <c r="C3164">
        <v>118.29</v>
      </c>
      <c r="D3164">
        <v>117.38</v>
      </c>
      <c r="E3164">
        <v>118.21</v>
      </c>
      <c r="F3164">
        <v>1586047</v>
      </c>
      <c r="G3164">
        <v>20.41</v>
      </c>
      <c r="H3164">
        <v>20.440000000000001</v>
      </c>
      <c r="I3164">
        <v>18.88</v>
      </c>
      <c r="J3164">
        <v>19.22</v>
      </c>
      <c r="O3164" s="9">
        <f t="shared" si="296"/>
        <v>1.0687414500683889E-2</v>
      </c>
      <c r="P3164" s="4">
        <f t="shared" si="297"/>
        <v>13.324139601586841</v>
      </c>
      <c r="Q3164" s="4">
        <f t="shared" si="298"/>
        <v>67.082683307332289</v>
      </c>
      <c r="R3164" s="4">
        <f t="shared" si="300"/>
        <v>100</v>
      </c>
      <c r="S3164" s="4">
        <f t="shared" si="301"/>
        <v>54.813664596273284</v>
      </c>
      <c r="T3164" s="4"/>
      <c r="U3164" s="4">
        <f t="shared" si="299"/>
        <v>52.153110047846887</v>
      </c>
      <c r="V3164" s="4"/>
    </row>
    <row r="3165" spans="1:22" x14ac:dyDescent="0.25">
      <c r="A3165" s="1">
        <v>40602</v>
      </c>
      <c r="B3165">
        <v>118.65</v>
      </c>
      <c r="C3165">
        <v>119.1</v>
      </c>
      <c r="D3165">
        <v>118.26</v>
      </c>
      <c r="E3165">
        <v>118.95</v>
      </c>
      <c r="F3165">
        <v>1584912</v>
      </c>
      <c r="G3165">
        <v>19.12</v>
      </c>
      <c r="H3165">
        <v>19.27</v>
      </c>
      <c r="I3165">
        <v>18.14</v>
      </c>
      <c r="J3165">
        <v>18.350000000000001</v>
      </c>
      <c r="O3165" s="9">
        <f t="shared" si="296"/>
        <v>6.2600456814145833E-3</v>
      </c>
      <c r="P3165" s="4">
        <f t="shared" si="297"/>
        <v>11.535719079650352</v>
      </c>
      <c r="Q3165" s="4">
        <f t="shared" si="298"/>
        <v>77.903225806451729</v>
      </c>
      <c r="R3165" s="4">
        <f t="shared" si="300"/>
        <v>47.449280388001149</v>
      </c>
      <c r="S3165" s="4">
        <f t="shared" si="301"/>
        <v>41.304347826086989</v>
      </c>
      <c r="T3165" s="4"/>
      <c r="U3165" s="4">
        <f t="shared" si="299"/>
        <v>41.746411483253617</v>
      </c>
      <c r="V3165" s="4"/>
    </row>
    <row r="3166" spans="1:22" x14ac:dyDescent="0.25">
      <c r="A3166" s="1">
        <v>40603</v>
      </c>
      <c r="B3166">
        <v>119.32</v>
      </c>
      <c r="C3166">
        <v>119.43</v>
      </c>
      <c r="D3166">
        <v>116.93</v>
      </c>
      <c r="E3166">
        <v>116.96</v>
      </c>
      <c r="F3166">
        <v>2894390</v>
      </c>
      <c r="G3166">
        <v>17.63</v>
      </c>
      <c r="H3166">
        <v>21.01</v>
      </c>
      <c r="I3166">
        <v>17.63</v>
      </c>
      <c r="J3166">
        <v>21.01</v>
      </c>
      <c r="O3166" s="9">
        <f t="shared" si="296"/>
        <v>-1.6729718369062674E-2</v>
      </c>
      <c r="P3166" s="4">
        <f t="shared" si="297"/>
        <v>13.133228277372938</v>
      </c>
      <c r="Q3166" s="4">
        <f t="shared" si="298"/>
        <v>29.113924050632846</v>
      </c>
      <c r="R3166" s="4">
        <f t="shared" si="300"/>
        <v>94.390286095209262</v>
      </c>
      <c r="S3166" s="4">
        <f t="shared" si="301"/>
        <v>82.608695652173949</v>
      </c>
      <c r="T3166" s="4"/>
      <c r="U3166" s="4">
        <f t="shared" si="299"/>
        <v>73.564593301435437</v>
      </c>
      <c r="V3166" s="4"/>
    </row>
    <row r="3167" spans="1:22" x14ac:dyDescent="0.25">
      <c r="A3167" s="1">
        <v>40604</v>
      </c>
      <c r="B3167">
        <v>116.8</v>
      </c>
      <c r="C3167">
        <v>117.76</v>
      </c>
      <c r="D3167">
        <v>116.45</v>
      </c>
      <c r="E3167">
        <v>117.21</v>
      </c>
      <c r="F3167">
        <v>2241911</v>
      </c>
      <c r="G3167">
        <v>20.73</v>
      </c>
      <c r="H3167">
        <v>21.14</v>
      </c>
      <c r="I3167">
        <v>19.62</v>
      </c>
      <c r="J3167">
        <v>20.7</v>
      </c>
      <c r="O3167" s="9">
        <f t="shared" si="296"/>
        <v>2.1374829001368223E-3</v>
      </c>
      <c r="P3167" s="4">
        <f t="shared" si="297"/>
        <v>11.880196166260452</v>
      </c>
      <c r="Q3167" s="4">
        <f t="shared" si="298"/>
        <v>31.947483588621356</v>
      </c>
      <c r="R3167" s="4">
        <f t="shared" si="300"/>
        <v>57.571350991174683</v>
      </c>
      <c r="S3167" s="4">
        <f t="shared" si="301"/>
        <v>77.795031055900623</v>
      </c>
      <c r="T3167" s="4"/>
      <c r="U3167" s="4">
        <f t="shared" si="299"/>
        <v>69.856459330143551</v>
      </c>
      <c r="V3167" s="4"/>
    </row>
    <row r="3168" spans="1:22" x14ac:dyDescent="0.25">
      <c r="A3168" s="1">
        <v>40605</v>
      </c>
      <c r="B3168">
        <v>118.28</v>
      </c>
      <c r="C3168">
        <v>119.37</v>
      </c>
      <c r="D3168">
        <v>118.27</v>
      </c>
      <c r="E3168">
        <v>119.23</v>
      </c>
      <c r="F3168">
        <v>1975523</v>
      </c>
      <c r="G3168">
        <v>19.27</v>
      </c>
      <c r="H3168">
        <v>19.27</v>
      </c>
      <c r="I3168">
        <v>18.25</v>
      </c>
      <c r="J3168">
        <v>18.600000000000001</v>
      </c>
      <c r="O3168" s="9">
        <f t="shared" si="296"/>
        <v>1.7234024400648584E-2</v>
      </c>
      <c r="P3168" s="4">
        <f t="shared" si="297"/>
        <v>13.288777954347495</v>
      </c>
      <c r="Q3168" s="4">
        <f t="shared" si="298"/>
        <v>76.148796498906108</v>
      </c>
      <c r="R3168" s="4">
        <f t="shared" si="300"/>
        <v>98.960937885525283</v>
      </c>
      <c r="S3168" s="4">
        <f t="shared" si="301"/>
        <v>45.186335403726737</v>
      </c>
      <c r="T3168" s="4"/>
      <c r="U3168" s="4">
        <f t="shared" si="299"/>
        <v>44.736842105263186</v>
      </c>
      <c r="V3168" s="4"/>
    </row>
    <row r="3169" spans="1:22" x14ac:dyDescent="0.25">
      <c r="A3169" s="1">
        <v>40606</v>
      </c>
      <c r="B3169">
        <v>119.14</v>
      </c>
      <c r="C3169">
        <v>119.38</v>
      </c>
      <c r="D3169">
        <v>117.56</v>
      </c>
      <c r="E3169">
        <v>118.34</v>
      </c>
      <c r="F3169">
        <v>3103010</v>
      </c>
      <c r="G3169">
        <v>18.559999999999999</v>
      </c>
      <c r="H3169">
        <v>20.329999999999998</v>
      </c>
      <c r="I3169">
        <v>18.309999999999999</v>
      </c>
      <c r="J3169">
        <v>19.059999999999999</v>
      </c>
      <c r="O3169" s="9">
        <f t="shared" si="296"/>
        <v>-7.4645642875115215E-3</v>
      </c>
      <c r="P3169" s="4">
        <f t="shared" si="297"/>
        <v>13.626719646332766</v>
      </c>
      <c r="Q3169" s="4">
        <f t="shared" si="298"/>
        <v>55.505617977528203</v>
      </c>
      <c r="R3169" s="4">
        <f t="shared" si="300"/>
        <v>100</v>
      </c>
      <c r="S3169" s="4">
        <f t="shared" si="301"/>
        <v>52.329192546583847</v>
      </c>
      <c r="T3169" s="4"/>
      <c r="U3169" s="4">
        <f t="shared" si="299"/>
        <v>50.239234449760765</v>
      </c>
      <c r="V3169" s="4"/>
    </row>
    <row r="3170" spans="1:22" x14ac:dyDescent="0.25">
      <c r="A3170" s="1">
        <v>40609</v>
      </c>
      <c r="B3170">
        <v>118.69</v>
      </c>
      <c r="C3170">
        <v>118.96</v>
      </c>
      <c r="D3170">
        <v>116.79</v>
      </c>
      <c r="E3170">
        <v>117.41</v>
      </c>
      <c r="F3170">
        <v>2426758</v>
      </c>
      <c r="G3170">
        <v>19.37</v>
      </c>
      <c r="H3170">
        <v>21.77</v>
      </c>
      <c r="I3170">
        <v>18.95</v>
      </c>
      <c r="J3170">
        <v>20.66</v>
      </c>
      <c r="O3170" s="9">
        <f t="shared" si="296"/>
        <v>-7.8587121852290442E-3</v>
      </c>
      <c r="P3170" s="4">
        <f t="shared" si="297"/>
        <v>13.927792984854802</v>
      </c>
      <c r="Q3170" s="4">
        <f t="shared" si="298"/>
        <v>34.606741573033617</v>
      </c>
      <c r="R3170" s="4">
        <f t="shared" si="300"/>
        <v>100</v>
      </c>
      <c r="S3170" s="4">
        <f t="shared" si="301"/>
        <v>77.173913043478279</v>
      </c>
      <c r="T3170" s="4"/>
      <c r="U3170" s="4">
        <f t="shared" si="299"/>
        <v>69.377990430622035</v>
      </c>
      <c r="V3170" s="4"/>
    </row>
    <row r="3171" spans="1:22" x14ac:dyDescent="0.25">
      <c r="A3171" s="1">
        <v>40610</v>
      </c>
      <c r="B3171">
        <v>117.6</v>
      </c>
      <c r="C3171">
        <v>118.81</v>
      </c>
      <c r="D3171">
        <v>117.09</v>
      </c>
      <c r="E3171">
        <v>118.44</v>
      </c>
      <c r="F3171">
        <v>1954645</v>
      </c>
      <c r="G3171">
        <v>20.58</v>
      </c>
      <c r="H3171">
        <v>21.06</v>
      </c>
      <c r="I3171">
        <v>19.149999999999999</v>
      </c>
      <c r="J3171">
        <v>19.82</v>
      </c>
      <c r="O3171" s="9">
        <f t="shared" si="296"/>
        <v>8.772676944042157E-3</v>
      </c>
      <c r="P3171" s="4">
        <f t="shared" si="297"/>
        <v>14.103267265379788</v>
      </c>
      <c r="Q3171" s="4">
        <f t="shared" si="298"/>
        <v>57.752808988764038</v>
      </c>
      <c r="R3171" s="4">
        <f t="shared" si="300"/>
        <v>100</v>
      </c>
      <c r="S3171" s="4">
        <f t="shared" si="301"/>
        <v>64.130434782608702</v>
      </c>
      <c r="T3171" s="4"/>
      <c r="U3171" s="4">
        <f t="shared" si="299"/>
        <v>59.330143540669873</v>
      </c>
      <c r="V3171" s="4"/>
    </row>
    <row r="3172" spans="1:22" x14ac:dyDescent="0.25">
      <c r="A3172" s="1">
        <v>40611</v>
      </c>
      <c r="B3172">
        <v>118.21</v>
      </c>
      <c r="C3172">
        <v>118.63</v>
      </c>
      <c r="D3172">
        <v>117.56</v>
      </c>
      <c r="E3172">
        <v>118.27</v>
      </c>
      <c r="F3172">
        <v>1721709</v>
      </c>
      <c r="G3172">
        <v>20.05</v>
      </c>
      <c r="H3172">
        <v>20.96</v>
      </c>
      <c r="I3172">
        <v>19.41</v>
      </c>
      <c r="J3172">
        <v>20.22</v>
      </c>
      <c r="O3172" s="9">
        <f t="shared" si="296"/>
        <v>-1.435325903411E-3</v>
      </c>
      <c r="P3172" s="4">
        <f t="shared" si="297"/>
        <v>14.020842850793827</v>
      </c>
      <c r="Q3172" s="4">
        <f t="shared" si="298"/>
        <v>53.932584269662868</v>
      </c>
      <c r="R3172" s="4">
        <f t="shared" si="300"/>
        <v>98.029234436494775</v>
      </c>
      <c r="S3172" s="4">
        <f t="shared" si="301"/>
        <v>70.341614906832291</v>
      </c>
      <c r="T3172" s="4"/>
      <c r="U3172" s="4">
        <f t="shared" si="299"/>
        <v>62.499999999999993</v>
      </c>
      <c r="V3172" s="4"/>
    </row>
    <row r="3173" spans="1:22" x14ac:dyDescent="0.25">
      <c r="A3173" s="1">
        <v>40612</v>
      </c>
      <c r="B3173">
        <v>117.03</v>
      </c>
      <c r="C3173">
        <v>117.19</v>
      </c>
      <c r="D3173">
        <v>115.96</v>
      </c>
      <c r="E3173">
        <v>116.08</v>
      </c>
      <c r="F3173">
        <v>3372669</v>
      </c>
      <c r="G3173">
        <v>21.37</v>
      </c>
      <c r="H3173">
        <v>22.25</v>
      </c>
      <c r="I3173">
        <v>20.34</v>
      </c>
      <c r="J3173">
        <v>21.79</v>
      </c>
      <c r="O3173" s="9">
        <f t="shared" si="296"/>
        <v>-1.8516952735266767E-2</v>
      </c>
      <c r="P3173" s="4">
        <f t="shared" si="297"/>
        <v>15.475516000074323</v>
      </c>
      <c r="Q3173" s="4">
        <f t="shared" si="298"/>
        <v>4.7191011235953768</v>
      </c>
      <c r="R3173" s="4">
        <f t="shared" si="300"/>
        <v>100</v>
      </c>
      <c r="S3173" s="4">
        <f t="shared" si="301"/>
        <v>94.720496894409948</v>
      </c>
      <c r="T3173" s="4"/>
      <c r="U3173" s="4">
        <f t="shared" si="299"/>
        <v>82.125</v>
      </c>
      <c r="V3173" s="4"/>
    </row>
    <row r="3174" spans="1:22" x14ac:dyDescent="0.25">
      <c r="A3174" s="1">
        <v>40613</v>
      </c>
      <c r="B3174">
        <v>115.7</v>
      </c>
      <c r="C3174">
        <v>117.3</v>
      </c>
      <c r="D3174">
        <v>115.68</v>
      </c>
      <c r="E3174">
        <v>116.88</v>
      </c>
      <c r="F3174">
        <v>2525617</v>
      </c>
      <c r="G3174">
        <v>21.72</v>
      </c>
      <c r="H3174">
        <v>21.75</v>
      </c>
      <c r="I3174">
        <v>19.97</v>
      </c>
      <c r="J3174">
        <v>20.079999999999998</v>
      </c>
      <c r="O3174" s="9">
        <f t="shared" si="296"/>
        <v>6.8917987594760977E-3</v>
      </c>
      <c r="P3174" s="4">
        <f t="shared" si="297"/>
        <v>15.714172786502273</v>
      </c>
      <c r="Q3174" s="4">
        <f t="shared" si="298"/>
        <v>25.862068965517071</v>
      </c>
      <c r="R3174" s="4">
        <f t="shared" si="300"/>
        <v>100</v>
      </c>
      <c r="S3174" s="4">
        <f t="shared" si="301"/>
        <v>68.167701863354026</v>
      </c>
      <c r="T3174" s="4"/>
      <c r="U3174" s="4">
        <f t="shared" si="299"/>
        <v>60.749999999999986</v>
      </c>
      <c r="V3174" s="4"/>
    </row>
    <row r="3175" spans="1:22" x14ac:dyDescent="0.25">
      <c r="A3175" s="1">
        <v>40616</v>
      </c>
      <c r="B3175">
        <v>116.12</v>
      </c>
      <c r="C3175">
        <v>116.56</v>
      </c>
      <c r="D3175">
        <v>115.29</v>
      </c>
      <c r="E3175">
        <v>116.18</v>
      </c>
      <c r="F3175">
        <v>2630307</v>
      </c>
      <c r="G3175">
        <v>21.79</v>
      </c>
      <c r="H3175">
        <v>22.74</v>
      </c>
      <c r="I3175">
        <v>20.92</v>
      </c>
      <c r="J3175">
        <v>21.13</v>
      </c>
      <c r="O3175" s="9">
        <f t="shared" si="296"/>
        <v>-5.9890485968513429E-3</v>
      </c>
      <c r="P3175" s="4">
        <f t="shared" si="297"/>
        <v>15.635266771068572</v>
      </c>
      <c r="Q3175" s="4">
        <f t="shared" si="298"/>
        <v>17.693836978131269</v>
      </c>
      <c r="R3175" s="4">
        <f t="shared" si="300"/>
        <v>98.637968836089158</v>
      </c>
      <c r="S3175" s="4">
        <f t="shared" si="301"/>
        <v>83.818770226537225</v>
      </c>
      <c r="T3175" s="4"/>
      <c r="U3175" s="4">
        <f t="shared" si="299"/>
        <v>73.875</v>
      </c>
      <c r="V3175" s="4"/>
    </row>
    <row r="3176" spans="1:22" x14ac:dyDescent="0.25">
      <c r="A3176" s="1">
        <v>40617</v>
      </c>
      <c r="B3176">
        <v>113.09</v>
      </c>
      <c r="C3176">
        <v>115.53</v>
      </c>
      <c r="D3176">
        <v>113.01</v>
      </c>
      <c r="E3176">
        <v>114.85</v>
      </c>
      <c r="F3176">
        <v>4025209</v>
      </c>
      <c r="G3176">
        <v>25.66</v>
      </c>
      <c r="H3176">
        <v>25.72</v>
      </c>
      <c r="I3176">
        <v>23.31</v>
      </c>
      <c r="J3176">
        <v>24.32</v>
      </c>
      <c r="O3176" s="9">
        <f t="shared" si="296"/>
        <v>-1.1447753485970158E-2</v>
      </c>
      <c r="P3176" s="4">
        <f t="shared" si="297"/>
        <v>15.98969714894319</v>
      </c>
      <c r="Q3176" s="4">
        <f t="shared" si="298"/>
        <v>25.170998632010836</v>
      </c>
      <c r="R3176" s="4">
        <f t="shared" si="300"/>
        <v>100</v>
      </c>
      <c r="S3176" s="4">
        <f t="shared" si="301"/>
        <v>100</v>
      </c>
      <c r="T3176" s="4"/>
      <c r="U3176" s="4">
        <f t="shared" si="299"/>
        <v>86.24754420432221</v>
      </c>
      <c r="V3176" s="4"/>
    </row>
    <row r="3177" spans="1:22" x14ac:dyDescent="0.25">
      <c r="A3177" s="1">
        <v>40618</v>
      </c>
      <c r="B3177">
        <v>114.48</v>
      </c>
      <c r="C3177">
        <v>114.86</v>
      </c>
      <c r="D3177">
        <v>111.92</v>
      </c>
      <c r="E3177">
        <v>112.72</v>
      </c>
      <c r="F3177">
        <v>5246309</v>
      </c>
      <c r="G3177">
        <v>24.65</v>
      </c>
      <c r="H3177">
        <v>31.28</v>
      </c>
      <c r="I3177">
        <v>24.04</v>
      </c>
      <c r="J3177">
        <v>29.4</v>
      </c>
      <c r="O3177" s="9">
        <f t="shared" si="296"/>
        <v>-1.8545929473225864E-2</v>
      </c>
      <c r="P3177" s="4">
        <f t="shared" si="297"/>
        <v>17.058973381495644</v>
      </c>
      <c r="Q3177" s="4">
        <f t="shared" si="298"/>
        <v>9.5238095238094989</v>
      </c>
      <c r="R3177" s="4">
        <f t="shared" si="300"/>
        <v>100</v>
      </c>
      <c r="S3177" s="4">
        <f t="shared" si="301"/>
        <v>100.00000000000001</v>
      </c>
      <c r="T3177" s="4"/>
      <c r="U3177" s="4">
        <f t="shared" si="299"/>
        <v>88.055908513341791</v>
      </c>
      <c r="V3177" s="4"/>
    </row>
    <row r="3178" spans="1:22" x14ac:dyDescent="0.25">
      <c r="A3178" s="1">
        <v>40619</v>
      </c>
      <c r="B3178">
        <v>114.35</v>
      </c>
      <c r="C3178">
        <v>114.7</v>
      </c>
      <c r="D3178">
        <v>113.54</v>
      </c>
      <c r="E3178">
        <v>114.21</v>
      </c>
      <c r="F3178">
        <v>2846683</v>
      </c>
      <c r="G3178">
        <v>26.94</v>
      </c>
      <c r="H3178">
        <v>27.54</v>
      </c>
      <c r="I3178">
        <v>25.44</v>
      </c>
      <c r="J3178">
        <v>26.37</v>
      </c>
      <c r="O3178" s="9">
        <f t="shared" si="296"/>
        <v>1.3218594748048318E-2</v>
      </c>
      <c r="P3178" s="4">
        <f t="shared" si="297"/>
        <v>17.700375299375093</v>
      </c>
      <c r="Q3178" s="4">
        <f t="shared" si="298"/>
        <v>27.261904761904695</v>
      </c>
      <c r="R3178" s="4">
        <f t="shared" si="300"/>
        <v>100</v>
      </c>
      <c r="S3178" s="4">
        <f t="shared" si="301"/>
        <v>76.638396299151907</v>
      </c>
      <c r="T3178" s="4"/>
      <c r="U3178" s="4">
        <f t="shared" si="299"/>
        <v>68.805590851334188</v>
      </c>
      <c r="V3178" s="4"/>
    </row>
    <row r="3179" spans="1:22" x14ac:dyDescent="0.25">
      <c r="A3179" s="1">
        <v>40620</v>
      </c>
      <c r="B3179">
        <v>115.6</v>
      </c>
      <c r="C3179">
        <v>115.63</v>
      </c>
      <c r="D3179">
        <v>114.4</v>
      </c>
      <c r="E3179">
        <v>114.63</v>
      </c>
      <c r="F3179">
        <v>2568343</v>
      </c>
      <c r="G3179">
        <v>23.9</v>
      </c>
      <c r="H3179">
        <v>24.85</v>
      </c>
      <c r="I3179">
        <v>23.09</v>
      </c>
      <c r="J3179">
        <v>24.44</v>
      </c>
      <c r="O3179" s="9">
        <f t="shared" si="296"/>
        <v>3.677436301549708E-3</v>
      </c>
      <c r="P3179" s="4">
        <f t="shared" si="297"/>
        <v>17.728121092851197</v>
      </c>
      <c r="Q3179" s="4">
        <f t="shared" si="298"/>
        <v>32.261904761904724</v>
      </c>
      <c r="R3179" s="4">
        <f t="shared" si="300"/>
        <v>100</v>
      </c>
      <c r="S3179" s="4">
        <f t="shared" si="301"/>
        <v>61.757902852737097</v>
      </c>
      <c r="T3179" s="4"/>
      <c r="U3179" s="4">
        <f t="shared" si="299"/>
        <v>56.543837357052105</v>
      </c>
      <c r="V3179" s="4"/>
    </row>
    <row r="3180" spans="1:22" x14ac:dyDescent="0.25">
      <c r="A3180" s="1">
        <v>40623</v>
      </c>
      <c r="B3180">
        <v>116.05</v>
      </c>
      <c r="C3180">
        <v>116.65</v>
      </c>
      <c r="D3180">
        <v>115.92</v>
      </c>
      <c r="E3180">
        <v>116.4</v>
      </c>
      <c r="F3180">
        <v>1716341</v>
      </c>
      <c r="G3180">
        <v>22.1</v>
      </c>
      <c r="H3180">
        <v>22.16</v>
      </c>
      <c r="I3180">
        <v>20.22</v>
      </c>
      <c r="J3180">
        <v>20.61</v>
      </c>
      <c r="O3180" s="9">
        <f t="shared" si="296"/>
        <v>1.5440984035592908E-2</v>
      </c>
      <c r="P3180" s="4">
        <f t="shared" si="297"/>
        <v>18.759978214217259</v>
      </c>
      <c r="Q3180" s="4">
        <f t="shared" si="298"/>
        <v>54.041013268998896</v>
      </c>
      <c r="R3180" s="4">
        <f t="shared" si="300"/>
        <v>100.00000000000001</v>
      </c>
      <c r="S3180" s="4">
        <f t="shared" si="301"/>
        <v>20.452488687782793</v>
      </c>
      <c r="T3180" s="4"/>
      <c r="U3180" s="4">
        <f t="shared" si="299"/>
        <v>21.831501831501832</v>
      </c>
      <c r="V3180" s="4"/>
    </row>
    <row r="3181" spans="1:22" x14ac:dyDescent="0.25">
      <c r="A3181" s="1">
        <v>40624</v>
      </c>
      <c r="B3181">
        <v>116.39</v>
      </c>
      <c r="C3181">
        <v>116.54</v>
      </c>
      <c r="D3181">
        <v>115.89</v>
      </c>
      <c r="E3181">
        <v>116</v>
      </c>
      <c r="F3181">
        <v>1443787</v>
      </c>
      <c r="G3181">
        <v>20.53</v>
      </c>
      <c r="H3181">
        <v>20.59</v>
      </c>
      <c r="I3181">
        <v>19.97</v>
      </c>
      <c r="J3181">
        <v>20.21</v>
      </c>
      <c r="O3181" s="9">
        <f t="shared" si="296"/>
        <v>-3.4364261168385868E-3</v>
      </c>
      <c r="P3181" s="4">
        <f t="shared" si="297"/>
        <v>17.466568277921976</v>
      </c>
      <c r="Q3181" s="4">
        <f t="shared" si="298"/>
        <v>54.327563249001273</v>
      </c>
      <c r="R3181" s="4">
        <f t="shared" si="300"/>
        <v>82.096296489330967</v>
      </c>
      <c r="S3181" s="4">
        <f t="shared" si="301"/>
        <v>16.832579185520363</v>
      </c>
      <c r="T3181" s="4"/>
      <c r="U3181" s="4">
        <f t="shared" si="299"/>
        <v>18.901098901098912</v>
      </c>
      <c r="V3181" s="4"/>
    </row>
    <row r="3182" spans="1:22" x14ac:dyDescent="0.25">
      <c r="A3182" s="1">
        <v>40625</v>
      </c>
      <c r="B3182">
        <v>115.68</v>
      </c>
      <c r="C3182">
        <v>116.64</v>
      </c>
      <c r="D3182">
        <v>115.13</v>
      </c>
      <c r="E3182">
        <v>116.33</v>
      </c>
      <c r="F3182">
        <v>1656272</v>
      </c>
      <c r="G3182">
        <v>20.59</v>
      </c>
      <c r="H3182">
        <v>21.05</v>
      </c>
      <c r="I3182">
        <v>18.190000000000001</v>
      </c>
      <c r="J3182">
        <v>19.170000000000002</v>
      </c>
      <c r="O3182" s="9">
        <f t="shared" si="296"/>
        <v>2.8448275862069661E-3</v>
      </c>
      <c r="P3182" s="4">
        <f t="shared" si="297"/>
        <v>17.383718190184382</v>
      </c>
      <c r="Q3182" s="4">
        <f t="shared" si="298"/>
        <v>58.721704394141057</v>
      </c>
      <c r="R3182" s="4">
        <f t="shared" si="300"/>
        <v>80.949464873876181</v>
      </c>
      <c r="S3182" s="4">
        <f t="shared" si="301"/>
        <v>7.4208144796380138</v>
      </c>
      <c r="T3182" s="4"/>
      <c r="U3182" s="4">
        <f t="shared" si="299"/>
        <v>11.282051282051301</v>
      </c>
      <c r="V3182" s="4"/>
    </row>
    <row r="3183" spans="1:22" x14ac:dyDescent="0.25">
      <c r="A3183" s="1">
        <v>40626</v>
      </c>
      <c r="B3183">
        <v>117</v>
      </c>
      <c r="C3183">
        <v>117.62</v>
      </c>
      <c r="D3183">
        <v>116.34</v>
      </c>
      <c r="E3183">
        <v>117.45</v>
      </c>
      <c r="F3183">
        <v>1773599</v>
      </c>
      <c r="G3183">
        <v>18.45</v>
      </c>
      <c r="H3183">
        <v>18.989999999999998</v>
      </c>
      <c r="I3183">
        <v>17.87</v>
      </c>
      <c r="J3183">
        <v>18</v>
      </c>
      <c r="O3183" s="9">
        <f t="shared" si="296"/>
        <v>9.6277830310325108E-3</v>
      </c>
      <c r="P3183" s="4">
        <f t="shared" si="297"/>
        <v>17.73123635594267</v>
      </c>
      <c r="Q3183" s="4">
        <f t="shared" si="298"/>
        <v>73.635153129161083</v>
      </c>
      <c r="R3183" s="4">
        <f t="shared" si="300"/>
        <v>85.759898155476918</v>
      </c>
      <c r="S3183" s="4">
        <f t="shared" si="301"/>
        <v>0</v>
      </c>
      <c r="T3183" s="4"/>
      <c r="U3183" s="4">
        <f t="shared" si="299"/>
        <v>2.7106227106227174</v>
      </c>
      <c r="V3183" s="4"/>
    </row>
    <row r="3184" spans="1:22" x14ac:dyDescent="0.25">
      <c r="A3184" s="1">
        <v>40627</v>
      </c>
      <c r="B3184">
        <v>117.75</v>
      </c>
      <c r="C3184">
        <v>118.32</v>
      </c>
      <c r="D3184">
        <v>117.44</v>
      </c>
      <c r="E3184">
        <v>117.8</v>
      </c>
      <c r="F3184">
        <v>1734734</v>
      </c>
      <c r="G3184">
        <v>17.87</v>
      </c>
      <c r="H3184">
        <v>18.079999999999998</v>
      </c>
      <c r="I3184">
        <v>17.07</v>
      </c>
      <c r="J3184">
        <v>17.91</v>
      </c>
      <c r="O3184" s="9">
        <f t="shared" si="296"/>
        <v>2.9799914857384646E-3</v>
      </c>
      <c r="P3184" s="4">
        <f t="shared" si="297"/>
        <v>17.337246943387868</v>
      </c>
      <c r="Q3184" s="4">
        <f t="shared" si="298"/>
        <v>78.295605858854742</v>
      </c>
      <c r="R3184" s="4">
        <f t="shared" si="300"/>
        <v>80.306198264374899</v>
      </c>
      <c r="S3184" s="4">
        <f t="shared" si="301"/>
        <v>0</v>
      </c>
      <c r="T3184" s="4"/>
      <c r="U3184" s="4">
        <f t="shared" si="299"/>
        <v>5.9113300492610827</v>
      </c>
      <c r="V3184" s="4"/>
    </row>
    <row r="3185" spans="1:22" x14ac:dyDescent="0.25">
      <c r="A3185" s="1">
        <v>40630</v>
      </c>
      <c r="B3185">
        <v>118.06</v>
      </c>
      <c r="C3185">
        <v>118.36</v>
      </c>
      <c r="D3185">
        <v>117.48</v>
      </c>
      <c r="E3185">
        <v>117.52</v>
      </c>
      <c r="F3185">
        <v>1223369</v>
      </c>
      <c r="G3185">
        <v>18.309999999999999</v>
      </c>
      <c r="H3185">
        <v>19.440000000000001</v>
      </c>
      <c r="I3185">
        <v>17.96</v>
      </c>
      <c r="J3185">
        <v>19.440000000000001</v>
      </c>
      <c r="O3185" s="9">
        <f t="shared" si="296"/>
        <v>-2.3769100169779289E-3</v>
      </c>
      <c r="P3185" s="4">
        <f t="shared" si="297"/>
        <v>17.186310242253111</v>
      </c>
      <c r="Q3185" s="4">
        <f t="shared" si="298"/>
        <v>74.567243675099746</v>
      </c>
      <c r="R3185" s="4">
        <f t="shared" si="300"/>
        <v>77.126194391121672</v>
      </c>
      <c r="S3185" s="4">
        <f t="shared" si="301"/>
        <v>13.315926892950403</v>
      </c>
      <c r="T3185" s="4"/>
      <c r="U3185" s="4">
        <f t="shared" si="299"/>
        <v>16.678395496129493</v>
      </c>
      <c r="V3185" s="4"/>
    </row>
    <row r="3186" spans="1:22" x14ac:dyDescent="0.25">
      <c r="A3186" s="1">
        <v>40631</v>
      </c>
      <c r="B3186">
        <v>117.42</v>
      </c>
      <c r="C3186">
        <v>118.34</v>
      </c>
      <c r="D3186">
        <v>117.03</v>
      </c>
      <c r="E3186">
        <v>118.31</v>
      </c>
      <c r="F3186">
        <v>1446687</v>
      </c>
      <c r="G3186">
        <v>19.170000000000002</v>
      </c>
      <c r="H3186">
        <v>19.78</v>
      </c>
      <c r="I3186">
        <v>18</v>
      </c>
      <c r="J3186">
        <v>18.16</v>
      </c>
      <c r="O3186" s="9">
        <f t="shared" si="296"/>
        <v>6.7222600408440858E-3</v>
      </c>
      <c r="P3186" s="4">
        <f t="shared" si="297"/>
        <v>16.248322032619701</v>
      </c>
      <c r="Q3186" s="4">
        <f t="shared" si="298"/>
        <v>85.656836461126076</v>
      </c>
      <c r="R3186" s="4">
        <f t="shared" si="300"/>
        <v>63.492212920560718</v>
      </c>
      <c r="S3186" s="4">
        <f t="shared" si="301"/>
        <v>2.1758050478677116</v>
      </c>
      <c r="T3186" s="4"/>
      <c r="U3186" s="4">
        <f t="shared" si="299"/>
        <v>7.6706544686840239</v>
      </c>
      <c r="V3186" s="4"/>
    </row>
    <row r="3187" spans="1:22" x14ac:dyDescent="0.25">
      <c r="A3187" s="1">
        <v>40632</v>
      </c>
      <c r="B3187">
        <v>118.93</v>
      </c>
      <c r="C3187">
        <v>119.47</v>
      </c>
      <c r="D3187">
        <v>118.76</v>
      </c>
      <c r="E3187">
        <v>119.12</v>
      </c>
      <c r="F3187">
        <v>1513964</v>
      </c>
      <c r="G3187">
        <v>17.82</v>
      </c>
      <c r="H3187">
        <v>17.89</v>
      </c>
      <c r="I3187">
        <v>17.25</v>
      </c>
      <c r="J3187">
        <v>17.71</v>
      </c>
      <c r="O3187" s="9">
        <f t="shared" si="296"/>
        <v>6.8464204209279789E-3</v>
      </c>
      <c r="P3187" s="4">
        <f t="shared" si="297"/>
        <v>16.39184683255429</v>
      </c>
      <c r="Q3187" s="4">
        <f t="shared" si="298"/>
        <v>95.364238410596087</v>
      </c>
      <c r="R3187" s="4">
        <f t="shared" si="300"/>
        <v>56.716419264840802</v>
      </c>
      <c r="S3187" s="4">
        <f t="shared" si="301"/>
        <v>0</v>
      </c>
      <c r="T3187" s="4"/>
      <c r="U3187" s="4">
        <f t="shared" si="299"/>
        <v>4.5038705137227346</v>
      </c>
      <c r="V3187" s="4"/>
    </row>
    <row r="3188" spans="1:22" x14ac:dyDescent="0.25">
      <c r="A3188" s="1">
        <v>40633</v>
      </c>
      <c r="B3188">
        <v>118.97</v>
      </c>
      <c r="C3188">
        <v>119.29</v>
      </c>
      <c r="D3188">
        <v>118.84</v>
      </c>
      <c r="E3188">
        <v>118.96</v>
      </c>
      <c r="F3188">
        <v>1477207</v>
      </c>
      <c r="G3188">
        <v>17.899999999999999</v>
      </c>
      <c r="H3188">
        <v>17.95</v>
      </c>
      <c r="I3188">
        <v>17.41</v>
      </c>
      <c r="J3188">
        <v>17.739999999999998</v>
      </c>
      <c r="O3188" s="9">
        <f t="shared" si="296"/>
        <v>-1.343183344526655E-3</v>
      </c>
      <c r="P3188" s="4">
        <f t="shared" si="297"/>
        <v>15.214613601686112</v>
      </c>
      <c r="Q3188" s="4">
        <f t="shared" si="298"/>
        <v>93.245033112582718</v>
      </c>
      <c r="R3188" s="4">
        <f t="shared" si="300"/>
        <v>30.933449666607096</v>
      </c>
      <c r="S3188" s="4">
        <f t="shared" si="301"/>
        <v>0.25662959794694262</v>
      </c>
      <c r="T3188" s="4"/>
      <c r="U3188" s="4">
        <f t="shared" si="299"/>
        <v>4.7149894440534705</v>
      </c>
      <c r="V3188" s="4"/>
    </row>
    <row r="3189" spans="1:22" x14ac:dyDescent="0.25">
      <c r="A3189" s="1">
        <v>40634</v>
      </c>
      <c r="B3189">
        <v>119.7</v>
      </c>
      <c r="C3189">
        <v>120.02</v>
      </c>
      <c r="D3189">
        <v>119.18</v>
      </c>
      <c r="E3189">
        <v>119.46</v>
      </c>
      <c r="F3189">
        <v>1714753</v>
      </c>
      <c r="G3189">
        <v>16.68</v>
      </c>
      <c r="H3189">
        <v>17.62</v>
      </c>
      <c r="I3189">
        <v>16.440000000000001</v>
      </c>
      <c r="J3189">
        <v>17.399999999999999</v>
      </c>
      <c r="O3189" s="9">
        <f t="shared" si="296"/>
        <v>4.2030934767989248E-3</v>
      </c>
      <c r="P3189" s="4">
        <f t="shared" si="297"/>
        <v>15.024978319413245</v>
      </c>
      <c r="Q3189" s="4">
        <f t="shared" si="298"/>
        <v>93.086419753086389</v>
      </c>
      <c r="R3189" s="4">
        <f t="shared" si="300"/>
        <v>22.705779734838558</v>
      </c>
      <c r="S3189" s="4">
        <f t="shared" si="301"/>
        <v>0</v>
      </c>
      <c r="T3189" s="4"/>
      <c r="U3189" s="4">
        <f t="shared" si="299"/>
        <v>6.469002695417772</v>
      </c>
      <c r="V3189" s="4"/>
    </row>
    <row r="3190" spans="1:22" x14ac:dyDescent="0.25">
      <c r="A3190" s="1">
        <v>40637</v>
      </c>
      <c r="B3190">
        <v>119.72</v>
      </c>
      <c r="C3190">
        <v>119.93</v>
      </c>
      <c r="D3190">
        <v>119.22</v>
      </c>
      <c r="E3190">
        <v>119.56</v>
      </c>
      <c r="F3190">
        <v>1123131</v>
      </c>
      <c r="G3190">
        <v>17.63</v>
      </c>
      <c r="H3190">
        <v>17.850000000000001</v>
      </c>
      <c r="I3190">
        <v>17.39</v>
      </c>
      <c r="J3190">
        <v>17.5</v>
      </c>
      <c r="O3190" s="9">
        <f t="shared" si="296"/>
        <v>8.371002846141451E-4</v>
      </c>
      <c r="P3190" s="4">
        <f t="shared" si="297"/>
        <v>14.695750504709107</v>
      </c>
      <c r="Q3190" s="4">
        <f t="shared" si="298"/>
        <v>94.320987654321058</v>
      </c>
      <c r="R3190" s="4">
        <f t="shared" si="300"/>
        <v>14.241155868308937</v>
      </c>
      <c r="S3190" s="4">
        <f t="shared" si="301"/>
        <v>0.83333333333334514</v>
      </c>
      <c r="T3190" s="4"/>
      <c r="U3190" s="4">
        <f t="shared" si="299"/>
        <v>7.1428571428571344</v>
      </c>
      <c r="V3190" s="4"/>
    </row>
    <row r="3191" spans="1:22" x14ac:dyDescent="0.25">
      <c r="A3191" s="1">
        <v>40638</v>
      </c>
      <c r="B3191">
        <v>119.33</v>
      </c>
      <c r="C3191">
        <v>120.07</v>
      </c>
      <c r="D3191">
        <v>119.28</v>
      </c>
      <c r="E3191">
        <v>119.54</v>
      </c>
      <c r="F3191">
        <v>1346295</v>
      </c>
      <c r="G3191">
        <v>17.87</v>
      </c>
      <c r="H3191">
        <v>17.87</v>
      </c>
      <c r="I3191">
        <v>16.5</v>
      </c>
      <c r="J3191">
        <v>17.25</v>
      </c>
      <c r="O3191" s="9">
        <f t="shared" si="296"/>
        <v>-1.6728002676480447E-4</v>
      </c>
      <c r="P3191" s="4">
        <f t="shared" si="297"/>
        <v>14.404199189800659</v>
      </c>
      <c r="Q3191" s="4">
        <f t="shared" si="298"/>
        <v>93.496932515337576</v>
      </c>
      <c r="R3191" s="4">
        <f t="shared" si="300"/>
        <v>8.089162043472534</v>
      </c>
      <c r="S3191" s="4">
        <f t="shared" si="301"/>
        <v>0</v>
      </c>
      <c r="T3191" s="4"/>
      <c r="U3191" s="4">
        <f t="shared" si="299"/>
        <v>5.4582210242587514</v>
      </c>
      <c r="V3191" s="4"/>
    </row>
    <row r="3192" spans="1:22" x14ac:dyDescent="0.25">
      <c r="A3192" s="1">
        <v>40639</v>
      </c>
      <c r="B3192">
        <v>120.12</v>
      </c>
      <c r="C3192">
        <v>120.23</v>
      </c>
      <c r="D3192">
        <v>119.44</v>
      </c>
      <c r="E3192">
        <v>119.92</v>
      </c>
      <c r="F3192">
        <v>1342061</v>
      </c>
      <c r="G3192">
        <v>16.75</v>
      </c>
      <c r="H3192">
        <v>17.149999999999999</v>
      </c>
      <c r="I3192">
        <v>16.5</v>
      </c>
      <c r="J3192">
        <v>16.899999999999999</v>
      </c>
      <c r="O3192" s="9">
        <f t="shared" si="296"/>
        <v>3.1788522670235242E-3</v>
      </c>
      <c r="P3192" s="4">
        <f t="shared" si="297"/>
        <v>14.415022188930806</v>
      </c>
      <c r="Q3192" s="4">
        <f t="shared" si="298"/>
        <v>96.269554753309237</v>
      </c>
      <c r="R3192" s="4">
        <f t="shared" si="300"/>
        <v>0.24847447653973506</v>
      </c>
      <c r="S3192" s="4">
        <f t="shared" si="301"/>
        <v>0</v>
      </c>
      <c r="T3192" s="4"/>
      <c r="U3192" s="4">
        <f t="shared" si="299"/>
        <v>3.0997304582210061</v>
      </c>
      <c r="V3192" s="4"/>
    </row>
    <row r="3193" spans="1:22" x14ac:dyDescent="0.25">
      <c r="A3193" s="1">
        <v>40640</v>
      </c>
      <c r="B3193">
        <v>119.71</v>
      </c>
      <c r="C3193">
        <v>120.21</v>
      </c>
      <c r="D3193">
        <v>119.02</v>
      </c>
      <c r="E3193">
        <v>119.62</v>
      </c>
      <c r="F3193">
        <v>1902907</v>
      </c>
      <c r="G3193">
        <v>16.920000000000002</v>
      </c>
      <c r="H3193">
        <v>17.77</v>
      </c>
      <c r="I3193">
        <v>16.489999999999998</v>
      </c>
      <c r="J3193">
        <v>17.11</v>
      </c>
      <c r="O3193" s="9">
        <f t="shared" si="296"/>
        <v>-2.5016677785190122E-3</v>
      </c>
      <c r="P3193" s="4">
        <f t="shared" si="297"/>
        <v>12.583110415573852</v>
      </c>
      <c r="Q3193" s="4">
        <f t="shared" si="298"/>
        <v>92.659446450060173</v>
      </c>
      <c r="R3193" s="4">
        <f t="shared" si="300"/>
        <v>0</v>
      </c>
      <c r="S3193" s="4">
        <f t="shared" si="301"/>
        <v>1.6800000000000068</v>
      </c>
      <c r="T3193" s="4"/>
      <c r="U3193" s="4">
        <f t="shared" si="299"/>
        <v>4.5148247978436533</v>
      </c>
      <c r="V3193" s="4"/>
    </row>
    <row r="3194" spans="1:22" x14ac:dyDescent="0.25">
      <c r="A3194" s="1">
        <v>40641</v>
      </c>
      <c r="B3194">
        <v>120.15</v>
      </c>
      <c r="C3194">
        <v>120.22</v>
      </c>
      <c r="D3194">
        <v>118.71</v>
      </c>
      <c r="E3194">
        <v>119.2</v>
      </c>
      <c r="F3194">
        <v>1648942</v>
      </c>
      <c r="G3194">
        <v>16.510000000000002</v>
      </c>
      <c r="H3194">
        <v>18.329999999999998</v>
      </c>
      <c r="I3194">
        <v>16.510000000000002</v>
      </c>
      <c r="J3194">
        <v>17.87</v>
      </c>
      <c r="O3194" s="9">
        <f t="shared" si="296"/>
        <v>-3.5111185420498847E-3</v>
      </c>
      <c r="P3194" s="4">
        <f t="shared" si="297"/>
        <v>12.537262148193992</v>
      </c>
      <c r="Q3194" s="4">
        <f t="shared" si="298"/>
        <v>87.605294825511422</v>
      </c>
      <c r="R3194" s="4">
        <f t="shared" si="300"/>
        <v>0</v>
      </c>
      <c r="S3194" s="4">
        <f t="shared" si="301"/>
        <v>7.7600000000000193</v>
      </c>
      <c r="T3194" s="4"/>
      <c r="U3194" s="4">
        <f t="shared" si="299"/>
        <v>9.6361185983827475</v>
      </c>
      <c r="V3194" s="4"/>
    </row>
    <row r="3195" spans="1:22" x14ac:dyDescent="0.25">
      <c r="A3195" s="1">
        <v>40644</v>
      </c>
      <c r="B3195">
        <v>119.33</v>
      </c>
      <c r="C3195">
        <v>119.73</v>
      </c>
      <c r="D3195">
        <v>118.56</v>
      </c>
      <c r="E3195">
        <v>118.84</v>
      </c>
      <c r="F3195">
        <v>1352914</v>
      </c>
      <c r="G3195">
        <v>16.739999999999998</v>
      </c>
      <c r="H3195">
        <v>17.05</v>
      </c>
      <c r="I3195">
        <v>16.22</v>
      </c>
      <c r="J3195">
        <v>16.59</v>
      </c>
      <c r="O3195" s="9">
        <f t="shared" si="296"/>
        <v>-3.0201342281879207E-3</v>
      </c>
      <c r="P3195" s="4">
        <f t="shared" si="297"/>
        <v>12.36038924726884</v>
      </c>
      <c r="Q3195" s="4">
        <f t="shared" si="298"/>
        <v>83.273164861612514</v>
      </c>
      <c r="R3195" s="4">
        <f t="shared" si="300"/>
        <v>0</v>
      </c>
      <c r="S3195" s="4">
        <f t="shared" si="301"/>
        <v>0</v>
      </c>
      <c r="T3195" s="4"/>
      <c r="U3195" s="4">
        <f t="shared" si="299"/>
        <v>2.4568393094289571</v>
      </c>
      <c r="V3195" s="4"/>
    </row>
    <row r="3196" spans="1:22" x14ac:dyDescent="0.25">
      <c r="A3196" s="1">
        <v>40645</v>
      </c>
      <c r="B3196">
        <v>118.18</v>
      </c>
      <c r="C3196">
        <v>118.41</v>
      </c>
      <c r="D3196">
        <v>117.53</v>
      </c>
      <c r="E3196">
        <v>117.96</v>
      </c>
      <c r="F3196">
        <v>1796532</v>
      </c>
      <c r="G3196">
        <v>17.579999999999998</v>
      </c>
      <c r="H3196">
        <v>18.46</v>
      </c>
      <c r="I3196">
        <v>16.88</v>
      </c>
      <c r="J3196">
        <v>17.09</v>
      </c>
      <c r="O3196" s="9">
        <f t="shared" si="296"/>
        <v>-7.4049141703130816E-3</v>
      </c>
      <c r="P3196" s="4">
        <f t="shared" si="297"/>
        <v>11.887658742824444</v>
      </c>
      <c r="Q3196" s="4">
        <f t="shared" si="298"/>
        <v>72.683513838748382</v>
      </c>
      <c r="R3196" s="4">
        <f t="shared" si="300"/>
        <v>0</v>
      </c>
      <c r="S3196" s="4">
        <f t="shared" si="301"/>
        <v>3.9032006245121003</v>
      </c>
      <c r="T3196" s="4"/>
      <c r="U3196" s="4">
        <f t="shared" si="299"/>
        <v>5.77689243027889</v>
      </c>
      <c r="V3196" s="4"/>
    </row>
    <row r="3197" spans="1:22" x14ac:dyDescent="0.25">
      <c r="A3197" s="1">
        <v>40646</v>
      </c>
      <c r="B3197">
        <v>118.5</v>
      </c>
      <c r="C3197">
        <v>118.59</v>
      </c>
      <c r="D3197">
        <v>117.5</v>
      </c>
      <c r="E3197">
        <v>117.95</v>
      </c>
      <c r="F3197">
        <v>1806246</v>
      </c>
      <c r="G3197">
        <v>16.329999999999998</v>
      </c>
      <c r="H3197">
        <v>17.38</v>
      </c>
      <c r="I3197">
        <v>16.2</v>
      </c>
      <c r="J3197">
        <v>16.920000000000002</v>
      </c>
      <c r="O3197" s="9">
        <f t="shared" si="296"/>
        <v>-8.4774499830353456E-5</v>
      </c>
      <c r="P3197" s="4">
        <f t="shared" si="297"/>
        <v>9.3145758479851484</v>
      </c>
      <c r="Q3197" s="4">
        <f t="shared" si="298"/>
        <v>65.919282511210739</v>
      </c>
      <c r="R3197" s="4">
        <f t="shared" si="300"/>
        <v>0</v>
      </c>
      <c r="S3197" s="4">
        <f t="shared" si="301"/>
        <v>3.3742331288343745</v>
      </c>
      <c r="T3197" s="4"/>
      <c r="U3197" s="4">
        <f t="shared" si="299"/>
        <v>6.3492063492063702</v>
      </c>
      <c r="V3197" s="4"/>
    </row>
    <row r="3198" spans="1:22" x14ac:dyDescent="0.25">
      <c r="A3198" s="1">
        <v>40647</v>
      </c>
      <c r="B3198">
        <v>117.27</v>
      </c>
      <c r="C3198">
        <v>118.22</v>
      </c>
      <c r="D3198">
        <v>116.88</v>
      </c>
      <c r="E3198">
        <v>118.04</v>
      </c>
      <c r="F3198">
        <v>1796900</v>
      </c>
      <c r="G3198">
        <v>17.77</v>
      </c>
      <c r="H3198">
        <v>18.079999999999998</v>
      </c>
      <c r="I3198">
        <v>16.079999999999998</v>
      </c>
      <c r="J3198">
        <v>16.27</v>
      </c>
      <c r="O3198" s="9">
        <f t="shared" si="296"/>
        <v>7.630351844001293E-4</v>
      </c>
      <c r="P3198" s="4">
        <f t="shared" si="297"/>
        <v>8.3779225635789096</v>
      </c>
      <c r="Q3198" s="4">
        <f t="shared" si="298"/>
        <v>62.43567753001718</v>
      </c>
      <c r="R3198" s="4">
        <f t="shared" si="300"/>
        <v>0</v>
      </c>
      <c r="S3198" s="4">
        <f t="shared" si="301"/>
        <v>0</v>
      </c>
      <c r="T3198" s="4"/>
      <c r="U3198" s="4">
        <f t="shared" si="299"/>
        <v>2.1664766248574825</v>
      </c>
      <c r="V3198" s="4"/>
    </row>
    <row r="3199" spans="1:22" x14ac:dyDescent="0.25">
      <c r="A3199" s="1">
        <v>40648</v>
      </c>
      <c r="B3199">
        <v>118.25</v>
      </c>
      <c r="C3199">
        <v>118.76</v>
      </c>
      <c r="D3199">
        <v>117.9</v>
      </c>
      <c r="E3199">
        <v>118.47</v>
      </c>
      <c r="F3199">
        <v>1894828</v>
      </c>
      <c r="G3199">
        <v>15.97</v>
      </c>
      <c r="H3199">
        <v>15.98</v>
      </c>
      <c r="I3199">
        <v>14.92</v>
      </c>
      <c r="J3199">
        <v>15.32</v>
      </c>
      <c r="O3199" s="9">
        <f t="shared" si="296"/>
        <v>3.6428329379869506E-3</v>
      </c>
      <c r="P3199" s="4">
        <f t="shared" si="297"/>
        <v>8.3768283916758541</v>
      </c>
      <c r="Q3199" s="4">
        <f t="shared" si="298"/>
        <v>65.490196078431325</v>
      </c>
      <c r="R3199" s="4">
        <f t="shared" si="300"/>
        <v>0</v>
      </c>
      <c r="S3199" s="4">
        <f t="shared" si="301"/>
        <v>0</v>
      </c>
      <c r="T3199" s="4"/>
      <c r="U3199" s="4">
        <f t="shared" si="299"/>
        <v>5.5248618784530432</v>
      </c>
      <c r="V3199" s="4"/>
    </row>
    <row r="3200" spans="1:22" x14ac:dyDescent="0.25">
      <c r="A3200" s="1">
        <v>40651</v>
      </c>
      <c r="B3200">
        <v>117.17</v>
      </c>
      <c r="C3200">
        <v>118.46</v>
      </c>
      <c r="D3200">
        <v>116.2</v>
      </c>
      <c r="E3200">
        <v>117.14</v>
      </c>
      <c r="F3200">
        <v>2349041</v>
      </c>
      <c r="G3200">
        <v>18.3</v>
      </c>
      <c r="H3200">
        <v>19.07</v>
      </c>
      <c r="I3200">
        <v>16.809999999999999</v>
      </c>
      <c r="J3200">
        <v>16.96</v>
      </c>
      <c r="O3200" s="9">
        <f t="shared" si="296"/>
        <v>-1.1226470836498637E-2</v>
      </c>
      <c r="P3200" s="4">
        <f t="shared" si="297"/>
        <v>7.8933998403051042</v>
      </c>
      <c r="Q3200" s="4">
        <f t="shared" si="298"/>
        <v>39.411764705882391</v>
      </c>
      <c r="R3200" s="4">
        <f t="shared" si="300"/>
        <v>0</v>
      </c>
      <c r="S3200" s="4">
        <f t="shared" si="301"/>
        <v>33.537832310838454</v>
      </c>
      <c r="T3200" s="4"/>
      <c r="U3200" s="4">
        <f t="shared" si="299"/>
        <v>33.27895595432301</v>
      </c>
      <c r="V3200" s="4"/>
    </row>
    <row r="3201" spans="1:22" x14ac:dyDescent="0.25">
      <c r="A3201" s="1">
        <v>40652</v>
      </c>
      <c r="B3201">
        <v>117.32</v>
      </c>
      <c r="C3201">
        <v>117.85</v>
      </c>
      <c r="D3201">
        <v>117.03</v>
      </c>
      <c r="E3201">
        <v>117.81</v>
      </c>
      <c r="F3201">
        <v>1384940</v>
      </c>
      <c r="G3201">
        <v>16.62</v>
      </c>
      <c r="H3201">
        <v>16.72</v>
      </c>
      <c r="I3201">
        <v>15.69</v>
      </c>
      <c r="J3201">
        <v>15.83</v>
      </c>
      <c r="O3201" s="9">
        <f t="shared" si="296"/>
        <v>5.719651698821826E-3</v>
      </c>
      <c r="P3201" s="4">
        <f t="shared" si="297"/>
        <v>7.9827484021111843</v>
      </c>
      <c r="Q3201" s="4">
        <f t="shared" si="298"/>
        <v>52.549019607843185</v>
      </c>
      <c r="R3201" s="4">
        <f t="shared" si="300"/>
        <v>0.90821352503731478</v>
      </c>
      <c r="S3201" s="4">
        <f t="shared" si="301"/>
        <v>12.378640776699021</v>
      </c>
      <c r="T3201" s="4"/>
      <c r="U3201" s="4">
        <f t="shared" si="299"/>
        <v>14.845024469820554</v>
      </c>
      <c r="V3201" s="4"/>
    </row>
    <row r="3202" spans="1:22" x14ac:dyDescent="0.25">
      <c r="A3202" s="1">
        <v>40653</v>
      </c>
      <c r="B3202">
        <v>119.22</v>
      </c>
      <c r="C3202">
        <v>119.68</v>
      </c>
      <c r="D3202">
        <v>119.14</v>
      </c>
      <c r="E3202">
        <v>119.42</v>
      </c>
      <c r="F3202">
        <v>1740206</v>
      </c>
      <c r="G3202">
        <v>14.31</v>
      </c>
      <c r="H3202">
        <v>15.39</v>
      </c>
      <c r="I3202">
        <v>14.3</v>
      </c>
      <c r="J3202">
        <v>15.07</v>
      </c>
      <c r="O3202" s="9">
        <f t="shared" si="296"/>
        <v>1.3666072489601833E-2</v>
      </c>
      <c r="P3202" s="4">
        <f t="shared" si="297"/>
        <v>9.1862538124351207</v>
      </c>
      <c r="Q3202" s="4">
        <f t="shared" si="298"/>
        <v>79.900744416873394</v>
      </c>
      <c r="R3202" s="4">
        <f t="shared" si="300"/>
        <v>13.141649285134822</v>
      </c>
      <c r="S3202" s="4">
        <f t="shared" si="301"/>
        <v>0</v>
      </c>
      <c r="T3202" s="4"/>
      <c r="U3202" s="4">
        <f t="shared" si="299"/>
        <v>14.051094890510941</v>
      </c>
      <c r="V3202" s="4"/>
    </row>
    <row r="3203" spans="1:22" x14ac:dyDescent="0.25">
      <c r="A3203" s="1">
        <v>40654</v>
      </c>
      <c r="B3203">
        <v>120.04</v>
      </c>
      <c r="C3203">
        <v>120.08</v>
      </c>
      <c r="D3203">
        <v>119.42</v>
      </c>
      <c r="E3203">
        <v>120.03</v>
      </c>
      <c r="F3203">
        <v>1515083</v>
      </c>
      <c r="G3203">
        <v>14.71</v>
      </c>
      <c r="H3203">
        <v>15.23</v>
      </c>
      <c r="I3203">
        <v>14.4</v>
      </c>
      <c r="J3203">
        <v>14.69</v>
      </c>
      <c r="O3203" s="9">
        <f t="shared" si="296"/>
        <v>5.1080221068497966E-3</v>
      </c>
      <c r="P3203" s="4">
        <f t="shared" si="297"/>
        <v>8.7755244834393338</v>
      </c>
      <c r="Q3203" s="4">
        <f t="shared" si="298"/>
        <v>95.037220843672387</v>
      </c>
      <c r="R3203" s="4">
        <f t="shared" si="300"/>
        <v>9.3407340621416548</v>
      </c>
      <c r="S3203" s="4">
        <f t="shared" si="301"/>
        <v>0</v>
      </c>
      <c r="T3203" s="4"/>
      <c r="U3203" s="4">
        <f t="shared" si="299"/>
        <v>7.1167883211678609</v>
      </c>
      <c r="V3203" s="4"/>
    </row>
    <row r="3204" spans="1:22" x14ac:dyDescent="0.25">
      <c r="A3204" s="1">
        <v>40658</v>
      </c>
      <c r="B3204">
        <v>119.94</v>
      </c>
      <c r="C3204">
        <v>120.1</v>
      </c>
      <c r="D3204">
        <v>119.51</v>
      </c>
      <c r="E3204">
        <v>119.9</v>
      </c>
      <c r="F3204">
        <v>732903</v>
      </c>
      <c r="G3204">
        <v>15.64</v>
      </c>
      <c r="H3204">
        <v>16.059999999999999</v>
      </c>
      <c r="I3204">
        <v>15.5</v>
      </c>
      <c r="J3204">
        <v>15.77</v>
      </c>
      <c r="O3204" s="9">
        <f t="shared" ref="O3204:O3267" si="302">E3204/E3203-1</f>
        <v>-1.0830625676914174E-3</v>
      </c>
      <c r="P3204" s="4">
        <f t="shared" si="297"/>
        <v>8.7786866293228503</v>
      </c>
      <c r="Q3204" s="4">
        <f t="shared" si="298"/>
        <v>91.811414392059604</v>
      </c>
      <c r="R3204" s="4">
        <f t="shared" si="300"/>
        <v>9.5264750301710617</v>
      </c>
      <c r="S3204" s="4">
        <f t="shared" si="301"/>
        <v>22.73684210526315</v>
      </c>
      <c r="T3204" s="4"/>
      <c r="U3204" s="4">
        <f t="shared" si="299"/>
        <v>26.824817518248153</v>
      </c>
      <c r="V3204" s="4"/>
    </row>
    <row r="3205" spans="1:22" x14ac:dyDescent="0.25">
      <c r="A3205" s="1">
        <v>40659</v>
      </c>
      <c r="B3205">
        <v>120.27</v>
      </c>
      <c r="C3205">
        <v>121.18</v>
      </c>
      <c r="D3205">
        <v>120.15</v>
      </c>
      <c r="E3205">
        <v>120.94</v>
      </c>
      <c r="F3205">
        <v>1633946</v>
      </c>
      <c r="G3205">
        <v>15.36</v>
      </c>
      <c r="H3205">
        <v>15.66</v>
      </c>
      <c r="I3205">
        <v>15.07</v>
      </c>
      <c r="J3205">
        <v>15.62</v>
      </c>
      <c r="O3205" s="9">
        <f t="shared" si="302"/>
        <v>8.6738949124269826E-3</v>
      </c>
      <c r="P3205" s="4">
        <f t="shared" si="297"/>
        <v>9.1022728445470538</v>
      </c>
      <c r="Q3205" s="4">
        <f t="shared" si="298"/>
        <v>95.180722891566091</v>
      </c>
      <c r="R3205" s="4">
        <f t="shared" si="300"/>
        <v>14.224634281351342</v>
      </c>
      <c r="S3205" s="4">
        <f t="shared" si="301"/>
        <v>26.801152737752147</v>
      </c>
      <c r="T3205" s="4"/>
      <c r="U3205" s="4">
        <f t="shared" si="299"/>
        <v>24.087591240875884</v>
      </c>
      <c r="V3205" s="4"/>
    </row>
    <row r="3206" spans="1:22" x14ac:dyDescent="0.25">
      <c r="A3206" s="1">
        <v>40660</v>
      </c>
      <c r="B3206">
        <v>121.17</v>
      </c>
      <c r="C3206">
        <v>121.9</v>
      </c>
      <c r="D3206">
        <v>120.68</v>
      </c>
      <c r="E3206">
        <v>121.73</v>
      </c>
      <c r="F3206">
        <v>1594168</v>
      </c>
      <c r="G3206">
        <v>15.37</v>
      </c>
      <c r="H3206">
        <v>16.420000000000002</v>
      </c>
      <c r="I3206">
        <v>15.13</v>
      </c>
      <c r="J3206">
        <v>15.35</v>
      </c>
      <c r="O3206" s="9">
        <f t="shared" si="302"/>
        <v>6.5321647097735802E-3</v>
      </c>
      <c r="P3206" s="4">
        <f t="shared" si="297"/>
        <v>9.0879104222514453</v>
      </c>
      <c r="Q3206" s="4">
        <f t="shared" si="298"/>
        <v>97.017543859649095</v>
      </c>
      <c r="R3206" s="4">
        <f t="shared" si="300"/>
        <v>14.055633729736352</v>
      </c>
      <c r="S3206" s="4">
        <f t="shared" si="301"/>
        <v>20.75471698113207</v>
      </c>
      <c r="T3206" s="4"/>
      <c r="U3206" s="4">
        <f t="shared" si="299"/>
        <v>22.012578616352179</v>
      </c>
      <c r="V3206" s="4"/>
    </row>
    <row r="3207" spans="1:22" x14ac:dyDescent="0.25">
      <c r="A3207" s="1">
        <v>40661</v>
      </c>
      <c r="B3207">
        <v>121.51</v>
      </c>
      <c r="C3207">
        <v>122.28</v>
      </c>
      <c r="D3207">
        <v>121.49</v>
      </c>
      <c r="E3207">
        <v>122.12</v>
      </c>
      <c r="F3207">
        <v>1390873</v>
      </c>
      <c r="G3207">
        <v>15.54</v>
      </c>
      <c r="H3207">
        <v>15.54</v>
      </c>
      <c r="I3207">
        <v>14.27</v>
      </c>
      <c r="J3207">
        <v>14.62</v>
      </c>
      <c r="O3207" s="9">
        <f t="shared" si="302"/>
        <v>3.2038117144499445E-3</v>
      </c>
      <c r="P3207" s="4">
        <f t="shared" si="297"/>
        <v>8.8904097013904799</v>
      </c>
      <c r="Q3207" s="4">
        <f t="shared" si="298"/>
        <v>97.368421052631646</v>
      </c>
      <c r="R3207" s="4">
        <f t="shared" si="300"/>
        <v>13.618095217278681</v>
      </c>
      <c r="S3207" s="4">
        <f t="shared" si="301"/>
        <v>0</v>
      </c>
      <c r="T3207" s="4"/>
      <c r="U3207" s="4">
        <f t="shared" si="299"/>
        <v>7.2916666666666581</v>
      </c>
      <c r="V3207" s="4"/>
    </row>
    <row r="3208" spans="1:22" x14ac:dyDescent="0.25">
      <c r="A3208" s="1">
        <v>40662</v>
      </c>
      <c r="B3208">
        <v>122.16</v>
      </c>
      <c r="C3208">
        <v>122.53</v>
      </c>
      <c r="D3208">
        <v>122</v>
      </c>
      <c r="E3208">
        <v>122.41</v>
      </c>
      <c r="F3208">
        <v>1282794</v>
      </c>
      <c r="G3208">
        <v>14.56</v>
      </c>
      <c r="H3208">
        <v>14.99</v>
      </c>
      <c r="I3208">
        <v>14.49</v>
      </c>
      <c r="J3208">
        <v>14.75</v>
      </c>
      <c r="O3208" s="9">
        <f t="shared" si="302"/>
        <v>2.3747133966589562E-3</v>
      </c>
      <c r="P3208" s="4">
        <f t="shared" si="297"/>
        <v>8.8438923439351083</v>
      </c>
      <c r="Q3208" s="4">
        <f t="shared" si="298"/>
        <v>98.104265402843524</v>
      </c>
      <c r="R3208" s="4">
        <f t="shared" si="300"/>
        <v>13.327940040405618</v>
      </c>
      <c r="S3208" s="4">
        <f t="shared" si="301"/>
        <v>4.0000000000000222</v>
      </c>
      <c r="T3208" s="4"/>
      <c r="U3208" s="4">
        <f t="shared" si="299"/>
        <v>10.000000000000007</v>
      </c>
      <c r="V3208" s="4"/>
    </row>
    <row r="3209" spans="1:22" x14ac:dyDescent="0.25">
      <c r="A3209" s="1">
        <v>40665</v>
      </c>
      <c r="B3209">
        <v>122.98</v>
      </c>
      <c r="C3209">
        <v>123.08</v>
      </c>
      <c r="D3209">
        <v>121.98</v>
      </c>
      <c r="E3209">
        <v>122.22</v>
      </c>
      <c r="F3209">
        <v>1407453</v>
      </c>
      <c r="G3209">
        <v>15.07</v>
      </c>
      <c r="H3209">
        <v>16.13</v>
      </c>
      <c r="I3209">
        <v>15.07</v>
      </c>
      <c r="J3209">
        <v>15.99</v>
      </c>
      <c r="O3209" s="9">
        <f t="shared" si="302"/>
        <v>-1.5521607711788121E-3</v>
      </c>
      <c r="P3209" s="4">
        <f t="shared" si="297"/>
        <v>8.8418071103885385</v>
      </c>
      <c r="Q3209" s="4">
        <f t="shared" si="298"/>
        <v>87.499999999999986</v>
      </c>
      <c r="R3209" s="4">
        <f t="shared" si="300"/>
        <v>13.942346063491721</v>
      </c>
      <c r="S3209" s="4">
        <f t="shared" si="301"/>
        <v>42.153846153846168</v>
      </c>
      <c r="T3209" s="4"/>
      <c r="U3209" s="4">
        <f t="shared" si="299"/>
        <v>35.833333333333343</v>
      </c>
      <c r="V3209" s="4"/>
    </row>
    <row r="3210" spans="1:22" x14ac:dyDescent="0.25">
      <c r="A3210" s="1">
        <v>40666</v>
      </c>
      <c r="B3210">
        <v>121.99</v>
      </c>
      <c r="C3210">
        <v>122.19</v>
      </c>
      <c r="D3210">
        <v>121.16</v>
      </c>
      <c r="E3210">
        <v>121.78</v>
      </c>
      <c r="F3210">
        <v>1542274</v>
      </c>
      <c r="G3210">
        <v>16.350000000000001</v>
      </c>
      <c r="H3210">
        <v>17.29</v>
      </c>
      <c r="I3210">
        <v>16.13</v>
      </c>
      <c r="J3210">
        <v>16.7</v>
      </c>
      <c r="O3210" s="9">
        <f t="shared" si="302"/>
        <v>-3.600065455735546E-3</v>
      </c>
      <c r="P3210" s="4">
        <f t="shared" si="297"/>
        <v>9.0019624481393397</v>
      </c>
      <c r="Q3210" s="4">
        <f t="shared" si="298"/>
        <v>81.104651162790717</v>
      </c>
      <c r="R3210" s="4">
        <f t="shared" si="300"/>
        <v>16.998264366961426</v>
      </c>
      <c r="S3210" s="4">
        <f t="shared" si="301"/>
        <v>63.999999999999964</v>
      </c>
      <c r="T3210" s="4"/>
      <c r="U3210" s="4">
        <f t="shared" si="299"/>
        <v>50.624999999999986</v>
      </c>
      <c r="V3210" s="4"/>
    </row>
    <row r="3211" spans="1:22" x14ac:dyDescent="0.25">
      <c r="A3211" s="1">
        <v>40667</v>
      </c>
      <c r="B3211">
        <v>121.73</v>
      </c>
      <c r="C3211">
        <v>121.78</v>
      </c>
      <c r="D3211">
        <v>120.43</v>
      </c>
      <c r="E3211">
        <v>120.97</v>
      </c>
      <c r="F3211">
        <v>2036063</v>
      </c>
      <c r="G3211">
        <v>16.84</v>
      </c>
      <c r="H3211">
        <v>17.72</v>
      </c>
      <c r="I3211">
        <v>16.829999999999998</v>
      </c>
      <c r="J3211">
        <v>17.079999999999998</v>
      </c>
      <c r="O3211" s="9">
        <f t="shared" si="302"/>
        <v>-6.6513384792248331E-3</v>
      </c>
      <c r="P3211" s="4">
        <f t="shared" si="297"/>
        <v>9.3930628604060509</v>
      </c>
      <c r="Q3211" s="4">
        <f t="shared" si="298"/>
        <v>69.331395348837191</v>
      </c>
      <c r="R3211" s="4">
        <f t="shared" si="300"/>
        <v>22.995244740244274</v>
      </c>
      <c r="S3211" s="4">
        <f t="shared" si="301"/>
        <v>75.692307692307622</v>
      </c>
      <c r="T3211" s="4"/>
      <c r="U3211" s="4">
        <f t="shared" si="299"/>
        <v>58.541666666666636</v>
      </c>
      <c r="V3211" s="4"/>
    </row>
    <row r="3212" spans="1:22" x14ac:dyDescent="0.25">
      <c r="A3212" s="1">
        <v>40668</v>
      </c>
      <c r="B3212">
        <v>120.3</v>
      </c>
      <c r="C3212">
        <v>121.08</v>
      </c>
      <c r="D3212">
        <v>119.35</v>
      </c>
      <c r="E3212">
        <v>119.88</v>
      </c>
      <c r="F3212">
        <v>2528939</v>
      </c>
      <c r="G3212">
        <v>17.68</v>
      </c>
      <c r="H3212">
        <v>19.11</v>
      </c>
      <c r="I3212">
        <v>16.739999999999998</v>
      </c>
      <c r="J3212">
        <v>18.2</v>
      </c>
      <c r="O3212" s="9">
        <f t="shared" si="302"/>
        <v>-9.0104984706952385E-3</v>
      </c>
      <c r="P3212" s="4">
        <f t="shared" si="297"/>
        <v>9.9322240555246495</v>
      </c>
      <c r="Q3212" s="4">
        <f t="shared" si="298"/>
        <v>53.48837209302318</v>
      </c>
      <c r="R3212" s="4">
        <f t="shared" si="300"/>
        <v>43.474414518697856</v>
      </c>
      <c r="S3212" s="4">
        <f t="shared" si="301"/>
        <v>100</v>
      </c>
      <c r="T3212" s="4"/>
      <c r="U3212" s="4">
        <f t="shared" si="299"/>
        <v>81.198347107438025</v>
      </c>
      <c r="V3212" s="4"/>
    </row>
    <row r="3213" spans="1:22" x14ac:dyDescent="0.25">
      <c r="A3213" s="1">
        <v>40669</v>
      </c>
      <c r="B3213">
        <v>121.07</v>
      </c>
      <c r="C3213">
        <v>121.69</v>
      </c>
      <c r="D3213">
        <v>119.94</v>
      </c>
      <c r="E3213">
        <v>120.41</v>
      </c>
      <c r="F3213">
        <v>2483099</v>
      </c>
      <c r="G3213">
        <v>17.170000000000002</v>
      </c>
      <c r="H3213">
        <v>19.29</v>
      </c>
      <c r="I3213">
        <v>16.12</v>
      </c>
      <c r="J3213">
        <v>18.399999999999999</v>
      </c>
      <c r="O3213" s="9">
        <f t="shared" si="302"/>
        <v>4.4210877544210714E-3</v>
      </c>
      <c r="P3213" s="4">
        <f t="shared" si="297"/>
        <v>10.004505794026464</v>
      </c>
      <c r="Q3213" s="4">
        <f t="shared" si="298"/>
        <v>61.191860465116228</v>
      </c>
      <c r="R3213" s="4">
        <f t="shared" si="300"/>
        <v>45.460132401752332</v>
      </c>
      <c r="S3213" s="4">
        <f t="shared" si="301"/>
        <v>100</v>
      </c>
      <c r="T3213" s="4"/>
      <c r="U3213" s="4">
        <f t="shared" si="299"/>
        <v>82.270916334661337</v>
      </c>
      <c r="V3213" s="4"/>
    </row>
    <row r="3214" spans="1:22" x14ac:dyDescent="0.25">
      <c r="A3214" s="1">
        <v>40672</v>
      </c>
      <c r="B3214">
        <v>120.4</v>
      </c>
      <c r="C3214">
        <v>121.22</v>
      </c>
      <c r="D3214">
        <v>120.21</v>
      </c>
      <c r="E3214">
        <v>120.87</v>
      </c>
      <c r="F3214">
        <v>1271764</v>
      </c>
      <c r="G3214">
        <v>18.59</v>
      </c>
      <c r="H3214">
        <v>18.59</v>
      </c>
      <c r="I3214">
        <v>17.04</v>
      </c>
      <c r="J3214">
        <v>17.16</v>
      </c>
      <c r="O3214" s="9">
        <f t="shared" si="302"/>
        <v>3.8202807075824463E-3</v>
      </c>
      <c r="P3214" s="4">
        <f t="shared" si="297"/>
        <v>9.9678216483122188</v>
      </c>
      <c r="Q3214" s="4">
        <f t="shared" si="298"/>
        <v>67.877906976744256</v>
      </c>
      <c r="R3214" s="4">
        <f t="shared" si="300"/>
        <v>46.43892382581501</v>
      </c>
      <c r="S3214" s="4">
        <f t="shared" si="301"/>
        <v>67.195767195767232</v>
      </c>
      <c r="T3214" s="4"/>
      <c r="U3214" s="4">
        <f t="shared" si="299"/>
        <v>57.569721115537867</v>
      </c>
      <c r="V3214" s="4"/>
    </row>
    <row r="3215" spans="1:22" x14ac:dyDescent="0.25">
      <c r="A3215" s="1">
        <v>40673</v>
      </c>
      <c r="B3215">
        <v>121.28</v>
      </c>
      <c r="C3215">
        <v>122.12</v>
      </c>
      <c r="D3215">
        <v>121.12</v>
      </c>
      <c r="E3215">
        <v>121.9</v>
      </c>
      <c r="F3215">
        <v>1279593</v>
      </c>
      <c r="G3215">
        <v>16.84</v>
      </c>
      <c r="H3215">
        <v>16.899999999999999</v>
      </c>
      <c r="I3215">
        <v>15.79</v>
      </c>
      <c r="J3215">
        <v>15.91</v>
      </c>
      <c r="O3215" s="9">
        <f t="shared" si="302"/>
        <v>8.5215520807480072E-3</v>
      </c>
      <c r="P3215" s="4">
        <f t="shared" si="297"/>
        <v>10.232681391970956</v>
      </c>
      <c r="Q3215" s="4">
        <f t="shared" si="298"/>
        <v>82.848837209302417</v>
      </c>
      <c r="R3215" s="4">
        <f t="shared" si="300"/>
        <v>58.566097209932316</v>
      </c>
      <c r="S3215" s="4">
        <f t="shared" si="301"/>
        <v>34.126984126984155</v>
      </c>
      <c r="T3215" s="4"/>
      <c r="U3215" s="4">
        <f t="shared" si="299"/>
        <v>32.66932270916336</v>
      </c>
      <c r="V3215" s="4"/>
    </row>
    <row r="3216" spans="1:22" x14ac:dyDescent="0.25">
      <c r="A3216" s="1">
        <v>40674</v>
      </c>
      <c r="B3216">
        <v>121.73</v>
      </c>
      <c r="C3216">
        <v>121.74</v>
      </c>
      <c r="D3216">
        <v>120.07</v>
      </c>
      <c r="E3216">
        <v>120.62</v>
      </c>
      <c r="F3216">
        <v>2157391</v>
      </c>
      <c r="G3216">
        <v>16.27</v>
      </c>
      <c r="H3216">
        <v>17.489999999999998</v>
      </c>
      <c r="I3216">
        <v>16.23</v>
      </c>
      <c r="J3216">
        <v>16.95</v>
      </c>
      <c r="O3216" s="9">
        <f t="shared" si="302"/>
        <v>-1.0500410172272323E-2</v>
      </c>
      <c r="P3216" s="4">
        <f t="shared" si="297"/>
        <v>10.632783201888541</v>
      </c>
      <c r="Q3216" s="4">
        <f t="shared" si="298"/>
        <v>64.2441860465117</v>
      </c>
      <c r="R3216" s="4">
        <f t="shared" si="300"/>
        <v>100</v>
      </c>
      <c r="S3216" s="4">
        <f t="shared" si="301"/>
        <v>61.640211640211653</v>
      </c>
      <c r="T3216" s="4"/>
      <c r="U3216" s="4">
        <f t="shared" si="299"/>
        <v>53.386454183266935</v>
      </c>
      <c r="V3216" s="4"/>
    </row>
    <row r="3217" spans="1:22" x14ac:dyDescent="0.25">
      <c r="A3217" s="1">
        <v>40675</v>
      </c>
      <c r="B3217">
        <v>120.3</v>
      </c>
      <c r="C3217">
        <v>121.45</v>
      </c>
      <c r="D3217">
        <v>119.68</v>
      </c>
      <c r="E3217">
        <v>121.2</v>
      </c>
      <c r="F3217">
        <v>1912037</v>
      </c>
      <c r="G3217">
        <v>17.27</v>
      </c>
      <c r="H3217">
        <v>17.89</v>
      </c>
      <c r="I3217">
        <v>16.03</v>
      </c>
      <c r="J3217">
        <v>16.03</v>
      </c>
      <c r="O3217" s="9">
        <f t="shared" si="302"/>
        <v>4.8084894710660464E-3</v>
      </c>
      <c r="P3217" s="4">
        <f t="shared" si="297"/>
        <v>10.699872334735268</v>
      </c>
      <c r="Q3217" s="4">
        <f t="shared" si="298"/>
        <v>72.674418604651208</v>
      </c>
      <c r="R3217" s="4">
        <f t="shared" si="300"/>
        <v>100</v>
      </c>
      <c r="S3217" s="4">
        <f t="shared" si="301"/>
        <v>37.301587301587361</v>
      </c>
      <c r="T3217" s="4"/>
      <c r="U3217" s="4">
        <f t="shared" si="299"/>
        <v>35.059760956175339</v>
      </c>
      <c r="V3217" s="4"/>
    </row>
    <row r="3218" spans="1:22" x14ac:dyDescent="0.25">
      <c r="A3218" s="1">
        <v>40676</v>
      </c>
      <c r="B3218">
        <v>121.26</v>
      </c>
      <c r="C3218">
        <v>121.43</v>
      </c>
      <c r="D3218">
        <v>119.83</v>
      </c>
      <c r="E3218">
        <v>120.26</v>
      </c>
      <c r="F3218">
        <v>1754819</v>
      </c>
      <c r="G3218">
        <v>16.02</v>
      </c>
      <c r="H3218">
        <v>17.559999999999999</v>
      </c>
      <c r="I3218">
        <v>15.98</v>
      </c>
      <c r="J3218">
        <v>17.07</v>
      </c>
      <c r="O3218" s="9">
        <f t="shared" si="302"/>
        <v>-7.7557755775576886E-3</v>
      </c>
      <c r="P3218" s="4">
        <f t="shared" si="297"/>
        <v>11.181629920951183</v>
      </c>
      <c r="Q3218" s="4">
        <f t="shared" si="298"/>
        <v>59.01162790697682</v>
      </c>
      <c r="R3218" s="4">
        <f t="shared" si="300"/>
        <v>100</v>
      </c>
      <c r="S3218" s="4">
        <f t="shared" si="301"/>
        <v>64.814814814814852</v>
      </c>
      <c r="T3218" s="4"/>
      <c r="U3218" s="4">
        <f t="shared" si="299"/>
        <v>55.776892430278899</v>
      </c>
      <c r="V3218" s="4"/>
    </row>
    <row r="3219" spans="1:22" x14ac:dyDescent="0.25">
      <c r="A3219" s="1">
        <v>40679</v>
      </c>
      <c r="B3219">
        <v>119.83</v>
      </c>
      <c r="C3219">
        <v>120.77</v>
      </c>
      <c r="D3219">
        <v>119.3</v>
      </c>
      <c r="E3219">
        <v>119.5</v>
      </c>
      <c r="F3219">
        <v>1579059</v>
      </c>
      <c r="G3219">
        <v>17.86</v>
      </c>
      <c r="H3219">
        <v>18.25</v>
      </c>
      <c r="I3219">
        <v>16.61</v>
      </c>
      <c r="J3219">
        <v>18.239999999999998</v>
      </c>
      <c r="O3219" s="9">
        <f t="shared" si="302"/>
        <v>-6.3196407783137065E-3</v>
      </c>
      <c r="P3219" s="4">
        <f t="shared" si="297"/>
        <v>11.42073001932412</v>
      </c>
      <c r="Q3219" s="4">
        <f t="shared" si="298"/>
        <v>47.965116279069761</v>
      </c>
      <c r="R3219" s="4">
        <f t="shared" si="300"/>
        <v>100</v>
      </c>
      <c r="S3219" s="4">
        <f t="shared" si="301"/>
        <v>95.767195767195773</v>
      </c>
      <c r="T3219" s="4"/>
      <c r="U3219" s="4">
        <f t="shared" si="299"/>
        <v>79.083665338645403</v>
      </c>
      <c r="V3219" s="4"/>
    </row>
    <row r="3220" spans="1:22" x14ac:dyDescent="0.25">
      <c r="A3220" s="1">
        <v>40680</v>
      </c>
      <c r="B3220">
        <v>119.05</v>
      </c>
      <c r="C3220">
        <v>119.64</v>
      </c>
      <c r="D3220">
        <v>118.54</v>
      </c>
      <c r="E3220">
        <v>119.48</v>
      </c>
      <c r="F3220">
        <v>2147605</v>
      </c>
      <c r="G3220">
        <v>18.54</v>
      </c>
      <c r="H3220">
        <v>19.09</v>
      </c>
      <c r="I3220">
        <v>17.47</v>
      </c>
      <c r="J3220">
        <v>17.55</v>
      </c>
      <c r="O3220" s="9">
        <f t="shared" si="302"/>
        <v>-1.6736401673633772E-4</v>
      </c>
      <c r="P3220" s="4">
        <f t="shared" si="297"/>
        <v>10.562552885956134</v>
      </c>
      <c r="Q3220" s="4">
        <f t="shared" si="298"/>
        <v>40.495867768595105</v>
      </c>
      <c r="R3220" s="4">
        <f t="shared" si="300"/>
        <v>75.038344327632458</v>
      </c>
      <c r="S3220" s="4">
        <f t="shared" si="301"/>
        <v>77.513227513227577</v>
      </c>
      <c r="T3220" s="4"/>
      <c r="U3220" s="4">
        <f t="shared" si="299"/>
        <v>65.33864541832672</v>
      </c>
      <c r="V3220" s="4"/>
    </row>
    <row r="3221" spans="1:22" x14ac:dyDescent="0.25">
      <c r="A3221" s="1">
        <v>40681</v>
      </c>
      <c r="B3221">
        <v>119.54</v>
      </c>
      <c r="C3221">
        <v>120.68</v>
      </c>
      <c r="D3221">
        <v>119.28</v>
      </c>
      <c r="E3221">
        <v>120.55</v>
      </c>
      <c r="F3221">
        <v>1507086</v>
      </c>
      <c r="G3221">
        <v>17.559999999999999</v>
      </c>
      <c r="H3221">
        <v>17.68</v>
      </c>
      <c r="I3221">
        <v>16.03</v>
      </c>
      <c r="J3221">
        <v>16.23</v>
      </c>
      <c r="O3221" s="9">
        <f t="shared" si="302"/>
        <v>8.9554737194508238E-3</v>
      </c>
      <c r="P3221" s="4">
        <f t="shared" si="297"/>
        <v>10.813367216374852</v>
      </c>
      <c r="Q3221" s="4">
        <f t="shared" si="298"/>
        <v>44.273127753303839</v>
      </c>
      <c r="R3221" s="4">
        <f t="shared" si="300"/>
        <v>77.039107369548375</v>
      </c>
      <c r="S3221" s="4">
        <f t="shared" si="301"/>
        <v>42.592592592592631</v>
      </c>
      <c r="T3221" s="4"/>
      <c r="U3221" s="4">
        <f t="shared" si="299"/>
        <v>39.043824701195241</v>
      </c>
      <c r="V3221" s="4"/>
    </row>
    <row r="3222" spans="1:22" x14ac:dyDescent="0.25">
      <c r="A3222" s="1">
        <v>40682</v>
      </c>
      <c r="B3222">
        <v>120.94</v>
      </c>
      <c r="C3222">
        <v>121.15</v>
      </c>
      <c r="D3222">
        <v>120.17</v>
      </c>
      <c r="E3222">
        <v>120.84</v>
      </c>
      <c r="F3222">
        <v>1331783</v>
      </c>
      <c r="G3222">
        <v>15.9</v>
      </c>
      <c r="H3222">
        <v>16.559999999999999</v>
      </c>
      <c r="I3222">
        <v>15.5</v>
      </c>
      <c r="J3222">
        <v>15.52</v>
      </c>
      <c r="O3222" s="9">
        <f t="shared" si="302"/>
        <v>2.4056408129407014E-3</v>
      </c>
      <c r="P3222" s="4">
        <f t="shared" ref="P3222:P3285" si="303">100*STDEV(O3203:O3222)*SQRT(252)</f>
        <v>9.7768420867451269</v>
      </c>
      <c r="Q3222" s="4">
        <f t="shared" ref="Q3222:Q3285" si="304">100*(E3222-MIN(D3203:D3222))/(MAX(C3203:C3222)-MIN(D3203:D3222))</f>
        <v>50.660792951541879</v>
      </c>
      <c r="R3222" s="4">
        <f t="shared" si="300"/>
        <v>37.854056696991812</v>
      </c>
      <c r="S3222" s="4">
        <f t="shared" si="301"/>
        <v>23.809523809523821</v>
      </c>
      <c r="T3222" s="4"/>
      <c r="U3222" s="4">
        <f t="shared" ref="U3222:U3285" si="305">100*(J3222-MIN(I3203:I3222))/(MAX(H3203:H3222)-MIN(I3203:I3222))</f>
        <v>24.900398406374503</v>
      </c>
      <c r="V3222" s="4"/>
    </row>
    <row r="3223" spans="1:22" x14ac:dyDescent="0.25">
      <c r="A3223" s="1">
        <v>40683</v>
      </c>
      <c r="B3223">
        <v>120.52</v>
      </c>
      <c r="C3223">
        <v>120.84</v>
      </c>
      <c r="D3223">
        <v>119.65</v>
      </c>
      <c r="E3223">
        <v>119.88</v>
      </c>
      <c r="F3223">
        <v>2035132</v>
      </c>
      <c r="G3223">
        <v>15.88</v>
      </c>
      <c r="H3223">
        <v>17.43</v>
      </c>
      <c r="I3223">
        <v>15.7</v>
      </c>
      <c r="J3223">
        <v>17.43</v>
      </c>
      <c r="O3223" s="9">
        <f t="shared" si="302"/>
        <v>-7.9443892750745704E-3</v>
      </c>
      <c r="P3223" s="4">
        <f t="shared" si="303"/>
        <v>10.073551954030588</v>
      </c>
      <c r="Q3223" s="4">
        <f t="shared" si="304"/>
        <v>29.515418502202458</v>
      </c>
      <c r="R3223" s="4">
        <f t="shared" si="300"/>
        <v>49.009994673369668</v>
      </c>
      <c r="S3223" s="4">
        <f t="shared" si="301"/>
        <v>74.338624338624371</v>
      </c>
      <c r="T3223" s="4"/>
      <c r="U3223" s="4">
        <f t="shared" si="305"/>
        <v>62.948207171314749</v>
      </c>
      <c r="V3223" s="4"/>
    </row>
    <row r="3224" spans="1:22" x14ac:dyDescent="0.25">
      <c r="A3224" s="1">
        <v>40686</v>
      </c>
      <c r="B3224">
        <v>118.41</v>
      </c>
      <c r="C3224">
        <v>119.08</v>
      </c>
      <c r="D3224">
        <v>118.06</v>
      </c>
      <c r="E3224">
        <v>118.49</v>
      </c>
      <c r="F3224">
        <v>1880264</v>
      </c>
      <c r="G3224">
        <v>20.03</v>
      </c>
      <c r="H3224">
        <v>20.03</v>
      </c>
      <c r="I3224">
        <v>17.47</v>
      </c>
      <c r="J3224">
        <v>18.27</v>
      </c>
      <c r="O3224" s="9">
        <f t="shared" si="302"/>
        <v>-1.1594928261594917E-2</v>
      </c>
      <c r="P3224" s="4">
        <f t="shared" si="303"/>
        <v>10.876507980044279</v>
      </c>
      <c r="Q3224" s="4">
        <f t="shared" si="304"/>
        <v>8.5657370517926879</v>
      </c>
      <c r="R3224" s="4">
        <f t="shared" ref="R3224:R3287" si="306">100*(P3224-MIN(P3205:P3224))/(MAX(P3205:P3224)-MIN(P3205:P3224))</f>
        <v>78.897312618605483</v>
      </c>
      <c r="S3224" s="4">
        <f t="shared" ref="S3224:S3287" si="307">100*(J3224-MIN(J3205:J3224))/(MAX(J3205:J3224)-MIN(J3205:J3224))</f>
        <v>96.560846560846599</v>
      </c>
      <c r="T3224" s="4"/>
      <c r="U3224" s="4">
        <f t="shared" si="305"/>
        <v>69.444444444444429</v>
      </c>
      <c r="V3224" s="4"/>
    </row>
    <row r="3225" spans="1:22" x14ac:dyDescent="0.25">
      <c r="A3225" s="1">
        <v>40687</v>
      </c>
      <c r="B3225">
        <v>118.83</v>
      </c>
      <c r="C3225">
        <v>119.09</v>
      </c>
      <c r="D3225">
        <v>118.16</v>
      </c>
      <c r="E3225">
        <v>118.39</v>
      </c>
      <c r="F3225">
        <v>1640629</v>
      </c>
      <c r="G3225">
        <v>18.07</v>
      </c>
      <c r="H3225">
        <v>18.190000000000001</v>
      </c>
      <c r="I3225">
        <v>17</v>
      </c>
      <c r="J3225">
        <v>17.82</v>
      </c>
      <c r="O3225" s="9">
        <f t="shared" si="302"/>
        <v>-8.4395307620888094E-4</v>
      </c>
      <c r="P3225" s="4">
        <f t="shared" si="303"/>
        <v>10.313918126074892</v>
      </c>
      <c r="Q3225" s="4">
        <f t="shared" si="304"/>
        <v>6.5737051792828396</v>
      </c>
      <c r="R3225" s="4">
        <f t="shared" si="306"/>
        <v>57.082397096311382</v>
      </c>
      <c r="S3225" s="4">
        <f t="shared" si="307"/>
        <v>84.656084656084701</v>
      </c>
      <c r="T3225" s="4"/>
      <c r="U3225" s="4">
        <f t="shared" si="305"/>
        <v>61.631944444444436</v>
      </c>
      <c r="V3225" s="4"/>
    </row>
    <row r="3226" spans="1:22" x14ac:dyDescent="0.25">
      <c r="A3226" s="1">
        <v>40688</v>
      </c>
      <c r="B3226">
        <v>117.91</v>
      </c>
      <c r="C3226">
        <v>119.28</v>
      </c>
      <c r="D3226">
        <v>117.88</v>
      </c>
      <c r="E3226">
        <v>118.78</v>
      </c>
      <c r="F3226">
        <v>1683546</v>
      </c>
      <c r="G3226">
        <v>18.260000000000002</v>
      </c>
      <c r="H3226">
        <v>18.260000000000002</v>
      </c>
      <c r="I3226">
        <v>16.7</v>
      </c>
      <c r="J3226">
        <v>17.07</v>
      </c>
      <c r="O3226" s="9">
        <f t="shared" si="302"/>
        <v>3.2941971450290986E-3</v>
      </c>
      <c r="P3226" s="4">
        <f t="shared" si="303"/>
        <v>10.05932066508166</v>
      </c>
      <c r="Q3226" s="4">
        <f t="shared" si="304"/>
        <v>17.307692307692406</v>
      </c>
      <c r="R3226" s="4">
        <f t="shared" si="306"/>
        <v>47.210157018444399</v>
      </c>
      <c r="S3226" s="4">
        <f t="shared" si="307"/>
        <v>64.814814814814852</v>
      </c>
      <c r="T3226" s="4"/>
      <c r="U3226" s="4">
        <f t="shared" si="305"/>
        <v>48.611111111111107</v>
      </c>
      <c r="V3226" s="4"/>
    </row>
    <row r="3227" spans="1:22" x14ac:dyDescent="0.25">
      <c r="A3227" s="1">
        <v>40689</v>
      </c>
      <c r="B3227">
        <v>118.46</v>
      </c>
      <c r="C3227">
        <v>119.54</v>
      </c>
      <c r="D3227">
        <v>118.23</v>
      </c>
      <c r="E3227">
        <v>119.33</v>
      </c>
      <c r="F3227">
        <v>1837354</v>
      </c>
      <c r="G3227">
        <v>17.170000000000002</v>
      </c>
      <c r="H3227">
        <v>17.46</v>
      </c>
      <c r="I3227">
        <v>15.9</v>
      </c>
      <c r="J3227">
        <v>16.09</v>
      </c>
      <c r="O3227" s="9">
        <f t="shared" si="302"/>
        <v>4.6304091597912933E-3</v>
      </c>
      <c r="P3227" s="4">
        <f t="shared" si="303"/>
        <v>10.154576873646278</v>
      </c>
      <c r="Q3227" s="4">
        <f t="shared" si="304"/>
        <v>27.884615384615422</v>
      </c>
      <c r="R3227" s="4">
        <f t="shared" si="306"/>
        <v>50.903800137227392</v>
      </c>
      <c r="S3227" s="4">
        <f t="shared" si="307"/>
        <v>36.712328767123303</v>
      </c>
      <c r="T3227" s="4"/>
      <c r="U3227" s="4">
        <f t="shared" si="305"/>
        <v>28.880866425992771</v>
      </c>
      <c r="V3227" s="4"/>
    </row>
    <row r="3228" spans="1:22" x14ac:dyDescent="0.25">
      <c r="A3228" s="1">
        <v>40690</v>
      </c>
      <c r="B3228">
        <v>119.66</v>
      </c>
      <c r="C3228">
        <v>120.11</v>
      </c>
      <c r="D3228">
        <v>119.29</v>
      </c>
      <c r="E3228">
        <v>119.79</v>
      </c>
      <c r="F3228">
        <v>1347748</v>
      </c>
      <c r="G3228">
        <v>16.11</v>
      </c>
      <c r="H3228">
        <v>16.27</v>
      </c>
      <c r="I3228">
        <v>15.36</v>
      </c>
      <c r="J3228">
        <v>15.98</v>
      </c>
      <c r="O3228" s="9">
        <f t="shared" si="302"/>
        <v>3.8548562809017639E-3</v>
      </c>
      <c r="P3228" s="4">
        <f t="shared" si="303"/>
        <v>10.235704916493576</v>
      </c>
      <c r="Q3228" s="4">
        <f t="shared" si="304"/>
        <v>36.730769230769418</v>
      </c>
      <c r="R3228" s="4">
        <f t="shared" si="306"/>
        <v>54.049611226275545</v>
      </c>
      <c r="S3228" s="4">
        <f t="shared" si="307"/>
        <v>15.972222222222257</v>
      </c>
      <c r="T3228" s="4"/>
      <c r="U3228" s="4">
        <f t="shared" si="305"/>
        <v>18.346774193548388</v>
      </c>
      <c r="V3228" s="4"/>
    </row>
    <row r="3229" spans="1:22" x14ac:dyDescent="0.25">
      <c r="A3229" s="1">
        <v>40694</v>
      </c>
      <c r="B3229">
        <v>120.92</v>
      </c>
      <c r="C3229">
        <v>121.05</v>
      </c>
      <c r="D3229">
        <v>120.08</v>
      </c>
      <c r="E3229">
        <v>121.03</v>
      </c>
      <c r="F3229">
        <v>1836030</v>
      </c>
      <c r="G3229">
        <v>15.85</v>
      </c>
      <c r="H3229">
        <v>16.5</v>
      </c>
      <c r="I3229">
        <v>15.15</v>
      </c>
      <c r="J3229">
        <v>15.45</v>
      </c>
      <c r="O3229" s="9">
        <f t="shared" si="302"/>
        <v>1.035144836797719E-2</v>
      </c>
      <c r="P3229" s="4">
        <f t="shared" si="303"/>
        <v>11.003354210880063</v>
      </c>
      <c r="Q3229" s="4">
        <f t="shared" si="304"/>
        <v>73.08584686774951</v>
      </c>
      <c r="R3229" s="4">
        <f t="shared" si="306"/>
        <v>82.744277977911949</v>
      </c>
      <c r="S3229" s="4">
        <f t="shared" si="307"/>
        <v>0</v>
      </c>
      <c r="T3229" s="4"/>
      <c r="U3229" s="4">
        <f t="shared" si="305"/>
        <v>6.1475409836065342</v>
      </c>
      <c r="V3229" s="4"/>
    </row>
    <row r="3230" spans="1:22" x14ac:dyDescent="0.25">
      <c r="A3230" s="1">
        <v>40695</v>
      </c>
      <c r="B3230">
        <v>120.68</v>
      </c>
      <c r="C3230">
        <v>121.05</v>
      </c>
      <c r="D3230">
        <v>118.22</v>
      </c>
      <c r="E3230">
        <v>118.32</v>
      </c>
      <c r="F3230">
        <v>2597978</v>
      </c>
      <c r="G3230">
        <v>15.95</v>
      </c>
      <c r="H3230">
        <v>18.48</v>
      </c>
      <c r="I3230">
        <v>15.95</v>
      </c>
      <c r="J3230">
        <v>18.3</v>
      </c>
      <c r="O3230" s="9">
        <f t="shared" si="302"/>
        <v>-2.2391142691894683E-2</v>
      </c>
      <c r="P3230" s="4">
        <f t="shared" si="303"/>
        <v>13.46052579722368</v>
      </c>
      <c r="Q3230" s="4">
        <f t="shared" si="304"/>
        <v>10.377358490565962</v>
      </c>
      <c r="R3230" s="4">
        <f t="shared" si="306"/>
        <v>100</v>
      </c>
      <c r="S3230" s="4">
        <f t="shared" si="307"/>
        <v>96.610169491525482</v>
      </c>
      <c r="T3230" s="4"/>
      <c r="U3230" s="4">
        <f t="shared" si="305"/>
        <v>64.549180327868854</v>
      </c>
      <c r="V3230" s="4"/>
    </row>
    <row r="3231" spans="1:22" x14ac:dyDescent="0.25">
      <c r="A3231" s="1">
        <v>40696</v>
      </c>
      <c r="B3231">
        <v>118.4</v>
      </c>
      <c r="C3231">
        <v>118.65</v>
      </c>
      <c r="D3231">
        <v>117.5</v>
      </c>
      <c r="E3231">
        <v>118.19</v>
      </c>
      <c r="F3231">
        <v>2234325</v>
      </c>
      <c r="G3231">
        <v>17.920000000000002</v>
      </c>
      <c r="H3231">
        <v>18.72</v>
      </c>
      <c r="I3231">
        <v>17.39</v>
      </c>
      <c r="J3231">
        <v>18.09</v>
      </c>
      <c r="O3231" s="9">
        <f t="shared" si="302"/>
        <v>-1.0987153482081569E-3</v>
      </c>
      <c r="P3231" s="4">
        <f t="shared" si="303"/>
        <v>13.317069977666225</v>
      </c>
      <c r="Q3231" s="4">
        <f t="shared" si="304"/>
        <v>14.935064935064871</v>
      </c>
      <c r="R3231" s="4">
        <f t="shared" si="306"/>
        <v>96.105642318058372</v>
      </c>
      <c r="S3231" s="4">
        <f t="shared" si="307"/>
        <v>89.491525423728859</v>
      </c>
      <c r="T3231" s="4"/>
      <c r="U3231" s="4">
        <f t="shared" si="305"/>
        <v>60.24590163934424</v>
      </c>
      <c r="V3231" s="4"/>
    </row>
    <row r="3232" spans="1:22" x14ac:dyDescent="0.25">
      <c r="A3232" s="1">
        <v>40697</v>
      </c>
      <c r="B3232">
        <v>116.77</v>
      </c>
      <c r="C3232">
        <v>117.91</v>
      </c>
      <c r="D3232">
        <v>116.71</v>
      </c>
      <c r="E3232">
        <v>117.01</v>
      </c>
      <c r="F3232">
        <v>2615765</v>
      </c>
      <c r="G3232">
        <v>18.23</v>
      </c>
      <c r="H3232">
        <v>19.87</v>
      </c>
      <c r="I3232">
        <v>17.12</v>
      </c>
      <c r="J3232">
        <v>17.95</v>
      </c>
      <c r="O3232" s="9">
        <f t="shared" si="302"/>
        <v>-9.9839241898637132E-3</v>
      </c>
      <c r="P3232" s="4">
        <f t="shared" si="303"/>
        <v>13.397726400018216</v>
      </c>
      <c r="Q3232" s="4">
        <f t="shared" si="304"/>
        <v>5.5452865064696999</v>
      </c>
      <c r="R3232" s="4">
        <f t="shared" si="306"/>
        <v>98.295201158915333</v>
      </c>
      <c r="S3232" s="4">
        <f t="shared" si="307"/>
        <v>84.74576271186443</v>
      </c>
      <c r="T3232" s="4"/>
      <c r="U3232" s="4">
        <f t="shared" si="305"/>
        <v>57.377049180327838</v>
      </c>
      <c r="V3232" s="4"/>
    </row>
    <row r="3233" spans="1:22" x14ac:dyDescent="0.25">
      <c r="A3233" s="1">
        <v>40700</v>
      </c>
      <c r="B3233">
        <v>116.72</v>
      </c>
      <c r="C3233">
        <v>116.96</v>
      </c>
      <c r="D3233">
        <v>115.62</v>
      </c>
      <c r="E3233">
        <v>115.78</v>
      </c>
      <c r="F3233">
        <v>2005666</v>
      </c>
      <c r="G3233">
        <v>18.420000000000002</v>
      </c>
      <c r="H3233">
        <v>18.649999999999999</v>
      </c>
      <c r="I3233">
        <v>17.649999999999999</v>
      </c>
      <c r="J3233">
        <v>18.489999999999998</v>
      </c>
      <c r="O3233" s="9">
        <f t="shared" si="302"/>
        <v>-1.0511922057943823E-2</v>
      </c>
      <c r="P3233" s="4">
        <f t="shared" si="303"/>
        <v>13.616975769108072</v>
      </c>
      <c r="Q3233" s="4">
        <f t="shared" si="304"/>
        <v>2.4615384615384093</v>
      </c>
      <c r="R3233" s="4">
        <f t="shared" si="306"/>
        <v>100</v>
      </c>
      <c r="S3233" s="4">
        <f t="shared" si="307"/>
        <v>99.999999999999986</v>
      </c>
      <c r="T3233" s="4"/>
      <c r="U3233" s="4">
        <f t="shared" si="305"/>
        <v>68.442622950819626</v>
      </c>
      <c r="V3233" s="4"/>
    </row>
    <row r="3234" spans="1:22" x14ac:dyDescent="0.25">
      <c r="A3234" s="1">
        <v>40701</v>
      </c>
      <c r="B3234">
        <v>116.37</v>
      </c>
      <c r="C3234">
        <v>116.7</v>
      </c>
      <c r="D3234">
        <v>115.61</v>
      </c>
      <c r="E3234">
        <v>115.7</v>
      </c>
      <c r="F3234">
        <v>1801805</v>
      </c>
      <c r="G3234">
        <v>18.13</v>
      </c>
      <c r="H3234">
        <v>18.48</v>
      </c>
      <c r="I3234">
        <v>17.39</v>
      </c>
      <c r="J3234">
        <v>18.07</v>
      </c>
      <c r="O3234" s="9">
        <f t="shared" si="302"/>
        <v>-6.9096562446013809E-4</v>
      </c>
      <c r="P3234" s="4">
        <f t="shared" si="303"/>
        <v>13.457819804092994</v>
      </c>
      <c r="Q3234" s="4">
        <f t="shared" si="304"/>
        <v>1.3824884792627241</v>
      </c>
      <c r="R3234" s="4">
        <f t="shared" si="306"/>
        <v>95.855457695495005</v>
      </c>
      <c r="S3234" s="4">
        <f t="shared" si="307"/>
        <v>86.184210526315852</v>
      </c>
      <c r="T3234" s="4"/>
      <c r="U3234" s="4">
        <f t="shared" si="305"/>
        <v>59.836065573770483</v>
      </c>
      <c r="V3234" s="4"/>
    </row>
    <row r="3235" spans="1:22" x14ac:dyDescent="0.25">
      <c r="A3235" s="1">
        <v>40702</v>
      </c>
      <c r="B3235">
        <v>115.53</v>
      </c>
      <c r="C3235">
        <v>115.91</v>
      </c>
      <c r="D3235">
        <v>115</v>
      </c>
      <c r="E3235">
        <v>115.22</v>
      </c>
      <c r="F3235">
        <v>2214593</v>
      </c>
      <c r="G3235">
        <v>18.149999999999999</v>
      </c>
      <c r="H3235">
        <v>18.829999999999998</v>
      </c>
      <c r="I3235">
        <v>17.72</v>
      </c>
      <c r="J3235">
        <v>18.79</v>
      </c>
      <c r="O3235" s="9">
        <f t="shared" si="302"/>
        <v>-4.1486603284356383E-3</v>
      </c>
      <c r="P3235" s="4">
        <f t="shared" si="303"/>
        <v>12.863784957597298</v>
      </c>
      <c r="Q3235" s="4">
        <f t="shared" si="304"/>
        <v>3.2640949554895999</v>
      </c>
      <c r="R3235" s="4">
        <f t="shared" si="306"/>
        <v>80.38633876289137</v>
      </c>
      <c r="S3235" s="4">
        <f t="shared" si="307"/>
        <v>100</v>
      </c>
      <c r="T3235" s="4"/>
      <c r="U3235" s="4">
        <f t="shared" si="305"/>
        <v>74.590163934426201</v>
      </c>
      <c r="V3235" s="4"/>
    </row>
    <row r="3236" spans="1:22" x14ac:dyDescent="0.25">
      <c r="A3236" s="1">
        <v>40703</v>
      </c>
      <c r="B3236">
        <v>115.53</v>
      </c>
      <c r="C3236">
        <v>116.58</v>
      </c>
      <c r="D3236">
        <v>115.26</v>
      </c>
      <c r="E3236">
        <v>116.1</v>
      </c>
      <c r="F3236">
        <v>1794046</v>
      </c>
      <c r="G3236">
        <v>18.2</v>
      </c>
      <c r="H3236">
        <v>18.309999999999999</v>
      </c>
      <c r="I3236">
        <v>17.260000000000002</v>
      </c>
      <c r="J3236">
        <v>17.77</v>
      </c>
      <c r="O3236" s="9">
        <f t="shared" si="302"/>
        <v>7.6375629231035802E-3</v>
      </c>
      <c r="P3236" s="4">
        <f t="shared" si="303"/>
        <v>13.0305815624027</v>
      </c>
      <c r="Q3236" s="4">
        <f t="shared" si="304"/>
        <v>17.054263565891379</v>
      </c>
      <c r="R3236" s="4">
        <f t="shared" si="306"/>
        <v>84.729849135237757</v>
      </c>
      <c r="S3236" s="4">
        <f t="shared" si="307"/>
        <v>69.46107784431139</v>
      </c>
      <c r="T3236" s="4"/>
      <c r="U3236" s="4">
        <f t="shared" si="305"/>
        <v>53.688524590163915</v>
      </c>
      <c r="V3236" s="4"/>
    </row>
    <row r="3237" spans="1:22" x14ac:dyDescent="0.25">
      <c r="A3237" s="1">
        <v>40704</v>
      </c>
      <c r="B3237">
        <v>115.61</v>
      </c>
      <c r="C3237">
        <v>115.68</v>
      </c>
      <c r="D3237">
        <v>114.18</v>
      </c>
      <c r="E3237">
        <v>114.48</v>
      </c>
      <c r="F3237">
        <v>2659670</v>
      </c>
      <c r="G3237">
        <v>17.93</v>
      </c>
      <c r="H3237">
        <v>19.16</v>
      </c>
      <c r="I3237">
        <v>17.93</v>
      </c>
      <c r="J3237">
        <v>18.86</v>
      </c>
      <c r="O3237" s="9">
        <f t="shared" si="302"/>
        <v>-1.3953488372092981E-2</v>
      </c>
      <c r="P3237" s="4">
        <f t="shared" si="303"/>
        <v>13.44929114937478</v>
      </c>
      <c r="Q3237" s="4">
        <f t="shared" si="304"/>
        <v>4.1379310344827198</v>
      </c>
      <c r="R3237" s="4">
        <f t="shared" si="306"/>
        <v>95.633365043945275</v>
      </c>
      <c r="S3237" s="4">
        <f t="shared" si="307"/>
        <v>100</v>
      </c>
      <c r="T3237" s="4"/>
      <c r="U3237" s="4">
        <f t="shared" si="305"/>
        <v>76.024590163934391</v>
      </c>
      <c r="V3237" s="4"/>
    </row>
    <row r="3238" spans="1:22" x14ac:dyDescent="0.25">
      <c r="A3238" s="1">
        <v>40707</v>
      </c>
      <c r="B3238">
        <v>114.74</v>
      </c>
      <c r="C3238">
        <v>115.06</v>
      </c>
      <c r="D3238">
        <v>113.99</v>
      </c>
      <c r="E3238">
        <v>114.57</v>
      </c>
      <c r="F3238">
        <v>2313826</v>
      </c>
      <c r="G3238">
        <v>19.100000000000001</v>
      </c>
      <c r="H3238">
        <v>20.02</v>
      </c>
      <c r="I3238">
        <v>18.41</v>
      </c>
      <c r="J3238">
        <v>19.61</v>
      </c>
      <c r="O3238" s="9">
        <f t="shared" si="302"/>
        <v>7.8616352201255069E-4</v>
      </c>
      <c r="P3238" s="4">
        <f t="shared" si="303"/>
        <v>13.374568134106331</v>
      </c>
      <c r="Q3238" s="4">
        <f t="shared" si="304"/>
        <v>8.1005586592178407</v>
      </c>
      <c r="R3238" s="4">
        <f t="shared" si="306"/>
        <v>93.687520928891729</v>
      </c>
      <c r="S3238" s="4">
        <f t="shared" si="307"/>
        <v>100</v>
      </c>
      <c r="T3238" s="4"/>
      <c r="U3238" s="4">
        <f t="shared" si="305"/>
        <v>91.393442622950786</v>
      </c>
      <c r="V3238" s="4"/>
    </row>
    <row r="3239" spans="1:22" x14ac:dyDescent="0.25">
      <c r="A3239" s="1">
        <v>40708</v>
      </c>
      <c r="B3239">
        <v>115.62</v>
      </c>
      <c r="C3239">
        <v>116.43</v>
      </c>
      <c r="D3239">
        <v>115.58</v>
      </c>
      <c r="E3239">
        <v>116.03</v>
      </c>
      <c r="F3239">
        <v>1789655</v>
      </c>
      <c r="G3239">
        <v>18.559999999999999</v>
      </c>
      <c r="H3239">
        <v>18.559999999999999</v>
      </c>
      <c r="I3239">
        <v>17.8</v>
      </c>
      <c r="J3239">
        <v>18.260000000000002</v>
      </c>
      <c r="O3239" s="9">
        <f t="shared" si="302"/>
        <v>1.2743301038666388E-2</v>
      </c>
      <c r="P3239" s="4">
        <f t="shared" si="303"/>
        <v>14.310104281551405</v>
      </c>
      <c r="Q3239" s="4">
        <f t="shared" si="304"/>
        <v>28.491620111731887</v>
      </c>
      <c r="R3239" s="4">
        <f t="shared" si="306"/>
        <v>100</v>
      </c>
      <c r="S3239" s="4">
        <f t="shared" si="307"/>
        <v>67.548076923076977</v>
      </c>
      <c r="T3239" s="4"/>
      <c r="U3239" s="4">
        <f t="shared" si="305"/>
        <v>63.729508196721326</v>
      </c>
      <c r="V3239" s="4"/>
    </row>
    <row r="3240" spans="1:22" x14ac:dyDescent="0.25">
      <c r="A3240" s="1">
        <v>40709</v>
      </c>
      <c r="B3240">
        <v>115.06</v>
      </c>
      <c r="C3240">
        <v>116.01</v>
      </c>
      <c r="D3240">
        <v>113.66</v>
      </c>
      <c r="E3240">
        <v>113.96</v>
      </c>
      <c r="F3240">
        <v>3354361</v>
      </c>
      <c r="G3240">
        <v>19.309999999999999</v>
      </c>
      <c r="H3240">
        <v>21.66</v>
      </c>
      <c r="I3240">
        <v>19.03</v>
      </c>
      <c r="J3240">
        <v>21.32</v>
      </c>
      <c r="O3240" s="9">
        <f t="shared" si="302"/>
        <v>-1.7840213737826516E-2</v>
      </c>
      <c r="P3240" s="4">
        <f t="shared" si="303"/>
        <v>15.433629929969898</v>
      </c>
      <c r="Q3240" s="4">
        <f t="shared" si="304"/>
        <v>4.0053404539385422</v>
      </c>
      <c r="R3240" s="4">
        <f t="shared" si="306"/>
        <v>100</v>
      </c>
      <c r="S3240" s="4">
        <f t="shared" si="307"/>
        <v>100</v>
      </c>
      <c r="T3240" s="4"/>
      <c r="U3240" s="4">
        <f t="shared" si="305"/>
        <v>94.777265745007682</v>
      </c>
      <c r="V3240" s="4"/>
    </row>
    <row r="3241" spans="1:22" x14ac:dyDescent="0.25">
      <c r="A3241" s="1">
        <v>40710</v>
      </c>
      <c r="B3241">
        <v>114</v>
      </c>
      <c r="C3241">
        <v>114.82</v>
      </c>
      <c r="D3241">
        <v>113.34</v>
      </c>
      <c r="E3241">
        <v>114.22</v>
      </c>
      <c r="F3241">
        <v>3433213</v>
      </c>
      <c r="G3241">
        <v>21.37</v>
      </c>
      <c r="H3241">
        <v>24.65</v>
      </c>
      <c r="I3241">
        <v>20.81</v>
      </c>
      <c r="J3241">
        <v>22.73</v>
      </c>
      <c r="O3241" s="9">
        <f t="shared" si="302"/>
        <v>2.2815022815023678E-3</v>
      </c>
      <c r="P3241" s="4">
        <f t="shared" si="303"/>
        <v>14.961704498769654</v>
      </c>
      <c r="Q3241" s="4">
        <f t="shared" si="304"/>
        <v>11.267605633802756</v>
      </c>
      <c r="R3241" s="4">
        <f t="shared" si="306"/>
        <v>91.657360249678135</v>
      </c>
      <c r="S3241" s="4">
        <f t="shared" si="307"/>
        <v>100</v>
      </c>
      <c r="T3241" s="4"/>
      <c r="U3241" s="4">
        <f t="shared" si="305"/>
        <v>79.789473684210535</v>
      </c>
      <c r="V3241" s="4"/>
    </row>
    <row r="3242" spans="1:22" x14ac:dyDescent="0.25">
      <c r="A3242" s="1">
        <v>40711</v>
      </c>
      <c r="B3242">
        <v>115.35</v>
      </c>
      <c r="C3242">
        <v>115.36</v>
      </c>
      <c r="D3242">
        <v>114.17</v>
      </c>
      <c r="E3242">
        <v>114.56</v>
      </c>
      <c r="F3242">
        <v>2587276</v>
      </c>
      <c r="G3242">
        <v>21.56</v>
      </c>
      <c r="H3242">
        <v>22.39</v>
      </c>
      <c r="I3242">
        <v>20.350000000000001</v>
      </c>
      <c r="J3242">
        <v>21.85</v>
      </c>
      <c r="O3242" s="9">
        <f t="shared" si="302"/>
        <v>2.976711609175231E-3</v>
      </c>
      <c r="P3242" s="4">
        <f t="shared" si="303"/>
        <v>14.988651447344878</v>
      </c>
      <c r="Q3242" s="4">
        <f t="shared" si="304"/>
        <v>15.823605706874188</v>
      </c>
      <c r="R3242" s="4">
        <f t="shared" si="306"/>
        <v>91.720266536721653</v>
      </c>
      <c r="S3242" s="4">
        <f t="shared" si="307"/>
        <v>87.912087912087927</v>
      </c>
      <c r="T3242" s="4"/>
      <c r="U3242" s="4">
        <f t="shared" si="305"/>
        <v>70.526315789473713</v>
      </c>
      <c r="V3242" s="4"/>
    </row>
    <row r="3243" spans="1:22" x14ac:dyDescent="0.25">
      <c r="A3243" s="1">
        <v>40714</v>
      </c>
      <c r="B3243">
        <v>114.17</v>
      </c>
      <c r="C3243">
        <v>115.39</v>
      </c>
      <c r="D3243">
        <v>114.13</v>
      </c>
      <c r="E3243">
        <v>115.14</v>
      </c>
      <c r="F3243">
        <v>1768722</v>
      </c>
      <c r="G3243">
        <v>22.99</v>
      </c>
      <c r="H3243">
        <v>23.08</v>
      </c>
      <c r="I3243">
        <v>19.989999999999998</v>
      </c>
      <c r="J3243">
        <v>19.989999999999998</v>
      </c>
      <c r="O3243" s="9">
        <f t="shared" si="302"/>
        <v>5.0628491620110516E-3</v>
      </c>
      <c r="P3243" s="4">
        <f t="shared" si="303"/>
        <v>15.08689478735341</v>
      </c>
      <c r="Q3243" s="4">
        <f t="shared" si="304"/>
        <v>23.346303501945506</v>
      </c>
      <c r="R3243" s="4">
        <f t="shared" si="306"/>
        <v>93.548284523151665</v>
      </c>
      <c r="S3243" s="4">
        <f t="shared" si="307"/>
        <v>62.362637362637336</v>
      </c>
      <c r="T3243" s="4"/>
      <c r="U3243" s="4">
        <f t="shared" si="305"/>
        <v>50.947368421052623</v>
      </c>
      <c r="V3243" s="4"/>
    </row>
    <row r="3244" spans="1:22" x14ac:dyDescent="0.25">
      <c r="A3244" s="1">
        <v>40715</v>
      </c>
      <c r="B3244">
        <v>115.74</v>
      </c>
      <c r="C3244">
        <v>116.95</v>
      </c>
      <c r="D3244">
        <v>115.19</v>
      </c>
      <c r="E3244">
        <v>116.72</v>
      </c>
      <c r="F3244">
        <v>2142235</v>
      </c>
      <c r="G3244">
        <v>19.46</v>
      </c>
      <c r="H3244">
        <v>19.46</v>
      </c>
      <c r="I3244">
        <v>17.72</v>
      </c>
      <c r="J3244">
        <v>18.86</v>
      </c>
      <c r="O3244" s="9">
        <f t="shared" si="302"/>
        <v>1.3722424874066386E-2</v>
      </c>
      <c r="P3244" s="4">
        <f t="shared" si="303"/>
        <v>15.612519236691501</v>
      </c>
      <c r="Q3244" s="4">
        <f t="shared" si="304"/>
        <v>43.839169909208799</v>
      </c>
      <c r="R3244" s="4">
        <f t="shared" si="306"/>
        <v>100</v>
      </c>
      <c r="S3244" s="4">
        <f t="shared" si="307"/>
        <v>46.840659340659336</v>
      </c>
      <c r="T3244" s="4"/>
      <c r="U3244" s="4">
        <f t="shared" si="305"/>
        <v>39.052631578947363</v>
      </c>
      <c r="V3244" s="4"/>
    </row>
    <row r="3245" spans="1:22" x14ac:dyDescent="0.25">
      <c r="A3245" s="1">
        <v>40716</v>
      </c>
      <c r="B3245">
        <v>116.36</v>
      </c>
      <c r="C3245">
        <v>117.04</v>
      </c>
      <c r="D3245">
        <v>115.94</v>
      </c>
      <c r="E3245">
        <v>116.02</v>
      </c>
      <c r="F3245">
        <v>1959747</v>
      </c>
      <c r="G3245">
        <v>18.86</v>
      </c>
      <c r="H3245">
        <v>18.899999999999999</v>
      </c>
      <c r="I3245">
        <v>17.72</v>
      </c>
      <c r="J3245">
        <v>18.52</v>
      </c>
      <c r="O3245" s="9">
        <f t="shared" si="302"/>
        <v>-5.9972583961618309E-3</v>
      </c>
      <c r="P3245" s="4">
        <f t="shared" si="303"/>
        <v>15.725309400906905</v>
      </c>
      <c r="Q3245" s="4">
        <f t="shared" si="304"/>
        <v>34.760051880674382</v>
      </c>
      <c r="R3245" s="4">
        <f t="shared" si="306"/>
        <v>100</v>
      </c>
      <c r="S3245" s="4">
        <f t="shared" si="307"/>
        <v>42.170329670329664</v>
      </c>
      <c r="T3245" s="4"/>
      <c r="U3245" s="4">
        <f t="shared" si="305"/>
        <v>35.473684210526315</v>
      </c>
      <c r="V3245" s="4"/>
    </row>
    <row r="3246" spans="1:22" x14ac:dyDescent="0.25">
      <c r="A3246" s="1">
        <v>40717</v>
      </c>
      <c r="B3246">
        <v>114.66</v>
      </c>
      <c r="C3246">
        <v>115.99</v>
      </c>
      <c r="D3246">
        <v>113.78</v>
      </c>
      <c r="E3246">
        <v>115.68</v>
      </c>
      <c r="F3246">
        <v>3707447</v>
      </c>
      <c r="G3246">
        <v>20.23</v>
      </c>
      <c r="H3246">
        <v>21.5</v>
      </c>
      <c r="I3246">
        <v>19.22</v>
      </c>
      <c r="J3246">
        <v>19.29</v>
      </c>
      <c r="O3246" s="9">
        <f t="shared" si="302"/>
        <v>-2.9305292191000865E-3</v>
      </c>
      <c r="P3246" s="4">
        <f t="shared" si="303"/>
        <v>15.656846242907189</v>
      </c>
      <c r="Q3246" s="4">
        <f t="shared" si="304"/>
        <v>30.350194552529253</v>
      </c>
      <c r="R3246" s="4">
        <f t="shared" si="306"/>
        <v>98.77102054954733</v>
      </c>
      <c r="S3246" s="4">
        <f t="shared" si="307"/>
        <v>52.747252747252737</v>
      </c>
      <c r="T3246" s="4"/>
      <c r="U3246" s="4">
        <f t="shared" si="305"/>
        <v>43.578947368421048</v>
      </c>
      <c r="V3246" s="4"/>
    </row>
    <row r="3247" spans="1:22" x14ac:dyDescent="0.25">
      <c r="A3247" s="1">
        <v>40718</v>
      </c>
      <c r="B3247">
        <v>115.66</v>
      </c>
      <c r="C3247">
        <v>115.75</v>
      </c>
      <c r="D3247">
        <v>114.17</v>
      </c>
      <c r="E3247">
        <v>114.34</v>
      </c>
      <c r="F3247">
        <v>2507916</v>
      </c>
      <c r="G3247">
        <v>19.2</v>
      </c>
      <c r="H3247">
        <v>21.28</v>
      </c>
      <c r="I3247">
        <v>19.100000000000001</v>
      </c>
      <c r="J3247">
        <v>21.1</v>
      </c>
      <c r="O3247" s="9">
        <f t="shared" si="302"/>
        <v>-1.1583679114799517E-2</v>
      </c>
      <c r="P3247" s="4">
        <f t="shared" si="303"/>
        <v>15.901658245104226</v>
      </c>
      <c r="Q3247" s="4">
        <f t="shared" si="304"/>
        <v>12.970168612191969</v>
      </c>
      <c r="R3247" s="4">
        <f t="shared" si="306"/>
        <v>100</v>
      </c>
      <c r="S3247" s="4">
        <f t="shared" si="307"/>
        <v>77.609890109890131</v>
      </c>
      <c r="T3247" s="4"/>
      <c r="U3247" s="4">
        <f t="shared" si="305"/>
        <v>62.631578947368446</v>
      </c>
      <c r="V3247" s="4"/>
    </row>
    <row r="3248" spans="1:22" x14ac:dyDescent="0.25">
      <c r="A3248" s="1">
        <v>40721</v>
      </c>
      <c r="B3248">
        <v>114.41</v>
      </c>
      <c r="C3248">
        <v>115.8</v>
      </c>
      <c r="D3248">
        <v>114.19</v>
      </c>
      <c r="E3248">
        <v>115.36</v>
      </c>
      <c r="F3248">
        <v>1873259</v>
      </c>
      <c r="G3248">
        <v>21.6</v>
      </c>
      <c r="H3248">
        <v>21.82</v>
      </c>
      <c r="I3248">
        <v>20.27</v>
      </c>
      <c r="J3248">
        <v>20.56</v>
      </c>
      <c r="O3248" s="9">
        <f t="shared" si="302"/>
        <v>8.9207626377469929E-3</v>
      </c>
      <c r="P3248" s="4">
        <f t="shared" si="303"/>
        <v>16.250514214140637</v>
      </c>
      <c r="Q3248" s="4">
        <f t="shared" si="304"/>
        <v>26.199740596627727</v>
      </c>
      <c r="R3248" s="4">
        <f t="shared" si="306"/>
        <v>99.999999999999986</v>
      </c>
      <c r="S3248" s="4">
        <f t="shared" si="307"/>
        <v>70.192307692307679</v>
      </c>
      <c r="T3248" s="4"/>
      <c r="U3248" s="4">
        <f t="shared" si="305"/>
        <v>56.94736842105263</v>
      </c>
      <c r="V3248" s="4"/>
    </row>
    <row r="3249" spans="1:22" x14ac:dyDescent="0.25">
      <c r="A3249" s="1">
        <v>40722</v>
      </c>
      <c r="B3249">
        <v>115.82</v>
      </c>
      <c r="C3249">
        <v>116.88</v>
      </c>
      <c r="D3249">
        <v>115.66</v>
      </c>
      <c r="E3249">
        <v>116.86</v>
      </c>
      <c r="F3249">
        <v>1836123</v>
      </c>
      <c r="G3249">
        <v>20.3</v>
      </c>
      <c r="H3249">
        <v>20.45</v>
      </c>
      <c r="I3249">
        <v>19.170000000000002</v>
      </c>
      <c r="J3249">
        <v>19.170000000000002</v>
      </c>
      <c r="O3249" s="9">
        <f t="shared" si="302"/>
        <v>1.3002773925103961E-2</v>
      </c>
      <c r="P3249" s="4">
        <f t="shared" si="303"/>
        <v>16.538857666367637</v>
      </c>
      <c r="Q3249" s="4">
        <f t="shared" si="304"/>
        <v>45.654993514915681</v>
      </c>
      <c r="R3249" s="4">
        <f t="shared" si="306"/>
        <v>100</v>
      </c>
      <c r="S3249" s="4">
        <f t="shared" si="307"/>
        <v>28.225806451612943</v>
      </c>
      <c r="T3249" s="4"/>
      <c r="U3249" s="4">
        <f t="shared" si="305"/>
        <v>37.01149425287359</v>
      </c>
      <c r="V3249" s="4"/>
    </row>
    <row r="3250" spans="1:22" x14ac:dyDescent="0.25">
      <c r="A3250" s="1">
        <v>40723</v>
      </c>
      <c r="B3250">
        <v>117.4</v>
      </c>
      <c r="C3250">
        <v>118.05</v>
      </c>
      <c r="D3250">
        <v>116.88</v>
      </c>
      <c r="E3250">
        <v>117.87</v>
      </c>
      <c r="F3250">
        <v>2709390</v>
      </c>
      <c r="G3250">
        <v>18.62</v>
      </c>
      <c r="H3250">
        <v>18.829999999999998</v>
      </c>
      <c r="I3250">
        <v>16.32</v>
      </c>
      <c r="J3250">
        <v>17.27</v>
      </c>
      <c r="O3250" s="9">
        <f t="shared" si="302"/>
        <v>8.6428204689372734E-3</v>
      </c>
      <c r="P3250" s="4">
        <f t="shared" si="303"/>
        <v>14.985021606641528</v>
      </c>
      <c r="Q3250" s="4">
        <f t="shared" si="304"/>
        <v>85.310734463276816</v>
      </c>
      <c r="R3250" s="4">
        <f t="shared" si="306"/>
        <v>57.719583179457281</v>
      </c>
      <c r="S3250" s="4">
        <f t="shared" si="307"/>
        <v>0</v>
      </c>
      <c r="T3250" s="4"/>
      <c r="U3250" s="4">
        <f t="shared" si="305"/>
        <v>11.404561824729885</v>
      </c>
      <c r="V3250" s="4"/>
    </row>
    <row r="3251" spans="1:22" x14ac:dyDescent="0.25">
      <c r="A3251" s="1">
        <v>40724</v>
      </c>
      <c r="B3251">
        <v>118.24</v>
      </c>
      <c r="C3251">
        <v>119.18</v>
      </c>
      <c r="D3251">
        <v>117.86</v>
      </c>
      <c r="E3251">
        <v>118.99</v>
      </c>
      <c r="F3251">
        <v>2476789</v>
      </c>
      <c r="G3251">
        <v>16.670000000000002</v>
      </c>
      <c r="H3251">
        <v>16.77</v>
      </c>
      <c r="I3251">
        <v>15.88</v>
      </c>
      <c r="J3251">
        <v>16.52</v>
      </c>
      <c r="O3251" s="9">
        <f t="shared" si="302"/>
        <v>9.501993721896973E-3</v>
      </c>
      <c r="P3251" s="4">
        <f t="shared" si="303"/>
        <v>15.363498484858555</v>
      </c>
      <c r="Q3251" s="4">
        <f t="shared" si="304"/>
        <v>96.746575342465547</v>
      </c>
      <c r="R3251" s="4">
        <f t="shared" si="306"/>
        <v>68.018069990719965</v>
      </c>
      <c r="S3251" s="4">
        <f t="shared" si="307"/>
        <v>0</v>
      </c>
      <c r="T3251" s="4"/>
      <c r="U3251" s="4">
        <f t="shared" si="305"/>
        <v>7.2976054732040927</v>
      </c>
      <c r="V3251" s="4"/>
    </row>
    <row r="3252" spans="1:22" x14ac:dyDescent="0.25">
      <c r="A3252" s="1">
        <v>40725</v>
      </c>
      <c r="B3252">
        <v>119.1</v>
      </c>
      <c r="C3252">
        <v>120.91</v>
      </c>
      <c r="D3252">
        <v>118.82</v>
      </c>
      <c r="E3252">
        <v>120.75</v>
      </c>
      <c r="F3252">
        <v>2244584</v>
      </c>
      <c r="G3252">
        <v>16.059999999999999</v>
      </c>
      <c r="H3252">
        <v>16.29</v>
      </c>
      <c r="I3252">
        <v>15.12</v>
      </c>
      <c r="J3252">
        <v>15.87</v>
      </c>
      <c r="O3252" s="9">
        <f t="shared" si="302"/>
        <v>1.4791158920917757E-2</v>
      </c>
      <c r="P3252" s="4">
        <f t="shared" si="303"/>
        <v>15.660557952776854</v>
      </c>
      <c r="Q3252" s="4">
        <f t="shared" si="304"/>
        <v>97.886393659181024</v>
      </c>
      <c r="R3252" s="4">
        <f t="shared" si="306"/>
        <v>76.101160896904872</v>
      </c>
      <c r="S3252" s="4">
        <f t="shared" si="307"/>
        <v>0</v>
      </c>
      <c r="T3252" s="4"/>
      <c r="U3252" s="4">
        <f t="shared" si="305"/>
        <v>7.8698845750262336</v>
      </c>
      <c r="V3252" s="4"/>
    </row>
    <row r="3253" spans="1:22" x14ac:dyDescent="0.25">
      <c r="A3253" s="1">
        <v>40729</v>
      </c>
      <c r="B3253">
        <v>120.62</v>
      </c>
      <c r="C3253">
        <v>120.89</v>
      </c>
      <c r="D3253">
        <v>120.27</v>
      </c>
      <c r="E3253">
        <v>120.65</v>
      </c>
      <c r="F3253">
        <v>1840334</v>
      </c>
      <c r="G3253">
        <v>16.32</v>
      </c>
      <c r="H3253">
        <v>16.5</v>
      </c>
      <c r="I3253">
        <v>15.89</v>
      </c>
      <c r="J3253">
        <v>16.059999999999999</v>
      </c>
      <c r="O3253" s="9">
        <f t="shared" si="302"/>
        <v>-8.2815734989638567E-4</v>
      </c>
      <c r="P3253" s="4">
        <f t="shared" si="303"/>
        <v>15.030077426343324</v>
      </c>
      <c r="Q3253" s="4">
        <f t="shared" si="304"/>
        <v>96.565389696169206</v>
      </c>
      <c r="R3253" s="4">
        <f t="shared" si="306"/>
        <v>58.945567623092174</v>
      </c>
      <c r="S3253" s="4">
        <f t="shared" si="307"/>
        <v>2.7696793002915374</v>
      </c>
      <c r="T3253" s="4"/>
      <c r="U3253" s="4">
        <f t="shared" si="305"/>
        <v>9.8635886673662068</v>
      </c>
      <c r="V3253" s="4"/>
    </row>
    <row r="3254" spans="1:22" x14ac:dyDescent="0.25">
      <c r="A3254" s="1">
        <v>40730</v>
      </c>
      <c r="B3254">
        <v>120.36</v>
      </c>
      <c r="C3254">
        <v>120.95</v>
      </c>
      <c r="D3254">
        <v>120.02</v>
      </c>
      <c r="E3254">
        <v>120.8</v>
      </c>
      <c r="F3254">
        <v>1589637</v>
      </c>
      <c r="G3254">
        <v>16.46</v>
      </c>
      <c r="H3254">
        <v>17.079999999999998</v>
      </c>
      <c r="I3254">
        <v>16.32</v>
      </c>
      <c r="J3254">
        <v>16.34</v>
      </c>
      <c r="O3254" s="9">
        <f t="shared" si="302"/>
        <v>1.2432656444258949E-3</v>
      </c>
      <c r="P3254" s="4">
        <f t="shared" si="303"/>
        <v>14.998004708709916</v>
      </c>
      <c r="Q3254" s="4">
        <f t="shared" si="304"/>
        <v>98.028909329829091</v>
      </c>
      <c r="R3254" s="4">
        <f t="shared" si="306"/>
        <v>58.072857878959269</v>
      </c>
      <c r="S3254" s="4">
        <f t="shared" si="307"/>
        <v>6.851311953352778</v>
      </c>
      <c r="T3254" s="4"/>
      <c r="U3254" s="4">
        <f t="shared" si="305"/>
        <v>12.801678908709345</v>
      </c>
      <c r="V3254" s="4"/>
    </row>
    <row r="3255" spans="1:22" x14ac:dyDescent="0.25">
      <c r="A3255" s="1">
        <v>40731</v>
      </c>
      <c r="B3255">
        <v>121.87</v>
      </c>
      <c r="C3255">
        <v>122.36</v>
      </c>
      <c r="D3255">
        <v>121.62</v>
      </c>
      <c r="E3255">
        <v>122.05</v>
      </c>
      <c r="F3255">
        <v>1890555</v>
      </c>
      <c r="G3255">
        <v>15.3</v>
      </c>
      <c r="H3255">
        <v>16.13</v>
      </c>
      <c r="I3255">
        <v>15.3</v>
      </c>
      <c r="J3255">
        <v>15.95</v>
      </c>
      <c r="O3255" s="9">
        <f t="shared" si="302"/>
        <v>1.0347682119205226E-2</v>
      </c>
      <c r="P3255" s="4">
        <f t="shared" si="303"/>
        <v>15.066501602940246</v>
      </c>
      <c r="Q3255" s="4">
        <f t="shared" si="304"/>
        <v>96.56319290465629</v>
      </c>
      <c r="R3255" s="4">
        <f t="shared" si="306"/>
        <v>58.031921667642315</v>
      </c>
      <c r="S3255" s="4">
        <f t="shared" si="307"/>
        <v>1.1661807580174934</v>
      </c>
      <c r="T3255" s="4"/>
      <c r="U3255" s="4">
        <f t="shared" si="305"/>
        <v>8.7093389296956989</v>
      </c>
      <c r="V3255" s="4"/>
    </row>
    <row r="3256" spans="1:22" x14ac:dyDescent="0.25">
      <c r="A3256" s="1">
        <v>40732</v>
      </c>
      <c r="B3256">
        <v>120.67</v>
      </c>
      <c r="C3256">
        <v>122.05</v>
      </c>
      <c r="D3256">
        <v>120.27</v>
      </c>
      <c r="E3256">
        <v>121.18</v>
      </c>
      <c r="F3256">
        <v>2152696</v>
      </c>
      <c r="G3256">
        <v>17.14</v>
      </c>
      <c r="H3256">
        <v>17.14</v>
      </c>
      <c r="I3256">
        <v>15.95</v>
      </c>
      <c r="J3256">
        <v>15.95</v>
      </c>
      <c r="O3256" s="9">
        <f t="shared" si="302"/>
        <v>-7.1282261368290634E-3</v>
      </c>
      <c r="P3256" s="4">
        <f t="shared" si="303"/>
        <v>15.362884472558999</v>
      </c>
      <c r="Q3256" s="4">
        <f t="shared" si="304"/>
        <v>86.917960088691871</v>
      </c>
      <c r="R3256" s="4">
        <f t="shared" si="306"/>
        <v>62.836106436560868</v>
      </c>
      <c r="S3256" s="4">
        <f t="shared" si="307"/>
        <v>1.1661807580174934</v>
      </c>
      <c r="T3256" s="4"/>
      <c r="U3256" s="4">
        <f t="shared" si="305"/>
        <v>8.7093389296956989</v>
      </c>
      <c r="V3256" s="4"/>
    </row>
    <row r="3257" spans="1:22" x14ac:dyDescent="0.25">
      <c r="A3257" s="1">
        <v>40735</v>
      </c>
      <c r="B3257">
        <v>119.7</v>
      </c>
      <c r="C3257">
        <v>120.08</v>
      </c>
      <c r="D3257">
        <v>118.71</v>
      </c>
      <c r="E3257">
        <v>118.99</v>
      </c>
      <c r="F3257">
        <v>2172860</v>
      </c>
      <c r="G3257">
        <v>17.440000000000001</v>
      </c>
      <c r="H3257">
        <v>19.059999999999999</v>
      </c>
      <c r="I3257">
        <v>17.16</v>
      </c>
      <c r="J3257">
        <v>18.39</v>
      </c>
      <c r="O3257" s="9">
        <f t="shared" si="302"/>
        <v>-1.807228915662662E-2</v>
      </c>
      <c r="P3257" s="4">
        <f t="shared" si="303"/>
        <v>15.993482839807758</v>
      </c>
      <c r="Q3257" s="4">
        <f t="shared" si="304"/>
        <v>62.638580931263782</v>
      </c>
      <c r="R3257" s="4">
        <f t="shared" si="306"/>
        <v>82.764698963241329</v>
      </c>
      <c r="S3257" s="4">
        <f t="shared" si="307"/>
        <v>36.734693877551038</v>
      </c>
      <c r="T3257" s="4"/>
      <c r="U3257" s="4">
        <f t="shared" si="305"/>
        <v>34.312696747114387</v>
      </c>
      <c r="V3257" s="4"/>
    </row>
    <row r="3258" spans="1:22" x14ac:dyDescent="0.25">
      <c r="A3258" s="1">
        <v>40736</v>
      </c>
      <c r="B3258">
        <v>118.74</v>
      </c>
      <c r="C3258">
        <v>119.72</v>
      </c>
      <c r="D3258">
        <v>118.44</v>
      </c>
      <c r="E3258">
        <v>118.48</v>
      </c>
      <c r="F3258">
        <v>2380888</v>
      </c>
      <c r="G3258">
        <v>19.55</v>
      </c>
      <c r="H3258">
        <v>20.13</v>
      </c>
      <c r="I3258">
        <v>18.25</v>
      </c>
      <c r="J3258">
        <v>19.87</v>
      </c>
      <c r="O3258" s="9">
        <f t="shared" si="302"/>
        <v>-4.2860744600385914E-3</v>
      </c>
      <c r="P3258" s="4">
        <f t="shared" si="303"/>
        <v>16.14442157119441</v>
      </c>
      <c r="Q3258" s="4">
        <f t="shared" si="304"/>
        <v>56.984478935698476</v>
      </c>
      <c r="R3258" s="4">
        <f t="shared" si="306"/>
        <v>82.302389404750173</v>
      </c>
      <c r="S3258" s="4">
        <f t="shared" si="307"/>
        <v>58.30903790087465</v>
      </c>
      <c r="T3258" s="4"/>
      <c r="U3258" s="4">
        <f t="shared" si="305"/>
        <v>49.842602308499494</v>
      </c>
      <c r="V3258" s="4"/>
    </row>
    <row r="3259" spans="1:22" x14ac:dyDescent="0.25">
      <c r="A3259" s="1">
        <v>40737</v>
      </c>
      <c r="B3259">
        <v>119.1</v>
      </c>
      <c r="C3259">
        <v>120.12</v>
      </c>
      <c r="D3259">
        <v>118.59</v>
      </c>
      <c r="E3259">
        <v>118.88</v>
      </c>
      <c r="F3259">
        <v>2263182</v>
      </c>
      <c r="G3259">
        <v>19.079999999999998</v>
      </c>
      <c r="H3259">
        <v>20.16</v>
      </c>
      <c r="I3259">
        <v>18.09</v>
      </c>
      <c r="J3259">
        <v>19.91</v>
      </c>
      <c r="O3259" s="9">
        <f t="shared" si="302"/>
        <v>3.3760972316001503E-3</v>
      </c>
      <c r="P3259" s="4">
        <f t="shared" si="303"/>
        <v>15.631025736564135</v>
      </c>
      <c r="Q3259" s="4">
        <f t="shared" si="304"/>
        <v>61.419068736141845</v>
      </c>
      <c r="R3259" s="4">
        <f t="shared" si="306"/>
        <v>42.438569160271406</v>
      </c>
      <c r="S3259" s="4">
        <f t="shared" si="307"/>
        <v>58.892128279883387</v>
      </c>
      <c r="T3259" s="4"/>
      <c r="U3259" s="4">
        <f t="shared" si="305"/>
        <v>50.262329485834222</v>
      </c>
      <c r="V3259" s="4"/>
    </row>
    <row r="3260" spans="1:22" x14ac:dyDescent="0.25">
      <c r="A3260" s="1">
        <v>40738</v>
      </c>
      <c r="B3260">
        <v>119.17</v>
      </c>
      <c r="C3260">
        <v>119.72</v>
      </c>
      <c r="D3260">
        <v>117.83</v>
      </c>
      <c r="E3260">
        <v>118.05</v>
      </c>
      <c r="F3260">
        <v>2507721</v>
      </c>
      <c r="G3260">
        <v>20.079999999999998</v>
      </c>
      <c r="H3260">
        <v>21.58</v>
      </c>
      <c r="I3260">
        <v>19.350000000000001</v>
      </c>
      <c r="J3260">
        <v>20.8</v>
      </c>
      <c r="O3260" s="9">
        <f t="shared" si="302"/>
        <v>-6.9818304172274415E-3</v>
      </c>
      <c r="P3260" s="4">
        <f t="shared" si="303"/>
        <v>14.288789662125492</v>
      </c>
      <c r="Q3260" s="4">
        <f t="shared" si="304"/>
        <v>52.217294900221681</v>
      </c>
      <c r="R3260" s="4">
        <f t="shared" si="306"/>
        <v>0</v>
      </c>
      <c r="S3260" s="4">
        <f t="shared" si="307"/>
        <v>71.865889212827994</v>
      </c>
      <c r="T3260" s="4"/>
      <c r="U3260" s="4">
        <f t="shared" si="305"/>
        <v>59.601259181532022</v>
      </c>
      <c r="V3260" s="4"/>
    </row>
    <row r="3261" spans="1:22" x14ac:dyDescent="0.25">
      <c r="A3261" s="1">
        <v>40739</v>
      </c>
      <c r="B3261">
        <v>118.71</v>
      </c>
      <c r="C3261">
        <v>118.9</v>
      </c>
      <c r="D3261">
        <v>117.91</v>
      </c>
      <c r="E3261">
        <v>118.74</v>
      </c>
      <c r="F3261">
        <v>2440080</v>
      </c>
      <c r="G3261">
        <v>20.25</v>
      </c>
      <c r="H3261">
        <v>21.68</v>
      </c>
      <c r="I3261">
        <v>19.52</v>
      </c>
      <c r="J3261">
        <v>19.53</v>
      </c>
      <c r="O3261" s="9">
        <f t="shared" si="302"/>
        <v>5.8449809402796316E-3</v>
      </c>
      <c r="P3261" s="4">
        <f t="shared" si="303"/>
        <v>14.360422011069291</v>
      </c>
      <c r="Q3261" s="4">
        <f t="shared" si="304"/>
        <v>57.808857808857745</v>
      </c>
      <c r="R3261" s="4">
        <f t="shared" si="306"/>
        <v>3.1835637326848762</v>
      </c>
      <c r="S3261" s="4">
        <f t="shared" si="307"/>
        <v>61.204013377926429</v>
      </c>
      <c r="T3261" s="4"/>
      <c r="U3261" s="4">
        <f t="shared" si="305"/>
        <v>55.402010050251285</v>
      </c>
      <c r="V3261" s="4"/>
    </row>
    <row r="3262" spans="1:22" x14ac:dyDescent="0.25">
      <c r="A3262" s="1">
        <v>40742</v>
      </c>
      <c r="B3262">
        <v>118.19</v>
      </c>
      <c r="C3262">
        <v>118.37</v>
      </c>
      <c r="D3262">
        <v>116.88</v>
      </c>
      <c r="E3262">
        <v>117.77</v>
      </c>
      <c r="F3262">
        <v>2183435</v>
      </c>
      <c r="G3262">
        <v>21.25</v>
      </c>
      <c r="H3262">
        <v>21.93</v>
      </c>
      <c r="I3262">
        <v>20.9</v>
      </c>
      <c r="J3262">
        <v>20.95</v>
      </c>
      <c r="O3262" s="9">
        <f t="shared" si="302"/>
        <v>-8.1691089775981496E-3</v>
      </c>
      <c r="P3262" s="4">
        <f t="shared" si="303"/>
        <v>14.79633492679489</v>
      </c>
      <c r="Q3262" s="4">
        <f t="shared" si="304"/>
        <v>46.50349650349645</v>
      </c>
      <c r="R3262" s="4">
        <f t="shared" si="306"/>
        <v>22.556885556903261</v>
      </c>
      <c r="S3262" s="4">
        <f t="shared" si="307"/>
        <v>97.131931166347954</v>
      </c>
      <c r="T3262" s="4"/>
      <c r="U3262" s="4">
        <f t="shared" si="305"/>
        <v>73.241206030150764</v>
      </c>
      <c r="V3262" s="4"/>
    </row>
    <row r="3263" spans="1:22" x14ac:dyDescent="0.25">
      <c r="A3263" s="1">
        <v>40743</v>
      </c>
      <c r="B3263">
        <v>118.42</v>
      </c>
      <c r="C3263">
        <v>119.82</v>
      </c>
      <c r="D3263">
        <v>118.4</v>
      </c>
      <c r="E3263">
        <v>119.68</v>
      </c>
      <c r="F3263">
        <v>1847198</v>
      </c>
      <c r="G3263">
        <v>20.14</v>
      </c>
      <c r="H3263">
        <v>20.43</v>
      </c>
      <c r="I3263">
        <v>19.12</v>
      </c>
      <c r="J3263">
        <v>19.21</v>
      </c>
      <c r="O3263" s="9">
        <f t="shared" si="302"/>
        <v>1.6218052135518413E-2</v>
      </c>
      <c r="P3263" s="4">
        <f t="shared" si="303"/>
        <v>15.664559512499551</v>
      </c>
      <c r="Q3263" s="4">
        <f t="shared" si="304"/>
        <v>68.76456876456885</v>
      </c>
      <c r="R3263" s="4">
        <f t="shared" si="306"/>
        <v>61.143478676211743</v>
      </c>
      <c r="S3263" s="4">
        <f t="shared" si="307"/>
        <v>63.862332695984712</v>
      </c>
      <c r="T3263" s="4"/>
      <c r="U3263" s="4">
        <f t="shared" si="305"/>
        <v>60.058737151248188</v>
      </c>
      <c r="V3263" s="4"/>
    </row>
    <row r="3264" spans="1:22" x14ac:dyDescent="0.25">
      <c r="A3264" s="1">
        <v>40744</v>
      </c>
      <c r="B3264">
        <v>119.98</v>
      </c>
      <c r="C3264">
        <v>120.06</v>
      </c>
      <c r="D3264">
        <v>119.4</v>
      </c>
      <c r="E3264">
        <v>119.61</v>
      </c>
      <c r="F3264">
        <v>1521028</v>
      </c>
      <c r="G3264">
        <v>18.809999999999999</v>
      </c>
      <c r="H3264">
        <v>19.649999999999999</v>
      </c>
      <c r="I3264">
        <v>18.61</v>
      </c>
      <c r="J3264">
        <v>19.09</v>
      </c>
      <c r="O3264" s="9">
        <f t="shared" si="302"/>
        <v>-5.848930481283654E-4</v>
      </c>
      <c r="P3264" s="4">
        <f t="shared" si="303"/>
        <v>15.053645920366385</v>
      </c>
      <c r="Q3264" s="4">
        <f t="shared" si="304"/>
        <v>67.948717948717942</v>
      </c>
      <c r="R3264" s="4">
        <f t="shared" si="306"/>
        <v>33.992584081853472</v>
      </c>
      <c r="S3264" s="4">
        <f t="shared" si="307"/>
        <v>61.567877629063084</v>
      </c>
      <c r="T3264" s="4"/>
      <c r="U3264" s="4">
        <f t="shared" si="305"/>
        <v>58.296622613803237</v>
      </c>
      <c r="V3264" s="4"/>
    </row>
    <row r="3265" spans="1:22" x14ac:dyDescent="0.25">
      <c r="A3265" s="1">
        <v>40745</v>
      </c>
      <c r="B3265">
        <v>120.28</v>
      </c>
      <c r="C3265">
        <v>121.56</v>
      </c>
      <c r="D3265">
        <v>119.62</v>
      </c>
      <c r="E3265">
        <v>121.26</v>
      </c>
      <c r="F3265">
        <v>2719935</v>
      </c>
      <c r="G3265">
        <v>18.61</v>
      </c>
      <c r="H3265">
        <v>18.63</v>
      </c>
      <c r="I3265">
        <v>17.149999999999999</v>
      </c>
      <c r="J3265">
        <v>17.559999999999999</v>
      </c>
      <c r="O3265" s="9">
        <f t="shared" si="302"/>
        <v>1.379483320792585E-2</v>
      </c>
      <c r="P3265" s="4">
        <f t="shared" si="303"/>
        <v>15.4218980242262</v>
      </c>
      <c r="Q3265" s="4">
        <f t="shared" si="304"/>
        <v>87.179487179487253</v>
      </c>
      <c r="R3265" s="4">
        <f t="shared" si="306"/>
        <v>50.358849597630517</v>
      </c>
      <c r="S3265" s="4">
        <f t="shared" si="307"/>
        <v>32.313575525812595</v>
      </c>
      <c r="T3265" s="4"/>
      <c r="U3265" s="4">
        <f t="shared" si="305"/>
        <v>35.829662261380314</v>
      </c>
      <c r="V3265" s="4"/>
    </row>
    <row r="3266" spans="1:22" x14ac:dyDescent="0.25">
      <c r="A3266" s="1">
        <v>40746</v>
      </c>
      <c r="B3266">
        <v>121.29</v>
      </c>
      <c r="C3266">
        <v>121.47</v>
      </c>
      <c r="D3266">
        <v>120.61</v>
      </c>
      <c r="E3266">
        <v>121.35</v>
      </c>
      <c r="F3266">
        <v>1397634</v>
      </c>
      <c r="G3266">
        <v>17.22</v>
      </c>
      <c r="H3266">
        <v>17.95</v>
      </c>
      <c r="I3266">
        <v>17.14</v>
      </c>
      <c r="J3266">
        <v>17.52</v>
      </c>
      <c r="O3266" s="9">
        <f t="shared" si="302"/>
        <v>7.4220682830272722E-4</v>
      </c>
      <c r="P3266" s="4">
        <f t="shared" si="303"/>
        <v>15.312793245018385</v>
      </c>
      <c r="Q3266" s="4">
        <f t="shared" si="304"/>
        <v>87.667887667887612</v>
      </c>
      <c r="R3266" s="4">
        <f t="shared" si="306"/>
        <v>45.509894854835402</v>
      </c>
      <c r="S3266" s="4">
        <f t="shared" si="307"/>
        <v>31.548757170172077</v>
      </c>
      <c r="T3266" s="4"/>
      <c r="U3266" s="4">
        <f t="shared" si="305"/>
        <v>35.242290748898682</v>
      </c>
      <c r="V3266" s="4"/>
    </row>
    <row r="3267" spans="1:22" x14ac:dyDescent="0.25">
      <c r="A3267" s="1">
        <v>40749</v>
      </c>
      <c r="B3267">
        <v>120.19</v>
      </c>
      <c r="C3267">
        <v>121.26</v>
      </c>
      <c r="D3267">
        <v>120.07</v>
      </c>
      <c r="E3267">
        <v>120.67</v>
      </c>
      <c r="F3267">
        <v>1515576</v>
      </c>
      <c r="G3267">
        <v>19.260000000000002</v>
      </c>
      <c r="H3267">
        <v>19.5</v>
      </c>
      <c r="I3267">
        <v>18.73</v>
      </c>
      <c r="J3267">
        <v>19.350000000000001</v>
      </c>
      <c r="O3267" s="9">
        <f t="shared" si="302"/>
        <v>-5.6036258755665092E-3</v>
      </c>
      <c r="P3267" s="4">
        <f t="shared" si="303"/>
        <v>14.722178563284919</v>
      </c>
      <c r="Q3267" s="4">
        <f t="shared" si="304"/>
        <v>79.314565483476173</v>
      </c>
      <c r="R3267" s="4">
        <f t="shared" si="306"/>
        <v>19.261146789445526</v>
      </c>
      <c r="S3267" s="4">
        <f t="shared" si="307"/>
        <v>68.503937007874057</v>
      </c>
      <c r="T3267" s="4"/>
      <c r="U3267" s="4">
        <f t="shared" si="305"/>
        <v>62.114537444933951</v>
      </c>
      <c r="V3267" s="4"/>
    </row>
    <row r="3268" spans="1:22" x14ac:dyDescent="0.25">
      <c r="A3268" s="1">
        <v>40750</v>
      </c>
      <c r="B3268">
        <v>120.59</v>
      </c>
      <c r="C3268">
        <v>120.79</v>
      </c>
      <c r="D3268">
        <v>119.95</v>
      </c>
      <c r="E3268">
        <v>120.22</v>
      </c>
      <c r="F3268">
        <v>1455957</v>
      </c>
      <c r="G3268">
        <v>19.75</v>
      </c>
      <c r="H3268">
        <v>20.5</v>
      </c>
      <c r="I3268">
        <v>19.559999999999999</v>
      </c>
      <c r="J3268">
        <v>20.23</v>
      </c>
      <c r="O3268" s="9">
        <f t="shared" ref="O3268:O3331" si="308">E3268/E3267-1</f>
        <v>-3.7291787519682096E-3</v>
      </c>
      <c r="P3268" s="4">
        <f t="shared" si="303"/>
        <v>14.702401912380374</v>
      </c>
      <c r="Q3268" s="4">
        <f t="shared" si="304"/>
        <v>68.059701492537314</v>
      </c>
      <c r="R3268" s="4">
        <f t="shared" si="306"/>
        <v>18.382211092068427</v>
      </c>
      <c r="S3268" s="4">
        <f t="shared" si="307"/>
        <v>85.826771653543332</v>
      </c>
      <c r="T3268" s="4"/>
      <c r="U3268" s="4">
        <f t="shared" si="305"/>
        <v>75.03671071953012</v>
      </c>
      <c r="V3268" s="4"/>
    </row>
    <row r="3269" spans="1:22" x14ac:dyDescent="0.25">
      <c r="A3269" s="1">
        <v>40751</v>
      </c>
      <c r="B3269">
        <v>119.55</v>
      </c>
      <c r="C3269">
        <v>119.59</v>
      </c>
      <c r="D3269">
        <v>117.6</v>
      </c>
      <c r="E3269">
        <v>117.76</v>
      </c>
      <c r="F3269">
        <v>2761789</v>
      </c>
      <c r="G3269">
        <v>20.87</v>
      </c>
      <c r="H3269">
        <v>23.2</v>
      </c>
      <c r="I3269">
        <v>20.87</v>
      </c>
      <c r="J3269">
        <v>22.98</v>
      </c>
      <c r="O3269" s="9">
        <f t="shared" si="308"/>
        <v>-2.0462485443353828E-2</v>
      </c>
      <c r="P3269" s="4">
        <f t="shared" si="303"/>
        <v>16.141261998183854</v>
      </c>
      <c r="Q3269" s="4">
        <f t="shared" si="304"/>
        <v>16.058394160584108</v>
      </c>
      <c r="R3269" s="4">
        <f t="shared" si="306"/>
        <v>99.82973061655629</v>
      </c>
      <c r="S3269" s="4">
        <f t="shared" si="307"/>
        <v>100</v>
      </c>
      <c r="T3269" s="4"/>
      <c r="U3269" s="4">
        <f t="shared" si="305"/>
        <v>97.277227722772295</v>
      </c>
      <c r="V3269" s="4"/>
    </row>
    <row r="3270" spans="1:22" x14ac:dyDescent="0.25">
      <c r="A3270" s="1">
        <v>40752</v>
      </c>
      <c r="B3270">
        <v>117.76</v>
      </c>
      <c r="C3270">
        <v>118.81</v>
      </c>
      <c r="D3270">
        <v>117.23</v>
      </c>
      <c r="E3270">
        <v>117.41</v>
      </c>
      <c r="F3270">
        <v>2306184</v>
      </c>
      <c r="G3270">
        <v>22.83</v>
      </c>
      <c r="H3270">
        <v>23.99</v>
      </c>
      <c r="I3270">
        <v>21.2</v>
      </c>
      <c r="J3270">
        <v>23.74</v>
      </c>
      <c r="O3270" s="9">
        <f t="shared" si="308"/>
        <v>-2.9721467391304879E-3</v>
      </c>
      <c r="P3270" s="4">
        <f t="shared" si="303"/>
        <v>15.882178897687949</v>
      </c>
      <c r="Q3270" s="4">
        <f t="shared" si="304"/>
        <v>9.6715328467153423</v>
      </c>
      <c r="R3270" s="4">
        <f t="shared" si="306"/>
        <v>85.867742830632579</v>
      </c>
      <c r="S3270" s="4">
        <f t="shared" si="307"/>
        <v>100</v>
      </c>
      <c r="T3270" s="4"/>
      <c r="U3270" s="4">
        <f t="shared" si="305"/>
        <v>97.181510710259303</v>
      </c>
      <c r="V3270" s="4"/>
    </row>
    <row r="3271" spans="1:22" x14ac:dyDescent="0.25">
      <c r="A3271" s="1">
        <v>40753</v>
      </c>
      <c r="B3271">
        <v>116.23</v>
      </c>
      <c r="C3271">
        <v>117.71</v>
      </c>
      <c r="D3271">
        <v>115.39</v>
      </c>
      <c r="E3271">
        <v>116.61</v>
      </c>
      <c r="F3271">
        <v>3405248</v>
      </c>
      <c r="G3271">
        <v>25.28</v>
      </c>
      <c r="H3271">
        <v>25.94</v>
      </c>
      <c r="I3271">
        <v>23.65</v>
      </c>
      <c r="J3271">
        <v>25.25</v>
      </c>
      <c r="O3271" s="9">
        <f t="shared" si="308"/>
        <v>-6.813729665275492E-3</v>
      </c>
      <c r="P3271" s="4">
        <f t="shared" si="303"/>
        <v>15.621167085379053</v>
      </c>
      <c r="Q3271" s="4">
        <f t="shared" si="304"/>
        <v>17.503586800573874</v>
      </c>
      <c r="R3271" s="4">
        <f t="shared" si="306"/>
        <v>71.801816768827535</v>
      </c>
      <c r="S3271" s="4">
        <f t="shared" si="307"/>
        <v>100</v>
      </c>
      <c r="T3271" s="4"/>
      <c r="U3271" s="4">
        <f t="shared" si="305"/>
        <v>93.622920517560061</v>
      </c>
      <c r="V3271" s="4"/>
    </row>
    <row r="3272" spans="1:22" x14ac:dyDescent="0.25">
      <c r="A3272" s="1">
        <v>40756</v>
      </c>
      <c r="B3272">
        <v>117.97</v>
      </c>
      <c r="C3272">
        <v>118.08</v>
      </c>
      <c r="D3272">
        <v>114.99</v>
      </c>
      <c r="E3272">
        <v>116.12</v>
      </c>
      <c r="F3272">
        <v>3613225</v>
      </c>
      <c r="G3272">
        <v>22.63</v>
      </c>
      <c r="H3272">
        <v>25.63</v>
      </c>
      <c r="I3272">
        <v>22.46</v>
      </c>
      <c r="J3272">
        <v>23.66</v>
      </c>
      <c r="O3272" s="9">
        <f t="shared" si="308"/>
        <v>-4.2020409913385848E-3</v>
      </c>
      <c r="P3272" s="4">
        <f t="shared" si="303"/>
        <v>14.494770496124158</v>
      </c>
      <c r="Q3272" s="4">
        <f t="shared" si="304"/>
        <v>15.332428765264709</v>
      </c>
      <c r="R3272" s="4">
        <f t="shared" si="306"/>
        <v>11.10030674682776</v>
      </c>
      <c r="S3272" s="4">
        <f t="shared" si="307"/>
        <v>82.903225806451616</v>
      </c>
      <c r="T3272" s="4"/>
      <c r="U3272" s="4">
        <f t="shared" si="305"/>
        <v>78.571428571428569</v>
      </c>
      <c r="V3272" s="4"/>
    </row>
    <row r="3273" spans="1:22" x14ac:dyDescent="0.25">
      <c r="A3273" s="1">
        <v>40757</v>
      </c>
      <c r="B3273">
        <v>115.24</v>
      </c>
      <c r="C3273">
        <v>115.86</v>
      </c>
      <c r="D3273">
        <v>113.15</v>
      </c>
      <c r="E3273">
        <v>113.15</v>
      </c>
      <c r="F3273">
        <v>3844608</v>
      </c>
      <c r="G3273">
        <v>24.22</v>
      </c>
      <c r="H3273">
        <v>24.79</v>
      </c>
      <c r="I3273">
        <v>22.65</v>
      </c>
      <c r="J3273">
        <v>24.79</v>
      </c>
      <c r="O3273" s="9">
        <f t="shared" si="308"/>
        <v>-2.557698932139163E-2</v>
      </c>
      <c r="P3273" s="4">
        <f t="shared" si="303"/>
        <v>16.737677004291776</v>
      </c>
      <c r="Q3273" s="4">
        <f t="shared" si="304"/>
        <v>0</v>
      </c>
      <c r="R3273" s="4">
        <f t="shared" si="306"/>
        <v>100</v>
      </c>
      <c r="S3273" s="4">
        <f t="shared" si="307"/>
        <v>95.053763440860209</v>
      </c>
      <c r="T3273" s="4"/>
      <c r="U3273" s="4">
        <f t="shared" si="305"/>
        <v>89.191729323308252</v>
      </c>
      <c r="V3273" s="4"/>
    </row>
    <row r="3274" spans="1:22" x14ac:dyDescent="0.25">
      <c r="A3274" s="1">
        <v>40758</v>
      </c>
      <c r="B3274">
        <v>113.3</v>
      </c>
      <c r="C3274">
        <v>113.89</v>
      </c>
      <c r="D3274">
        <v>111.38</v>
      </c>
      <c r="E3274">
        <v>113.76</v>
      </c>
      <c r="F3274">
        <v>4112746</v>
      </c>
      <c r="G3274">
        <v>23.58</v>
      </c>
      <c r="H3274">
        <v>25.23</v>
      </c>
      <c r="I3274">
        <v>22.76</v>
      </c>
      <c r="J3274">
        <v>23.38</v>
      </c>
      <c r="O3274" s="9">
        <f t="shared" si="308"/>
        <v>5.3910737958462462E-3</v>
      </c>
      <c r="P3274" s="4">
        <f t="shared" si="303"/>
        <v>16.945564762009472</v>
      </c>
      <c r="Q3274" s="4">
        <f t="shared" si="304"/>
        <v>21.675774134790608</v>
      </c>
      <c r="R3274" s="4">
        <f t="shared" si="306"/>
        <v>100.00000000000001</v>
      </c>
      <c r="S3274" s="4">
        <f t="shared" si="307"/>
        <v>79.892473118279568</v>
      </c>
      <c r="T3274" s="4"/>
      <c r="U3274" s="4">
        <f t="shared" si="305"/>
        <v>75.93984962406013</v>
      </c>
      <c r="V3274" s="4"/>
    </row>
    <row r="3275" spans="1:22" x14ac:dyDescent="0.25">
      <c r="A3275" s="1">
        <v>40759</v>
      </c>
      <c r="B3275">
        <v>112.18</v>
      </c>
      <c r="C3275">
        <v>112.37</v>
      </c>
      <c r="D3275">
        <v>108.25</v>
      </c>
      <c r="E3275">
        <v>108.43</v>
      </c>
      <c r="F3275">
        <v>5775131</v>
      </c>
      <c r="G3275">
        <v>24.57</v>
      </c>
      <c r="H3275">
        <v>32.07</v>
      </c>
      <c r="I3275">
        <v>24.31</v>
      </c>
      <c r="J3275">
        <v>31.66</v>
      </c>
      <c r="O3275" s="9">
        <f t="shared" si="308"/>
        <v>-4.6853023909985914E-2</v>
      </c>
      <c r="P3275" s="4">
        <f t="shared" si="303"/>
        <v>22.310213749414125</v>
      </c>
      <c r="Q3275" s="4">
        <f t="shared" si="304"/>
        <v>1.3043478260870063</v>
      </c>
      <c r="R3275" s="4">
        <f t="shared" si="306"/>
        <v>100</v>
      </c>
      <c r="S3275" s="4">
        <f t="shared" si="307"/>
        <v>100</v>
      </c>
      <c r="T3275" s="4"/>
      <c r="U3275" s="4">
        <f t="shared" si="305"/>
        <v>97.456575682382123</v>
      </c>
      <c r="V3275" s="4"/>
    </row>
    <row r="3276" spans="1:22" x14ac:dyDescent="0.25">
      <c r="A3276" s="1">
        <v>40760</v>
      </c>
      <c r="B3276">
        <v>109.79</v>
      </c>
      <c r="C3276">
        <v>110.07</v>
      </c>
      <c r="D3276">
        <v>105.37</v>
      </c>
      <c r="E3276">
        <v>108.27</v>
      </c>
      <c r="F3276">
        <v>7271227</v>
      </c>
      <c r="G3276">
        <v>28.48</v>
      </c>
      <c r="H3276">
        <v>39.25</v>
      </c>
      <c r="I3276">
        <v>27.54</v>
      </c>
      <c r="J3276">
        <v>32</v>
      </c>
      <c r="O3276" s="9">
        <f t="shared" si="308"/>
        <v>-1.4756063819977294E-3</v>
      </c>
      <c r="P3276" s="4">
        <f t="shared" si="303"/>
        <v>22.355874997790018</v>
      </c>
      <c r="Q3276" s="4">
        <f t="shared" si="304"/>
        <v>17.912291537986363</v>
      </c>
      <c r="R3276" s="4">
        <f t="shared" si="306"/>
        <v>100</v>
      </c>
      <c r="S3276" s="4">
        <f t="shared" si="307"/>
        <v>100</v>
      </c>
      <c r="T3276" s="4"/>
      <c r="U3276" s="4">
        <f t="shared" si="305"/>
        <v>67.209407507914975</v>
      </c>
      <c r="V3276" s="4"/>
    </row>
    <row r="3277" spans="1:22" x14ac:dyDescent="0.25">
      <c r="A3277" s="1">
        <v>40763</v>
      </c>
      <c r="B3277">
        <v>105.41</v>
      </c>
      <c r="C3277">
        <v>108.31</v>
      </c>
      <c r="D3277">
        <v>101</v>
      </c>
      <c r="E3277">
        <v>101.22</v>
      </c>
      <c r="F3277">
        <v>7788546</v>
      </c>
      <c r="G3277">
        <v>36.9</v>
      </c>
      <c r="H3277">
        <v>48</v>
      </c>
      <c r="I3277">
        <v>35.29</v>
      </c>
      <c r="J3277">
        <v>48</v>
      </c>
      <c r="O3277" s="9">
        <f t="shared" si="308"/>
        <v>-6.5114990302022724E-2</v>
      </c>
      <c r="P3277" s="4">
        <f t="shared" si="303"/>
        <v>30.581881526419185</v>
      </c>
      <c r="Q3277" s="4">
        <f t="shared" si="304"/>
        <v>1.070038910505831</v>
      </c>
      <c r="R3277" s="4">
        <f t="shared" si="306"/>
        <v>100</v>
      </c>
      <c r="S3277" s="4">
        <f t="shared" si="307"/>
        <v>100</v>
      </c>
      <c r="T3277" s="4"/>
      <c r="U3277" s="4">
        <f t="shared" si="305"/>
        <v>100</v>
      </c>
      <c r="V3277" s="4"/>
    </row>
    <row r="3278" spans="1:22" x14ac:dyDescent="0.25">
      <c r="A3278" s="1">
        <v>40764</v>
      </c>
      <c r="B3278">
        <v>102.85</v>
      </c>
      <c r="C3278">
        <v>106.07</v>
      </c>
      <c r="D3278">
        <v>99.43</v>
      </c>
      <c r="E3278">
        <v>105.93</v>
      </c>
      <c r="F3278">
        <v>7961170</v>
      </c>
      <c r="G3278">
        <v>42.12</v>
      </c>
      <c r="H3278">
        <v>47.56</v>
      </c>
      <c r="I3278">
        <v>34.28</v>
      </c>
      <c r="J3278">
        <v>35.06</v>
      </c>
      <c r="O3278" s="9">
        <f t="shared" si="308"/>
        <v>4.653230586840551E-2</v>
      </c>
      <c r="P3278" s="4">
        <f t="shared" si="303"/>
        <v>36.180092110516952</v>
      </c>
      <c r="Q3278" s="4">
        <f t="shared" si="304"/>
        <v>29.371893357433354</v>
      </c>
      <c r="R3278" s="4">
        <f t="shared" si="306"/>
        <v>100</v>
      </c>
      <c r="S3278" s="4">
        <f t="shared" si="307"/>
        <v>57.545931758530187</v>
      </c>
      <c r="T3278" s="4"/>
      <c r="U3278" s="4">
        <f t="shared" si="305"/>
        <v>58.068697342838632</v>
      </c>
      <c r="V3278" s="4"/>
    </row>
    <row r="3279" spans="1:22" x14ac:dyDescent="0.25">
      <c r="A3279" s="1">
        <v>40765</v>
      </c>
      <c r="B3279">
        <v>103.93</v>
      </c>
      <c r="C3279">
        <v>104.85</v>
      </c>
      <c r="D3279">
        <v>100.94</v>
      </c>
      <c r="E3279">
        <v>101.25</v>
      </c>
      <c r="F3279">
        <v>7348731</v>
      </c>
      <c r="G3279">
        <v>39.33</v>
      </c>
      <c r="H3279">
        <v>44.41</v>
      </c>
      <c r="I3279">
        <v>37.340000000000003</v>
      </c>
      <c r="J3279">
        <v>42.99</v>
      </c>
      <c r="O3279" s="9">
        <f t="shared" si="308"/>
        <v>-4.4180118946474112E-2</v>
      </c>
      <c r="P3279" s="4">
        <f t="shared" si="303"/>
        <v>38.524121366251649</v>
      </c>
      <c r="Q3279" s="4">
        <f t="shared" si="304"/>
        <v>8.2241301400813089</v>
      </c>
      <c r="R3279" s="4">
        <f t="shared" si="306"/>
        <v>100</v>
      </c>
      <c r="S3279" s="4">
        <f t="shared" si="307"/>
        <v>83.562992125984266</v>
      </c>
      <c r="T3279" s="4"/>
      <c r="U3279" s="4">
        <f t="shared" si="305"/>
        <v>83.765392093324692</v>
      </c>
      <c r="V3279" s="4"/>
    </row>
    <row r="3280" spans="1:22" x14ac:dyDescent="0.25">
      <c r="A3280" s="1">
        <v>40766</v>
      </c>
      <c r="B3280">
        <v>102.12</v>
      </c>
      <c r="C3280">
        <v>107.23</v>
      </c>
      <c r="D3280">
        <v>101.27</v>
      </c>
      <c r="E3280">
        <v>105.79</v>
      </c>
      <c r="F3280">
        <v>5412000</v>
      </c>
      <c r="G3280">
        <v>41.94</v>
      </c>
      <c r="H3280">
        <v>42.88</v>
      </c>
      <c r="I3280">
        <v>37.5</v>
      </c>
      <c r="J3280">
        <v>39</v>
      </c>
      <c r="O3280" s="9">
        <f t="shared" si="308"/>
        <v>4.4839506172839494E-2</v>
      </c>
      <c r="P3280" s="4">
        <f t="shared" si="303"/>
        <v>42.807497508163046</v>
      </c>
      <c r="Q3280" s="4">
        <f t="shared" si="304"/>
        <v>28.739267962042483</v>
      </c>
      <c r="R3280" s="4">
        <f t="shared" si="306"/>
        <v>100</v>
      </c>
      <c r="S3280" s="4">
        <f t="shared" si="307"/>
        <v>70.472440944881882</v>
      </c>
      <c r="T3280" s="4"/>
      <c r="U3280" s="4">
        <f t="shared" si="305"/>
        <v>70.836033700583286</v>
      </c>
      <c r="V3280" s="4"/>
    </row>
    <row r="3281" spans="1:22" x14ac:dyDescent="0.25">
      <c r="A3281" s="1">
        <v>40767</v>
      </c>
      <c r="B3281">
        <v>106.76</v>
      </c>
      <c r="C3281">
        <v>107.49</v>
      </c>
      <c r="D3281">
        <v>105.75</v>
      </c>
      <c r="E3281">
        <v>106.5</v>
      </c>
      <c r="F3281">
        <v>3479480</v>
      </c>
      <c r="G3281">
        <v>37.08</v>
      </c>
      <c r="H3281">
        <v>37.85</v>
      </c>
      <c r="I3281">
        <v>34.01</v>
      </c>
      <c r="J3281">
        <v>36.36</v>
      </c>
      <c r="O3281" s="9">
        <f t="shared" si="308"/>
        <v>6.7114093959730337E-3</v>
      </c>
      <c r="P3281" s="4">
        <f t="shared" si="303"/>
        <v>42.838023319396513</v>
      </c>
      <c r="Q3281" s="4">
        <f t="shared" si="304"/>
        <v>31.947582467239016</v>
      </c>
      <c r="R3281" s="4">
        <f t="shared" si="306"/>
        <v>100</v>
      </c>
      <c r="S3281" s="4">
        <f t="shared" si="307"/>
        <v>61.811023622047244</v>
      </c>
      <c r="T3281" s="4"/>
      <c r="U3281" s="4">
        <f t="shared" si="305"/>
        <v>62.281270252754375</v>
      </c>
      <c r="V3281" s="4"/>
    </row>
    <row r="3282" spans="1:22" x14ac:dyDescent="0.25">
      <c r="A3282" s="1">
        <v>40770</v>
      </c>
      <c r="B3282">
        <v>107.47</v>
      </c>
      <c r="C3282">
        <v>108.87</v>
      </c>
      <c r="D3282">
        <v>107.3</v>
      </c>
      <c r="E3282">
        <v>108.76</v>
      </c>
      <c r="F3282">
        <v>2870372</v>
      </c>
      <c r="G3282">
        <v>34.729999999999997</v>
      </c>
      <c r="H3282">
        <v>34.83</v>
      </c>
      <c r="I3282">
        <v>31.47</v>
      </c>
      <c r="J3282">
        <v>31.87</v>
      </c>
      <c r="O3282" s="9">
        <f t="shared" si="308"/>
        <v>2.1220657276995292E-2</v>
      </c>
      <c r="P3282" s="4">
        <f t="shared" si="303"/>
        <v>43.815652296948215</v>
      </c>
      <c r="Q3282" s="4">
        <f t="shared" si="304"/>
        <v>42.159963849977402</v>
      </c>
      <c r="R3282" s="4">
        <f t="shared" si="306"/>
        <v>100</v>
      </c>
      <c r="S3282" s="4">
        <f t="shared" si="307"/>
        <v>47.08005249343833</v>
      </c>
      <c r="T3282" s="4"/>
      <c r="U3282" s="4">
        <f t="shared" si="305"/>
        <v>47.731691510045366</v>
      </c>
      <c r="V3282" s="4"/>
    </row>
    <row r="3283" spans="1:22" x14ac:dyDescent="0.25">
      <c r="A3283" s="1">
        <v>40771</v>
      </c>
      <c r="B3283">
        <v>107.72</v>
      </c>
      <c r="C3283">
        <v>108.82</v>
      </c>
      <c r="D3283">
        <v>106.68</v>
      </c>
      <c r="E3283">
        <v>107.83</v>
      </c>
      <c r="F3283">
        <v>3261700</v>
      </c>
      <c r="G3283">
        <v>33.36</v>
      </c>
      <c r="H3283">
        <v>34.49</v>
      </c>
      <c r="I3283">
        <v>31.68</v>
      </c>
      <c r="J3283">
        <v>32.85</v>
      </c>
      <c r="O3283" s="9">
        <f t="shared" si="308"/>
        <v>-8.5509378447959916E-3</v>
      </c>
      <c r="P3283" s="4">
        <f t="shared" si="303"/>
        <v>43.207211976005702</v>
      </c>
      <c r="Q3283" s="4">
        <f t="shared" si="304"/>
        <v>37.957523723452297</v>
      </c>
      <c r="R3283" s="4">
        <f t="shared" si="306"/>
        <v>97.924890782359029</v>
      </c>
      <c r="S3283" s="4">
        <f t="shared" si="307"/>
        <v>50.295275590551185</v>
      </c>
      <c r="T3283" s="4"/>
      <c r="U3283" s="4">
        <f t="shared" si="305"/>
        <v>50.907323395981855</v>
      </c>
      <c r="V3283" s="4"/>
    </row>
    <row r="3284" spans="1:22" x14ac:dyDescent="0.25">
      <c r="A3284" s="1">
        <v>40772</v>
      </c>
      <c r="B3284">
        <v>108.42</v>
      </c>
      <c r="C3284">
        <v>109.28</v>
      </c>
      <c r="D3284">
        <v>107.05</v>
      </c>
      <c r="E3284">
        <v>107.9</v>
      </c>
      <c r="F3284">
        <v>2641799</v>
      </c>
      <c r="G3284">
        <v>32.090000000000003</v>
      </c>
      <c r="H3284">
        <v>33.32</v>
      </c>
      <c r="I3284">
        <v>30.81</v>
      </c>
      <c r="J3284">
        <v>31.58</v>
      </c>
      <c r="O3284" s="9">
        <f t="shared" si="308"/>
        <v>6.4916998979880347E-4</v>
      </c>
      <c r="P3284" s="4">
        <f t="shared" si="303"/>
        <v>43.225564261486007</v>
      </c>
      <c r="Q3284" s="4">
        <f t="shared" si="304"/>
        <v>38.273836421147763</v>
      </c>
      <c r="R3284" s="4">
        <f t="shared" si="306"/>
        <v>97.987481960908752</v>
      </c>
      <c r="S3284" s="4">
        <f t="shared" si="307"/>
        <v>46.128608923884507</v>
      </c>
      <c r="T3284" s="4"/>
      <c r="U3284" s="4">
        <f t="shared" si="305"/>
        <v>46.791963707064156</v>
      </c>
      <c r="V3284" s="4"/>
    </row>
    <row r="3285" spans="1:22" x14ac:dyDescent="0.25">
      <c r="A3285" s="1">
        <v>40773</v>
      </c>
      <c r="B3285">
        <v>105.04</v>
      </c>
      <c r="C3285">
        <v>107.94</v>
      </c>
      <c r="D3285">
        <v>102.24</v>
      </c>
      <c r="E3285">
        <v>103.25</v>
      </c>
      <c r="F3285">
        <v>5689007</v>
      </c>
      <c r="G3285">
        <v>36.770000000000003</v>
      </c>
      <c r="H3285">
        <v>45.28</v>
      </c>
      <c r="I3285">
        <v>36.69</v>
      </c>
      <c r="J3285">
        <v>42.67</v>
      </c>
      <c r="O3285" s="9">
        <f t="shared" si="308"/>
        <v>-4.3095458758109384E-2</v>
      </c>
      <c r="P3285" s="4">
        <f t="shared" si="303"/>
        <v>44.675470065734011</v>
      </c>
      <c r="Q3285" s="4">
        <f t="shared" si="304"/>
        <v>17.332123411978198</v>
      </c>
      <c r="R3285" s="4">
        <f t="shared" si="306"/>
        <v>100</v>
      </c>
      <c r="S3285" s="4">
        <f t="shared" si="307"/>
        <v>82.51312335958005</v>
      </c>
      <c r="T3285" s="4"/>
      <c r="U3285" s="4">
        <f t="shared" si="305"/>
        <v>82.728451069345439</v>
      </c>
      <c r="V3285" s="4"/>
    </row>
    <row r="3286" spans="1:22" x14ac:dyDescent="0.25">
      <c r="A3286" s="1">
        <v>40774</v>
      </c>
      <c r="B3286">
        <v>101.85</v>
      </c>
      <c r="C3286">
        <v>104.48</v>
      </c>
      <c r="D3286">
        <v>101.44</v>
      </c>
      <c r="E3286">
        <v>101.56</v>
      </c>
      <c r="F3286">
        <v>4749908</v>
      </c>
      <c r="G3286">
        <v>45.34</v>
      </c>
      <c r="H3286">
        <v>45.4</v>
      </c>
      <c r="I3286">
        <v>39.99</v>
      </c>
      <c r="J3286">
        <v>43.05</v>
      </c>
      <c r="O3286" s="9">
        <f t="shared" si="308"/>
        <v>-1.6368038740920077E-2</v>
      </c>
      <c r="P3286" s="4">
        <f t="shared" ref="P3286:P3349" si="309">100*STDEV(O3267:O3286)*SQRT(252)</f>
        <v>44.663173562755389</v>
      </c>
      <c r="Q3286" s="4">
        <f t="shared" ref="Q3286:Q3349" si="310">100*(E3286-MIN(D3267:D3286))/(MAX(C3267:C3286)-MIN(D3267:D3286))</f>
        <v>9.7572148419605842</v>
      </c>
      <c r="R3286" s="4">
        <f t="shared" si="306"/>
        <v>99.959257064435292</v>
      </c>
      <c r="S3286" s="4">
        <f t="shared" si="307"/>
        <v>82.722513089005218</v>
      </c>
      <c r="T3286" s="4"/>
      <c r="U3286" s="4">
        <f t="shared" ref="U3286:U3349" si="311">100*(J3286-MIN(I3267:I3286))/(MAX(H3267:H3286)-MIN(I3267:I3286))</f>
        <v>83.088486504953863</v>
      </c>
      <c r="V3286" s="4"/>
    </row>
    <row r="3287" spans="1:22" x14ac:dyDescent="0.25">
      <c r="A3287" s="1">
        <v>40777</v>
      </c>
      <c r="B3287">
        <v>103.84</v>
      </c>
      <c r="C3287">
        <v>103.9</v>
      </c>
      <c r="D3287">
        <v>101.36</v>
      </c>
      <c r="E3287">
        <v>101.64</v>
      </c>
      <c r="F3287">
        <v>3050927</v>
      </c>
      <c r="G3287">
        <v>38.799999999999997</v>
      </c>
      <c r="H3287">
        <v>43.58</v>
      </c>
      <c r="I3287">
        <v>38.78</v>
      </c>
      <c r="J3287">
        <v>42.44</v>
      </c>
      <c r="O3287" s="9">
        <f t="shared" si="308"/>
        <v>7.8771169751878922E-4</v>
      </c>
      <c r="P3287" s="4">
        <f t="shared" si="309"/>
        <v>44.775297158049788</v>
      </c>
      <c r="Q3287" s="4">
        <f t="shared" si="310"/>
        <v>10.346441947565514</v>
      </c>
      <c r="R3287" s="4">
        <f t="shared" si="306"/>
        <v>100</v>
      </c>
      <c r="S3287" s="4">
        <f t="shared" si="307"/>
        <v>79.978393950306071</v>
      </c>
      <c r="T3287" s="4"/>
      <c r="U3287" s="4">
        <f t="shared" si="311"/>
        <v>80.450070323488035</v>
      </c>
      <c r="V3287" s="4"/>
    </row>
    <row r="3288" spans="1:22" x14ac:dyDescent="0.25">
      <c r="A3288" s="1">
        <v>40778</v>
      </c>
      <c r="B3288">
        <v>102.02</v>
      </c>
      <c r="C3288">
        <v>105.11</v>
      </c>
      <c r="D3288">
        <v>101.51</v>
      </c>
      <c r="E3288">
        <v>104.99</v>
      </c>
      <c r="F3288">
        <v>3672512</v>
      </c>
      <c r="G3288">
        <v>41.89</v>
      </c>
      <c r="H3288">
        <v>42.33</v>
      </c>
      <c r="I3288">
        <v>35.83</v>
      </c>
      <c r="J3288">
        <v>36.270000000000003</v>
      </c>
      <c r="O3288" s="9">
        <f t="shared" si="308"/>
        <v>3.2959464777646552E-2</v>
      </c>
      <c r="P3288" s="4">
        <f t="shared" si="309"/>
        <v>47.091213328116403</v>
      </c>
      <c r="Q3288" s="4">
        <f t="shared" si="310"/>
        <v>27.579365079365029</v>
      </c>
      <c r="R3288" s="4">
        <f t="shared" ref="R3288:R3351" si="312">100*(P3288-MIN(P3269:P3288))/(MAX(P3269:P3288)-MIN(P3269:P3288))</f>
        <v>100</v>
      </c>
      <c r="S3288" s="4">
        <f t="shared" ref="S3288:S3351" si="313">100*(J3288-MIN(J3269:J3288))/(MAX(J3269:J3288)-MIN(J3269:J3288))</f>
        <v>53.11750599520385</v>
      </c>
      <c r="T3288" s="4"/>
      <c r="U3288" s="4">
        <f t="shared" si="311"/>
        <v>56.763730187983789</v>
      </c>
      <c r="V3288" s="4"/>
    </row>
    <row r="3289" spans="1:22" x14ac:dyDescent="0.25">
      <c r="A3289" s="1">
        <v>40779</v>
      </c>
      <c r="B3289">
        <v>104.76</v>
      </c>
      <c r="C3289">
        <v>106.61</v>
      </c>
      <c r="D3289">
        <v>104.52</v>
      </c>
      <c r="E3289">
        <v>106.47</v>
      </c>
      <c r="F3289">
        <v>2737940</v>
      </c>
      <c r="G3289">
        <v>37.119999999999997</v>
      </c>
      <c r="H3289">
        <v>37.380000000000003</v>
      </c>
      <c r="I3289">
        <v>34.549999999999997</v>
      </c>
      <c r="J3289">
        <v>35.9</v>
      </c>
      <c r="O3289" s="9">
        <f t="shared" si="308"/>
        <v>1.4096580626726363E-2</v>
      </c>
      <c r="P3289" s="4">
        <f t="shared" si="309"/>
        <v>47.312789532960771</v>
      </c>
      <c r="Q3289" s="4">
        <f t="shared" si="310"/>
        <v>36.326109391124838</v>
      </c>
      <c r="R3289" s="4">
        <f t="shared" si="312"/>
        <v>100</v>
      </c>
      <c r="S3289" s="4">
        <f t="shared" si="313"/>
        <v>50.852965069049553</v>
      </c>
      <c r="T3289" s="4"/>
      <c r="U3289" s="4">
        <f t="shared" si="311"/>
        <v>54.850746268656714</v>
      </c>
      <c r="V3289" s="4"/>
    </row>
    <row r="3290" spans="1:22" x14ac:dyDescent="0.25">
      <c r="A3290" s="1">
        <v>40780</v>
      </c>
      <c r="B3290">
        <v>107.05</v>
      </c>
      <c r="C3290">
        <v>107.66</v>
      </c>
      <c r="D3290">
        <v>104.48</v>
      </c>
      <c r="E3290">
        <v>104.85</v>
      </c>
      <c r="F3290">
        <v>3464328</v>
      </c>
      <c r="G3290">
        <v>34.43</v>
      </c>
      <c r="H3290">
        <v>40.14</v>
      </c>
      <c r="I3290">
        <v>34.049999999999997</v>
      </c>
      <c r="J3290">
        <v>39.76</v>
      </c>
      <c r="O3290" s="9">
        <f t="shared" si="308"/>
        <v>-1.5215553677092153E-2</v>
      </c>
      <c r="P3290" s="4">
        <f t="shared" si="309"/>
        <v>47.456277699615711</v>
      </c>
      <c r="Q3290" s="4">
        <f t="shared" si="310"/>
        <v>29.061662198391367</v>
      </c>
      <c r="R3290" s="4">
        <f t="shared" si="312"/>
        <v>100</v>
      </c>
      <c r="S3290" s="4">
        <f t="shared" si="313"/>
        <v>66.531275385865143</v>
      </c>
      <c r="T3290" s="4"/>
      <c r="U3290" s="4">
        <f t="shared" si="311"/>
        <v>67.736883320281905</v>
      </c>
      <c r="V3290" s="4"/>
    </row>
    <row r="3291" spans="1:22" x14ac:dyDescent="0.25">
      <c r="A3291" s="1">
        <v>40781</v>
      </c>
      <c r="B3291">
        <v>104.31</v>
      </c>
      <c r="C3291">
        <v>106.86</v>
      </c>
      <c r="D3291">
        <v>102.65</v>
      </c>
      <c r="E3291">
        <v>106.37</v>
      </c>
      <c r="F3291">
        <v>3487956</v>
      </c>
      <c r="G3291">
        <v>41.18</v>
      </c>
      <c r="H3291">
        <v>43.84</v>
      </c>
      <c r="I3291">
        <v>34.33</v>
      </c>
      <c r="J3291">
        <v>35.590000000000003</v>
      </c>
      <c r="O3291" s="9">
        <f t="shared" si="308"/>
        <v>1.4496900333810236E-2</v>
      </c>
      <c r="P3291" s="4">
        <f t="shared" si="309"/>
        <v>47.961141635553751</v>
      </c>
      <c r="Q3291" s="4">
        <f t="shared" si="310"/>
        <v>37.211796246648795</v>
      </c>
      <c r="R3291" s="4">
        <f t="shared" si="312"/>
        <v>100</v>
      </c>
      <c r="S3291" s="4">
        <f t="shared" si="313"/>
        <v>49.593826157595466</v>
      </c>
      <c r="T3291" s="4"/>
      <c r="U3291" s="4">
        <f t="shared" si="311"/>
        <v>51.409553641346918</v>
      </c>
      <c r="V3291" s="4"/>
    </row>
    <row r="3292" spans="1:22" x14ac:dyDescent="0.25">
      <c r="A3292" s="1">
        <v>40784</v>
      </c>
      <c r="B3292">
        <v>107.8</v>
      </c>
      <c r="C3292">
        <v>109.49</v>
      </c>
      <c r="D3292">
        <v>106.45</v>
      </c>
      <c r="E3292">
        <v>109.43</v>
      </c>
      <c r="F3292">
        <v>2118057</v>
      </c>
      <c r="G3292">
        <v>33.81</v>
      </c>
      <c r="H3292">
        <v>33.81</v>
      </c>
      <c r="I3292">
        <v>32.21</v>
      </c>
      <c r="J3292">
        <v>32.28</v>
      </c>
      <c r="O3292" s="9">
        <f t="shared" si="308"/>
        <v>2.8767509636175692E-2</v>
      </c>
      <c r="P3292" s="4">
        <f t="shared" si="309"/>
        <v>49.363489837879662</v>
      </c>
      <c r="Q3292" s="4">
        <f t="shared" si="310"/>
        <v>60.864272671941599</v>
      </c>
      <c r="R3292" s="4">
        <f t="shared" si="312"/>
        <v>100</v>
      </c>
      <c r="S3292" s="4">
        <f t="shared" si="313"/>
        <v>36.149471974004882</v>
      </c>
      <c r="T3292" s="4"/>
      <c r="U3292" s="4">
        <f t="shared" si="311"/>
        <v>37.988165680473379</v>
      </c>
      <c r="V3292" s="4"/>
    </row>
    <row r="3293" spans="1:22" x14ac:dyDescent="0.25">
      <c r="A3293" s="1">
        <v>40785</v>
      </c>
      <c r="B3293">
        <v>108.95</v>
      </c>
      <c r="C3293">
        <v>110.39</v>
      </c>
      <c r="D3293">
        <v>107.53</v>
      </c>
      <c r="E3293">
        <v>109.71</v>
      </c>
      <c r="F3293">
        <v>2676342</v>
      </c>
      <c r="G3293">
        <v>32.97</v>
      </c>
      <c r="H3293">
        <v>33.549999999999997</v>
      </c>
      <c r="I3293">
        <v>31.55</v>
      </c>
      <c r="J3293">
        <v>32.89</v>
      </c>
      <c r="O3293" s="9">
        <f t="shared" si="308"/>
        <v>2.5587133327240608E-3</v>
      </c>
      <c r="P3293" s="4">
        <f t="shared" si="309"/>
        <v>48.623635355626305</v>
      </c>
      <c r="Q3293" s="4">
        <f t="shared" si="310"/>
        <v>71.092669432918328</v>
      </c>
      <c r="R3293" s="4">
        <f t="shared" si="312"/>
        <v>97.717761144422994</v>
      </c>
      <c r="S3293" s="4">
        <f t="shared" si="313"/>
        <v>38.62713241267263</v>
      </c>
      <c r="T3293" s="4"/>
      <c r="U3293" s="4">
        <f t="shared" si="311"/>
        <v>40.134706814580028</v>
      </c>
      <c r="V3293" s="4"/>
    </row>
    <row r="3294" spans="1:22" x14ac:dyDescent="0.25">
      <c r="A3294" s="1">
        <v>40786</v>
      </c>
      <c r="B3294">
        <v>110.42</v>
      </c>
      <c r="C3294">
        <v>111.36</v>
      </c>
      <c r="D3294">
        <v>109.37</v>
      </c>
      <c r="E3294">
        <v>110.2</v>
      </c>
      <c r="F3294">
        <v>3347466</v>
      </c>
      <c r="G3294">
        <v>31.2</v>
      </c>
      <c r="H3294">
        <v>32.53</v>
      </c>
      <c r="I3294">
        <v>30.16</v>
      </c>
      <c r="J3294">
        <v>31.62</v>
      </c>
      <c r="O3294" s="9">
        <f t="shared" si="308"/>
        <v>4.4663202989700945E-3</v>
      </c>
      <c r="P3294" s="4">
        <f t="shared" si="309"/>
        <v>48.608387294784308</v>
      </c>
      <c r="Q3294" s="4">
        <f t="shared" si="310"/>
        <v>83.230293663060252</v>
      </c>
      <c r="R3294" s="4">
        <f t="shared" si="312"/>
        <v>97.208831416106008</v>
      </c>
      <c r="S3294" s="4">
        <f t="shared" si="313"/>
        <v>0.2436053593179214</v>
      </c>
      <c r="T3294" s="4"/>
      <c r="U3294" s="4">
        <f t="shared" si="311"/>
        <v>30.856901646264255</v>
      </c>
      <c r="V3294" s="4"/>
    </row>
    <row r="3295" spans="1:22" x14ac:dyDescent="0.25">
      <c r="A3295" s="1">
        <v>40787</v>
      </c>
      <c r="B3295">
        <v>110.26</v>
      </c>
      <c r="C3295">
        <v>111.27</v>
      </c>
      <c r="D3295">
        <v>108.9</v>
      </c>
      <c r="E3295">
        <v>109.05</v>
      </c>
      <c r="F3295">
        <v>2823517</v>
      </c>
      <c r="G3295">
        <v>31.91</v>
      </c>
      <c r="H3295">
        <v>32.380000000000003</v>
      </c>
      <c r="I3295">
        <v>30.76</v>
      </c>
      <c r="J3295">
        <v>31.82</v>
      </c>
      <c r="O3295" s="9">
        <f t="shared" si="308"/>
        <v>-1.0435571687840373E-2</v>
      </c>
      <c r="P3295" s="4">
        <f t="shared" si="309"/>
        <v>45.697563994279321</v>
      </c>
      <c r="Q3295" s="4">
        <f t="shared" si="310"/>
        <v>80.637049455155051</v>
      </c>
      <c r="R3295" s="4">
        <f t="shared" si="312"/>
        <v>86.426325074220529</v>
      </c>
      <c r="S3295" s="4">
        <f t="shared" si="313"/>
        <v>1.4616321559074419</v>
      </c>
      <c r="T3295" s="4"/>
      <c r="U3295" s="4">
        <f t="shared" si="311"/>
        <v>20.918866080156409</v>
      </c>
      <c r="V3295" s="4"/>
    </row>
    <row r="3296" spans="1:22" x14ac:dyDescent="0.25">
      <c r="A3296" s="1">
        <v>40788</v>
      </c>
      <c r="B3296">
        <v>106.77</v>
      </c>
      <c r="C3296">
        <v>108.98</v>
      </c>
      <c r="D3296">
        <v>105.88</v>
      </c>
      <c r="E3296">
        <v>106.26</v>
      </c>
      <c r="F3296">
        <v>2833846</v>
      </c>
      <c r="G3296">
        <v>34.29</v>
      </c>
      <c r="H3296">
        <v>34.74</v>
      </c>
      <c r="I3296">
        <v>32.700000000000003</v>
      </c>
      <c r="J3296">
        <v>33.92</v>
      </c>
      <c r="O3296" s="9">
        <f t="shared" si="308"/>
        <v>-2.5584594222833545E-2</v>
      </c>
      <c r="P3296" s="4">
        <f t="shared" si="309"/>
        <v>46.640171313083115</v>
      </c>
      <c r="Q3296" s="4">
        <f t="shared" si="310"/>
        <v>57.250628667225499</v>
      </c>
      <c r="R3296" s="4">
        <f t="shared" si="312"/>
        <v>85.500078163514971</v>
      </c>
      <c r="S3296" s="4">
        <f t="shared" si="313"/>
        <v>14.250913520097461</v>
      </c>
      <c r="T3296" s="4"/>
      <c r="U3296" s="4">
        <f t="shared" si="311"/>
        <v>21.076233183856512</v>
      </c>
      <c r="V3296" s="4"/>
    </row>
    <row r="3297" spans="1:22" x14ac:dyDescent="0.25">
      <c r="A3297" s="1">
        <v>40792</v>
      </c>
      <c r="B3297">
        <v>103.14</v>
      </c>
      <c r="C3297">
        <v>105.64</v>
      </c>
      <c r="D3297">
        <v>103.13</v>
      </c>
      <c r="E3297">
        <v>105.49</v>
      </c>
      <c r="F3297">
        <v>3162276</v>
      </c>
      <c r="G3297">
        <v>39.840000000000003</v>
      </c>
      <c r="H3297">
        <v>39.86</v>
      </c>
      <c r="I3297">
        <v>37</v>
      </c>
      <c r="J3297">
        <v>37</v>
      </c>
      <c r="O3297" s="9">
        <f t="shared" si="308"/>
        <v>-7.2463768115943461E-3</v>
      </c>
      <c r="P3297" s="4">
        <f t="shared" si="309"/>
        <v>40.071648894910489</v>
      </c>
      <c r="Q3297" s="4">
        <f t="shared" si="310"/>
        <v>50.796311818943778</v>
      </c>
      <c r="R3297" s="4">
        <f t="shared" si="312"/>
        <v>29.518617771171712</v>
      </c>
      <c r="S3297" s="4">
        <f t="shared" si="313"/>
        <v>47.253705318221471</v>
      </c>
      <c r="T3297" s="4"/>
      <c r="U3297" s="4">
        <f t="shared" si="311"/>
        <v>39.310344827586199</v>
      </c>
      <c r="V3297" s="4"/>
    </row>
    <row r="3298" spans="1:22" x14ac:dyDescent="0.25">
      <c r="A3298" s="1">
        <v>40793</v>
      </c>
      <c r="B3298">
        <v>107.08</v>
      </c>
      <c r="C3298">
        <v>108.51</v>
      </c>
      <c r="D3298">
        <v>106.72</v>
      </c>
      <c r="E3298">
        <v>108.46</v>
      </c>
      <c r="F3298">
        <v>2326849</v>
      </c>
      <c r="G3298">
        <v>34.24</v>
      </c>
      <c r="H3298">
        <v>34.700000000000003</v>
      </c>
      <c r="I3298">
        <v>33.380000000000003</v>
      </c>
      <c r="J3298">
        <v>33.380000000000003</v>
      </c>
      <c r="O3298" s="9">
        <f t="shared" si="308"/>
        <v>2.8154327424400494E-2</v>
      </c>
      <c r="P3298" s="4">
        <f t="shared" si="309"/>
        <v>37.855047601208355</v>
      </c>
      <c r="Q3298" s="4">
        <f t="shared" si="310"/>
        <v>72.168905950095919</v>
      </c>
      <c r="R3298" s="4">
        <f t="shared" si="312"/>
        <v>0</v>
      </c>
      <c r="S3298" s="4">
        <f t="shared" si="313"/>
        <v>15.693112467306054</v>
      </c>
      <c r="T3298" s="4"/>
      <c r="U3298" s="4">
        <f t="shared" si="311"/>
        <v>21.128608923884531</v>
      </c>
      <c r="V3298" s="4"/>
    </row>
    <row r="3299" spans="1:22" x14ac:dyDescent="0.25">
      <c r="A3299" s="1">
        <v>40794</v>
      </c>
      <c r="B3299">
        <v>107.81</v>
      </c>
      <c r="C3299">
        <v>109.05</v>
      </c>
      <c r="D3299">
        <v>107.09</v>
      </c>
      <c r="E3299">
        <v>107.33</v>
      </c>
      <c r="F3299">
        <v>2778958</v>
      </c>
      <c r="G3299">
        <v>34.409999999999997</v>
      </c>
      <c r="H3299">
        <v>34.71</v>
      </c>
      <c r="I3299">
        <v>32.79</v>
      </c>
      <c r="J3299">
        <v>34.32</v>
      </c>
      <c r="O3299" s="9">
        <f t="shared" si="308"/>
        <v>-1.0418587497694975E-2</v>
      </c>
      <c r="P3299" s="4">
        <f t="shared" si="309"/>
        <v>34.175447563733044</v>
      </c>
      <c r="Q3299" s="4">
        <f t="shared" si="310"/>
        <v>60.059464816650149</v>
      </c>
      <c r="R3299" s="4">
        <f t="shared" si="312"/>
        <v>0</v>
      </c>
      <c r="S3299" s="4">
        <f t="shared" si="313"/>
        <v>23.888404533565847</v>
      </c>
      <c r="T3299" s="4"/>
      <c r="U3299" s="4">
        <f t="shared" si="311"/>
        <v>27.29658792650919</v>
      </c>
      <c r="V3299" s="4"/>
    </row>
    <row r="3300" spans="1:22" x14ac:dyDescent="0.25">
      <c r="A3300" s="1">
        <v>40795</v>
      </c>
      <c r="B3300">
        <v>106.11</v>
      </c>
      <c r="C3300">
        <v>107.35</v>
      </c>
      <c r="D3300">
        <v>103.94</v>
      </c>
      <c r="E3300">
        <v>104.52</v>
      </c>
      <c r="F3300">
        <v>4216602</v>
      </c>
      <c r="G3300">
        <v>35.53</v>
      </c>
      <c r="H3300">
        <v>40.74</v>
      </c>
      <c r="I3300">
        <v>35.53</v>
      </c>
      <c r="J3300">
        <v>38.520000000000003</v>
      </c>
      <c r="O3300" s="9">
        <f t="shared" si="308"/>
        <v>-2.6180937296189311E-2</v>
      </c>
      <c r="P3300" s="4">
        <f t="shared" si="309"/>
        <v>31.904625517420836</v>
      </c>
      <c r="Q3300" s="4">
        <f t="shared" si="310"/>
        <v>31.599999999999966</v>
      </c>
      <c r="R3300" s="4">
        <f t="shared" si="312"/>
        <v>0</v>
      </c>
      <c r="S3300" s="4">
        <f t="shared" si="313"/>
        <v>60.505666957279907</v>
      </c>
      <c r="T3300" s="4"/>
      <c r="U3300" s="4">
        <f t="shared" si="311"/>
        <v>54.855643044619448</v>
      </c>
      <c r="V3300" s="4"/>
    </row>
    <row r="3301" spans="1:22" x14ac:dyDescent="0.25">
      <c r="A3301" s="1">
        <v>40798</v>
      </c>
      <c r="B3301">
        <v>103.21</v>
      </c>
      <c r="C3301">
        <v>105.28</v>
      </c>
      <c r="D3301">
        <v>102.83</v>
      </c>
      <c r="E3301">
        <v>105.2</v>
      </c>
      <c r="F3301">
        <v>3391441</v>
      </c>
      <c r="G3301">
        <v>42.56</v>
      </c>
      <c r="H3301">
        <v>43.18</v>
      </c>
      <c r="I3301">
        <v>38.58</v>
      </c>
      <c r="J3301">
        <v>38.590000000000003</v>
      </c>
      <c r="O3301" s="9">
        <f t="shared" si="308"/>
        <v>6.5059318790663401E-3</v>
      </c>
      <c r="P3301" s="4">
        <f t="shared" si="309"/>
        <v>31.89862407812555</v>
      </c>
      <c r="Q3301" s="4">
        <f t="shared" si="310"/>
        <v>38.400000000000034</v>
      </c>
      <c r="R3301" s="4">
        <f t="shared" si="312"/>
        <v>0</v>
      </c>
      <c r="S3301" s="4">
        <f t="shared" si="313"/>
        <v>61.115954664341807</v>
      </c>
      <c r="T3301" s="4"/>
      <c r="U3301" s="4">
        <f t="shared" si="311"/>
        <v>55.314960629921288</v>
      </c>
      <c r="V3301" s="4"/>
    </row>
    <row r="3302" spans="1:22" x14ac:dyDescent="0.25">
      <c r="A3302" s="1">
        <v>40799</v>
      </c>
      <c r="B3302">
        <v>105.54</v>
      </c>
      <c r="C3302">
        <v>106.56</v>
      </c>
      <c r="D3302">
        <v>104.79</v>
      </c>
      <c r="E3302">
        <v>106.16</v>
      </c>
      <c r="F3302">
        <v>3022359</v>
      </c>
      <c r="G3302">
        <v>38.68</v>
      </c>
      <c r="H3302">
        <v>39.43</v>
      </c>
      <c r="I3302">
        <v>36.69</v>
      </c>
      <c r="J3302">
        <v>36.909999999999997</v>
      </c>
      <c r="O3302" s="9">
        <f t="shared" si="308"/>
        <v>9.1254752851710474E-3</v>
      </c>
      <c r="P3302" s="4">
        <f t="shared" si="309"/>
        <v>31.088871236122468</v>
      </c>
      <c r="Q3302" s="4">
        <f t="shared" si="310"/>
        <v>47.999999999999972</v>
      </c>
      <c r="R3302" s="4">
        <f t="shared" si="312"/>
        <v>0</v>
      </c>
      <c r="S3302" s="4">
        <f t="shared" si="313"/>
        <v>46.469049694856132</v>
      </c>
      <c r="T3302" s="4"/>
      <c r="U3302" s="4">
        <f t="shared" si="311"/>
        <v>44.291338582677149</v>
      </c>
      <c r="V3302" s="4"/>
    </row>
    <row r="3303" spans="1:22" x14ac:dyDescent="0.25">
      <c r="A3303" s="1">
        <v>40800</v>
      </c>
      <c r="B3303">
        <v>106.7</v>
      </c>
      <c r="C3303">
        <v>108.92</v>
      </c>
      <c r="D3303">
        <v>105.24</v>
      </c>
      <c r="E3303">
        <v>107.63</v>
      </c>
      <c r="F3303">
        <v>3542230</v>
      </c>
      <c r="G3303">
        <v>36.590000000000003</v>
      </c>
      <c r="H3303">
        <v>37.76</v>
      </c>
      <c r="I3303">
        <v>33.4</v>
      </c>
      <c r="J3303">
        <v>34.6</v>
      </c>
      <c r="O3303" s="9">
        <f t="shared" si="308"/>
        <v>1.3847023360964661E-2</v>
      </c>
      <c r="P3303" s="4">
        <f t="shared" si="309"/>
        <v>31.385063482084657</v>
      </c>
      <c r="Q3303" s="4">
        <f t="shared" si="310"/>
        <v>62.699999999999953</v>
      </c>
      <c r="R3303" s="4">
        <f t="shared" si="312"/>
        <v>1.620784829587133</v>
      </c>
      <c r="S3303" s="4">
        <f t="shared" si="313"/>
        <v>26.329555361813458</v>
      </c>
      <c r="T3303" s="4"/>
      <c r="U3303" s="4">
        <f t="shared" si="311"/>
        <v>29.133858267716548</v>
      </c>
      <c r="V3303" s="4"/>
    </row>
    <row r="3304" spans="1:22" x14ac:dyDescent="0.25">
      <c r="A3304" s="1">
        <v>40801</v>
      </c>
      <c r="B3304">
        <v>108.79</v>
      </c>
      <c r="C3304">
        <v>109.52</v>
      </c>
      <c r="D3304">
        <v>107.66</v>
      </c>
      <c r="E3304">
        <v>109.49</v>
      </c>
      <c r="F3304">
        <v>3624164</v>
      </c>
      <c r="G3304">
        <v>33.43</v>
      </c>
      <c r="H3304">
        <v>33.979999999999997</v>
      </c>
      <c r="I3304">
        <v>31.75</v>
      </c>
      <c r="J3304">
        <v>31.97</v>
      </c>
      <c r="O3304" s="9">
        <f t="shared" si="308"/>
        <v>1.7281427111400127E-2</v>
      </c>
      <c r="P3304" s="4">
        <f t="shared" si="309"/>
        <v>31.973886392212222</v>
      </c>
      <c r="Q3304" s="4">
        <f t="shared" si="310"/>
        <v>81.299999999999955</v>
      </c>
      <c r="R3304" s="4">
        <f t="shared" si="312"/>
        <v>4.8428652623407151</v>
      </c>
      <c r="S3304" s="4">
        <f t="shared" si="313"/>
        <v>3.0621172353455641</v>
      </c>
      <c r="T3304" s="4"/>
      <c r="U3304" s="4">
        <f t="shared" si="311"/>
        <v>11.876640419947501</v>
      </c>
      <c r="V3304" s="4"/>
    </row>
    <row r="3305" spans="1:22" x14ac:dyDescent="0.25">
      <c r="A3305" s="1">
        <v>40802</v>
      </c>
      <c r="B3305">
        <v>109.93</v>
      </c>
      <c r="C3305">
        <v>110.54</v>
      </c>
      <c r="D3305">
        <v>109.05</v>
      </c>
      <c r="E3305">
        <v>110.14</v>
      </c>
      <c r="F3305">
        <v>3139355</v>
      </c>
      <c r="G3305">
        <v>31.81</v>
      </c>
      <c r="H3305">
        <v>32.479999999999997</v>
      </c>
      <c r="I3305">
        <v>30.43</v>
      </c>
      <c r="J3305">
        <v>30.98</v>
      </c>
      <c r="O3305" s="9">
        <f t="shared" si="308"/>
        <v>5.9366152160014174E-3</v>
      </c>
      <c r="P3305" s="4">
        <f t="shared" si="309"/>
        <v>27.435420510035112</v>
      </c>
      <c r="Q3305" s="4">
        <f t="shared" si="310"/>
        <v>87.800000000000011</v>
      </c>
      <c r="R3305" s="4">
        <f t="shared" si="312"/>
        <v>0</v>
      </c>
      <c r="S3305" s="4">
        <f t="shared" si="313"/>
        <v>0</v>
      </c>
      <c r="T3305" s="4"/>
      <c r="U3305" s="4">
        <f t="shared" si="311"/>
        <v>5.3805774278215246</v>
      </c>
      <c r="V3305" s="4"/>
    </row>
    <row r="3306" spans="1:22" x14ac:dyDescent="0.25">
      <c r="A3306" s="1">
        <v>40805</v>
      </c>
      <c r="B3306">
        <v>108.33</v>
      </c>
      <c r="C3306">
        <v>109.6</v>
      </c>
      <c r="D3306">
        <v>107.6</v>
      </c>
      <c r="E3306">
        <v>109.04</v>
      </c>
      <c r="F3306">
        <v>2664788</v>
      </c>
      <c r="G3306">
        <v>34.799999999999997</v>
      </c>
      <c r="H3306">
        <v>35.33</v>
      </c>
      <c r="I3306">
        <v>32.35</v>
      </c>
      <c r="J3306">
        <v>32.729999999999997</v>
      </c>
      <c r="O3306" s="9">
        <f t="shared" si="308"/>
        <v>-9.9872889050298674E-3</v>
      </c>
      <c r="P3306" s="4">
        <f t="shared" si="309"/>
        <v>26.914916352394037</v>
      </c>
      <c r="Q3306" s="4">
        <f t="shared" si="310"/>
        <v>76.800000000000068</v>
      </c>
      <c r="R3306" s="4">
        <f t="shared" si="312"/>
        <v>0</v>
      </c>
      <c r="S3306" s="4">
        <f t="shared" si="313"/>
        <v>15.270506108202417</v>
      </c>
      <c r="T3306" s="4"/>
      <c r="U3306" s="4">
        <f t="shared" si="311"/>
        <v>18.786549707602308</v>
      </c>
      <c r="V3306" s="4"/>
    </row>
    <row r="3307" spans="1:22" x14ac:dyDescent="0.25">
      <c r="A3307" s="1">
        <v>40806</v>
      </c>
      <c r="B3307">
        <v>109.5</v>
      </c>
      <c r="C3307">
        <v>110.56</v>
      </c>
      <c r="D3307">
        <v>108.77</v>
      </c>
      <c r="E3307">
        <v>108.91</v>
      </c>
      <c r="F3307">
        <v>2415598</v>
      </c>
      <c r="G3307">
        <v>32.42</v>
      </c>
      <c r="H3307">
        <v>33.14</v>
      </c>
      <c r="I3307">
        <v>31.45</v>
      </c>
      <c r="J3307">
        <v>32.86</v>
      </c>
      <c r="O3307" s="9">
        <f t="shared" si="308"/>
        <v>-1.1922230374175058E-3</v>
      </c>
      <c r="P3307" s="4">
        <f t="shared" si="309"/>
        <v>26.952439130289957</v>
      </c>
      <c r="Q3307" s="4">
        <f t="shared" si="310"/>
        <v>75.126903553299442</v>
      </c>
      <c r="R3307" s="4">
        <f t="shared" si="312"/>
        <v>0.16714994349275716</v>
      </c>
      <c r="S3307" s="4">
        <f t="shared" si="313"/>
        <v>21.412300683371292</v>
      </c>
      <c r="T3307" s="4"/>
      <c r="U3307" s="4">
        <f t="shared" si="311"/>
        <v>19.73684210526315</v>
      </c>
      <c r="V3307" s="4"/>
    </row>
    <row r="3308" spans="1:22" x14ac:dyDescent="0.25">
      <c r="A3308" s="1">
        <v>40807</v>
      </c>
      <c r="B3308">
        <v>108.97</v>
      </c>
      <c r="C3308">
        <v>109.3</v>
      </c>
      <c r="D3308">
        <v>105.53</v>
      </c>
      <c r="E3308">
        <v>105.7</v>
      </c>
      <c r="F3308">
        <v>3489372</v>
      </c>
      <c r="G3308">
        <v>33</v>
      </c>
      <c r="H3308">
        <v>37.32</v>
      </c>
      <c r="I3308">
        <v>32.450000000000003</v>
      </c>
      <c r="J3308">
        <v>37.32</v>
      </c>
      <c r="O3308" s="9">
        <f t="shared" si="308"/>
        <v>-2.9473877513543245E-2</v>
      </c>
      <c r="P3308" s="4">
        <f t="shared" si="309"/>
        <v>27.042348068787668</v>
      </c>
      <c r="Q3308" s="4">
        <f t="shared" si="310"/>
        <v>35.017221584385759</v>
      </c>
      <c r="R3308" s="4">
        <f t="shared" si="312"/>
        <v>0.56766064211618017</v>
      </c>
      <c r="S3308" s="4">
        <f t="shared" si="313"/>
        <v>72.209567198177695</v>
      </c>
      <c r="T3308" s="4"/>
      <c r="U3308" s="4">
        <f t="shared" si="311"/>
        <v>52.339181286549696</v>
      </c>
      <c r="V3308" s="4"/>
    </row>
    <row r="3309" spans="1:22" x14ac:dyDescent="0.25">
      <c r="A3309" s="1">
        <v>40808</v>
      </c>
      <c r="B3309">
        <v>102.64</v>
      </c>
      <c r="C3309">
        <v>103.51</v>
      </c>
      <c r="D3309">
        <v>100.87</v>
      </c>
      <c r="E3309">
        <v>102.29</v>
      </c>
      <c r="F3309">
        <v>5670262</v>
      </c>
      <c r="G3309">
        <v>41</v>
      </c>
      <c r="H3309">
        <v>43.87</v>
      </c>
      <c r="I3309">
        <v>39.33</v>
      </c>
      <c r="J3309">
        <v>41.35</v>
      </c>
      <c r="O3309" s="9">
        <f t="shared" si="308"/>
        <v>-3.2261116367076625E-2</v>
      </c>
      <c r="P3309" s="4">
        <f t="shared" si="309"/>
        <v>28.888818265183069</v>
      </c>
      <c r="Q3309" s="4">
        <f t="shared" si="310"/>
        <v>13.536701620591062</v>
      </c>
      <c r="R3309" s="4">
        <f t="shared" si="312"/>
        <v>8.7929948602982719</v>
      </c>
      <c r="S3309" s="4">
        <f t="shared" si="313"/>
        <v>99.999999999999986</v>
      </c>
      <c r="T3309" s="4"/>
      <c r="U3309" s="4">
        <f t="shared" si="311"/>
        <v>81.619256017505506</v>
      </c>
      <c r="V3309" s="4"/>
    </row>
    <row r="3310" spans="1:22" x14ac:dyDescent="0.25">
      <c r="A3310" s="1">
        <v>40809</v>
      </c>
      <c r="B3310">
        <v>101.61</v>
      </c>
      <c r="C3310">
        <v>103.47</v>
      </c>
      <c r="D3310">
        <v>101.53</v>
      </c>
      <c r="E3310">
        <v>102.9</v>
      </c>
      <c r="F3310">
        <v>3389973</v>
      </c>
      <c r="G3310">
        <v>42.17</v>
      </c>
      <c r="H3310">
        <v>42.82</v>
      </c>
      <c r="I3310">
        <v>40.42</v>
      </c>
      <c r="J3310">
        <v>41.25</v>
      </c>
      <c r="O3310" s="9">
        <f t="shared" si="308"/>
        <v>5.9634372861472329E-3</v>
      </c>
      <c r="P3310" s="4">
        <f t="shared" si="309"/>
        <v>28.564888134797009</v>
      </c>
      <c r="Q3310" s="4">
        <f t="shared" si="310"/>
        <v>19.351763584366083</v>
      </c>
      <c r="R3310" s="4">
        <f t="shared" si="312"/>
        <v>7.3500072664741003</v>
      </c>
      <c r="S3310" s="4">
        <f t="shared" si="313"/>
        <v>99.035679845708771</v>
      </c>
      <c r="T3310" s="4"/>
      <c r="U3310" s="4">
        <f t="shared" si="311"/>
        <v>80.88986141502555</v>
      </c>
      <c r="V3310" s="4"/>
    </row>
    <row r="3311" spans="1:22" x14ac:dyDescent="0.25">
      <c r="A3311" s="1">
        <v>40812</v>
      </c>
      <c r="B3311">
        <v>103.87</v>
      </c>
      <c r="C3311">
        <v>105.5</v>
      </c>
      <c r="D3311">
        <v>102.4</v>
      </c>
      <c r="E3311">
        <v>105.35</v>
      </c>
      <c r="F3311">
        <v>2876154</v>
      </c>
      <c r="G3311">
        <v>40.99</v>
      </c>
      <c r="H3311">
        <v>43.34</v>
      </c>
      <c r="I3311">
        <v>39.020000000000003</v>
      </c>
      <c r="J3311">
        <v>39.020000000000003</v>
      </c>
      <c r="O3311" s="9">
        <f t="shared" si="308"/>
        <v>2.3809523809523725E-2</v>
      </c>
      <c r="P3311" s="4">
        <f t="shared" si="309"/>
        <v>29.404559856678638</v>
      </c>
      <c r="Q3311" s="4">
        <f t="shared" si="310"/>
        <v>42.707340324118128</v>
      </c>
      <c r="R3311" s="4">
        <f t="shared" si="312"/>
        <v>11.090430783471865</v>
      </c>
      <c r="S3311" s="4">
        <f t="shared" si="313"/>
        <v>77.531340405014475</v>
      </c>
      <c r="T3311" s="4"/>
      <c r="U3311" s="4">
        <f t="shared" si="311"/>
        <v>64.624361779722861</v>
      </c>
      <c r="V3311" s="4"/>
    </row>
    <row r="3312" spans="1:22" x14ac:dyDescent="0.25">
      <c r="A3312" s="1">
        <v>40813</v>
      </c>
      <c r="B3312">
        <v>107.43</v>
      </c>
      <c r="C3312">
        <v>108.36</v>
      </c>
      <c r="D3312">
        <v>105.9</v>
      </c>
      <c r="E3312">
        <v>106.53</v>
      </c>
      <c r="F3312">
        <v>3439750</v>
      </c>
      <c r="G3312">
        <v>36.590000000000003</v>
      </c>
      <c r="H3312">
        <v>38.57</v>
      </c>
      <c r="I3312">
        <v>35.32</v>
      </c>
      <c r="J3312">
        <v>37.71</v>
      </c>
      <c r="O3312" s="9">
        <f t="shared" si="308"/>
        <v>1.1200759373516833E-2</v>
      </c>
      <c r="P3312" s="4">
        <f t="shared" si="309"/>
        <v>27.712390356179899</v>
      </c>
      <c r="Q3312" s="4">
        <f t="shared" si="310"/>
        <v>53.956148713060053</v>
      </c>
      <c r="R3312" s="4">
        <f t="shared" si="312"/>
        <v>3.6735193986670684</v>
      </c>
      <c r="S3312" s="4">
        <f t="shared" si="313"/>
        <v>64.89874638379942</v>
      </c>
      <c r="T3312" s="4"/>
      <c r="U3312" s="4">
        <f t="shared" si="311"/>
        <v>55.069292487235614</v>
      </c>
      <c r="V3312" s="4"/>
    </row>
    <row r="3313" spans="1:22" x14ac:dyDescent="0.25">
      <c r="A3313" s="1">
        <v>40814</v>
      </c>
      <c r="B3313">
        <v>106.75</v>
      </c>
      <c r="C3313">
        <v>107.39</v>
      </c>
      <c r="D3313">
        <v>104.2</v>
      </c>
      <c r="E3313">
        <v>104.35</v>
      </c>
      <c r="F3313">
        <v>3163281</v>
      </c>
      <c r="G3313">
        <v>37.700000000000003</v>
      </c>
      <c r="H3313">
        <v>41.24</v>
      </c>
      <c r="I3313">
        <v>36.65</v>
      </c>
      <c r="J3313">
        <v>41.08</v>
      </c>
      <c r="O3313" s="9">
        <f t="shared" si="308"/>
        <v>-2.0463719140148329E-2</v>
      </c>
      <c r="P3313" s="4">
        <f t="shared" si="309"/>
        <v>28.492582377108086</v>
      </c>
      <c r="Q3313" s="4">
        <f t="shared" si="310"/>
        <v>33.174451858913166</v>
      </c>
      <c r="R3313" s="4">
        <f t="shared" si="312"/>
        <v>7.2725384928199741</v>
      </c>
      <c r="S3313" s="4">
        <f t="shared" si="313"/>
        <v>97.396335583413659</v>
      </c>
      <c r="T3313" s="4"/>
      <c r="U3313" s="4">
        <f t="shared" si="311"/>
        <v>79.649890590809633</v>
      </c>
      <c r="V3313" s="4"/>
    </row>
    <row r="3314" spans="1:22" x14ac:dyDescent="0.25">
      <c r="A3314" s="1">
        <v>40815</v>
      </c>
      <c r="B3314">
        <v>106.09</v>
      </c>
      <c r="C3314">
        <v>106.61</v>
      </c>
      <c r="D3314">
        <v>103.26</v>
      </c>
      <c r="E3314">
        <v>105.18</v>
      </c>
      <c r="F3314">
        <v>3289197</v>
      </c>
      <c r="G3314">
        <v>38.619999999999997</v>
      </c>
      <c r="H3314">
        <v>42</v>
      </c>
      <c r="I3314">
        <v>38.03</v>
      </c>
      <c r="J3314">
        <v>38.840000000000003</v>
      </c>
      <c r="O3314" s="9">
        <f t="shared" si="308"/>
        <v>7.9540009583134452E-3</v>
      </c>
      <c r="P3314" s="4">
        <f t="shared" si="309"/>
        <v>28.629772810662423</v>
      </c>
      <c r="Q3314" s="4">
        <f t="shared" si="310"/>
        <v>41.44230769230775</v>
      </c>
      <c r="R3314" s="4">
        <f t="shared" si="312"/>
        <v>8.6937099757948051</v>
      </c>
      <c r="S3314" s="4">
        <f t="shared" si="313"/>
        <v>75.795564127290291</v>
      </c>
      <c r="T3314" s="4"/>
      <c r="U3314" s="4">
        <f t="shared" si="311"/>
        <v>62.574404761904795</v>
      </c>
      <c r="V3314" s="4"/>
    </row>
    <row r="3315" spans="1:22" x14ac:dyDescent="0.25">
      <c r="A3315" s="1">
        <v>40816</v>
      </c>
      <c r="B3315">
        <v>103.73</v>
      </c>
      <c r="C3315">
        <v>104.64</v>
      </c>
      <c r="D3315">
        <v>102.48</v>
      </c>
      <c r="E3315">
        <v>102.55</v>
      </c>
      <c r="F3315">
        <v>3181989</v>
      </c>
      <c r="G3315">
        <v>40.93</v>
      </c>
      <c r="H3315">
        <v>42.99</v>
      </c>
      <c r="I3315">
        <v>39.880000000000003</v>
      </c>
      <c r="J3315">
        <v>42.96</v>
      </c>
      <c r="O3315" s="9">
        <f t="shared" si="308"/>
        <v>-2.5004753755466957E-2</v>
      </c>
      <c r="P3315" s="4">
        <f t="shared" si="309"/>
        <v>29.636797407304272</v>
      </c>
      <c r="Q3315" s="4">
        <f t="shared" si="310"/>
        <v>17.337461300309524</v>
      </c>
      <c r="R3315" s="4">
        <f t="shared" si="312"/>
        <v>13.79896513548106</v>
      </c>
      <c r="S3315" s="4">
        <f t="shared" si="313"/>
        <v>100</v>
      </c>
      <c r="T3315" s="4"/>
      <c r="U3315" s="4">
        <f t="shared" si="311"/>
        <v>93.229166666666686</v>
      </c>
      <c r="V3315" s="4"/>
    </row>
    <row r="3316" spans="1:22" x14ac:dyDescent="0.25">
      <c r="A3316" s="1">
        <v>40819</v>
      </c>
      <c r="B3316">
        <v>101.95</v>
      </c>
      <c r="C3316">
        <v>103.28</v>
      </c>
      <c r="D3316">
        <v>99.52</v>
      </c>
      <c r="E3316">
        <v>99.63</v>
      </c>
      <c r="F3316">
        <v>4028752</v>
      </c>
      <c r="G3316">
        <v>44.25</v>
      </c>
      <c r="H3316">
        <v>45.55</v>
      </c>
      <c r="I3316">
        <v>41.51</v>
      </c>
      <c r="J3316">
        <v>45.45</v>
      </c>
      <c r="O3316" s="9">
        <f t="shared" si="308"/>
        <v>-2.8473915163334973E-2</v>
      </c>
      <c r="P3316" s="4">
        <f t="shared" si="309"/>
        <v>29.94622603569205</v>
      </c>
      <c r="Q3316" s="4">
        <f t="shared" si="310"/>
        <v>0.99637681159419722</v>
      </c>
      <c r="R3316" s="4">
        <f t="shared" si="312"/>
        <v>23.039988640813569</v>
      </c>
      <c r="S3316" s="4">
        <f t="shared" si="313"/>
        <v>100</v>
      </c>
      <c r="T3316" s="4"/>
      <c r="U3316" s="4">
        <f t="shared" si="311"/>
        <v>99.338624338624371</v>
      </c>
      <c r="V3316" s="4"/>
    </row>
    <row r="3317" spans="1:22" s="6" customFormat="1" x14ac:dyDescent="0.25">
      <c r="A3317" s="5">
        <v>40820</v>
      </c>
      <c r="B3317" s="6">
        <v>98.2</v>
      </c>
      <c r="C3317" s="6">
        <v>102.03</v>
      </c>
      <c r="D3317" s="6">
        <v>97.37</v>
      </c>
      <c r="E3317" s="6">
        <v>101.82</v>
      </c>
      <c r="F3317" s="6">
        <v>5066355</v>
      </c>
      <c r="G3317" s="6">
        <v>46.18</v>
      </c>
      <c r="H3317" s="6">
        <v>46.88</v>
      </c>
      <c r="I3317" s="6">
        <v>40.020000000000003</v>
      </c>
      <c r="J3317" s="6">
        <v>40.82</v>
      </c>
      <c r="K3317" s="6">
        <v>2427000</v>
      </c>
      <c r="L3317" s="6">
        <v>2448000</v>
      </c>
      <c r="M3317" s="6">
        <v>2058000</v>
      </c>
      <c r="N3317" s="6">
        <v>2058000</v>
      </c>
      <c r="O3317" s="9">
        <f t="shared" si="308"/>
        <v>2.1981330924420339E-2</v>
      </c>
      <c r="P3317" s="7">
        <f t="shared" si="309"/>
        <v>31.174493859650632</v>
      </c>
      <c r="Q3317" s="7">
        <f t="shared" si="310"/>
        <v>33.737680060651925</v>
      </c>
      <c r="R3317" s="7">
        <f t="shared" si="312"/>
        <v>38.935341911169886</v>
      </c>
      <c r="S3317" s="7">
        <f t="shared" si="313"/>
        <v>68.002764340013812</v>
      </c>
      <c r="T3317" s="7"/>
      <c r="U3317" s="7">
        <f t="shared" si="311"/>
        <v>63.161094224924</v>
      </c>
      <c r="V3317" s="7">
        <f t="shared" ref="V3317:V3349" si="314">100*(N3317-MIN(M3298:M3317))/(MAX(L3298:L3317)-MIN(M3298:M3317))</f>
        <v>0</v>
      </c>
    </row>
    <row r="3318" spans="1:22" x14ac:dyDescent="0.25">
      <c r="A3318" s="1">
        <v>40821</v>
      </c>
      <c r="B3318">
        <v>102.07</v>
      </c>
      <c r="C3318">
        <v>103.97</v>
      </c>
      <c r="D3318">
        <v>101.13</v>
      </c>
      <c r="E3318">
        <v>103.7</v>
      </c>
      <c r="F3318">
        <v>3134718</v>
      </c>
      <c r="G3318">
        <v>40.729999999999997</v>
      </c>
      <c r="H3318">
        <v>41.2</v>
      </c>
      <c r="I3318">
        <v>37.51</v>
      </c>
      <c r="J3318">
        <v>37.81</v>
      </c>
      <c r="K3318">
        <v>1974600</v>
      </c>
      <c r="L3318">
        <v>1989000</v>
      </c>
      <c r="M3318">
        <v>1813800</v>
      </c>
      <c r="N3318">
        <v>1813800</v>
      </c>
      <c r="O3318" s="9">
        <f t="shared" si="308"/>
        <v>1.8463956000785764E-2</v>
      </c>
      <c r="P3318" s="4">
        <f t="shared" si="309"/>
        <v>30.120365652898215</v>
      </c>
      <c r="Q3318" s="4">
        <f t="shared" si="310"/>
        <v>47.990902198635318</v>
      </c>
      <c r="R3318" s="4">
        <f t="shared" si="312"/>
        <v>44.148963859533076</v>
      </c>
      <c r="S3318" s="4">
        <f t="shared" si="313"/>
        <v>47.201105736005537</v>
      </c>
      <c r="T3318" s="4"/>
      <c r="U3318" s="4">
        <f t="shared" si="311"/>
        <v>44.863221884498486</v>
      </c>
      <c r="V3318" s="4">
        <f t="shared" si="314"/>
        <v>0</v>
      </c>
    </row>
    <row r="3319" spans="1:22" x14ac:dyDescent="0.25">
      <c r="A3319" s="1">
        <v>40822</v>
      </c>
      <c r="B3319">
        <v>103.65</v>
      </c>
      <c r="C3319">
        <v>105.73</v>
      </c>
      <c r="D3319">
        <v>102.88</v>
      </c>
      <c r="E3319">
        <v>105.58</v>
      </c>
      <c r="F3319">
        <v>2844456</v>
      </c>
      <c r="G3319">
        <v>38.24</v>
      </c>
      <c r="H3319">
        <v>38.74</v>
      </c>
      <c r="I3319">
        <v>36.15</v>
      </c>
      <c r="J3319">
        <v>36.270000000000003</v>
      </c>
      <c r="K3319">
        <v>1811400</v>
      </c>
      <c r="L3319">
        <v>1878000</v>
      </c>
      <c r="M3319">
        <v>1740000</v>
      </c>
      <c r="N3319">
        <v>1740000</v>
      </c>
      <c r="O3319" s="9">
        <f t="shared" si="308"/>
        <v>1.8129218900674982E-2</v>
      </c>
      <c r="P3319" s="4">
        <f t="shared" si="309"/>
        <v>30.768448489308028</v>
      </c>
      <c r="Q3319" s="4">
        <f t="shared" si="310"/>
        <v>62.244124336618611</v>
      </c>
      <c r="R3319" s="4">
        <f t="shared" si="312"/>
        <v>76.172266421496417</v>
      </c>
      <c r="S3319" s="4">
        <f t="shared" si="313"/>
        <v>36.558396682791994</v>
      </c>
      <c r="T3319" s="4"/>
      <c r="U3319" s="4">
        <f t="shared" si="311"/>
        <v>35.501519756838917</v>
      </c>
      <c r="V3319" s="4">
        <f t="shared" si="314"/>
        <v>0</v>
      </c>
    </row>
    <row r="3320" spans="1:22" x14ac:dyDescent="0.25">
      <c r="A3320" s="1">
        <v>40823</v>
      </c>
      <c r="B3320">
        <v>106.19</v>
      </c>
      <c r="C3320">
        <v>106.27</v>
      </c>
      <c r="D3320">
        <v>104.28</v>
      </c>
      <c r="E3320">
        <v>104.87</v>
      </c>
      <c r="F3320">
        <v>3449724</v>
      </c>
      <c r="G3320">
        <v>35.67</v>
      </c>
      <c r="H3320">
        <v>37.82</v>
      </c>
      <c r="I3320">
        <v>35.19</v>
      </c>
      <c r="J3320">
        <v>36.200000000000003</v>
      </c>
      <c r="K3320">
        <v>1705800</v>
      </c>
      <c r="L3320">
        <v>1857600</v>
      </c>
      <c r="M3320">
        <v>1684800</v>
      </c>
      <c r="N3320">
        <v>1765200</v>
      </c>
      <c r="O3320" s="9">
        <f t="shared" si="308"/>
        <v>-6.7247584769841717E-3</v>
      </c>
      <c r="P3320" s="4">
        <f t="shared" si="309"/>
        <v>29.369830739060664</v>
      </c>
      <c r="Q3320" s="4">
        <f t="shared" si="310"/>
        <v>56.861258529188788</v>
      </c>
      <c r="R3320" s="4">
        <f t="shared" si="312"/>
        <v>48.525972032735226</v>
      </c>
      <c r="S3320" s="4">
        <f t="shared" si="313"/>
        <v>36.074637180373195</v>
      </c>
      <c r="T3320" s="4"/>
      <c r="U3320" s="4">
        <f t="shared" si="311"/>
        <v>35.075987841945306</v>
      </c>
      <c r="V3320" s="4">
        <f t="shared" si="314"/>
        <v>10.534591194968554</v>
      </c>
    </row>
    <row r="3321" spans="1:22" x14ac:dyDescent="0.25">
      <c r="A3321" s="1">
        <v>40826</v>
      </c>
      <c r="B3321">
        <v>106.66</v>
      </c>
      <c r="C3321">
        <v>108.42</v>
      </c>
      <c r="D3321">
        <v>106.65</v>
      </c>
      <c r="E3321">
        <v>108.38</v>
      </c>
      <c r="F3321">
        <v>2545066</v>
      </c>
      <c r="G3321">
        <v>35.450000000000003</v>
      </c>
      <c r="H3321">
        <v>35.450000000000003</v>
      </c>
      <c r="I3321">
        <v>32.96</v>
      </c>
      <c r="J3321">
        <v>33.020000000000003</v>
      </c>
      <c r="K3321">
        <v>1654800</v>
      </c>
      <c r="L3321">
        <v>1656000</v>
      </c>
      <c r="M3321">
        <v>1559400</v>
      </c>
      <c r="N3321">
        <v>1559400</v>
      </c>
      <c r="O3321" s="9">
        <f t="shared" si="308"/>
        <v>3.3470010489176971E-2</v>
      </c>
      <c r="P3321" s="4">
        <f t="shared" si="309"/>
        <v>31.596905551364578</v>
      </c>
      <c r="Q3321" s="4">
        <f t="shared" si="310"/>
        <v>83.472327520849078</v>
      </c>
      <c r="R3321" s="4">
        <f t="shared" si="312"/>
        <v>92.548268958295864</v>
      </c>
      <c r="S3321" s="4">
        <f t="shared" si="313"/>
        <v>14.098134070490687</v>
      </c>
      <c r="T3321" s="4"/>
      <c r="U3321" s="4">
        <f t="shared" si="311"/>
        <v>15.744680851063848</v>
      </c>
      <c r="V3321" s="4">
        <f t="shared" si="314"/>
        <v>0</v>
      </c>
    </row>
    <row r="3322" spans="1:22" x14ac:dyDescent="0.25">
      <c r="A3322" s="1">
        <v>40827</v>
      </c>
      <c r="B3322">
        <v>107.74</v>
      </c>
      <c r="C3322">
        <v>108.8</v>
      </c>
      <c r="D3322">
        <v>107.63</v>
      </c>
      <c r="E3322">
        <v>108.49</v>
      </c>
      <c r="F3322">
        <v>2306981</v>
      </c>
      <c r="G3322">
        <v>33.950000000000003</v>
      </c>
      <c r="H3322">
        <v>34.24</v>
      </c>
      <c r="I3322">
        <v>32.619999999999997</v>
      </c>
      <c r="J3322">
        <v>32.86</v>
      </c>
      <c r="K3322">
        <v>1570200</v>
      </c>
      <c r="L3322">
        <v>1572600</v>
      </c>
      <c r="M3322">
        <v>1491000</v>
      </c>
      <c r="N3322">
        <v>1506000</v>
      </c>
      <c r="O3322" s="9">
        <f t="shared" si="308"/>
        <v>1.0149474072707054E-3</v>
      </c>
      <c r="P3322" s="4">
        <f t="shared" si="309"/>
        <v>31.474313299035007</v>
      </c>
      <c r="Q3322" s="4">
        <f t="shared" si="310"/>
        <v>84.306292645943842</v>
      </c>
      <c r="R3322" s="4">
        <f t="shared" si="312"/>
        <v>90.12500391887734</v>
      </c>
      <c r="S3322" s="4">
        <f t="shared" si="313"/>
        <v>12.99239806496198</v>
      </c>
      <c r="T3322" s="4"/>
      <c r="U3322" s="4">
        <f t="shared" si="311"/>
        <v>14.77203647416413</v>
      </c>
      <c r="V3322" s="4">
        <f t="shared" si="314"/>
        <v>1.567398119122257</v>
      </c>
    </row>
    <row r="3323" spans="1:22" x14ac:dyDescent="0.25">
      <c r="A3323" s="1">
        <v>40828</v>
      </c>
      <c r="B3323">
        <v>109.3</v>
      </c>
      <c r="C3323">
        <v>110.7</v>
      </c>
      <c r="D3323">
        <v>109.06</v>
      </c>
      <c r="E3323">
        <v>109.44</v>
      </c>
      <c r="F3323">
        <v>3106438</v>
      </c>
      <c r="G3323">
        <v>31.57</v>
      </c>
      <c r="H3323">
        <v>31.93</v>
      </c>
      <c r="I3323">
        <v>29.79</v>
      </c>
      <c r="J3323">
        <v>31.26</v>
      </c>
      <c r="K3323">
        <v>1394400</v>
      </c>
      <c r="L3323">
        <v>1394400</v>
      </c>
      <c r="M3323">
        <v>1248600</v>
      </c>
      <c r="N3323">
        <v>1287600</v>
      </c>
      <c r="O3323" s="9">
        <f t="shared" si="308"/>
        <v>8.7565674255691839E-3</v>
      </c>
      <c r="P3323" s="4">
        <f t="shared" si="309"/>
        <v>31.255708021589342</v>
      </c>
      <c r="Q3323" s="4">
        <f t="shared" si="310"/>
        <v>90.547636909227265</v>
      </c>
      <c r="R3323" s="4">
        <f t="shared" si="312"/>
        <v>85.803861952724858</v>
      </c>
      <c r="S3323" s="4">
        <f t="shared" si="313"/>
        <v>1.9350380096751976</v>
      </c>
      <c r="T3323" s="4"/>
      <c r="U3323" s="4">
        <f t="shared" si="311"/>
        <v>8.6015213575190277</v>
      </c>
      <c r="V3323" s="4">
        <f t="shared" si="314"/>
        <v>3.251625812906453</v>
      </c>
    </row>
    <row r="3324" spans="1:22" x14ac:dyDescent="0.25">
      <c r="A3324" s="1">
        <v>40829</v>
      </c>
      <c r="B3324">
        <v>108.8</v>
      </c>
      <c r="C3324">
        <v>109.55</v>
      </c>
      <c r="D3324">
        <v>107.96</v>
      </c>
      <c r="E3324">
        <v>109.22</v>
      </c>
      <c r="F3324">
        <v>2345056</v>
      </c>
      <c r="G3324">
        <v>31.99</v>
      </c>
      <c r="H3324">
        <v>32.76</v>
      </c>
      <c r="I3324">
        <v>30.48</v>
      </c>
      <c r="J3324">
        <v>30.7</v>
      </c>
      <c r="K3324">
        <v>1332000</v>
      </c>
      <c r="L3324">
        <v>1402200</v>
      </c>
      <c r="M3324">
        <v>1296600</v>
      </c>
      <c r="N3324">
        <v>1296600</v>
      </c>
      <c r="O3324" s="9">
        <f t="shared" si="308"/>
        <v>-2.0102339181286011E-3</v>
      </c>
      <c r="P3324" s="4">
        <f t="shared" si="309"/>
        <v>30.66906756190043</v>
      </c>
      <c r="Q3324" s="4">
        <f t="shared" si="310"/>
        <v>88.897224306076495</v>
      </c>
      <c r="R3324" s="4">
        <f t="shared" si="312"/>
        <v>80.182825076397918</v>
      </c>
      <c r="S3324" s="4">
        <f t="shared" si="313"/>
        <v>0</v>
      </c>
      <c r="T3324" s="4"/>
      <c r="U3324" s="4">
        <f t="shared" si="311"/>
        <v>5.3247513165593912</v>
      </c>
      <c r="V3324" s="4">
        <f t="shared" si="314"/>
        <v>4.0020010005002504</v>
      </c>
    </row>
    <row r="3325" spans="1:22" x14ac:dyDescent="0.25">
      <c r="A3325" s="1">
        <v>40830</v>
      </c>
      <c r="B3325">
        <v>110.49</v>
      </c>
      <c r="C3325">
        <v>111.12</v>
      </c>
      <c r="D3325">
        <v>109.87</v>
      </c>
      <c r="E3325">
        <v>111.09</v>
      </c>
      <c r="F3325">
        <v>2332464</v>
      </c>
      <c r="G3325">
        <v>29.07</v>
      </c>
      <c r="H3325">
        <v>29.96</v>
      </c>
      <c r="I3325">
        <v>28.08</v>
      </c>
      <c r="J3325">
        <v>28.24</v>
      </c>
      <c r="K3325">
        <v>1173600</v>
      </c>
      <c r="L3325">
        <v>1241400</v>
      </c>
      <c r="M3325">
        <v>1148400</v>
      </c>
      <c r="N3325">
        <v>1168800</v>
      </c>
      <c r="O3325" s="9">
        <f t="shared" si="308"/>
        <v>1.7121406335836031E-2</v>
      </c>
      <c r="P3325" s="4">
        <f t="shared" si="309"/>
        <v>31.205868008376779</v>
      </c>
      <c r="Q3325" s="4">
        <f t="shared" si="310"/>
        <v>99.781818181818181</v>
      </c>
      <c r="R3325" s="4">
        <f t="shared" si="312"/>
        <v>91.648046879865092</v>
      </c>
      <c r="S3325" s="4">
        <f t="shared" si="313"/>
        <v>0</v>
      </c>
      <c r="T3325" s="4"/>
      <c r="U3325" s="4">
        <f t="shared" si="311"/>
        <v>0.8510638297872346</v>
      </c>
      <c r="V3325" s="4">
        <f t="shared" si="314"/>
        <v>1.5697137580794089</v>
      </c>
    </row>
    <row r="3326" spans="1:22" x14ac:dyDescent="0.25">
      <c r="A3326" s="1">
        <v>40833</v>
      </c>
      <c r="B3326">
        <v>110.56</v>
      </c>
      <c r="C3326">
        <v>111.07</v>
      </c>
      <c r="D3326">
        <v>108.7</v>
      </c>
      <c r="E3326">
        <v>108.97</v>
      </c>
      <c r="F3326">
        <v>2232214</v>
      </c>
      <c r="G3326">
        <v>30.35</v>
      </c>
      <c r="H3326">
        <v>33.39</v>
      </c>
      <c r="I3326">
        <v>30.12</v>
      </c>
      <c r="J3326">
        <v>33.39</v>
      </c>
      <c r="K3326">
        <v>1157400</v>
      </c>
      <c r="L3326">
        <v>1395000</v>
      </c>
      <c r="M3326">
        <v>1157400</v>
      </c>
      <c r="N3326">
        <v>1395000</v>
      </c>
      <c r="O3326" s="9">
        <f t="shared" si="308"/>
        <v>-1.9083625888918987E-2</v>
      </c>
      <c r="P3326" s="4">
        <f t="shared" si="309"/>
        <v>31.777525750073217</v>
      </c>
      <c r="Q3326" s="4">
        <f t="shared" si="310"/>
        <v>84.363636363636331</v>
      </c>
      <c r="R3326" s="4">
        <f t="shared" si="312"/>
        <v>100</v>
      </c>
      <c r="S3326" s="4">
        <f t="shared" si="313"/>
        <v>29.924462521789664</v>
      </c>
      <c r="T3326" s="4"/>
      <c r="U3326" s="4">
        <f t="shared" si="311"/>
        <v>28.244680851063837</v>
      </c>
      <c r="V3326" s="4">
        <f t="shared" si="314"/>
        <v>18.975069252077564</v>
      </c>
    </row>
    <row r="3327" spans="1:22" x14ac:dyDescent="0.25">
      <c r="A3327" s="1">
        <v>40834</v>
      </c>
      <c r="B3327">
        <v>108.89</v>
      </c>
      <c r="C3327">
        <v>111.93</v>
      </c>
      <c r="D3327">
        <v>108.03</v>
      </c>
      <c r="E3327">
        <v>111.1</v>
      </c>
      <c r="F3327">
        <v>3518132</v>
      </c>
      <c r="G3327">
        <v>33.369999999999997</v>
      </c>
      <c r="H3327">
        <v>34.71</v>
      </c>
      <c r="I3327">
        <v>29.69</v>
      </c>
      <c r="J3327">
        <v>31.56</v>
      </c>
      <c r="K3327">
        <v>1384800</v>
      </c>
      <c r="L3327">
        <v>1477200</v>
      </c>
      <c r="M3327">
        <v>1191000</v>
      </c>
      <c r="N3327">
        <v>1302000</v>
      </c>
      <c r="O3327" s="9">
        <f t="shared" si="308"/>
        <v>1.9546664219509902E-2</v>
      </c>
      <c r="P3327" s="4">
        <f t="shared" si="309"/>
        <v>32.504943236128369</v>
      </c>
      <c r="Q3327" s="4">
        <f t="shared" si="310"/>
        <v>94.299450549450469</v>
      </c>
      <c r="R3327" s="4">
        <f t="shared" si="312"/>
        <v>100</v>
      </c>
      <c r="S3327" s="4">
        <f t="shared" si="313"/>
        <v>19.291109819872162</v>
      </c>
      <c r="T3327" s="4"/>
      <c r="U3327" s="4">
        <f t="shared" si="311"/>
        <v>18.51063829787234</v>
      </c>
      <c r="V3327" s="4">
        <f t="shared" si="314"/>
        <v>11.819021237303787</v>
      </c>
    </row>
    <row r="3328" spans="1:22" x14ac:dyDescent="0.25">
      <c r="A3328" s="1">
        <v>40835</v>
      </c>
      <c r="B3328">
        <v>110.92</v>
      </c>
      <c r="C3328">
        <v>111.55</v>
      </c>
      <c r="D3328">
        <v>109.4</v>
      </c>
      <c r="E3328">
        <v>109.78</v>
      </c>
      <c r="F3328">
        <v>2500215</v>
      </c>
      <c r="G3328">
        <v>32.92</v>
      </c>
      <c r="H3328">
        <v>35.47</v>
      </c>
      <c r="I3328">
        <v>31.91</v>
      </c>
      <c r="J3328">
        <v>34.44</v>
      </c>
      <c r="K3328">
        <v>1260000</v>
      </c>
      <c r="L3328">
        <v>1483200</v>
      </c>
      <c r="M3328">
        <v>1236000</v>
      </c>
      <c r="N3328">
        <v>1446600</v>
      </c>
      <c r="O3328" s="9">
        <f t="shared" si="308"/>
        <v>-1.1881188118811781E-2</v>
      </c>
      <c r="P3328" s="4">
        <f t="shared" si="309"/>
        <v>30.861671529200933</v>
      </c>
      <c r="Q3328" s="4">
        <f t="shared" si="310"/>
        <v>85.233516483516439</v>
      </c>
      <c r="R3328" s="4">
        <f t="shared" si="312"/>
        <v>65.711975473391036</v>
      </c>
      <c r="S3328" s="4">
        <f t="shared" si="313"/>
        <v>36.025566531086561</v>
      </c>
      <c r="T3328" s="4"/>
      <c r="U3328" s="4">
        <f t="shared" si="311"/>
        <v>33.829787234042549</v>
      </c>
      <c r="V3328" s="4">
        <f t="shared" si="314"/>
        <v>22.945521698984304</v>
      </c>
    </row>
    <row r="3329" spans="1:40" x14ac:dyDescent="0.25">
      <c r="A3329" s="1">
        <v>40836</v>
      </c>
      <c r="B3329">
        <v>110.06</v>
      </c>
      <c r="C3329">
        <v>110.66</v>
      </c>
      <c r="D3329">
        <v>108.6</v>
      </c>
      <c r="E3329">
        <v>110.26</v>
      </c>
      <c r="F3329">
        <v>2891622</v>
      </c>
      <c r="G3329">
        <v>34.44</v>
      </c>
      <c r="H3329">
        <v>36.869999999999997</v>
      </c>
      <c r="I3329">
        <v>34.159999999999997</v>
      </c>
      <c r="J3329">
        <v>34.78</v>
      </c>
      <c r="K3329">
        <v>1465200</v>
      </c>
      <c r="L3329">
        <v>1567800</v>
      </c>
      <c r="M3329">
        <v>1428000</v>
      </c>
      <c r="N3329">
        <v>1449000</v>
      </c>
      <c r="O3329" s="9">
        <f t="shared" si="308"/>
        <v>4.372381125888225E-3</v>
      </c>
      <c r="P3329" s="4">
        <f t="shared" si="309"/>
        <v>28.069030740573222</v>
      </c>
      <c r="Q3329" s="4">
        <f t="shared" si="310"/>
        <v>88.530219780219767</v>
      </c>
      <c r="R3329" s="4">
        <f t="shared" si="312"/>
        <v>7.4415534544327793</v>
      </c>
      <c r="S3329" s="4">
        <f t="shared" si="313"/>
        <v>38.001162115049397</v>
      </c>
      <c r="T3329" s="4"/>
      <c r="U3329" s="4">
        <f t="shared" si="311"/>
        <v>35.638297872340431</v>
      </c>
      <c r="V3329" s="4">
        <f t="shared" si="314"/>
        <v>23.130193905817176</v>
      </c>
    </row>
    <row r="3330" spans="1:40" x14ac:dyDescent="0.25">
      <c r="A3330" s="1">
        <v>40837</v>
      </c>
      <c r="B3330">
        <v>111.56</v>
      </c>
      <c r="C3330">
        <v>112.49</v>
      </c>
      <c r="D3330">
        <v>111.22</v>
      </c>
      <c r="E3330">
        <v>112.36</v>
      </c>
      <c r="F3330">
        <v>3078352</v>
      </c>
      <c r="G3330">
        <v>32.76</v>
      </c>
      <c r="H3330">
        <v>32.979999999999997</v>
      </c>
      <c r="I3330">
        <v>31.32</v>
      </c>
      <c r="J3330">
        <v>31.32</v>
      </c>
      <c r="K3330">
        <v>1352400</v>
      </c>
      <c r="L3330">
        <v>1401000</v>
      </c>
      <c r="M3330">
        <v>1302000</v>
      </c>
      <c r="N3330">
        <v>1302000</v>
      </c>
      <c r="O3330" s="9">
        <f t="shared" si="308"/>
        <v>1.9045891529112957E-2</v>
      </c>
      <c r="P3330" s="4">
        <f t="shared" si="309"/>
        <v>28.57571617475157</v>
      </c>
      <c r="Q3330" s="4">
        <f t="shared" si="310"/>
        <v>99.140211640211675</v>
      </c>
      <c r="R3330" s="4">
        <f t="shared" si="312"/>
        <v>18.013902823769222</v>
      </c>
      <c r="S3330" s="4">
        <f t="shared" si="313"/>
        <v>17.896571760604306</v>
      </c>
      <c r="T3330" s="4"/>
      <c r="U3330" s="4">
        <f t="shared" si="311"/>
        <v>17.234042553191497</v>
      </c>
      <c r="V3330" s="4">
        <f t="shared" si="314"/>
        <v>11.819021237303787</v>
      </c>
    </row>
    <row r="3331" spans="1:40" x14ac:dyDescent="0.25">
      <c r="A3331" s="1">
        <v>40840</v>
      </c>
      <c r="B3331">
        <v>112.54</v>
      </c>
      <c r="C3331">
        <v>114.02</v>
      </c>
      <c r="D3331">
        <v>112.44</v>
      </c>
      <c r="E3331">
        <v>113.74</v>
      </c>
      <c r="F3331">
        <v>2242188</v>
      </c>
      <c r="G3331">
        <v>31.67</v>
      </c>
      <c r="H3331">
        <v>31.7</v>
      </c>
      <c r="I3331">
        <v>28.84</v>
      </c>
      <c r="J3331">
        <v>29.26</v>
      </c>
      <c r="K3331">
        <v>1270200</v>
      </c>
      <c r="L3331">
        <v>1270200</v>
      </c>
      <c r="M3331">
        <v>1138200</v>
      </c>
      <c r="N3331">
        <v>1143600</v>
      </c>
      <c r="O3331" s="9">
        <f t="shared" si="308"/>
        <v>1.2281950872196523E-2</v>
      </c>
      <c r="P3331" s="4">
        <f t="shared" si="309"/>
        <v>27.829064408140091</v>
      </c>
      <c r="Q3331" s="4">
        <f t="shared" si="310"/>
        <v>98.318318318318319</v>
      </c>
      <c r="R3331" s="4">
        <f t="shared" si="312"/>
        <v>2.4344864810640714</v>
      </c>
      <c r="S3331" s="4">
        <f t="shared" si="313"/>
        <v>5.9267867518884536</v>
      </c>
      <c r="T3331" s="4"/>
      <c r="U3331" s="4">
        <f t="shared" si="311"/>
        <v>6.2765957446808667</v>
      </c>
      <c r="V3331" s="4">
        <f t="shared" si="314"/>
        <v>0.41227668346312413</v>
      </c>
    </row>
    <row r="3332" spans="1:40" x14ac:dyDescent="0.25">
      <c r="A3332" s="1">
        <v>40841</v>
      </c>
      <c r="B3332">
        <v>113.19</v>
      </c>
      <c r="C3332">
        <v>113.25</v>
      </c>
      <c r="D3332">
        <v>111.28</v>
      </c>
      <c r="E3332">
        <v>111.52</v>
      </c>
      <c r="F3332">
        <v>2963574</v>
      </c>
      <c r="G3332">
        <v>30.68</v>
      </c>
      <c r="H3332">
        <v>32.46</v>
      </c>
      <c r="I3332">
        <v>30.32</v>
      </c>
      <c r="J3332">
        <v>32.22</v>
      </c>
      <c r="K3332">
        <v>1174200</v>
      </c>
      <c r="L3332">
        <v>1311000</v>
      </c>
      <c r="M3332">
        <v>1174200</v>
      </c>
      <c r="N3332">
        <v>1293000</v>
      </c>
      <c r="O3332" s="9">
        <f t="shared" ref="O3332:O3395" si="315">E3332/E3331-1</f>
        <v>-1.9518199402145275E-2</v>
      </c>
      <c r="P3332" s="4">
        <f t="shared" si="309"/>
        <v>28.888710986973528</v>
      </c>
      <c r="Q3332" s="4">
        <f t="shared" si="310"/>
        <v>84.984984984984976</v>
      </c>
      <c r="R3332" s="4">
        <f t="shared" si="312"/>
        <v>22.661976877816851</v>
      </c>
      <c r="S3332" s="4">
        <f t="shared" si="313"/>
        <v>23.126089482858802</v>
      </c>
      <c r="T3332" s="4"/>
      <c r="U3332" s="4">
        <f t="shared" si="311"/>
        <v>22.021276595744681</v>
      </c>
      <c r="V3332" s="4">
        <f t="shared" si="314"/>
        <v>11.818598259276225</v>
      </c>
    </row>
    <row r="3333" spans="1:40" x14ac:dyDescent="0.25">
      <c r="A3333" s="1">
        <v>40842</v>
      </c>
      <c r="B3333">
        <v>112.7</v>
      </c>
      <c r="C3333">
        <v>113.08</v>
      </c>
      <c r="D3333">
        <v>110.76</v>
      </c>
      <c r="E3333">
        <v>112.66</v>
      </c>
      <c r="F3333">
        <v>3189287</v>
      </c>
      <c r="G3333">
        <v>30.44</v>
      </c>
      <c r="H3333">
        <v>33.299999999999997</v>
      </c>
      <c r="I3333">
        <v>29.63</v>
      </c>
      <c r="J3333">
        <v>29.86</v>
      </c>
      <c r="K3333">
        <v>1189800</v>
      </c>
      <c r="L3333">
        <v>1374600</v>
      </c>
      <c r="M3333">
        <v>1177200</v>
      </c>
      <c r="N3333">
        <v>1190400</v>
      </c>
      <c r="O3333" s="9">
        <f t="shared" si="315"/>
        <v>1.022238163558109E-2</v>
      </c>
      <c r="P3333" s="4">
        <f t="shared" si="309"/>
        <v>27.689305503865544</v>
      </c>
      <c r="Q3333" s="4">
        <f t="shared" si="310"/>
        <v>91.831831831831821</v>
      </c>
      <c r="R3333" s="4">
        <f t="shared" si="312"/>
        <v>0</v>
      </c>
      <c r="S3333" s="4">
        <f t="shared" si="313"/>
        <v>9.4131319000581097</v>
      </c>
      <c r="T3333" s="4"/>
      <c r="U3333" s="4">
        <f t="shared" si="311"/>
        <v>9.4680851063829827</v>
      </c>
      <c r="V3333" s="4">
        <f t="shared" si="314"/>
        <v>3.9853412734768665</v>
      </c>
    </row>
    <row r="3334" spans="1:40" s="12" customFormat="1" x14ac:dyDescent="0.25">
      <c r="A3334" s="11">
        <v>40843</v>
      </c>
      <c r="B3334" s="12">
        <v>115.67</v>
      </c>
      <c r="C3334" s="12">
        <v>117.3</v>
      </c>
      <c r="D3334" s="12">
        <v>114.75</v>
      </c>
      <c r="E3334" s="12">
        <v>116.58</v>
      </c>
      <c r="F3334" s="12">
        <v>4338612</v>
      </c>
      <c r="G3334" s="12">
        <v>24.72</v>
      </c>
      <c r="H3334" s="12">
        <v>26.46</v>
      </c>
      <c r="I3334" s="12">
        <v>24.7</v>
      </c>
      <c r="J3334" s="12">
        <v>25.46</v>
      </c>
      <c r="K3334" s="12">
        <v>943800</v>
      </c>
      <c r="L3334" s="12">
        <v>991800</v>
      </c>
      <c r="M3334" s="12">
        <v>856200</v>
      </c>
      <c r="N3334" s="12">
        <v>873000</v>
      </c>
      <c r="O3334" s="12">
        <f t="shared" si="315"/>
        <v>3.4794958281555211E-2</v>
      </c>
      <c r="P3334" s="13">
        <f t="shared" si="309"/>
        <v>29.761459337404524</v>
      </c>
      <c r="Q3334" s="13">
        <f t="shared" si="310"/>
        <v>96.387355745107882</v>
      </c>
      <c r="R3334" s="13">
        <f t="shared" si="312"/>
        <v>43.029686798414829</v>
      </c>
      <c r="S3334" s="13">
        <f t="shared" si="313"/>
        <v>0</v>
      </c>
      <c r="T3334" s="13"/>
      <c r="U3334" s="13">
        <f t="shared" si="311"/>
        <v>3.4265103697024411</v>
      </c>
      <c r="V3334" s="13">
        <f t="shared" si="314"/>
        <v>1.0554089709762533</v>
      </c>
      <c r="AC3334" s="6"/>
      <c r="AD3334" s="6"/>
      <c r="AE3334" s="6"/>
    </row>
    <row r="3335" spans="1:40" x14ac:dyDescent="0.25">
      <c r="A3335" s="1">
        <v>40844</v>
      </c>
      <c r="B3335">
        <v>116.01</v>
      </c>
      <c r="C3335">
        <v>116.78</v>
      </c>
      <c r="D3335">
        <v>115.83</v>
      </c>
      <c r="E3335">
        <v>116.55</v>
      </c>
      <c r="F3335">
        <v>2492549</v>
      </c>
      <c r="G3335">
        <v>26.02</v>
      </c>
      <c r="H3335">
        <v>26.02</v>
      </c>
      <c r="I3335">
        <v>24.44</v>
      </c>
      <c r="J3335">
        <v>24.53</v>
      </c>
      <c r="K3335">
        <v>904800</v>
      </c>
      <c r="L3335">
        <v>918600</v>
      </c>
      <c r="M3335">
        <v>846600</v>
      </c>
      <c r="N3335">
        <v>857400</v>
      </c>
      <c r="O3335" s="9">
        <f t="shared" si="315"/>
        <v>-2.573340195574092E-4</v>
      </c>
      <c r="P3335" s="4">
        <f t="shared" si="309"/>
        <v>27.637068420386207</v>
      </c>
      <c r="Q3335" s="4">
        <f t="shared" si="310"/>
        <v>96.236828901154041</v>
      </c>
      <c r="R3335" s="4">
        <f t="shared" si="312"/>
        <v>0</v>
      </c>
      <c r="S3335" s="4">
        <f t="shared" si="313"/>
        <v>0</v>
      </c>
      <c r="T3335" s="4"/>
      <c r="U3335" s="4">
        <f t="shared" si="311"/>
        <v>0.40106951871657687</v>
      </c>
      <c r="V3335" s="4">
        <f t="shared" si="314"/>
        <v>0.67440989134507301</v>
      </c>
      <c r="Z3335" t="s">
        <v>26</v>
      </c>
      <c r="AA3335" t="s">
        <v>26</v>
      </c>
      <c r="AC3335" s="6" t="s">
        <v>23</v>
      </c>
      <c r="AD3335" s="6" t="s">
        <v>24</v>
      </c>
      <c r="AE3335" s="6" t="s">
        <v>25</v>
      </c>
      <c r="AI3335" t="s">
        <v>26</v>
      </c>
      <c r="AJ3335" t="s">
        <v>26</v>
      </c>
      <c r="AL3335" t="s">
        <v>23</v>
      </c>
      <c r="AM3335" t="s">
        <v>24</v>
      </c>
      <c r="AN3335" t="s">
        <v>25</v>
      </c>
    </row>
    <row r="3336" spans="1:40" x14ac:dyDescent="0.25">
      <c r="A3336" s="1">
        <v>40847</v>
      </c>
      <c r="B3336">
        <v>115.25</v>
      </c>
      <c r="C3336">
        <v>116.57</v>
      </c>
      <c r="D3336">
        <v>113.58</v>
      </c>
      <c r="E3336">
        <v>113.74</v>
      </c>
      <c r="F3336">
        <v>2517266</v>
      </c>
      <c r="G3336">
        <v>27.09</v>
      </c>
      <c r="H3336">
        <v>29.97</v>
      </c>
      <c r="I3336">
        <v>27.01</v>
      </c>
      <c r="J3336">
        <v>29.96</v>
      </c>
      <c r="K3336">
        <v>938400</v>
      </c>
      <c r="L3336">
        <v>1039800</v>
      </c>
      <c r="M3336">
        <v>923400</v>
      </c>
      <c r="N3336">
        <v>1039800</v>
      </c>
      <c r="O3336" s="9">
        <f t="shared" si="315"/>
        <v>-2.4109824109824096E-2</v>
      </c>
      <c r="P3336" s="4">
        <f t="shared" si="309"/>
        <v>26.93785111185008</v>
      </c>
      <c r="Q3336" s="4">
        <f t="shared" si="310"/>
        <v>82.137481184144491</v>
      </c>
      <c r="R3336" s="4">
        <f t="shared" si="312"/>
        <v>0</v>
      </c>
      <c r="S3336" s="4">
        <f t="shared" si="313"/>
        <v>33.333333333333336</v>
      </c>
      <c r="T3336" s="4">
        <f>100*(N3336-MIN(N3317:N3336))/(MAX(N3317:N3336)-MIN(N3317:N3336))</f>
        <v>15.192403798100949</v>
      </c>
      <c r="U3336" s="4">
        <f t="shared" si="311"/>
        <v>24.598930481283421</v>
      </c>
      <c r="V3336" s="4">
        <f t="shared" si="314"/>
        <v>12.064443611839641</v>
      </c>
      <c r="W3336" s="8">
        <f>V3336-R3336</f>
        <v>12.064443611839641</v>
      </c>
      <c r="X3336">
        <f>IF(W3336&lt;X$2,1,IF(W3336&gt;0,0,X3335))</f>
        <v>0</v>
      </c>
      <c r="Y3336">
        <f>IF($W3336&gt;Y$2,-1,IF($W3336&lt;0,0,Y3335))</f>
        <v>0</v>
      </c>
      <c r="Z3336" s="9"/>
      <c r="AA3336" s="9"/>
      <c r="AC3336" s="6">
        <v>100</v>
      </c>
      <c r="AD3336" s="6">
        <v>100</v>
      </c>
      <c r="AE3336" s="6">
        <v>100</v>
      </c>
      <c r="AF3336" s="8">
        <f>U3336-R3336</f>
        <v>24.598930481283421</v>
      </c>
      <c r="AG3336">
        <f>IF(AF3336&lt;AG$2,1,IF(AF3336&gt;0,0,AG3335))</f>
        <v>0</v>
      </c>
      <c r="AH3336">
        <f>IF($W3336&gt;AH$2,-1,IF($W3336&lt;0,0,AH3335))</f>
        <v>0</v>
      </c>
      <c r="AI3336" s="9"/>
      <c r="AJ3336" s="9"/>
      <c r="AL3336">
        <v>100</v>
      </c>
      <c r="AM3336">
        <v>100</v>
      </c>
      <c r="AN3336">
        <v>100</v>
      </c>
    </row>
    <row r="3337" spans="1:40" x14ac:dyDescent="0.25">
      <c r="A3337" s="1">
        <v>40848</v>
      </c>
      <c r="B3337">
        <v>110.6</v>
      </c>
      <c r="C3337">
        <v>111.94</v>
      </c>
      <c r="D3337">
        <v>110.14</v>
      </c>
      <c r="E3337">
        <v>110.57</v>
      </c>
      <c r="F3337">
        <v>4596197</v>
      </c>
      <c r="G3337">
        <v>36.03</v>
      </c>
      <c r="H3337">
        <v>37.53</v>
      </c>
      <c r="I3337">
        <v>33.869999999999997</v>
      </c>
      <c r="J3337">
        <v>34.770000000000003</v>
      </c>
      <c r="K3337">
        <v>1356000</v>
      </c>
      <c r="L3337">
        <v>1408800</v>
      </c>
      <c r="M3337">
        <v>1261800</v>
      </c>
      <c r="N3337">
        <v>1344600</v>
      </c>
      <c r="O3337" s="9">
        <f t="shared" si="315"/>
        <v>-2.787058202918935E-2</v>
      </c>
      <c r="P3337" s="4">
        <f t="shared" si="309"/>
        <v>28.94434463556922</v>
      </c>
      <c r="Q3337" s="4">
        <f t="shared" si="310"/>
        <v>58.379715522572646</v>
      </c>
      <c r="R3337" s="4">
        <f t="shared" si="312"/>
        <v>36.04203916383473</v>
      </c>
      <c r="S3337" s="4">
        <f t="shared" si="313"/>
        <v>77.108433734939766</v>
      </c>
      <c r="T3337" s="4">
        <f t="shared" ref="T3337:T3400" si="316">100*(N3337-MIN(N3318:N3337))/(MAX(N3318:N3337)-MIN(N3318:N3337))</f>
        <v>50.941028858218317</v>
      </c>
      <c r="U3337" s="4">
        <f t="shared" si="311"/>
        <v>61.634844868735094</v>
      </c>
      <c r="V3337" s="4">
        <f t="shared" si="314"/>
        <v>43.592436974789919</v>
      </c>
      <c r="W3337" s="8">
        <f t="shared" ref="W3337:W3400" si="317">V3337-R3337</f>
        <v>7.5503978109551895</v>
      </c>
      <c r="X3337">
        <f t="shared" ref="X3337:X3400" si="318">IF(W3337&lt;X$2,1,IF(W3337&gt;0,0,X3336))</f>
        <v>0</v>
      </c>
      <c r="Y3337">
        <f t="shared" ref="Y3337:Y3400" si="319">IF($W3337&gt;Y$2,-1,IF($W3337&lt;0,0,Y3336))</f>
        <v>0</v>
      </c>
      <c r="Z3337">
        <f>X3336*$O3337</f>
        <v>0</v>
      </c>
      <c r="AA3337" s="10">
        <f>Y3336*(-$O3337)</f>
        <v>0</v>
      </c>
      <c r="AB3337">
        <f>Z3337+AA3337</f>
        <v>0</v>
      </c>
      <c r="AC3337" s="6">
        <f>AC3336*(1+Z3337)</f>
        <v>100</v>
      </c>
      <c r="AD3337" s="6">
        <f t="shared" ref="AD3337:AE3337" si="320">AD3336*(1+AA3337)</f>
        <v>100</v>
      </c>
      <c r="AE3337" s="6">
        <f t="shared" si="320"/>
        <v>100</v>
      </c>
      <c r="AF3337" s="8">
        <f t="shared" ref="AF3337:AF3400" si="321">U3337-R3337</f>
        <v>25.592805704900364</v>
      </c>
      <c r="AG3337">
        <f t="shared" ref="AG3337:AG3400" si="322">IF(AF3337&lt;AG$2,1,IF(AF3337&gt;0,0,AG3336))</f>
        <v>0</v>
      </c>
      <c r="AH3337">
        <f t="shared" ref="AH3337:AH3400" si="323">IF($W3337&gt;AH$2,-1,IF($W3337&lt;0,0,AH3336))</f>
        <v>0</v>
      </c>
      <c r="AI3337" s="10">
        <f>AG3336*$O3337</f>
        <v>0</v>
      </c>
      <c r="AJ3337" s="10">
        <f>AH3336*(-$O3337)</f>
        <v>0</v>
      </c>
      <c r="AK3337">
        <f>AI3337+AJ3337</f>
        <v>0</v>
      </c>
      <c r="AL3337">
        <v>100</v>
      </c>
      <c r="AM3337">
        <v>100</v>
      </c>
      <c r="AN3337">
        <v>100</v>
      </c>
    </row>
    <row r="3338" spans="1:40" x14ac:dyDescent="0.25">
      <c r="A3338" s="1">
        <v>40849</v>
      </c>
      <c r="B3338">
        <v>112.23</v>
      </c>
      <c r="C3338">
        <v>112.75</v>
      </c>
      <c r="D3338">
        <v>111.29</v>
      </c>
      <c r="E3338">
        <v>112.38</v>
      </c>
      <c r="F3338">
        <v>2700102</v>
      </c>
      <c r="G3338">
        <v>33.53</v>
      </c>
      <c r="H3338">
        <v>34.270000000000003</v>
      </c>
      <c r="I3338">
        <v>32.549999999999997</v>
      </c>
      <c r="J3338">
        <v>32.74</v>
      </c>
      <c r="K3338">
        <v>1248000</v>
      </c>
      <c r="L3338">
        <v>1351800</v>
      </c>
      <c r="M3338">
        <v>1232400</v>
      </c>
      <c r="N3338">
        <v>1261800</v>
      </c>
      <c r="O3338" s="9">
        <f t="shared" si="315"/>
        <v>1.6369720539024968E-2</v>
      </c>
      <c r="P3338" s="4">
        <f t="shared" si="309"/>
        <v>28.817577111153323</v>
      </c>
      <c r="Q3338" s="4">
        <f t="shared" si="310"/>
        <v>65.880721220527036</v>
      </c>
      <c r="R3338" s="4">
        <f t="shared" si="312"/>
        <v>33.764952282820879</v>
      </c>
      <c r="S3338" s="4">
        <f t="shared" si="313"/>
        <v>69.93185689948892</v>
      </c>
      <c r="T3338" s="4">
        <f t="shared" si="316"/>
        <v>44.54725710508923</v>
      </c>
      <c r="U3338" s="4">
        <f t="shared" si="311"/>
        <v>58.041958041958047</v>
      </c>
      <c r="V3338" s="4">
        <f t="shared" si="314"/>
        <v>40.255962769051777</v>
      </c>
      <c r="W3338" s="8">
        <f t="shared" si="317"/>
        <v>6.4910104862308984</v>
      </c>
      <c r="X3338">
        <f t="shared" si="318"/>
        <v>0</v>
      </c>
      <c r="Y3338">
        <f t="shared" si="319"/>
        <v>0</v>
      </c>
      <c r="Z3338">
        <f t="shared" ref="Z3338:Z3401" si="324">X3337*$O3338</f>
        <v>0</v>
      </c>
      <c r="AA3338" s="10">
        <f t="shared" ref="AA3338:AA3401" si="325">Y3337*(-$O3338)</f>
        <v>0</v>
      </c>
      <c r="AB3338">
        <f t="shared" ref="AB3338:AB3401" si="326">Z3338+AA3338</f>
        <v>0</v>
      </c>
      <c r="AC3338" s="6">
        <f t="shared" ref="AC3338:AC3401" si="327">AC3337*(1+Z3338)</f>
        <v>100</v>
      </c>
      <c r="AD3338" s="6">
        <f t="shared" ref="AD3338:AD3401" si="328">AD3337*(1+AA3338)</f>
        <v>100</v>
      </c>
      <c r="AE3338" s="6">
        <f t="shared" ref="AE3338:AE3401" si="329">AE3337*(1+AB3338)</f>
        <v>100</v>
      </c>
      <c r="AF3338" s="8">
        <f t="shared" si="321"/>
        <v>24.277005759137168</v>
      </c>
      <c r="AG3338">
        <f t="shared" si="322"/>
        <v>0</v>
      </c>
      <c r="AH3338">
        <f t="shared" si="323"/>
        <v>0</v>
      </c>
      <c r="AI3338" s="10">
        <f t="shared" ref="AI3338:AI3401" si="330">AG3337*$O3338</f>
        <v>0</v>
      </c>
      <c r="AJ3338" s="10">
        <f t="shared" ref="AJ3338:AJ3401" si="331">AH3337*(-$O3338)</f>
        <v>0</v>
      </c>
      <c r="AK3338">
        <f t="shared" ref="AK3338:AK3401" si="332">AI3338+AJ3338</f>
        <v>0</v>
      </c>
      <c r="AL3338" s="8">
        <f>AL3337*(1+AI3338)</f>
        <v>100</v>
      </c>
      <c r="AM3338" s="8">
        <f t="shared" ref="AM3338" si="333">AM3337*(1+AJ3338)</f>
        <v>100</v>
      </c>
      <c r="AN3338" s="8">
        <f t="shared" ref="AN3338" si="334">AN3337*(1+AK3338)</f>
        <v>100</v>
      </c>
    </row>
    <row r="3339" spans="1:40" x14ac:dyDescent="0.25">
      <c r="A3339" s="1">
        <v>40850</v>
      </c>
      <c r="B3339">
        <v>113.54</v>
      </c>
      <c r="C3339">
        <v>114.65</v>
      </c>
      <c r="D3339">
        <v>112.02</v>
      </c>
      <c r="E3339">
        <v>114.42</v>
      </c>
      <c r="F3339">
        <v>3212690</v>
      </c>
      <c r="G3339">
        <v>31.38</v>
      </c>
      <c r="H3339">
        <v>34.65</v>
      </c>
      <c r="I3339">
        <v>30.21</v>
      </c>
      <c r="J3339">
        <v>30.5</v>
      </c>
      <c r="K3339">
        <v>1188600</v>
      </c>
      <c r="L3339">
        <v>1341600</v>
      </c>
      <c r="M3339">
        <v>1132200</v>
      </c>
      <c r="N3339">
        <v>1143000</v>
      </c>
      <c r="O3339" s="9">
        <f t="shared" si="315"/>
        <v>1.8152696209289942E-2</v>
      </c>
      <c r="P3339" s="4">
        <f t="shared" si="309"/>
        <v>28.819085154848413</v>
      </c>
      <c r="Q3339" s="4">
        <f t="shared" si="310"/>
        <v>77.880184331797253</v>
      </c>
      <c r="R3339" s="4">
        <f t="shared" si="312"/>
        <v>33.792040817758398</v>
      </c>
      <c r="S3339" s="4">
        <f t="shared" si="313"/>
        <v>51.156812339331601</v>
      </c>
      <c r="T3339" s="4">
        <f t="shared" si="316"/>
        <v>31.460674157303369</v>
      </c>
      <c r="U3339" s="4">
        <f t="shared" si="311"/>
        <v>45.291479820627799</v>
      </c>
      <c r="V3339" s="4">
        <f t="shared" si="314"/>
        <v>29.317507418397625</v>
      </c>
      <c r="W3339" s="8">
        <f t="shared" si="317"/>
        <v>-4.474533399360773</v>
      </c>
      <c r="X3339">
        <f t="shared" si="318"/>
        <v>0</v>
      </c>
      <c r="Y3339">
        <f t="shared" si="319"/>
        <v>0</v>
      </c>
      <c r="Z3339">
        <f t="shared" si="324"/>
        <v>0</v>
      </c>
      <c r="AA3339" s="10">
        <f t="shared" si="325"/>
        <v>0</v>
      </c>
      <c r="AB3339">
        <f t="shared" si="326"/>
        <v>0</v>
      </c>
      <c r="AC3339" s="6">
        <f t="shared" si="327"/>
        <v>100</v>
      </c>
      <c r="AD3339" s="6">
        <f t="shared" si="328"/>
        <v>100</v>
      </c>
      <c r="AE3339" s="6">
        <f t="shared" si="329"/>
        <v>100</v>
      </c>
      <c r="AF3339" s="8">
        <f t="shared" si="321"/>
        <v>11.499439002869401</v>
      </c>
      <c r="AG3339">
        <f t="shared" si="322"/>
        <v>0</v>
      </c>
      <c r="AH3339">
        <f t="shared" si="323"/>
        <v>0</v>
      </c>
      <c r="AI3339" s="10">
        <f t="shared" si="330"/>
        <v>0</v>
      </c>
      <c r="AJ3339" s="10">
        <f t="shared" si="331"/>
        <v>0</v>
      </c>
      <c r="AK3339">
        <f t="shared" si="332"/>
        <v>0</v>
      </c>
      <c r="AL3339" s="8">
        <f t="shared" ref="AL3339:AL3402" si="335">AL3338*(1+AI3339)</f>
        <v>100</v>
      </c>
      <c r="AM3339" s="8">
        <f t="shared" ref="AM3339:AM3402" si="336">AM3338*(1+AJ3339)</f>
        <v>100</v>
      </c>
      <c r="AN3339" s="8">
        <f t="shared" ref="AN3339:AN3402" si="337">AN3338*(1+AK3339)</f>
        <v>100</v>
      </c>
    </row>
    <row r="3340" spans="1:40" x14ac:dyDescent="0.25">
      <c r="A3340" s="1">
        <v>40851</v>
      </c>
      <c r="B3340">
        <v>113.5</v>
      </c>
      <c r="C3340">
        <v>113.93</v>
      </c>
      <c r="D3340">
        <v>112.39</v>
      </c>
      <c r="E3340">
        <v>113.73</v>
      </c>
      <c r="F3340">
        <v>2751783</v>
      </c>
      <c r="G3340">
        <v>31.46</v>
      </c>
      <c r="H3340">
        <v>32.56</v>
      </c>
      <c r="I3340">
        <v>30.14</v>
      </c>
      <c r="J3340">
        <v>30.16</v>
      </c>
      <c r="K3340">
        <v>1201200</v>
      </c>
      <c r="L3340">
        <v>1271400</v>
      </c>
      <c r="M3340">
        <v>1152600</v>
      </c>
      <c r="N3340">
        <v>1186200</v>
      </c>
      <c r="O3340" s="9">
        <f t="shared" si="315"/>
        <v>-6.030414263240691E-3</v>
      </c>
      <c r="P3340" s="4">
        <f t="shared" si="309"/>
        <v>28.785257859610443</v>
      </c>
      <c r="Q3340" s="4">
        <f t="shared" si="310"/>
        <v>66.478873239436652</v>
      </c>
      <c r="R3340" s="4">
        <f t="shared" si="312"/>
        <v>33.184411296226905</v>
      </c>
      <c r="S3340" s="4">
        <f t="shared" si="313"/>
        <v>54.926829268292671</v>
      </c>
      <c r="T3340" s="4">
        <f t="shared" si="316"/>
        <v>46.837606837606835</v>
      </c>
      <c r="U3340" s="4">
        <f t="shared" si="311"/>
        <v>43.697478991596633</v>
      </c>
      <c r="V3340" s="4">
        <f t="shared" si="314"/>
        <v>41.957005189028912</v>
      </c>
      <c r="W3340" s="8">
        <f t="shared" si="317"/>
        <v>8.7725938928020071</v>
      </c>
      <c r="X3340">
        <f t="shared" si="318"/>
        <v>0</v>
      </c>
      <c r="Y3340">
        <f t="shared" si="319"/>
        <v>0</v>
      </c>
      <c r="Z3340">
        <f t="shared" si="324"/>
        <v>0</v>
      </c>
      <c r="AA3340" s="10">
        <f t="shared" si="325"/>
        <v>0</v>
      </c>
      <c r="AB3340">
        <f t="shared" si="326"/>
        <v>0</v>
      </c>
      <c r="AC3340" s="6">
        <f t="shared" si="327"/>
        <v>100</v>
      </c>
      <c r="AD3340" s="6">
        <f t="shared" si="328"/>
        <v>100</v>
      </c>
      <c r="AE3340" s="6">
        <f t="shared" si="329"/>
        <v>100</v>
      </c>
      <c r="AF3340" s="8">
        <f t="shared" si="321"/>
        <v>10.513067695369728</v>
      </c>
      <c r="AG3340">
        <f t="shared" si="322"/>
        <v>0</v>
      </c>
      <c r="AH3340">
        <f t="shared" si="323"/>
        <v>0</v>
      </c>
      <c r="AI3340" s="10">
        <f t="shared" si="330"/>
        <v>0</v>
      </c>
      <c r="AJ3340" s="10">
        <f t="shared" si="331"/>
        <v>0</v>
      </c>
      <c r="AK3340">
        <f t="shared" si="332"/>
        <v>0</v>
      </c>
      <c r="AL3340" s="8">
        <f t="shared" si="335"/>
        <v>100</v>
      </c>
      <c r="AM3340" s="8">
        <f t="shared" si="336"/>
        <v>100</v>
      </c>
      <c r="AN3340" s="8">
        <f t="shared" si="337"/>
        <v>100</v>
      </c>
    </row>
    <row r="3341" spans="1:40" x14ac:dyDescent="0.25">
      <c r="A3341" s="1">
        <v>40854</v>
      </c>
      <c r="B3341">
        <v>113.64</v>
      </c>
      <c r="C3341">
        <v>114.55</v>
      </c>
      <c r="D3341">
        <v>112.57</v>
      </c>
      <c r="E3341">
        <v>114.43</v>
      </c>
      <c r="F3341">
        <v>2169384</v>
      </c>
      <c r="G3341">
        <v>31.4</v>
      </c>
      <c r="H3341">
        <v>32.15</v>
      </c>
      <c r="I3341">
        <v>29.85</v>
      </c>
      <c r="J3341">
        <v>29.85</v>
      </c>
      <c r="K3341">
        <v>1199400</v>
      </c>
      <c r="L3341">
        <v>1260000</v>
      </c>
      <c r="M3341">
        <v>1164000</v>
      </c>
      <c r="N3341">
        <v>1164600</v>
      </c>
      <c r="O3341" s="9">
        <f t="shared" si="315"/>
        <v>6.1549283390487375E-3</v>
      </c>
      <c r="P3341" s="4">
        <f t="shared" si="309"/>
        <v>26.658221111693525</v>
      </c>
      <c r="Q3341" s="4">
        <f t="shared" si="310"/>
        <v>70.320579110651607</v>
      </c>
      <c r="R3341" s="4">
        <f t="shared" si="312"/>
        <v>0</v>
      </c>
      <c r="S3341" s="4">
        <f t="shared" si="313"/>
        <v>51.902439024390247</v>
      </c>
      <c r="T3341" s="4">
        <f t="shared" si="316"/>
        <v>47.36355226641998</v>
      </c>
      <c r="U3341" s="4">
        <f t="shared" si="311"/>
        <v>41.329258976317803</v>
      </c>
      <c r="V3341" s="4">
        <f t="shared" si="314"/>
        <v>43.801652892561982</v>
      </c>
      <c r="W3341" s="8">
        <f t="shared" si="317"/>
        <v>43.801652892561982</v>
      </c>
      <c r="X3341">
        <f t="shared" si="318"/>
        <v>0</v>
      </c>
      <c r="Y3341">
        <f t="shared" si="319"/>
        <v>-1</v>
      </c>
      <c r="Z3341">
        <f t="shared" si="324"/>
        <v>0</v>
      </c>
      <c r="AA3341" s="10">
        <f t="shared" si="325"/>
        <v>0</v>
      </c>
      <c r="AB3341">
        <f t="shared" si="326"/>
        <v>0</v>
      </c>
      <c r="AC3341" s="6">
        <f t="shared" si="327"/>
        <v>100</v>
      </c>
      <c r="AD3341" s="6">
        <f t="shared" si="328"/>
        <v>100</v>
      </c>
      <c r="AE3341" s="6">
        <f t="shared" si="329"/>
        <v>100</v>
      </c>
      <c r="AF3341" s="8">
        <f t="shared" si="321"/>
        <v>41.329258976317803</v>
      </c>
      <c r="AG3341">
        <f t="shared" si="322"/>
        <v>0</v>
      </c>
      <c r="AH3341">
        <f t="shared" si="323"/>
        <v>-1</v>
      </c>
      <c r="AI3341" s="10">
        <f t="shared" si="330"/>
        <v>0</v>
      </c>
      <c r="AJ3341" s="10">
        <f t="shared" si="331"/>
        <v>0</v>
      </c>
      <c r="AK3341">
        <f t="shared" si="332"/>
        <v>0</v>
      </c>
      <c r="AL3341" s="8">
        <f t="shared" si="335"/>
        <v>100</v>
      </c>
      <c r="AM3341" s="8">
        <f t="shared" si="336"/>
        <v>100</v>
      </c>
      <c r="AN3341" s="8">
        <f t="shared" si="337"/>
        <v>100</v>
      </c>
    </row>
    <row r="3342" spans="1:40" x14ac:dyDescent="0.25">
      <c r="A3342" s="1">
        <v>40855</v>
      </c>
      <c r="B3342">
        <v>115.03</v>
      </c>
      <c r="C3342">
        <v>116.03</v>
      </c>
      <c r="D3342">
        <v>113.93</v>
      </c>
      <c r="E3342">
        <v>115.9</v>
      </c>
      <c r="F3342">
        <v>2476217</v>
      </c>
      <c r="G3342">
        <v>29.34</v>
      </c>
      <c r="H3342">
        <v>30.49</v>
      </c>
      <c r="I3342">
        <v>27.47</v>
      </c>
      <c r="J3342">
        <v>27.48</v>
      </c>
      <c r="K3342">
        <v>1132800</v>
      </c>
      <c r="L3342">
        <v>1196400</v>
      </c>
      <c r="M3342">
        <v>1050000</v>
      </c>
      <c r="N3342">
        <v>1054800</v>
      </c>
      <c r="O3342" s="9">
        <f t="shared" si="315"/>
        <v>1.2846281569518503E-2</v>
      </c>
      <c r="P3342" s="4">
        <f t="shared" si="309"/>
        <v>26.87987466047792</v>
      </c>
      <c r="Q3342" s="4">
        <f t="shared" si="310"/>
        <v>85.010706638115721</v>
      </c>
      <c r="R3342" s="4">
        <f t="shared" si="312"/>
        <v>3.7910737686344387</v>
      </c>
      <c r="S3342" s="4">
        <f t="shared" si="313"/>
        <v>28.780487804878042</v>
      </c>
      <c r="T3342" s="4">
        <f t="shared" si="316"/>
        <v>33.367139959432052</v>
      </c>
      <c r="U3342" s="4">
        <f t="shared" si="311"/>
        <v>23.223834988540862</v>
      </c>
      <c r="V3342" s="4">
        <f t="shared" si="314"/>
        <v>28.868552412645592</v>
      </c>
      <c r="W3342" s="8">
        <f t="shared" si="317"/>
        <v>25.077478644011151</v>
      </c>
      <c r="X3342">
        <f t="shared" si="318"/>
        <v>0</v>
      </c>
      <c r="Y3342">
        <f t="shared" si="319"/>
        <v>-1</v>
      </c>
      <c r="Z3342">
        <f t="shared" si="324"/>
        <v>0</v>
      </c>
      <c r="AA3342" s="10">
        <f t="shared" si="325"/>
        <v>1.2846281569518503E-2</v>
      </c>
      <c r="AB3342">
        <f t="shared" si="326"/>
        <v>1.2846281569518503E-2</v>
      </c>
      <c r="AC3342" s="6">
        <f t="shared" si="327"/>
        <v>100</v>
      </c>
      <c r="AD3342" s="6">
        <f t="shared" si="328"/>
        <v>101.28462815695185</v>
      </c>
      <c r="AE3342" s="6">
        <f t="shared" si="329"/>
        <v>101.28462815695185</v>
      </c>
      <c r="AF3342" s="8">
        <f t="shared" si="321"/>
        <v>19.432761219906425</v>
      </c>
      <c r="AG3342">
        <f t="shared" si="322"/>
        <v>0</v>
      </c>
      <c r="AH3342">
        <f t="shared" si="323"/>
        <v>-1</v>
      </c>
      <c r="AI3342" s="10">
        <f t="shared" si="330"/>
        <v>0</v>
      </c>
      <c r="AJ3342" s="10">
        <f t="shared" si="331"/>
        <v>1.2846281569518503E-2</v>
      </c>
      <c r="AK3342">
        <f t="shared" si="332"/>
        <v>1.2846281569518503E-2</v>
      </c>
      <c r="AL3342" s="8">
        <f t="shared" si="335"/>
        <v>100</v>
      </c>
      <c r="AM3342" s="8">
        <f t="shared" si="336"/>
        <v>101.28462815695185</v>
      </c>
      <c r="AN3342" s="8">
        <f t="shared" si="337"/>
        <v>101.28462815695185</v>
      </c>
    </row>
    <row r="3343" spans="1:40" x14ac:dyDescent="0.25">
      <c r="A3343" s="1">
        <v>40856</v>
      </c>
      <c r="B3343">
        <v>113.19</v>
      </c>
      <c r="C3343">
        <v>114.02</v>
      </c>
      <c r="D3343">
        <v>111.35</v>
      </c>
      <c r="E3343">
        <v>111.62</v>
      </c>
      <c r="F3343">
        <v>3729139</v>
      </c>
      <c r="G3343">
        <v>31.32</v>
      </c>
      <c r="H3343">
        <v>36.43</v>
      </c>
      <c r="I3343">
        <v>30.98</v>
      </c>
      <c r="J3343">
        <v>36.159999999999997</v>
      </c>
      <c r="K3343">
        <v>1212600</v>
      </c>
      <c r="L3343">
        <v>1461000</v>
      </c>
      <c r="M3343">
        <v>1197000</v>
      </c>
      <c r="N3343">
        <v>1445400</v>
      </c>
      <c r="O3343" s="9">
        <f t="shared" si="315"/>
        <v>-3.6928386540120761E-2</v>
      </c>
      <c r="P3343" s="4">
        <f t="shared" si="309"/>
        <v>30.350262265493921</v>
      </c>
      <c r="Q3343" s="4">
        <f t="shared" si="310"/>
        <v>39.186295503212094</v>
      </c>
      <c r="R3343" s="4">
        <f t="shared" si="312"/>
        <v>63.147197270937113</v>
      </c>
      <c r="S3343" s="4">
        <f t="shared" si="313"/>
        <v>100</v>
      </c>
      <c r="T3343" s="4">
        <f t="shared" si="316"/>
        <v>99.391480730223122</v>
      </c>
      <c r="U3343" s="4">
        <f t="shared" si="311"/>
        <v>89.533995416348318</v>
      </c>
      <c r="V3343" s="4">
        <f t="shared" si="314"/>
        <v>83.028286189683854</v>
      </c>
      <c r="W3343" s="8">
        <f t="shared" si="317"/>
        <v>19.881088918746741</v>
      </c>
      <c r="X3343">
        <f t="shared" si="318"/>
        <v>0</v>
      </c>
      <c r="Y3343">
        <f t="shared" si="319"/>
        <v>-1</v>
      </c>
      <c r="Z3343">
        <f t="shared" si="324"/>
        <v>0</v>
      </c>
      <c r="AA3343" s="10">
        <f t="shared" si="325"/>
        <v>-3.6928386540120761E-2</v>
      </c>
      <c r="AB3343">
        <f t="shared" si="326"/>
        <v>-3.6928386540120761E-2</v>
      </c>
      <c r="AC3343" s="6">
        <f t="shared" si="327"/>
        <v>100</v>
      </c>
      <c r="AD3343" s="6">
        <f t="shared" si="328"/>
        <v>97.544350257799536</v>
      </c>
      <c r="AE3343" s="6">
        <f t="shared" si="329"/>
        <v>97.544350257799536</v>
      </c>
      <c r="AF3343" s="8">
        <f t="shared" si="321"/>
        <v>26.386798145411205</v>
      </c>
      <c r="AG3343">
        <f t="shared" si="322"/>
        <v>0</v>
      </c>
      <c r="AH3343">
        <f t="shared" si="323"/>
        <v>-1</v>
      </c>
      <c r="AI3343" s="10">
        <f t="shared" si="330"/>
        <v>0</v>
      </c>
      <c r="AJ3343" s="10">
        <f t="shared" si="331"/>
        <v>-3.6928386540120761E-2</v>
      </c>
      <c r="AK3343">
        <f t="shared" si="332"/>
        <v>-3.6928386540120761E-2</v>
      </c>
      <c r="AL3343" s="8">
        <f t="shared" si="335"/>
        <v>100</v>
      </c>
      <c r="AM3343" s="8">
        <f t="shared" si="336"/>
        <v>97.544350257799536</v>
      </c>
      <c r="AN3343" s="8">
        <f t="shared" si="337"/>
        <v>97.544350257799536</v>
      </c>
    </row>
    <row r="3344" spans="1:40" x14ac:dyDescent="0.25">
      <c r="A3344" s="1">
        <v>40857</v>
      </c>
      <c r="B3344">
        <v>113.1</v>
      </c>
      <c r="C3344">
        <v>113.24</v>
      </c>
      <c r="D3344">
        <v>111.5</v>
      </c>
      <c r="E3344">
        <v>112.67</v>
      </c>
      <c r="F3344">
        <v>2558309</v>
      </c>
      <c r="G3344">
        <v>33.090000000000003</v>
      </c>
      <c r="H3344">
        <v>35.5</v>
      </c>
      <c r="I3344">
        <v>32.119999999999997</v>
      </c>
      <c r="J3344">
        <v>32.81</v>
      </c>
      <c r="K3344">
        <v>1275000</v>
      </c>
      <c r="L3344">
        <v>1425000</v>
      </c>
      <c r="M3344">
        <v>1254000</v>
      </c>
      <c r="N3344">
        <v>1262400</v>
      </c>
      <c r="O3344" s="9">
        <f t="shared" si="315"/>
        <v>9.4069163232395336E-3</v>
      </c>
      <c r="P3344" s="4">
        <f t="shared" si="309"/>
        <v>30.46241171357315</v>
      </c>
      <c r="Q3344" s="4">
        <f t="shared" si="310"/>
        <v>50.053937432578238</v>
      </c>
      <c r="R3344" s="4">
        <f t="shared" si="312"/>
        <v>65.065356637713407</v>
      </c>
      <c r="S3344" s="4">
        <f t="shared" si="313"/>
        <v>71.195184866724034</v>
      </c>
      <c r="T3344" s="4">
        <f t="shared" si="316"/>
        <v>68.458417849898581</v>
      </c>
      <c r="U3344" s="4">
        <f t="shared" si="311"/>
        <v>63.941940412528659</v>
      </c>
      <c r="V3344" s="4">
        <f t="shared" si="314"/>
        <v>57.653910149750416</v>
      </c>
      <c r="W3344" s="8">
        <f t="shared" si="317"/>
        <v>-7.4114464879629907</v>
      </c>
      <c r="X3344">
        <f t="shared" si="318"/>
        <v>0</v>
      </c>
      <c r="Y3344">
        <f t="shared" si="319"/>
        <v>0</v>
      </c>
      <c r="Z3344">
        <f t="shared" si="324"/>
        <v>0</v>
      </c>
      <c r="AA3344" s="10">
        <f t="shared" si="325"/>
        <v>9.4069163232395336E-3</v>
      </c>
      <c r="AB3344">
        <f t="shared" si="326"/>
        <v>9.4069163232395336E-3</v>
      </c>
      <c r="AC3344" s="6">
        <f t="shared" si="327"/>
        <v>100</v>
      </c>
      <c r="AD3344" s="6">
        <f t="shared" si="328"/>
        <v>98.46194179847943</v>
      </c>
      <c r="AE3344" s="6">
        <f t="shared" si="329"/>
        <v>98.46194179847943</v>
      </c>
      <c r="AF3344" s="8">
        <f t="shared" si="321"/>
        <v>-1.1234162251847479</v>
      </c>
      <c r="AG3344">
        <f t="shared" si="322"/>
        <v>0</v>
      </c>
      <c r="AH3344">
        <f t="shared" si="323"/>
        <v>0</v>
      </c>
      <c r="AI3344" s="10">
        <f t="shared" si="330"/>
        <v>0</v>
      </c>
      <c r="AJ3344" s="10">
        <f t="shared" si="331"/>
        <v>9.4069163232395336E-3</v>
      </c>
      <c r="AK3344">
        <f t="shared" si="332"/>
        <v>9.4069163232395336E-3</v>
      </c>
      <c r="AL3344" s="8">
        <f t="shared" si="335"/>
        <v>100</v>
      </c>
      <c r="AM3344" s="8">
        <f t="shared" si="336"/>
        <v>98.46194179847943</v>
      </c>
      <c r="AN3344" s="8">
        <f t="shared" si="337"/>
        <v>98.46194179847943</v>
      </c>
    </row>
    <row r="3345" spans="1:40" x14ac:dyDescent="0.25">
      <c r="A3345" s="1">
        <v>40858</v>
      </c>
      <c r="B3345">
        <v>114.04</v>
      </c>
      <c r="C3345">
        <v>115.09</v>
      </c>
      <c r="D3345">
        <v>114.01</v>
      </c>
      <c r="E3345">
        <v>114.8</v>
      </c>
      <c r="F3345">
        <v>2095539</v>
      </c>
      <c r="G3345">
        <v>29.91</v>
      </c>
      <c r="H3345">
        <v>30.42</v>
      </c>
      <c r="I3345">
        <v>29.45</v>
      </c>
      <c r="J3345">
        <v>30.04</v>
      </c>
      <c r="K3345">
        <v>1168800</v>
      </c>
      <c r="L3345">
        <v>1170600</v>
      </c>
      <c r="M3345">
        <v>1128000</v>
      </c>
      <c r="N3345">
        <v>1157400</v>
      </c>
      <c r="O3345" s="9">
        <f t="shared" si="315"/>
        <v>1.8904766131179418E-2</v>
      </c>
      <c r="P3345" s="4">
        <f t="shared" si="309"/>
        <v>30.588223900296921</v>
      </c>
      <c r="Q3345" s="4">
        <f t="shared" si="310"/>
        <v>73.031283710895337</v>
      </c>
      <c r="R3345" s="4">
        <f t="shared" si="312"/>
        <v>67.217198029285129</v>
      </c>
      <c r="S3345" s="4">
        <f t="shared" si="313"/>
        <v>47.377472055030097</v>
      </c>
      <c r="T3345" s="4">
        <f t="shared" si="316"/>
        <v>50.709939148073019</v>
      </c>
      <c r="U3345" s="4">
        <f t="shared" si="311"/>
        <v>42.780748663101591</v>
      </c>
      <c r="V3345" s="4">
        <f t="shared" si="314"/>
        <v>43.094841930116473</v>
      </c>
      <c r="W3345" s="8">
        <f t="shared" si="317"/>
        <v>-24.122356099168655</v>
      </c>
      <c r="X3345">
        <f t="shared" si="318"/>
        <v>0</v>
      </c>
      <c r="Y3345">
        <f t="shared" si="319"/>
        <v>0</v>
      </c>
      <c r="Z3345">
        <f t="shared" si="324"/>
        <v>0</v>
      </c>
      <c r="AA3345" s="10">
        <f t="shared" si="325"/>
        <v>0</v>
      </c>
      <c r="AB3345">
        <f t="shared" si="326"/>
        <v>0</v>
      </c>
      <c r="AC3345" s="6">
        <f t="shared" si="327"/>
        <v>100</v>
      </c>
      <c r="AD3345" s="6">
        <f t="shared" si="328"/>
        <v>98.46194179847943</v>
      </c>
      <c r="AE3345" s="6">
        <f t="shared" si="329"/>
        <v>98.46194179847943</v>
      </c>
      <c r="AF3345" s="8">
        <f t="shared" si="321"/>
        <v>-24.436449366183538</v>
      </c>
      <c r="AG3345">
        <f t="shared" si="322"/>
        <v>0</v>
      </c>
      <c r="AH3345">
        <f t="shared" si="323"/>
        <v>0</v>
      </c>
      <c r="AI3345" s="10">
        <f t="shared" si="330"/>
        <v>0</v>
      </c>
      <c r="AJ3345" s="10">
        <f t="shared" si="331"/>
        <v>0</v>
      </c>
      <c r="AK3345">
        <f t="shared" si="332"/>
        <v>0</v>
      </c>
      <c r="AL3345" s="8">
        <f t="shared" si="335"/>
        <v>100</v>
      </c>
      <c r="AM3345" s="8">
        <f t="shared" si="336"/>
        <v>98.46194179847943</v>
      </c>
      <c r="AN3345" s="8">
        <f t="shared" si="337"/>
        <v>98.46194179847943</v>
      </c>
    </row>
    <row r="3346" spans="1:40" x14ac:dyDescent="0.25">
      <c r="A3346" s="1">
        <v>40861</v>
      </c>
      <c r="B3346">
        <v>114.37</v>
      </c>
      <c r="C3346">
        <v>115.51</v>
      </c>
      <c r="D3346">
        <v>113.22</v>
      </c>
      <c r="E3346">
        <v>113.71</v>
      </c>
      <c r="F3346">
        <v>1757183</v>
      </c>
      <c r="G3346">
        <v>31.42</v>
      </c>
      <c r="H3346">
        <v>32.85</v>
      </c>
      <c r="I3346">
        <v>31.13</v>
      </c>
      <c r="J3346">
        <v>31.13</v>
      </c>
      <c r="K3346">
        <v>1191600</v>
      </c>
      <c r="L3346">
        <v>1258800</v>
      </c>
      <c r="M3346">
        <v>1186800</v>
      </c>
      <c r="N3346">
        <v>1212600</v>
      </c>
      <c r="O3346" s="9">
        <f t="shared" si="315"/>
        <v>-9.4947735191638349E-3</v>
      </c>
      <c r="P3346" s="4">
        <f t="shared" si="309"/>
        <v>29.900707134058276</v>
      </c>
      <c r="Q3346" s="4">
        <f t="shared" si="310"/>
        <v>61.272923408845692</v>
      </c>
      <c r="R3346" s="4">
        <f t="shared" si="312"/>
        <v>55.458185857912241</v>
      </c>
      <c r="S3346" s="4">
        <f t="shared" si="313"/>
        <v>56.749785038693041</v>
      </c>
      <c r="T3346" s="4">
        <f t="shared" si="316"/>
        <v>60.040567951318458</v>
      </c>
      <c r="U3346" s="4">
        <f t="shared" si="311"/>
        <v>51.107715813598148</v>
      </c>
      <c r="V3346" s="4">
        <f t="shared" si="314"/>
        <v>50.74875207986689</v>
      </c>
      <c r="W3346" s="8">
        <f t="shared" si="317"/>
        <v>-4.7094337780453515</v>
      </c>
      <c r="X3346">
        <f t="shared" si="318"/>
        <v>0</v>
      </c>
      <c r="Y3346">
        <f t="shared" si="319"/>
        <v>0</v>
      </c>
      <c r="Z3346">
        <f t="shared" si="324"/>
        <v>0</v>
      </c>
      <c r="AA3346" s="10">
        <f t="shared" si="325"/>
        <v>0</v>
      </c>
      <c r="AB3346">
        <f t="shared" si="326"/>
        <v>0</v>
      </c>
      <c r="AC3346" s="6">
        <f t="shared" si="327"/>
        <v>100</v>
      </c>
      <c r="AD3346" s="6">
        <f t="shared" si="328"/>
        <v>98.46194179847943</v>
      </c>
      <c r="AE3346" s="6">
        <f t="shared" si="329"/>
        <v>98.46194179847943</v>
      </c>
      <c r="AF3346" s="8">
        <f t="shared" si="321"/>
        <v>-4.3504700443140933</v>
      </c>
      <c r="AG3346">
        <f t="shared" si="322"/>
        <v>0</v>
      </c>
      <c r="AH3346">
        <f t="shared" si="323"/>
        <v>0</v>
      </c>
      <c r="AI3346" s="10">
        <f t="shared" si="330"/>
        <v>0</v>
      </c>
      <c r="AJ3346" s="10">
        <f t="shared" si="331"/>
        <v>0</v>
      </c>
      <c r="AK3346">
        <f t="shared" si="332"/>
        <v>0</v>
      </c>
      <c r="AL3346" s="8">
        <f t="shared" si="335"/>
        <v>100</v>
      </c>
      <c r="AM3346" s="8">
        <f t="shared" si="336"/>
        <v>98.46194179847943</v>
      </c>
      <c r="AN3346" s="8">
        <f t="shared" si="337"/>
        <v>98.46194179847943</v>
      </c>
    </row>
    <row r="3347" spans="1:40" x14ac:dyDescent="0.25">
      <c r="A3347" s="1">
        <v>40862</v>
      </c>
      <c r="B3347">
        <v>113.44</v>
      </c>
      <c r="C3347">
        <v>114.88</v>
      </c>
      <c r="D3347">
        <v>113.04</v>
      </c>
      <c r="E3347">
        <v>114.27</v>
      </c>
      <c r="F3347">
        <v>2037999</v>
      </c>
      <c r="G3347">
        <v>31.74</v>
      </c>
      <c r="H3347">
        <v>32.549999999999997</v>
      </c>
      <c r="I3347">
        <v>30.4</v>
      </c>
      <c r="J3347">
        <v>31.22</v>
      </c>
      <c r="K3347">
        <v>1256400</v>
      </c>
      <c r="L3347">
        <v>1279200</v>
      </c>
      <c r="M3347">
        <v>1169400</v>
      </c>
      <c r="N3347">
        <v>1189200</v>
      </c>
      <c r="O3347" s="9">
        <f t="shared" si="315"/>
        <v>4.9248087239468497E-3</v>
      </c>
      <c r="P3347" s="4">
        <f t="shared" si="309"/>
        <v>29.224972835134906</v>
      </c>
      <c r="Q3347" s="4">
        <f t="shared" si="310"/>
        <v>65.172413793103459</v>
      </c>
      <c r="R3347" s="4">
        <f t="shared" si="312"/>
        <v>61.062971333046725</v>
      </c>
      <c r="S3347" s="4">
        <f t="shared" si="313"/>
        <v>57.523645743766124</v>
      </c>
      <c r="T3347" s="4">
        <f t="shared" si="316"/>
        <v>56.085192697768761</v>
      </c>
      <c r="U3347" s="4">
        <f t="shared" si="311"/>
        <v>51.795263559969428</v>
      </c>
      <c r="V3347" s="4">
        <f t="shared" si="314"/>
        <v>47.504159733777037</v>
      </c>
      <c r="W3347" s="8">
        <f t="shared" si="317"/>
        <v>-13.558811599269688</v>
      </c>
      <c r="X3347">
        <f t="shared" si="318"/>
        <v>0</v>
      </c>
      <c r="Y3347">
        <f t="shared" si="319"/>
        <v>0</v>
      </c>
      <c r="Z3347">
        <f t="shared" si="324"/>
        <v>0</v>
      </c>
      <c r="AA3347" s="10">
        <f t="shared" si="325"/>
        <v>0</v>
      </c>
      <c r="AB3347">
        <f t="shared" si="326"/>
        <v>0</v>
      </c>
      <c r="AC3347" s="6">
        <f t="shared" si="327"/>
        <v>100</v>
      </c>
      <c r="AD3347" s="6">
        <f t="shared" si="328"/>
        <v>98.46194179847943</v>
      </c>
      <c r="AE3347" s="6">
        <f t="shared" si="329"/>
        <v>98.46194179847943</v>
      </c>
      <c r="AF3347" s="8">
        <f t="shared" si="321"/>
        <v>-9.2677077730772979</v>
      </c>
      <c r="AG3347">
        <f t="shared" si="322"/>
        <v>0</v>
      </c>
      <c r="AH3347">
        <f t="shared" si="323"/>
        <v>0</v>
      </c>
      <c r="AI3347" s="10">
        <f t="shared" si="330"/>
        <v>0</v>
      </c>
      <c r="AJ3347" s="10">
        <f t="shared" si="331"/>
        <v>0</v>
      </c>
      <c r="AK3347">
        <f t="shared" si="332"/>
        <v>0</v>
      </c>
      <c r="AL3347" s="8">
        <f t="shared" si="335"/>
        <v>100</v>
      </c>
      <c r="AM3347" s="8">
        <f t="shared" si="336"/>
        <v>98.46194179847943</v>
      </c>
      <c r="AN3347" s="8">
        <f t="shared" si="337"/>
        <v>98.46194179847943</v>
      </c>
    </row>
    <row r="3348" spans="1:40" x14ac:dyDescent="0.25">
      <c r="A3348" s="1">
        <v>40863</v>
      </c>
      <c r="B3348">
        <v>113.12</v>
      </c>
      <c r="C3348">
        <v>114.51</v>
      </c>
      <c r="D3348">
        <v>112.29</v>
      </c>
      <c r="E3348">
        <v>112.46</v>
      </c>
      <c r="F3348">
        <v>2601516</v>
      </c>
      <c r="G3348">
        <v>32.659999999999997</v>
      </c>
      <c r="H3348">
        <v>33.51</v>
      </c>
      <c r="I3348">
        <v>30.54</v>
      </c>
      <c r="J3348">
        <v>33.51</v>
      </c>
      <c r="K3348">
        <v>1263600</v>
      </c>
      <c r="L3348">
        <v>1320600</v>
      </c>
      <c r="M3348">
        <v>1176000</v>
      </c>
      <c r="N3348">
        <v>1304400</v>
      </c>
      <c r="O3348" s="9">
        <f t="shared" si="315"/>
        <v>-1.5839677955718945E-2</v>
      </c>
      <c r="P3348" s="4">
        <f t="shared" si="309"/>
        <v>29.499102264487593</v>
      </c>
      <c r="Q3348" s="4">
        <f t="shared" si="310"/>
        <v>44.367816091954005</v>
      </c>
      <c r="R3348" s="4">
        <f t="shared" si="312"/>
        <v>72.28700094138182</v>
      </c>
      <c r="S3348" s="4">
        <f t="shared" si="313"/>
        <v>77.214101461736888</v>
      </c>
      <c r="T3348" s="4">
        <f t="shared" si="316"/>
        <v>75.5578093306288</v>
      </c>
      <c r="U3348" s="4">
        <f t="shared" si="311"/>
        <v>69.289533995416321</v>
      </c>
      <c r="V3348" s="4">
        <f t="shared" si="314"/>
        <v>63.477537437603992</v>
      </c>
      <c r="W3348" s="8">
        <f t="shared" si="317"/>
        <v>-8.8094635037778275</v>
      </c>
      <c r="X3348">
        <f t="shared" si="318"/>
        <v>0</v>
      </c>
      <c r="Y3348">
        <f t="shared" si="319"/>
        <v>0</v>
      </c>
      <c r="Z3348">
        <f t="shared" si="324"/>
        <v>0</v>
      </c>
      <c r="AA3348" s="10">
        <f t="shared" si="325"/>
        <v>0</v>
      </c>
      <c r="AB3348">
        <f t="shared" si="326"/>
        <v>0</v>
      </c>
      <c r="AC3348" s="6">
        <f t="shared" si="327"/>
        <v>100</v>
      </c>
      <c r="AD3348" s="6">
        <f t="shared" si="328"/>
        <v>98.46194179847943</v>
      </c>
      <c r="AE3348" s="6">
        <f t="shared" si="329"/>
        <v>98.46194179847943</v>
      </c>
      <c r="AF3348" s="8">
        <f t="shared" si="321"/>
        <v>-2.997466945965499</v>
      </c>
      <c r="AG3348">
        <f t="shared" si="322"/>
        <v>0</v>
      </c>
      <c r="AH3348">
        <f t="shared" si="323"/>
        <v>0</v>
      </c>
      <c r="AI3348" s="10">
        <f t="shared" si="330"/>
        <v>0</v>
      </c>
      <c r="AJ3348" s="10">
        <f t="shared" si="331"/>
        <v>0</v>
      </c>
      <c r="AK3348">
        <f t="shared" si="332"/>
        <v>0</v>
      </c>
      <c r="AL3348" s="8">
        <f t="shared" si="335"/>
        <v>100</v>
      </c>
      <c r="AM3348" s="8">
        <f t="shared" si="336"/>
        <v>98.46194179847943</v>
      </c>
      <c r="AN3348" s="8">
        <f t="shared" si="337"/>
        <v>98.46194179847943</v>
      </c>
    </row>
    <row r="3349" spans="1:40" x14ac:dyDescent="0.25">
      <c r="A3349" s="1">
        <v>40864</v>
      </c>
      <c r="B3349">
        <v>112.25</v>
      </c>
      <c r="C3349">
        <v>112.53</v>
      </c>
      <c r="D3349">
        <v>109.87</v>
      </c>
      <c r="E3349">
        <v>110.67</v>
      </c>
      <c r="F3349">
        <v>3654526</v>
      </c>
      <c r="G3349">
        <v>33.15</v>
      </c>
      <c r="H3349">
        <v>36.46</v>
      </c>
      <c r="I3349">
        <v>32.89</v>
      </c>
      <c r="J3349">
        <v>34.51</v>
      </c>
      <c r="K3349">
        <v>1324200</v>
      </c>
      <c r="L3349">
        <v>1479000</v>
      </c>
      <c r="M3349">
        <v>1300800</v>
      </c>
      <c r="N3349">
        <v>1428600</v>
      </c>
      <c r="O3349" s="9">
        <f t="shared" si="315"/>
        <v>-1.5916770407255809E-2</v>
      </c>
      <c r="P3349" s="4">
        <f t="shared" si="309"/>
        <v>30.098402796916371</v>
      </c>
      <c r="Q3349" s="4">
        <f t="shared" si="310"/>
        <v>10.767160161507375</v>
      </c>
      <c r="R3349" s="4">
        <f t="shared" si="312"/>
        <v>87.536367536405322</v>
      </c>
      <c r="S3349" s="4">
        <f t="shared" si="313"/>
        <v>85.812553740326749</v>
      </c>
      <c r="T3349" s="4">
        <f t="shared" si="316"/>
        <v>97.142857142857139</v>
      </c>
      <c r="U3349" s="4">
        <f t="shared" si="311"/>
        <v>76.928953399541612</v>
      </c>
      <c r="V3349" s="4">
        <f t="shared" si="314"/>
        <v>92.030360531309299</v>
      </c>
      <c r="W3349" s="8">
        <f t="shared" si="317"/>
        <v>4.4939929949039765</v>
      </c>
      <c r="X3349">
        <f t="shared" si="318"/>
        <v>0</v>
      </c>
      <c r="Y3349">
        <f t="shared" si="319"/>
        <v>0</v>
      </c>
      <c r="Z3349">
        <f t="shared" si="324"/>
        <v>0</v>
      </c>
      <c r="AA3349" s="10">
        <f t="shared" si="325"/>
        <v>0</v>
      </c>
      <c r="AB3349">
        <f t="shared" si="326"/>
        <v>0</v>
      </c>
      <c r="AC3349" s="6">
        <f t="shared" si="327"/>
        <v>100</v>
      </c>
      <c r="AD3349" s="6">
        <f t="shared" si="328"/>
        <v>98.46194179847943</v>
      </c>
      <c r="AE3349" s="6">
        <f t="shared" si="329"/>
        <v>98.46194179847943</v>
      </c>
      <c r="AF3349" s="8">
        <f t="shared" si="321"/>
        <v>-10.60741413686371</v>
      </c>
      <c r="AG3349">
        <f t="shared" si="322"/>
        <v>0</v>
      </c>
      <c r="AH3349">
        <f t="shared" si="323"/>
        <v>0</v>
      </c>
      <c r="AI3349" s="10">
        <f t="shared" si="330"/>
        <v>0</v>
      </c>
      <c r="AJ3349" s="10">
        <f t="shared" si="331"/>
        <v>0</v>
      </c>
      <c r="AK3349">
        <f t="shared" si="332"/>
        <v>0</v>
      </c>
      <c r="AL3349" s="8">
        <f t="shared" si="335"/>
        <v>100</v>
      </c>
      <c r="AM3349" s="8">
        <f t="shared" si="336"/>
        <v>98.46194179847943</v>
      </c>
      <c r="AN3349" s="8">
        <f t="shared" si="337"/>
        <v>98.46194179847943</v>
      </c>
    </row>
    <row r="3350" spans="1:40" x14ac:dyDescent="0.25">
      <c r="A3350" s="1">
        <v>40865</v>
      </c>
      <c r="B3350">
        <v>111.03</v>
      </c>
      <c r="C3350">
        <v>111.25</v>
      </c>
      <c r="D3350">
        <v>110.09</v>
      </c>
      <c r="E3350">
        <v>110.55</v>
      </c>
      <c r="F3350">
        <v>2378616</v>
      </c>
      <c r="G3350">
        <v>33.159999999999997</v>
      </c>
      <c r="H3350">
        <v>33.99</v>
      </c>
      <c r="I3350">
        <v>31.92</v>
      </c>
      <c r="J3350">
        <v>32</v>
      </c>
      <c r="K3350">
        <v>1347000</v>
      </c>
      <c r="L3350">
        <v>1426800</v>
      </c>
      <c r="M3350">
        <v>1330800</v>
      </c>
      <c r="N3350">
        <v>1330800</v>
      </c>
      <c r="O3350" s="9">
        <f t="shared" si="315"/>
        <v>-1.0843046896178432E-3</v>
      </c>
      <c r="P3350" s="4">
        <f t="shared" ref="P3350:P3413" si="338">100*STDEV(O3331:O3350)*SQRT(252)</f>
        <v>29.277586424056903</v>
      </c>
      <c r="Q3350" s="4">
        <f t="shared" ref="Q3350:Q3413" si="339">100*(E3350-MIN(D3331:D3350))/(MAX(C3331:C3350)-MIN(D3331:D3350))</f>
        <v>9.1520861372812021</v>
      </c>
      <c r="R3350" s="4">
        <f t="shared" si="312"/>
        <v>66.650469560969995</v>
      </c>
      <c r="S3350" s="4">
        <f t="shared" si="313"/>
        <v>64.230438521066219</v>
      </c>
      <c r="T3350" s="4">
        <f t="shared" si="316"/>
        <v>80.510204081632651</v>
      </c>
      <c r="U3350" s="4">
        <f t="shared" ref="U3350:U3413" si="340">100*(J3350-MIN(I3331:I3350))/(MAX(H3331:H3350)-MIN(I3331:I3350))</f>
        <v>57.754010695187155</v>
      </c>
      <c r="V3350" s="4">
        <f t="shared" ref="V3350:V3413" si="341">100*(N3350-MIN(M3331:M3350))/(MAX(L3331:L3350)-MIN(M3331:M3350))</f>
        <v>76.565464895635671</v>
      </c>
      <c r="W3350" s="8">
        <f t="shared" si="317"/>
        <v>9.9149953346656758</v>
      </c>
      <c r="X3350">
        <f t="shared" si="318"/>
        <v>0</v>
      </c>
      <c r="Y3350">
        <f t="shared" si="319"/>
        <v>0</v>
      </c>
      <c r="Z3350">
        <f t="shared" si="324"/>
        <v>0</v>
      </c>
      <c r="AA3350" s="10">
        <f t="shared" si="325"/>
        <v>0</v>
      </c>
      <c r="AB3350">
        <f t="shared" si="326"/>
        <v>0</v>
      </c>
      <c r="AC3350" s="6">
        <f t="shared" si="327"/>
        <v>100</v>
      </c>
      <c r="AD3350" s="6">
        <f t="shared" si="328"/>
        <v>98.46194179847943</v>
      </c>
      <c r="AE3350" s="6">
        <f t="shared" si="329"/>
        <v>98.46194179847943</v>
      </c>
      <c r="AF3350" s="8">
        <f t="shared" si="321"/>
        <v>-8.8964588657828401</v>
      </c>
      <c r="AG3350">
        <f t="shared" si="322"/>
        <v>0</v>
      </c>
      <c r="AH3350">
        <f t="shared" si="323"/>
        <v>0</v>
      </c>
      <c r="AI3350" s="10">
        <f t="shared" si="330"/>
        <v>0</v>
      </c>
      <c r="AJ3350" s="10">
        <f t="shared" si="331"/>
        <v>0</v>
      </c>
      <c r="AK3350">
        <f t="shared" si="332"/>
        <v>0</v>
      </c>
      <c r="AL3350" s="8">
        <f t="shared" si="335"/>
        <v>100</v>
      </c>
      <c r="AM3350" s="8">
        <f t="shared" si="336"/>
        <v>98.46194179847943</v>
      </c>
      <c r="AN3350" s="8">
        <f t="shared" si="337"/>
        <v>98.46194179847943</v>
      </c>
    </row>
    <row r="3351" spans="1:40" x14ac:dyDescent="0.25">
      <c r="A3351" s="1">
        <v>40868</v>
      </c>
      <c r="B3351">
        <v>108.94</v>
      </c>
      <c r="C3351">
        <v>109.08</v>
      </c>
      <c r="D3351">
        <v>107.54</v>
      </c>
      <c r="E3351">
        <v>108.45</v>
      </c>
      <c r="F3351">
        <v>2533429</v>
      </c>
      <c r="G3351">
        <v>34.590000000000003</v>
      </c>
      <c r="H3351">
        <v>35.29</v>
      </c>
      <c r="I3351">
        <v>32.53</v>
      </c>
      <c r="J3351">
        <v>32.909999999999997</v>
      </c>
      <c r="K3351">
        <v>1472400</v>
      </c>
      <c r="L3351">
        <v>1476600</v>
      </c>
      <c r="M3351">
        <v>1347600</v>
      </c>
      <c r="N3351">
        <v>1363800</v>
      </c>
      <c r="O3351" s="9">
        <f t="shared" si="315"/>
        <v>-1.8995929443690551E-2</v>
      </c>
      <c r="P3351" s="4">
        <f t="shared" si="338"/>
        <v>29.549157067056619</v>
      </c>
      <c r="Q3351" s="4">
        <f t="shared" si="339"/>
        <v>9.323770491803252</v>
      </c>
      <c r="R3351" s="4">
        <f t="shared" si="312"/>
        <v>73.560659136082833</v>
      </c>
      <c r="S3351" s="4">
        <f t="shared" si="313"/>
        <v>72.05503009458296</v>
      </c>
      <c r="T3351" s="4">
        <f t="shared" si="316"/>
        <v>86.122448979591837</v>
      </c>
      <c r="U3351" s="4">
        <f t="shared" si="340"/>
        <v>64.705882352941146</v>
      </c>
      <c r="V3351" s="4">
        <f t="shared" si="341"/>
        <v>81.78368121442125</v>
      </c>
      <c r="W3351" s="8">
        <f t="shared" si="317"/>
        <v>8.2230220783384169</v>
      </c>
      <c r="X3351">
        <f t="shared" si="318"/>
        <v>0</v>
      </c>
      <c r="Y3351">
        <f t="shared" si="319"/>
        <v>0</v>
      </c>
      <c r="Z3351">
        <f t="shared" si="324"/>
        <v>0</v>
      </c>
      <c r="AA3351" s="10">
        <f t="shared" si="325"/>
        <v>0</v>
      </c>
      <c r="AB3351">
        <f t="shared" si="326"/>
        <v>0</v>
      </c>
      <c r="AC3351" s="6">
        <f t="shared" si="327"/>
        <v>100</v>
      </c>
      <c r="AD3351" s="6">
        <f t="shared" si="328"/>
        <v>98.46194179847943</v>
      </c>
      <c r="AE3351" s="6">
        <f t="shared" si="329"/>
        <v>98.46194179847943</v>
      </c>
      <c r="AF3351" s="8">
        <f t="shared" si="321"/>
        <v>-8.8547767831416877</v>
      </c>
      <c r="AG3351">
        <f t="shared" si="322"/>
        <v>0</v>
      </c>
      <c r="AH3351">
        <f t="shared" si="323"/>
        <v>0</v>
      </c>
      <c r="AI3351" s="10">
        <f t="shared" si="330"/>
        <v>0</v>
      </c>
      <c r="AJ3351" s="10">
        <f t="shared" si="331"/>
        <v>0</v>
      </c>
      <c r="AK3351">
        <f t="shared" si="332"/>
        <v>0</v>
      </c>
      <c r="AL3351" s="8">
        <f t="shared" si="335"/>
        <v>100</v>
      </c>
      <c r="AM3351" s="8">
        <f t="shared" si="336"/>
        <v>98.46194179847943</v>
      </c>
      <c r="AN3351" s="8">
        <f t="shared" si="337"/>
        <v>98.46194179847943</v>
      </c>
    </row>
    <row r="3352" spans="1:40" x14ac:dyDescent="0.25">
      <c r="A3352" s="1">
        <v>40869</v>
      </c>
      <c r="B3352">
        <v>108.22</v>
      </c>
      <c r="C3352">
        <v>108.85</v>
      </c>
      <c r="D3352">
        <v>107.42</v>
      </c>
      <c r="E3352">
        <v>108.03</v>
      </c>
      <c r="F3352">
        <v>2388706</v>
      </c>
      <c r="G3352">
        <v>33.119999999999997</v>
      </c>
      <c r="H3352">
        <v>33.39</v>
      </c>
      <c r="I3352">
        <v>31.28</v>
      </c>
      <c r="J3352">
        <v>31.97</v>
      </c>
      <c r="K3352">
        <v>1378200</v>
      </c>
      <c r="L3352">
        <v>1405200</v>
      </c>
      <c r="M3352">
        <v>1299600</v>
      </c>
      <c r="N3352">
        <v>1306800</v>
      </c>
      <c r="O3352" s="9">
        <f t="shared" si="315"/>
        <v>-3.872752420470249E-3</v>
      </c>
      <c r="P3352" s="4">
        <f t="shared" si="338"/>
        <v>28.847485507916147</v>
      </c>
      <c r="Q3352" s="4">
        <f t="shared" si="339"/>
        <v>6.174089068825908</v>
      </c>
      <c r="R3352" s="4">
        <f t="shared" ref="R3352:R3415" si="342">100*(P3352-MIN(P3333:P3352))/(MAX(P3333:P3352)-MIN(P3333:P3352))</f>
        <v>55.706433658807171</v>
      </c>
      <c r="S3352" s="4">
        <f t="shared" ref="S3352:S3415" si="343">100*(J3352-MIN(J3333:J3352))/(MAX(J3333:J3352)-MIN(J3333:J3352))</f>
        <v>63.97248495270852</v>
      </c>
      <c r="T3352" s="4">
        <f t="shared" si="316"/>
        <v>76.428571428571431</v>
      </c>
      <c r="U3352" s="4">
        <f t="shared" si="340"/>
        <v>57.524828113063393</v>
      </c>
      <c r="V3352" s="4">
        <f t="shared" si="341"/>
        <v>72.77039848197343</v>
      </c>
      <c r="W3352" s="8">
        <f t="shared" si="317"/>
        <v>17.063964823166259</v>
      </c>
      <c r="X3352">
        <f t="shared" si="318"/>
        <v>0</v>
      </c>
      <c r="Y3352">
        <f t="shared" si="319"/>
        <v>0</v>
      </c>
      <c r="Z3352">
        <f t="shared" si="324"/>
        <v>0</v>
      </c>
      <c r="AA3352" s="10">
        <f t="shared" si="325"/>
        <v>0</v>
      </c>
      <c r="AB3352">
        <f t="shared" si="326"/>
        <v>0</v>
      </c>
      <c r="AC3352" s="6">
        <f t="shared" si="327"/>
        <v>100</v>
      </c>
      <c r="AD3352" s="6">
        <f t="shared" si="328"/>
        <v>98.46194179847943</v>
      </c>
      <c r="AE3352" s="6">
        <f t="shared" si="329"/>
        <v>98.46194179847943</v>
      </c>
      <c r="AF3352" s="8">
        <f t="shared" si="321"/>
        <v>1.8183944542562216</v>
      </c>
      <c r="AG3352">
        <f t="shared" si="322"/>
        <v>0</v>
      </c>
      <c r="AH3352">
        <f t="shared" si="323"/>
        <v>0</v>
      </c>
      <c r="AI3352" s="10">
        <f t="shared" si="330"/>
        <v>0</v>
      </c>
      <c r="AJ3352" s="10">
        <f t="shared" si="331"/>
        <v>0</v>
      </c>
      <c r="AK3352">
        <f t="shared" si="332"/>
        <v>0</v>
      </c>
      <c r="AL3352" s="8">
        <f t="shared" si="335"/>
        <v>100</v>
      </c>
      <c r="AM3352" s="8">
        <f t="shared" si="336"/>
        <v>98.46194179847943</v>
      </c>
      <c r="AN3352" s="8">
        <f t="shared" si="337"/>
        <v>98.46194179847943</v>
      </c>
    </row>
    <row r="3353" spans="1:40" x14ac:dyDescent="0.25">
      <c r="A3353" s="1">
        <v>40870</v>
      </c>
      <c r="B3353">
        <v>107.01</v>
      </c>
      <c r="C3353">
        <v>108.03</v>
      </c>
      <c r="D3353">
        <v>105.64</v>
      </c>
      <c r="E3353">
        <v>105.64</v>
      </c>
      <c r="F3353">
        <v>2475145</v>
      </c>
      <c r="G3353">
        <v>32.909999999999997</v>
      </c>
      <c r="H3353">
        <v>34.57</v>
      </c>
      <c r="I3353">
        <v>32.68</v>
      </c>
      <c r="J3353">
        <v>33.979999999999997</v>
      </c>
      <c r="K3353">
        <v>1369200</v>
      </c>
      <c r="L3353">
        <v>1430400</v>
      </c>
      <c r="M3353">
        <v>1350600</v>
      </c>
      <c r="N3353">
        <v>1424400</v>
      </c>
      <c r="O3353" s="9">
        <f t="shared" si="315"/>
        <v>-2.2123484217347E-2</v>
      </c>
      <c r="P3353" s="4">
        <f t="shared" si="338"/>
        <v>29.394152271837147</v>
      </c>
      <c r="Q3353" s="4">
        <f t="shared" si="339"/>
        <v>0</v>
      </c>
      <c r="R3353" s="4">
        <f t="shared" si="342"/>
        <v>69.616519562722473</v>
      </c>
      <c r="S3353" s="4">
        <f t="shared" si="343"/>
        <v>81.255374032674112</v>
      </c>
      <c r="T3353" s="4">
        <f t="shared" si="316"/>
        <v>96.428571428571431</v>
      </c>
      <c r="U3353" s="4">
        <f t="shared" si="340"/>
        <v>72.880061115355204</v>
      </c>
      <c r="V3353" s="4">
        <f t="shared" si="341"/>
        <v>91.3662239089184</v>
      </c>
      <c r="W3353" s="8">
        <f t="shared" si="317"/>
        <v>21.749704346195927</v>
      </c>
      <c r="X3353">
        <f t="shared" si="318"/>
        <v>0</v>
      </c>
      <c r="Y3353">
        <f t="shared" si="319"/>
        <v>-1</v>
      </c>
      <c r="Z3353">
        <f t="shared" si="324"/>
        <v>0</v>
      </c>
      <c r="AA3353" s="10">
        <f t="shared" si="325"/>
        <v>0</v>
      </c>
      <c r="AB3353">
        <f t="shared" si="326"/>
        <v>0</v>
      </c>
      <c r="AC3353" s="6">
        <f t="shared" si="327"/>
        <v>100</v>
      </c>
      <c r="AD3353" s="6">
        <f t="shared" si="328"/>
        <v>98.46194179847943</v>
      </c>
      <c r="AE3353" s="6">
        <f t="shared" si="329"/>
        <v>98.46194179847943</v>
      </c>
      <c r="AF3353" s="8">
        <f t="shared" si="321"/>
        <v>3.2635415526327307</v>
      </c>
      <c r="AG3353">
        <f t="shared" si="322"/>
        <v>0</v>
      </c>
      <c r="AH3353">
        <f t="shared" si="323"/>
        <v>-1</v>
      </c>
      <c r="AI3353" s="10">
        <f t="shared" si="330"/>
        <v>0</v>
      </c>
      <c r="AJ3353" s="10">
        <f t="shared" si="331"/>
        <v>0</v>
      </c>
      <c r="AK3353">
        <f t="shared" si="332"/>
        <v>0</v>
      </c>
      <c r="AL3353" s="8">
        <f t="shared" si="335"/>
        <v>100</v>
      </c>
      <c r="AM3353" s="8">
        <f t="shared" si="336"/>
        <v>98.46194179847943</v>
      </c>
      <c r="AN3353" s="8">
        <f t="shared" si="337"/>
        <v>98.46194179847943</v>
      </c>
    </row>
    <row r="3354" spans="1:40" x14ac:dyDescent="0.25">
      <c r="A3354" s="1">
        <v>40872</v>
      </c>
      <c r="B3354">
        <v>105.48</v>
      </c>
      <c r="C3354">
        <v>106.67</v>
      </c>
      <c r="D3354">
        <v>105.32</v>
      </c>
      <c r="E3354">
        <v>105.44</v>
      </c>
      <c r="F3354">
        <v>1098466</v>
      </c>
      <c r="G3354">
        <v>34.61</v>
      </c>
      <c r="H3354">
        <v>34.770000000000003</v>
      </c>
      <c r="I3354">
        <v>33.119999999999997</v>
      </c>
      <c r="J3354">
        <v>34.47</v>
      </c>
      <c r="K3354">
        <v>1434000</v>
      </c>
      <c r="L3354">
        <v>1471200</v>
      </c>
      <c r="M3354">
        <v>1378800</v>
      </c>
      <c r="N3354">
        <v>1461000</v>
      </c>
      <c r="O3354" s="9">
        <f t="shared" si="315"/>
        <v>-1.8932222642938923E-3</v>
      </c>
      <c r="P3354" s="4">
        <f t="shared" si="338"/>
        <v>25.793837480078068</v>
      </c>
      <c r="Q3354" s="4">
        <f t="shared" si="339"/>
        <v>1.0471204188482064</v>
      </c>
      <c r="R3354" s="4">
        <f t="shared" si="342"/>
        <v>0</v>
      </c>
      <c r="S3354" s="4">
        <f t="shared" si="343"/>
        <v>85.468615649183164</v>
      </c>
      <c r="T3354" s="4">
        <f t="shared" si="316"/>
        <v>100</v>
      </c>
      <c r="U3354" s="4">
        <f t="shared" si="340"/>
        <v>76.6233766233766</v>
      </c>
      <c r="V3354" s="4">
        <f t="shared" si="341"/>
        <v>97.153700189753323</v>
      </c>
      <c r="W3354" s="8">
        <f t="shared" si="317"/>
        <v>97.153700189753323</v>
      </c>
      <c r="X3354">
        <f t="shared" si="318"/>
        <v>0</v>
      </c>
      <c r="Y3354">
        <f t="shared" si="319"/>
        <v>-1</v>
      </c>
      <c r="Z3354">
        <f t="shared" si="324"/>
        <v>0</v>
      </c>
      <c r="AA3354" s="10">
        <f t="shared" si="325"/>
        <v>-1.8932222642938923E-3</v>
      </c>
      <c r="AB3354">
        <f t="shared" si="326"/>
        <v>-1.8932222642938923E-3</v>
      </c>
      <c r="AC3354" s="6">
        <f t="shared" si="327"/>
        <v>100</v>
      </c>
      <c r="AD3354" s="6">
        <f t="shared" si="328"/>
        <v>98.275531458080934</v>
      </c>
      <c r="AE3354" s="6">
        <f t="shared" si="329"/>
        <v>98.275531458080934</v>
      </c>
      <c r="AF3354" s="8">
        <f t="shared" si="321"/>
        <v>76.6233766233766</v>
      </c>
      <c r="AG3354">
        <f t="shared" si="322"/>
        <v>0</v>
      </c>
      <c r="AH3354">
        <f t="shared" si="323"/>
        <v>-1</v>
      </c>
      <c r="AI3354" s="10">
        <f t="shared" si="330"/>
        <v>0</v>
      </c>
      <c r="AJ3354" s="10">
        <f t="shared" si="331"/>
        <v>-1.8932222642938923E-3</v>
      </c>
      <c r="AK3354">
        <f t="shared" si="332"/>
        <v>-1.8932222642938923E-3</v>
      </c>
      <c r="AL3354" s="8">
        <f t="shared" si="335"/>
        <v>100</v>
      </c>
      <c r="AM3354" s="8">
        <f t="shared" si="336"/>
        <v>98.275531458080934</v>
      </c>
      <c r="AN3354" s="8">
        <f t="shared" si="337"/>
        <v>98.275531458080934</v>
      </c>
    </row>
    <row r="3355" spans="1:40" x14ac:dyDescent="0.25">
      <c r="A3355" s="1">
        <v>40875</v>
      </c>
      <c r="B3355">
        <v>108.34</v>
      </c>
      <c r="C3355">
        <v>108.92</v>
      </c>
      <c r="D3355">
        <v>107.69</v>
      </c>
      <c r="E3355">
        <v>108.5</v>
      </c>
      <c r="F3355">
        <v>2324613</v>
      </c>
      <c r="G3355">
        <v>31.93</v>
      </c>
      <c r="H3355">
        <v>33.11</v>
      </c>
      <c r="I3355">
        <v>29.47</v>
      </c>
      <c r="J3355">
        <v>32.130000000000003</v>
      </c>
      <c r="K3355">
        <v>1266600</v>
      </c>
      <c r="L3355">
        <v>1350000</v>
      </c>
      <c r="M3355">
        <v>1244400</v>
      </c>
      <c r="N3355">
        <v>1321800</v>
      </c>
      <c r="O3355" s="9">
        <f t="shared" si="315"/>
        <v>2.9021244309559879E-2</v>
      </c>
      <c r="P3355" s="4">
        <f t="shared" si="338"/>
        <v>28.447460555275917</v>
      </c>
      <c r="Q3355" s="4">
        <f t="shared" si="339"/>
        <v>28.266666666666726</v>
      </c>
      <c r="R3355" s="4">
        <f t="shared" si="342"/>
        <v>55.348543955635471</v>
      </c>
      <c r="S3355" s="4">
        <f t="shared" si="343"/>
        <v>53.571428571428619</v>
      </c>
      <c r="T3355" s="4">
        <f t="shared" si="316"/>
        <v>66.951566951566946</v>
      </c>
      <c r="U3355" s="4">
        <f t="shared" si="340"/>
        <v>48.669201520912559</v>
      </c>
      <c r="V3355" s="4">
        <f t="shared" si="341"/>
        <v>71.70626349892008</v>
      </c>
      <c r="W3355" s="8">
        <f t="shared" si="317"/>
        <v>16.35771954328461</v>
      </c>
      <c r="X3355">
        <f t="shared" si="318"/>
        <v>0</v>
      </c>
      <c r="Y3355">
        <f t="shared" si="319"/>
        <v>-1</v>
      </c>
      <c r="Z3355">
        <f t="shared" si="324"/>
        <v>0</v>
      </c>
      <c r="AA3355" s="10">
        <f t="shared" si="325"/>
        <v>2.9021244309559879E-2</v>
      </c>
      <c r="AB3355">
        <f t="shared" si="326"/>
        <v>2.9021244309559879E-2</v>
      </c>
      <c r="AC3355" s="6">
        <f t="shared" si="327"/>
        <v>100</v>
      </c>
      <c r="AD3355" s="6">
        <f t="shared" si="328"/>
        <v>101.12760966617773</v>
      </c>
      <c r="AE3355" s="6">
        <f t="shared" si="329"/>
        <v>101.12760966617773</v>
      </c>
      <c r="AF3355" s="8">
        <f t="shared" si="321"/>
        <v>-6.679342434722912</v>
      </c>
      <c r="AG3355">
        <f t="shared" si="322"/>
        <v>0</v>
      </c>
      <c r="AH3355">
        <f t="shared" si="323"/>
        <v>-1</v>
      </c>
      <c r="AI3355" s="10">
        <f t="shared" si="330"/>
        <v>0</v>
      </c>
      <c r="AJ3355" s="10">
        <f t="shared" si="331"/>
        <v>2.9021244309559879E-2</v>
      </c>
      <c r="AK3355">
        <f t="shared" si="332"/>
        <v>2.9021244309559879E-2</v>
      </c>
      <c r="AL3355" s="8">
        <f t="shared" si="335"/>
        <v>100</v>
      </c>
      <c r="AM3355" s="8">
        <f t="shared" si="336"/>
        <v>101.12760966617773</v>
      </c>
      <c r="AN3355" s="8">
        <f t="shared" si="337"/>
        <v>101.12760966617773</v>
      </c>
    </row>
    <row r="3356" spans="1:40" x14ac:dyDescent="0.25">
      <c r="A3356" s="1">
        <v>40876</v>
      </c>
      <c r="B3356">
        <v>108.8</v>
      </c>
      <c r="C3356">
        <v>109.67</v>
      </c>
      <c r="D3356">
        <v>108.41</v>
      </c>
      <c r="E3356">
        <v>108.8</v>
      </c>
      <c r="F3356">
        <v>2198340</v>
      </c>
      <c r="G3356">
        <v>31.76</v>
      </c>
      <c r="H3356">
        <v>32.020000000000003</v>
      </c>
      <c r="I3356">
        <v>30.56</v>
      </c>
      <c r="J3356">
        <v>30.64</v>
      </c>
      <c r="K3356">
        <v>1296600</v>
      </c>
      <c r="L3356">
        <v>1322400</v>
      </c>
      <c r="M3356">
        <v>1240200</v>
      </c>
      <c r="N3356">
        <v>1266000</v>
      </c>
      <c r="O3356" s="9">
        <f t="shared" si="315"/>
        <v>2.7649769585254003E-3</v>
      </c>
      <c r="P3356" s="4">
        <f t="shared" si="338"/>
        <v>27.436453619084592</v>
      </c>
      <c r="Q3356" s="4">
        <f t="shared" si="339"/>
        <v>32.492997198879564</v>
      </c>
      <c r="R3356" s="4">
        <f t="shared" si="342"/>
        <v>34.261237936084889</v>
      </c>
      <c r="S3356" s="4">
        <f t="shared" si="343"/>
        <v>36.405529953917068</v>
      </c>
      <c r="T3356" s="4">
        <f t="shared" si="316"/>
        <v>51.994091580502214</v>
      </c>
      <c r="U3356" s="4">
        <f t="shared" si="340"/>
        <v>31.51093439363818</v>
      </c>
      <c r="V3356" s="4">
        <f t="shared" si="341"/>
        <v>50.349650349650346</v>
      </c>
      <c r="W3356" s="8">
        <f t="shared" si="317"/>
        <v>16.088412413565457</v>
      </c>
      <c r="X3356">
        <f t="shared" si="318"/>
        <v>0</v>
      </c>
      <c r="Y3356">
        <f t="shared" si="319"/>
        <v>-1</v>
      </c>
      <c r="Z3356">
        <f t="shared" si="324"/>
        <v>0</v>
      </c>
      <c r="AA3356" s="10">
        <f t="shared" si="325"/>
        <v>2.7649769585254003E-3</v>
      </c>
      <c r="AB3356">
        <f t="shared" si="326"/>
        <v>2.7649769585254003E-3</v>
      </c>
      <c r="AC3356" s="6">
        <f t="shared" si="327"/>
        <v>100</v>
      </c>
      <c r="AD3356" s="6">
        <f t="shared" si="328"/>
        <v>101.40722517677547</v>
      </c>
      <c r="AE3356" s="6">
        <f t="shared" si="329"/>
        <v>101.40722517677547</v>
      </c>
      <c r="AF3356" s="8">
        <f t="shared" si="321"/>
        <v>-2.7503035424467086</v>
      </c>
      <c r="AG3356">
        <f t="shared" si="322"/>
        <v>0</v>
      </c>
      <c r="AH3356">
        <f t="shared" si="323"/>
        <v>-1</v>
      </c>
      <c r="AI3356" s="10">
        <f t="shared" si="330"/>
        <v>0</v>
      </c>
      <c r="AJ3356" s="10">
        <f t="shared" si="331"/>
        <v>2.7649769585254003E-3</v>
      </c>
      <c r="AK3356">
        <f t="shared" si="332"/>
        <v>2.7649769585254003E-3</v>
      </c>
      <c r="AL3356" s="8">
        <f t="shared" si="335"/>
        <v>100</v>
      </c>
      <c r="AM3356" s="8">
        <f t="shared" si="336"/>
        <v>101.40722517677547</v>
      </c>
      <c r="AN3356" s="8">
        <f t="shared" si="337"/>
        <v>101.40722517677547</v>
      </c>
    </row>
    <row r="3357" spans="1:40" x14ac:dyDescent="0.25">
      <c r="A3357" s="1">
        <v>40877</v>
      </c>
      <c r="B3357">
        <v>111.92</v>
      </c>
      <c r="C3357">
        <v>113.49</v>
      </c>
      <c r="D3357">
        <v>108.76</v>
      </c>
      <c r="E3357">
        <v>113.28</v>
      </c>
      <c r="F3357">
        <v>3579717</v>
      </c>
      <c r="G3357">
        <v>27.72</v>
      </c>
      <c r="H3357">
        <v>28.5</v>
      </c>
      <c r="I3357">
        <v>27.03</v>
      </c>
      <c r="J3357">
        <v>27.8</v>
      </c>
      <c r="K3357">
        <v>1095600</v>
      </c>
      <c r="L3357">
        <v>1114200</v>
      </c>
      <c r="M3357">
        <v>1036200</v>
      </c>
      <c r="N3357">
        <v>1041600</v>
      </c>
      <c r="O3357" s="9">
        <f t="shared" si="315"/>
        <v>4.117647058823537E-2</v>
      </c>
      <c r="P3357" s="4">
        <f t="shared" si="338"/>
        <v>29.68171943109466</v>
      </c>
      <c r="Q3357" s="4">
        <f t="shared" si="339"/>
        <v>74.323062558356696</v>
      </c>
      <c r="R3357" s="4">
        <f t="shared" si="342"/>
        <v>81.092377840481177</v>
      </c>
      <c r="S3357" s="4">
        <f t="shared" si="343"/>
        <v>3.6866359447004657</v>
      </c>
      <c r="T3357" s="4">
        <f t="shared" si="316"/>
        <v>0</v>
      </c>
      <c r="U3357" s="4">
        <f t="shared" si="340"/>
        <v>8.1654294803817553</v>
      </c>
      <c r="V3357" s="4">
        <f t="shared" si="341"/>
        <v>1.2195121951219512</v>
      </c>
      <c r="W3357" s="8">
        <f t="shared" si="317"/>
        <v>-79.872865645359227</v>
      </c>
      <c r="X3357">
        <f t="shared" si="318"/>
        <v>0</v>
      </c>
      <c r="Y3357">
        <f t="shared" si="319"/>
        <v>0</v>
      </c>
      <c r="Z3357">
        <f t="shared" si="324"/>
        <v>0</v>
      </c>
      <c r="AA3357" s="10">
        <f t="shared" si="325"/>
        <v>4.117647058823537E-2</v>
      </c>
      <c r="AB3357">
        <f t="shared" si="326"/>
        <v>4.117647058823537E-2</v>
      </c>
      <c r="AC3357" s="6">
        <f t="shared" si="327"/>
        <v>100</v>
      </c>
      <c r="AD3357" s="6">
        <f t="shared" si="328"/>
        <v>105.58281680170153</v>
      </c>
      <c r="AE3357" s="6">
        <f t="shared" si="329"/>
        <v>105.58281680170153</v>
      </c>
      <c r="AF3357" s="8">
        <f t="shared" si="321"/>
        <v>-72.926948360099416</v>
      </c>
      <c r="AG3357">
        <f t="shared" si="322"/>
        <v>0</v>
      </c>
      <c r="AH3357">
        <f t="shared" si="323"/>
        <v>0</v>
      </c>
      <c r="AI3357" s="10">
        <f t="shared" si="330"/>
        <v>0</v>
      </c>
      <c r="AJ3357" s="10">
        <f t="shared" si="331"/>
        <v>4.117647058823537E-2</v>
      </c>
      <c r="AK3357">
        <f t="shared" si="332"/>
        <v>4.117647058823537E-2</v>
      </c>
      <c r="AL3357" s="8">
        <f t="shared" si="335"/>
        <v>100</v>
      </c>
      <c r="AM3357" s="8">
        <f t="shared" si="336"/>
        <v>105.58281680170153</v>
      </c>
      <c r="AN3357" s="8">
        <f t="shared" si="337"/>
        <v>105.58281680170153</v>
      </c>
    </row>
    <row r="3358" spans="1:40" x14ac:dyDescent="0.25">
      <c r="A3358" s="1">
        <v>40878</v>
      </c>
      <c r="B3358">
        <v>113.15</v>
      </c>
      <c r="C3358">
        <v>113.87</v>
      </c>
      <c r="D3358">
        <v>112.77</v>
      </c>
      <c r="E3358">
        <v>113.26</v>
      </c>
      <c r="F3358">
        <v>1952438</v>
      </c>
      <c r="G3358">
        <v>27.63</v>
      </c>
      <c r="H3358">
        <v>27.89</v>
      </c>
      <c r="I3358">
        <v>26.64</v>
      </c>
      <c r="J3358">
        <v>27.41</v>
      </c>
      <c r="K3358">
        <v>1050000</v>
      </c>
      <c r="L3358">
        <v>1054800</v>
      </c>
      <c r="M3358">
        <v>980400</v>
      </c>
      <c r="N3358">
        <v>994200</v>
      </c>
      <c r="O3358" s="9">
        <f t="shared" si="315"/>
        <v>-1.7655367231639296E-4</v>
      </c>
      <c r="P3358" s="4">
        <f t="shared" si="338"/>
        <v>29.14955439670074</v>
      </c>
      <c r="Q3358" s="4">
        <f t="shared" si="339"/>
        <v>74.136321195144774</v>
      </c>
      <c r="R3358" s="4">
        <f t="shared" si="342"/>
        <v>69.992625176622525</v>
      </c>
      <c r="S3358" s="4">
        <f t="shared" si="343"/>
        <v>0</v>
      </c>
      <c r="T3358" s="4">
        <f t="shared" si="316"/>
        <v>0</v>
      </c>
      <c r="U3358" s="4">
        <f t="shared" si="340"/>
        <v>7.8411405295315637</v>
      </c>
      <c r="V3358" s="4">
        <f t="shared" si="341"/>
        <v>2.7677496991576414</v>
      </c>
      <c r="W3358" s="8">
        <f t="shared" si="317"/>
        <v>-67.224875477464877</v>
      </c>
      <c r="X3358">
        <f t="shared" si="318"/>
        <v>0</v>
      </c>
      <c r="Y3358">
        <f t="shared" si="319"/>
        <v>0</v>
      </c>
      <c r="Z3358">
        <f t="shared" si="324"/>
        <v>0</v>
      </c>
      <c r="AA3358" s="10">
        <f t="shared" si="325"/>
        <v>0</v>
      </c>
      <c r="AB3358">
        <f t="shared" si="326"/>
        <v>0</v>
      </c>
      <c r="AC3358" s="6">
        <f t="shared" si="327"/>
        <v>100</v>
      </c>
      <c r="AD3358" s="6">
        <f t="shared" si="328"/>
        <v>105.58281680170153</v>
      </c>
      <c r="AE3358" s="6">
        <f t="shared" si="329"/>
        <v>105.58281680170153</v>
      </c>
      <c r="AF3358" s="8">
        <f t="shared" si="321"/>
        <v>-62.15148464709096</v>
      </c>
      <c r="AG3358">
        <f t="shared" si="322"/>
        <v>0</v>
      </c>
      <c r="AH3358">
        <f t="shared" si="323"/>
        <v>0</v>
      </c>
      <c r="AI3358" s="10">
        <f t="shared" si="330"/>
        <v>0</v>
      </c>
      <c r="AJ3358" s="10">
        <f t="shared" si="331"/>
        <v>0</v>
      </c>
      <c r="AK3358">
        <f t="shared" si="332"/>
        <v>0</v>
      </c>
      <c r="AL3358" s="8">
        <f t="shared" si="335"/>
        <v>100</v>
      </c>
      <c r="AM3358" s="8">
        <f t="shared" si="336"/>
        <v>105.58281680170153</v>
      </c>
      <c r="AN3358" s="8">
        <f t="shared" si="337"/>
        <v>105.58281680170153</v>
      </c>
    </row>
    <row r="3359" spans="1:40" x14ac:dyDescent="0.25">
      <c r="A3359" s="1">
        <v>40879</v>
      </c>
      <c r="B3359">
        <v>114.31</v>
      </c>
      <c r="C3359">
        <v>114.65</v>
      </c>
      <c r="D3359">
        <v>113.09</v>
      </c>
      <c r="E3359">
        <v>113.16</v>
      </c>
      <c r="F3359">
        <v>2439623</v>
      </c>
      <c r="G3359">
        <v>26.26</v>
      </c>
      <c r="H3359">
        <v>27.62</v>
      </c>
      <c r="I3359">
        <v>25.29</v>
      </c>
      <c r="J3359">
        <v>27.52</v>
      </c>
      <c r="K3359">
        <v>936600</v>
      </c>
      <c r="L3359">
        <v>993000</v>
      </c>
      <c r="M3359">
        <v>904200</v>
      </c>
      <c r="N3359">
        <v>988200</v>
      </c>
      <c r="O3359" s="9">
        <f t="shared" si="315"/>
        <v>-8.8292424509983647E-4</v>
      </c>
      <c r="P3359" s="4">
        <f t="shared" si="338"/>
        <v>28.398389321590958</v>
      </c>
      <c r="Q3359" s="4">
        <f t="shared" si="339"/>
        <v>73.202614379084949</v>
      </c>
      <c r="R3359" s="4">
        <f t="shared" si="342"/>
        <v>54.325029591461224</v>
      </c>
      <c r="S3359" s="4">
        <f t="shared" si="343"/>
        <v>1.2571428571428511</v>
      </c>
      <c r="T3359" s="4">
        <f t="shared" si="316"/>
        <v>0</v>
      </c>
      <c r="U3359" s="4">
        <f t="shared" si="340"/>
        <v>19.964189794091318</v>
      </c>
      <c r="V3359" s="4">
        <f t="shared" si="341"/>
        <v>14.613778705636744</v>
      </c>
      <c r="W3359" s="8">
        <f t="shared" si="317"/>
        <v>-39.711250885824484</v>
      </c>
      <c r="X3359">
        <f t="shared" si="318"/>
        <v>0</v>
      </c>
      <c r="Y3359">
        <f t="shared" si="319"/>
        <v>0</v>
      </c>
      <c r="Z3359">
        <f t="shared" si="324"/>
        <v>0</v>
      </c>
      <c r="AA3359" s="10">
        <f t="shared" si="325"/>
        <v>0</v>
      </c>
      <c r="AB3359">
        <f t="shared" si="326"/>
        <v>0</v>
      </c>
      <c r="AC3359" s="6">
        <f t="shared" si="327"/>
        <v>100</v>
      </c>
      <c r="AD3359" s="6">
        <f t="shared" si="328"/>
        <v>105.58281680170153</v>
      </c>
      <c r="AE3359" s="6">
        <f t="shared" si="329"/>
        <v>105.58281680170153</v>
      </c>
      <c r="AF3359" s="8">
        <f t="shared" si="321"/>
        <v>-34.360839797369906</v>
      </c>
      <c r="AG3359">
        <f t="shared" si="322"/>
        <v>0</v>
      </c>
      <c r="AH3359">
        <f t="shared" si="323"/>
        <v>0</v>
      </c>
      <c r="AI3359" s="10">
        <f t="shared" si="330"/>
        <v>0</v>
      </c>
      <c r="AJ3359" s="10">
        <f t="shared" si="331"/>
        <v>0</v>
      </c>
      <c r="AK3359">
        <f t="shared" si="332"/>
        <v>0</v>
      </c>
      <c r="AL3359" s="8">
        <f t="shared" si="335"/>
        <v>100</v>
      </c>
      <c r="AM3359" s="8">
        <f t="shared" si="336"/>
        <v>105.58281680170153</v>
      </c>
      <c r="AN3359" s="8">
        <f t="shared" si="337"/>
        <v>105.58281680170153</v>
      </c>
    </row>
    <row r="3360" spans="1:40" x14ac:dyDescent="0.25">
      <c r="A3360" s="1">
        <v>40882</v>
      </c>
      <c r="B3360">
        <v>114.96</v>
      </c>
      <c r="C3360">
        <v>115.27</v>
      </c>
      <c r="D3360">
        <v>113.69</v>
      </c>
      <c r="E3360">
        <v>114.4</v>
      </c>
      <c r="F3360">
        <v>2485459</v>
      </c>
      <c r="G3360">
        <v>26.74</v>
      </c>
      <c r="H3360">
        <v>28.31</v>
      </c>
      <c r="I3360">
        <v>26</v>
      </c>
      <c r="J3360">
        <v>27.84</v>
      </c>
      <c r="K3360">
        <v>907200</v>
      </c>
      <c r="L3360">
        <v>1006200</v>
      </c>
      <c r="M3360">
        <v>904800</v>
      </c>
      <c r="N3360">
        <v>985200</v>
      </c>
      <c r="O3360" s="9">
        <f t="shared" si="315"/>
        <v>1.0957935666313201E-2</v>
      </c>
      <c r="P3360" s="4">
        <f t="shared" si="338"/>
        <v>28.591407130682494</v>
      </c>
      <c r="Q3360" s="4">
        <f t="shared" si="339"/>
        <v>84.780578898226011</v>
      </c>
      <c r="R3360" s="4">
        <f t="shared" si="342"/>
        <v>58.350942235413804</v>
      </c>
      <c r="S3360" s="4">
        <f t="shared" si="343"/>
        <v>4.9142857142857128</v>
      </c>
      <c r="T3360" s="4">
        <f t="shared" si="316"/>
        <v>0</v>
      </c>
      <c r="U3360" s="4">
        <f t="shared" si="340"/>
        <v>22.829006266786035</v>
      </c>
      <c r="V3360" s="4">
        <f t="shared" si="341"/>
        <v>14.091858037578287</v>
      </c>
      <c r="W3360" s="8">
        <f t="shared" si="317"/>
        <v>-44.25908419783552</v>
      </c>
      <c r="X3360">
        <f t="shared" si="318"/>
        <v>0</v>
      </c>
      <c r="Y3360">
        <f t="shared" si="319"/>
        <v>0</v>
      </c>
      <c r="Z3360">
        <f t="shared" si="324"/>
        <v>0</v>
      </c>
      <c r="AA3360" s="10">
        <f t="shared" si="325"/>
        <v>0</v>
      </c>
      <c r="AB3360">
        <f t="shared" si="326"/>
        <v>0</v>
      </c>
      <c r="AC3360" s="6">
        <f t="shared" si="327"/>
        <v>100</v>
      </c>
      <c r="AD3360" s="6">
        <f t="shared" si="328"/>
        <v>105.58281680170153</v>
      </c>
      <c r="AE3360" s="6">
        <f t="shared" si="329"/>
        <v>105.58281680170153</v>
      </c>
      <c r="AF3360" s="8">
        <f t="shared" si="321"/>
        <v>-35.521935968627773</v>
      </c>
      <c r="AG3360">
        <f t="shared" si="322"/>
        <v>0</v>
      </c>
      <c r="AH3360">
        <f t="shared" si="323"/>
        <v>0</v>
      </c>
      <c r="AI3360" s="10">
        <f t="shared" si="330"/>
        <v>0</v>
      </c>
      <c r="AJ3360" s="10">
        <f t="shared" si="331"/>
        <v>0</v>
      </c>
      <c r="AK3360">
        <f t="shared" si="332"/>
        <v>0</v>
      </c>
      <c r="AL3360" s="8">
        <f t="shared" si="335"/>
        <v>100</v>
      </c>
      <c r="AM3360" s="8">
        <f t="shared" si="336"/>
        <v>105.58281680170153</v>
      </c>
      <c r="AN3360" s="8">
        <f t="shared" si="337"/>
        <v>105.58281680170153</v>
      </c>
    </row>
    <row r="3361" spans="1:40" x14ac:dyDescent="0.25">
      <c r="A3361" s="1">
        <v>40883</v>
      </c>
      <c r="B3361">
        <v>114.39</v>
      </c>
      <c r="C3361">
        <v>115.2</v>
      </c>
      <c r="D3361">
        <v>113.98</v>
      </c>
      <c r="E3361">
        <v>114.43</v>
      </c>
      <c r="F3361">
        <v>1973262</v>
      </c>
      <c r="G3361">
        <v>27.91</v>
      </c>
      <c r="H3361">
        <v>28.13</v>
      </c>
      <c r="I3361">
        <v>27.41</v>
      </c>
      <c r="J3361">
        <v>28.13</v>
      </c>
      <c r="K3361">
        <v>985200</v>
      </c>
      <c r="L3361">
        <v>997800</v>
      </c>
      <c r="M3361">
        <v>951000</v>
      </c>
      <c r="N3361">
        <v>976200</v>
      </c>
      <c r="O3361" s="9">
        <f t="shared" si="315"/>
        <v>2.6223776223788242E-4</v>
      </c>
      <c r="P3361" s="4">
        <f t="shared" si="338"/>
        <v>28.511793455924284</v>
      </c>
      <c r="Q3361" s="4">
        <f t="shared" si="339"/>
        <v>85.060690943043952</v>
      </c>
      <c r="R3361" s="4">
        <f t="shared" si="342"/>
        <v>56.690381993075725</v>
      </c>
      <c r="S3361" s="4">
        <f t="shared" si="343"/>
        <v>8.2285714285714189</v>
      </c>
      <c r="T3361" s="4">
        <f t="shared" si="316"/>
        <v>0</v>
      </c>
      <c r="U3361" s="4">
        <f t="shared" si="340"/>
        <v>25.425246195165617</v>
      </c>
      <c r="V3361" s="4">
        <f t="shared" si="341"/>
        <v>12.526096033402922</v>
      </c>
      <c r="W3361" s="8">
        <f t="shared" si="317"/>
        <v>-44.164285959672803</v>
      </c>
      <c r="X3361">
        <f t="shared" si="318"/>
        <v>0</v>
      </c>
      <c r="Y3361">
        <f t="shared" si="319"/>
        <v>0</v>
      </c>
      <c r="Z3361">
        <f t="shared" si="324"/>
        <v>0</v>
      </c>
      <c r="AA3361" s="10">
        <f t="shared" si="325"/>
        <v>0</v>
      </c>
      <c r="AB3361">
        <f t="shared" si="326"/>
        <v>0</v>
      </c>
      <c r="AC3361" s="6">
        <f t="shared" si="327"/>
        <v>100</v>
      </c>
      <c r="AD3361" s="6">
        <f t="shared" si="328"/>
        <v>105.58281680170153</v>
      </c>
      <c r="AE3361" s="6">
        <f t="shared" si="329"/>
        <v>105.58281680170153</v>
      </c>
      <c r="AF3361" s="8">
        <f t="shared" si="321"/>
        <v>-31.265135797910109</v>
      </c>
      <c r="AG3361">
        <f t="shared" si="322"/>
        <v>0</v>
      </c>
      <c r="AH3361">
        <f t="shared" si="323"/>
        <v>0</v>
      </c>
      <c r="AI3361" s="10">
        <f t="shared" si="330"/>
        <v>0</v>
      </c>
      <c r="AJ3361" s="10">
        <f t="shared" si="331"/>
        <v>0</v>
      </c>
      <c r="AK3361">
        <f t="shared" si="332"/>
        <v>0</v>
      </c>
      <c r="AL3361" s="8">
        <f t="shared" si="335"/>
        <v>100</v>
      </c>
      <c r="AM3361" s="8">
        <f t="shared" si="336"/>
        <v>105.58281680170153</v>
      </c>
      <c r="AN3361" s="8">
        <f t="shared" si="337"/>
        <v>105.58281680170153</v>
      </c>
    </row>
    <row r="3362" spans="1:40" x14ac:dyDescent="0.25">
      <c r="A3362" s="1">
        <v>40884</v>
      </c>
      <c r="B3362">
        <v>114.05</v>
      </c>
      <c r="C3362">
        <v>115.34</v>
      </c>
      <c r="D3362">
        <v>113.26</v>
      </c>
      <c r="E3362">
        <v>114.86</v>
      </c>
      <c r="F3362">
        <v>2623804</v>
      </c>
      <c r="G3362">
        <v>28.61</v>
      </c>
      <c r="H3362">
        <v>29.58</v>
      </c>
      <c r="I3362">
        <v>28.44</v>
      </c>
      <c r="J3362">
        <v>28.67</v>
      </c>
      <c r="K3362">
        <v>1005000</v>
      </c>
      <c r="L3362">
        <v>1083000</v>
      </c>
      <c r="M3362">
        <v>1004400</v>
      </c>
      <c r="N3362">
        <v>1038000</v>
      </c>
      <c r="O3362" s="9">
        <f t="shared" si="315"/>
        <v>3.7577558332604344E-3</v>
      </c>
      <c r="P3362" s="4">
        <f t="shared" si="338"/>
        <v>28.155428254162178</v>
      </c>
      <c r="Q3362" s="4">
        <f t="shared" si="339"/>
        <v>93.621197252208006</v>
      </c>
      <c r="R3362" s="4">
        <f t="shared" si="342"/>
        <v>49.257414131760967</v>
      </c>
      <c r="S3362" s="4">
        <f t="shared" si="343"/>
        <v>14.400000000000023</v>
      </c>
      <c r="T3362" s="4">
        <f t="shared" si="316"/>
        <v>12.747524752475247</v>
      </c>
      <c r="U3362" s="4">
        <f t="shared" si="340"/>
        <v>30.259623992837973</v>
      </c>
      <c r="V3362" s="4">
        <f t="shared" si="341"/>
        <v>23.277661795407099</v>
      </c>
      <c r="W3362" s="8">
        <f t="shared" si="317"/>
        <v>-25.979752336353869</v>
      </c>
      <c r="X3362">
        <f t="shared" si="318"/>
        <v>0</v>
      </c>
      <c r="Y3362">
        <f t="shared" si="319"/>
        <v>0</v>
      </c>
      <c r="Z3362">
        <f t="shared" si="324"/>
        <v>0</v>
      </c>
      <c r="AA3362" s="10">
        <f t="shared" si="325"/>
        <v>0</v>
      </c>
      <c r="AB3362">
        <f t="shared" si="326"/>
        <v>0</v>
      </c>
      <c r="AC3362" s="6">
        <f t="shared" si="327"/>
        <v>100</v>
      </c>
      <c r="AD3362" s="6">
        <f t="shared" si="328"/>
        <v>105.58281680170153</v>
      </c>
      <c r="AE3362" s="6">
        <f t="shared" si="329"/>
        <v>105.58281680170153</v>
      </c>
      <c r="AF3362" s="8">
        <f t="shared" si="321"/>
        <v>-18.997790138922994</v>
      </c>
      <c r="AG3362">
        <f t="shared" si="322"/>
        <v>0</v>
      </c>
      <c r="AH3362">
        <f t="shared" si="323"/>
        <v>0</v>
      </c>
      <c r="AI3362" s="10">
        <f t="shared" si="330"/>
        <v>0</v>
      </c>
      <c r="AJ3362" s="10">
        <f t="shared" si="331"/>
        <v>0</v>
      </c>
      <c r="AK3362">
        <f t="shared" si="332"/>
        <v>0</v>
      </c>
      <c r="AL3362" s="8">
        <f t="shared" si="335"/>
        <v>100</v>
      </c>
      <c r="AM3362" s="8">
        <f t="shared" si="336"/>
        <v>105.58281680170153</v>
      </c>
      <c r="AN3362" s="8">
        <f t="shared" si="337"/>
        <v>105.58281680170153</v>
      </c>
    </row>
    <row r="3363" spans="1:40" x14ac:dyDescent="0.25">
      <c r="A3363" s="1">
        <v>40885</v>
      </c>
      <c r="B3363">
        <v>114.11</v>
      </c>
      <c r="C3363">
        <v>114.36</v>
      </c>
      <c r="D3363">
        <v>112.07</v>
      </c>
      <c r="E3363">
        <v>112.34</v>
      </c>
      <c r="F3363">
        <v>2657570</v>
      </c>
      <c r="G3363">
        <v>29.63</v>
      </c>
      <c r="H3363">
        <v>30.91</v>
      </c>
      <c r="I3363">
        <v>29.02</v>
      </c>
      <c r="J3363">
        <v>30.59</v>
      </c>
      <c r="K3363">
        <v>1095600</v>
      </c>
      <c r="L3363">
        <v>1149600</v>
      </c>
      <c r="M3363">
        <v>1080000</v>
      </c>
      <c r="N3363">
        <v>1134000</v>
      </c>
      <c r="O3363" s="9">
        <f t="shared" si="315"/>
        <v>-2.1939752742469065E-2</v>
      </c>
      <c r="P3363" s="4">
        <f t="shared" si="338"/>
        <v>25.988641771755326</v>
      </c>
      <c r="Q3363" s="4">
        <f t="shared" si="339"/>
        <v>68.891069676153109</v>
      </c>
      <c r="R3363" s="4">
        <f t="shared" si="342"/>
        <v>4.0631746088661229</v>
      </c>
      <c r="S3363" s="4">
        <f t="shared" si="343"/>
        <v>44.788732394366214</v>
      </c>
      <c r="T3363" s="4">
        <f t="shared" si="316"/>
        <v>32.549504950495049</v>
      </c>
      <c r="U3363" s="4">
        <f t="shared" si="340"/>
        <v>47.448522829006272</v>
      </c>
      <c r="V3363" s="4">
        <f t="shared" si="341"/>
        <v>39.979123173277664</v>
      </c>
      <c r="W3363" s="8">
        <f t="shared" si="317"/>
        <v>35.915948564411543</v>
      </c>
      <c r="X3363">
        <f t="shared" si="318"/>
        <v>0</v>
      </c>
      <c r="Y3363">
        <f t="shared" si="319"/>
        <v>-1</v>
      </c>
      <c r="Z3363">
        <f t="shared" si="324"/>
        <v>0</v>
      </c>
      <c r="AA3363" s="10">
        <f t="shared" si="325"/>
        <v>0</v>
      </c>
      <c r="AB3363">
        <f t="shared" si="326"/>
        <v>0</v>
      </c>
      <c r="AC3363" s="6">
        <f t="shared" si="327"/>
        <v>100</v>
      </c>
      <c r="AD3363" s="6">
        <f t="shared" si="328"/>
        <v>105.58281680170153</v>
      </c>
      <c r="AE3363" s="6">
        <f t="shared" si="329"/>
        <v>105.58281680170153</v>
      </c>
      <c r="AF3363" s="8">
        <f t="shared" si="321"/>
        <v>43.385348220140152</v>
      </c>
      <c r="AG3363">
        <f t="shared" si="322"/>
        <v>0</v>
      </c>
      <c r="AH3363">
        <f t="shared" si="323"/>
        <v>-1</v>
      </c>
      <c r="AI3363" s="10">
        <f t="shared" si="330"/>
        <v>0</v>
      </c>
      <c r="AJ3363" s="10">
        <f t="shared" si="331"/>
        <v>0</v>
      </c>
      <c r="AK3363">
        <f t="shared" si="332"/>
        <v>0</v>
      </c>
      <c r="AL3363" s="8">
        <f t="shared" si="335"/>
        <v>100</v>
      </c>
      <c r="AM3363" s="8">
        <f t="shared" si="336"/>
        <v>105.58281680170153</v>
      </c>
      <c r="AN3363" s="8">
        <f t="shared" si="337"/>
        <v>105.58281680170153</v>
      </c>
    </row>
    <row r="3364" spans="1:40" x14ac:dyDescent="0.25">
      <c r="A3364" s="1">
        <v>40886</v>
      </c>
      <c r="B3364">
        <v>112.85</v>
      </c>
      <c r="C3364">
        <v>114.53</v>
      </c>
      <c r="D3364">
        <v>112.75</v>
      </c>
      <c r="E3364">
        <v>114.24</v>
      </c>
      <c r="F3364">
        <v>2307240</v>
      </c>
      <c r="G3364">
        <v>29.61</v>
      </c>
      <c r="H3364">
        <v>29.61</v>
      </c>
      <c r="I3364">
        <v>26.29</v>
      </c>
      <c r="J3364">
        <v>26.38</v>
      </c>
      <c r="K3364">
        <v>1102800</v>
      </c>
      <c r="L3364">
        <v>1105200</v>
      </c>
      <c r="M3364">
        <v>972600</v>
      </c>
      <c r="N3364">
        <v>976800</v>
      </c>
      <c r="O3364" s="9">
        <f t="shared" si="315"/>
        <v>1.6912942852056245E-2</v>
      </c>
      <c r="P3364" s="4">
        <f t="shared" si="338"/>
        <v>26.464061441170784</v>
      </c>
      <c r="Q3364" s="4">
        <f t="shared" si="339"/>
        <v>87.536800785083329</v>
      </c>
      <c r="R3364" s="4">
        <f t="shared" si="342"/>
        <v>13.979347978007212</v>
      </c>
      <c r="S3364" s="4">
        <f t="shared" si="343"/>
        <v>0</v>
      </c>
      <c r="T3364" s="4">
        <f t="shared" si="316"/>
        <v>0.12376237623762376</v>
      </c>
      <c r="U3364" s="4">
        <f t="shared" si="340"/>
        <v>9.7582811101163802</v>
      </c>
      <c r="V3364" s="4">
        <f t="shared" si="341"/>
        <v>12.630480167014614</v>
      </c>
      <c r="W3364" s="8">
        <f t="shared" si="317"/>
        <v>-1.3488678109925978</v>
      </c>
      <c r="X3364">
        <f t="shared" si="318"/>
        <v>0</v>
      </c>
      <c r="Y3364">
        <f t="shared" si="319"/>
        <v>0</v>
      </c>
      <c r="Z3364">
        <f t="shared" si="324"/>
        <v>0</v>
      </c>
      <c r="AA3364" s="10">
        <f t="shared" si="325"/>
        <v>1.6912942852056245E-2</v>
      </c>
      <c r="AB3364">
        <f t="shared" si="326"/>
        <v>1.6912942852056245E-2</v>
      </c>
      <c r="AC3364" s="6">
        <f t="shared" si="327"/>
        <v>100</v>
      </c>
      <c r="AD3364" s="6">
        <f t="shared" si="328"/>
        <v>107.36853294842783</v>
      </c>
      <c r="AE3364" s="6">
        <f t="shared" si="329"/>
        <v>107.36853294842783</v>
      </c>
      <c r="AF3364" s="8">
        <f t="shared" si="321"/>
        <v>-4.2210668678908316</v>
      </c>
      <c r="AG3364">
        <f t="shared" si="322"/>
        <v>0</v>
      </c>
      <c r="AH3364">
        <f t="shared" si="323"/>
        <v>0</v>
      </c>
      <c r="AI3364" s="10">
        <f t="shared" si="330"/>
        <v>0</v>
      </c>
      <c r="AJ3364" s="10">
        <f t="shared" si="331"/>
        <v>1.6912942852056245E-2</v>
      </c>
      <c r="AK3364">
        <f t="shared" si="332"/>
        <v>1.6912942852056245E-2</v>
      </c>
      <c r="AL3364" s="8">
        <f t="shared" si="335"/>
        <v>100</v>
      </c>
      <c r="AM3364" s="8">
        <f t="shared" si="336"/>
        <v>107.36853294842783</v>
      </c>
      <c r="AN3364" s="8">
        <f t="shared" si="337"/>
        <v>107.36853294842783</v>
      </c>
    </row>
    <row r="3365" spans="1:40" x14ac:dyDescent="0.25">
      <c r="A3365" s="1">
        <v>40889</v>
      </c>
      <c r="B3365">
        <v>113.25</v>
      </c>
      <c r="C3365">
        <v>113.26</v>
      </c>
      <c r="D3365">
        <v>111.62</v>
      </c>
      <c r="E3365">
        <v>112.57</v>
      </c>
      <c r="F3365">
        <v>2381327</v>
      </c>
      <c r="G3365">
        <v>26.78</v>
      </c>
      <c r="H3365">
        <v>27.73</v>
      </c>
      <c r="I3365">
        <v>25.64</v>
      </c>
      <c r="J3365">
        <v>25.67</v>
      </c>
      <c r="K3365">
        <v>1012200</v>
      </c>
      <c r="L3365">
        <v>1050000</v>
      </c>
      <c r="M3365">
        <v>979200</v>
      </c>
      <c r="N3365">
        <v>979200</v>
      </c>
      <c r="O3365" s="9">
        <f t="shared" si="315"/>
        <v>-1.4618347338935633E-2</v>
      </c>
      <c r="P3365" s="4">
        <f t="shared" si="338"/>
        <v>26.098954464192634</v>
      </c>
      <c r="Q3365" s="4">
        <f t="shared" si="339"/>
        <v>71.148184494602475</v>
      </c>
      <c r="R3365" s="4">
        <f t="shared" si="342"/>
        <v>7.0882182440357004</v>
      </c>
      <c r="S3365" s="4">
        <f t="shared" si="343"/>
        <v>0</v>
      </c>
      <c r="T3365" s="4">
        <f t="shared" si="316"/>
        <v>0.61881188118811881</v>
      </c>
      <c r="U3365" s="4">
        <f t="shared" si="340"/>
        <v>3.4019695613250001</v>
      </c>
      <c r="V3365" s="4">
        <f t="shared" si="341"/>
        <v>13.048016701461378</v>
      </c>
      <c r="W3365" s="8">
        <f t="shared" si="317"/>
        <v>5.9597984574256779</v>
      </c>
      <c r="X3365">
        <f t="shared" si="318"/>
        <v>0</v>
      </c>
      <c r="Y3365">
        <f t="shared" si="319"/>
        <v>0</v>
      </c>
      <c r="Z3365">
        <f t="shared" si="324"/>
        <v>0</v>
      </c>
      <c r="AA3365" s="10">
        <f t="shared" si="325"/>
        <v>0</v>
      </c>
      <c r="AB3365">
        <f t="shared" si="326"/>
        <v>0</v>
      </c>
      <c r="AC3365" s="6">
        <f t="shared" si="327"/>
        <v>100</v>
      </c>
      <c r="AD3365" s="6">
        <f t="shared" si="328"/>
        <v>107.36853294842783</v>
      </c>
      <c r="AE3365" s="6">
        <f t="shared" si="329"/>
        <v>107.36853294842783</v>
      </c>
      <c r="AF3365" s="8">
        <f t="shared" si="321"/>
        <v>-3.6862486827107004</v>
      </c>
      <c r="AG3365">
        <f t="shared" si="322"/>
        <v>0</v>
      </c>
      <c r="AH3365">
        <f t="shared" si="323"/>
        <v>0</v>
      </c>
      <c r="AI3365" s="10">
        <f t="shared" si="330"/>
        <v>0</v>
      </c>
      <c r="AJ3365" s="10">
        <f t="shared" si="331"/>
        <v>0</v>
      </c>
      <c r="AK3365">
        <f t="shared" si="332"/>
        <v>0</v>
      </c>
      <c r="AL3365" s="8">
        <f t="shared" si="335"/>
        <v>100</v>
      </c>
      <c r="AM3365" s="8">
        <f t="shared" si="336"/>
        <v>107.36853294842783</v>
      </c>
      <c r="AN3365" s="8">
        <f t="shared" si="337"/>
        <v>107.36853294842783</v>
      </c>
    </row>
    <row r="3366" spans="1:40" x14ac:dyDescent="0.25">
      <c r="A3366" s="1">
        <v>40890</v>
      </c>
      <c r="B3366">
        <v>113.16</v>
      </c>
      <c r="C3366">
        <v>113.81</v>
      </c>
      <c r="D3366">
        <v>110.98</v>
      </c>
      <c r="E3366">
        <v>111.52</v>
      </c>
      <c r="F3366">
        <v>2704981</v>
      </c>
      <c r="G3366">
        <v>24.72</v>
      </c>
      <c r="H3366">
        <v>26.28</v>
      </c>
      <c r="I3366">
        <v>23.27</v>
      </c>
      <c r="J3366">
        <v>25.41</v>
      </c>
      <c r="K3366">
        <v>940200</v>
      </c>
      <c r="L3366">
        <v>1009800</v>
      </c>
      <c r="M3366">
        <v>898800</v>
      </c>
      <c r="N3366">
        <v>971400</v>
      </c>
      <c r="O3366" s="9">
        <f t="shared" si="315"/>
        <v>-9.3275295371768596E-3</v>
      </c>
      <c r="P3366" s="4">
        <f t="shared" si="338"/>
        <v>26.091676219034721</v>
      </c>
      <c r="Q3366" s="4">
        <f t="shared" si="339"/>
        <v>61.876247504989976</v>
      </c>
      <c r="R3366" s="4">
        <f t="shared" si="342"/>
        <v>6.9191362433644032</v>
      </c>
      <c r="S3366" s="4">
        <f t="shared" si="343"/>
        <v>0</v>
      </c>
      <c r="T3366" s="4">
        <f t="shared" si="316"/>
        <v>0</v>
      </c>
      <c r="U3366" s="4">
        <f t="shared" si="340"/>
        <v>16.224412433661868</v>
      </c>
      <c r="V3366" s="4">
        <f t="shared" si="341"/>
        <v>12.5129265770424</v>
      </c>
      <c r="W3366" s="8">
        <f t="shared" si="317"/>
        <v>5.5937903336779966</v>
      </c>
      <c r="X3366">
        <f t="shared" si="318"/>
        <v>0</v>
      </c>
      <c r="Y3366">
        <f t="shared" si="319"/>
        <v>0</v>
      </c>
      <c r="Z3366">
        <f t="shared" si="324"/>
        <v>0</v>
      </c>
      <c r="AA3366" s="10">
        <f t="shared" si="325"/>
        <v>0</v>
      </c>
      <c r="AB3366">
        <f t="shared" si="326"/>
        <v>0</v>
      </c>
      <c r="AC3366" s="6">
        <f t="shared" si="327"/>
        <v>100</v>
      </c>
      <c r="AD3366" s="6">
        <f t="shared" si="328"/>
        <v>107.36853294842783</v>
      </c>
      <c r="AE3366" s="6">
        <f t="shared" si="329"/>
        <v>107.36853294842783</v>
      </c>
      <c r="AF3366" s="8">
        <f t="shared" si="321"/>
        <v>9.3052761902974659</v>
      </c>
      <c r="AG3366">
        <f t="shared" si="322"/>
        <v>0</v>
      </c>
      <c r="AH3366">
        <f t="shared" si="323"/>
        <v>0</v>
      </c>
      <c r="AI3366" s="10">
        <f t="shared" si="330"/>
        <v>0</v>
      </c>
      <c r="AJ3366" s="10">
        <f t="shared" si="331"/>
        <v>0</v>
      </c>
      <c r="AK3366">
        <f t="shared" si="332"/>
        <v>0</v>
      </c>
      <c r="AL3366" s="8">
        <f t="shared" si="335"/>
        <v>100</v>
      </c>
      <c r="AM3366" s="8">
        <f t="shared" si="336"/>
        <v>107.36853294842783</v>
      </c>
      <c r="AN3366" s="8">
        <f t="shared" si="337"/>
        <v>107.36853294842783</v>
      </c>
    </row>
    <row r="3367" spans="1:40" x14ac:dyDescent="0.25">
      <c r="A3367" s="1">
        <v>40891</v>
      </c>
      <c r="B3367">
        <v>111.08</v>
      </c>
      <c r="C3367">
        <v>111.51</v>
      </c>
      <c r="D3367">
        <v>110.09</v>
      </c>
      <c r="E3367">
        <v>110.34</v>
      </c>
      <c r="F3367">
        <v>2632811</v>
      </c>
      <c r="G3367">
        <v>26.16</v>
      </c>
      <c r="H3367">
        <v>27.55</v>
      </c>
      <c r="I3367">
        <v>25.76</v>
      </c>
      <c r="J3367">
        <v>26.04</v>
      </c>
      <c r="K3367">
        <v>968400</v>
      </c>
      <c r="L3367">
        <v>1016400</v>
      </c>
      <c r="M3367">
        <v>943800</v>
      </c>
      <c r="N3367">
        <v>975000</v>
      </c>
      <c r="O3367" s="9">
        <f t="shared" si="315"/>
        <v>-1.0581061692969795E-2</v>
      </c>
      <c r="P3367" s="4">
        <f t="shared" si="338"/>
        <v>26.217159615463196</v>
      </c>
      <c r="Q3367" s="4">
        <f t="shared" si="339"/>
        <v>50.099800399201648</v>
      </c>
      <c r="R3367" s="4">
        <f t="shared" si="342"/>
        <v>9.8342597736687889</v>
      </c>
      <c r="S3367" s="4">
        <f t="shared" si="343"/>
        <v>6.9230769230769136</v>
      </c>
      <c r="T3367" s="4">
        <f t="shared" si="316"/>
        <v>0.73529411764705888</v>
      </c>
      <c r="U3367" s="4">
        <f t="shared" si="340"/>
        <v>21.000758150113715</v>
      </c>
      <c r="V3367" s="4">
        <f t="shared" si="341"/>
        <v>13.133402275077559</v>
      </c>
      <c r="W3367" s="8">
        <f t="shared" si="317"/>
        <v>3.2991425014087703</v>
      </c>
      <c r="X3367">
        <f t="shared" si="318"/>
        <v>0</v>
      </c>
      <c r="Y3367">
        <f t="shared" si="319"/>
        <v>0</v>
      </c>
      <c r="Z3367">
        <f t="shared" si="324"/>
        <v>0</v>
      </c>
      <c r="AA3367" s="10">
        <f t="shared" si="325"/>
        <v>0</v>
      </c>
      <c r="AB3367">
        <f t="shared" si="326"/>
        <v>0</v>
      </c>
      <c r="AC3367" s="6">
        <f t="shared" si="327"/>
        <v>100</v>
      </c>
      <c r="AD3367" s="6">
        <f t="shared" si="328"/>
        <v>107.36853294842783</v>
      </c>
      <c r="AE3367" s="6">
        <f t="shared" si="329"/>
        <v>107.36853294842783</v>
      </c>
      <c r="AF3367" s="8">
        <f t="shared" si="321"/>
        <v>11.166498376444926</v>
      </c>
      <c r="AG3367">
        <f t="shared" si="322"/>
        <v>0</v>
      </c>
      <c r="AH3367">
        <f t="shared" si="323"/>
        <v>0</v>
      </c>
      <c r="AI3367" s="10">
        <f t="shared" si="330"/>
        <v>0</v>
      </c>
      <c r="AJ3367" s="10">
        <f t="shared" si="331"/>
        <v>0</v>
      </c>
      <c r="AK3367">
        <f t="shared" si="332"/>
        <v>0</v>
      </c>
      <c r="AL3367" s="8">
        <f t="shared" si="335"/>
        <v>100</v>
      </c>
      <c r="AM3367" s="8">
        <f t="shared" si="336"/>
        <v>107.36853294842783</v>
      </c>
      <c r="AN3367" s="8">
        <f t="shared" si="337"/>
        <v>107.36853294842783</v>
      </c>
    </row>
    <row r="3368" spans="1:40" x14ac:dyDescent="0.25">
      <c r="A3368" s="1">
        <v>40892</v>
      </c>
      <c r="B3368">
        <v>111.51</v>
      </c>
      <c r="C3368">
        <v>111.66</v>
      </c>
      <c r="D3368">
        <v>110.56</v>
      </c>
      <c r="E3368">
        <v>110.74</v>
      </c>
      <c r="F3368">
        <v>2196880</v>
      </c>
      <c r="G3368">
        <v>24.38</v>
      </c>
      <c r="H3368">
        <v>25.28</v>
      </c>
      <c r="I3368">
        <v>23.88</v>
      </c>
      <c r="J3368">
        <v>25.11</v>
      </c>
      <c r="K3368">
        <v>907200</v>
      </c>
      <c r="L3368">
        <v>927000</v>
      </c>
      <c r="M3368">
        <v>879000</v>
      </c>
      <c r="N3368">
        <v>902400</v>
      </c>
      <c r="O3368" s="9">
        <f t="shared" si="315"/>
        <v>3.6251586006887937E-3</v>
      </c>
      <c r="P3368" s="4">
        <f t="shared" si="338"/>
        <v>25.722703534348621</v>
      </c>
      <c r="Q3368" s="4">
        <f t="shared" si="339"/>
        <v>54.091816367265437</v>
      </c>
      <c r="R3368" s="4">
        <f t="shared" si="342"/>
        <v>0</v>
      </c>
      <c r="S3368" s="4">
        <f t="shared" si="343"/>
        <v>0</v>
      </c>
      <c r="T3368" s="4">
        <f t="shared" si="316"/>
        <v>0</v>
      </c>
      <c r="U3368" s="4">
        <f t="shared" si="340"/>
        <v>13.949962092494312</v>
      </c>
      <c r="V3368" s="4">
        <f t="shared" si="341"/>
        <v>3.9</v>
      </c>
      <c r="W3368" s="8">
        <f t="shared" si="317"/>
        <v>3.9</v>
      </c>
      <c r="X3368">
        <f t="shared" si="318"/>
        <v>0</v>
      </c>
      <c r="Y3368">
        <f t="shared" si="319"/>
        <v>0</v>
      </c>
      <c r="Z3368">
        <f t="shared" si="324"/>
        <v>0</v>
      </c>
      <c r="AA3368" s="10">
        <f t="shared" si="325"/>
        <v>0</v>
      </c>
      <c r="AB3368">
        <f t="shared" si="326"/>
        <v>0</v>
      </c>
      <c r="AC3368" s="6">
        <f t="shared" si="327"/>
        <v>100</v>
      </c>
      <c r="AD3368" s="6">
        <f t="shared" si="328"/>
        <v>107.36853294842783</v>
      </c>
      <c r="AE3368" s="6">
        <f t="shared" si="329"/>
        <v>107.36853294842783</v>
      </c>
      <c r="AF3368" s="8">
        <f t="shared" si="321"/>
        <v>13.949962092494312</v>
      </c>
      <c r="AG3368">
        <f t="shared" si="322"/>
        <v>0</v>
      </c>
      <c r="AH3368">
        <f t="shared" si="323"/>
        <v>0</v>
      </c>
      <c r="AI3368" s="10">
        <f t="shared" si="330"/>
        <v>0</v>
      </c>
      <c r="AJ3368" s="10">
        <f t="shared" si="331"/>
        <v>0</v>
      </c>
      <c r="AK3368">
        <f t="shared" si="332"/>
        <v>0</v>
      </c>
      <c r="AL3368" s="8">
        <f t="shared" si="335"/>
        <v>100</v>
      </c>
      <c r="AM3368" s="8">
        <f t="shared" si="336"/>
        <v>107.36853294842783</v>
      </c>
      <c r="AN3368" s="8">
        <f t="shared" si="337"/>
        <v>107.36853294842783</v>
      </c>
    </row>
    <row r="3369" spans="1:40" x14ac:dyDescent="0.25">
      <c r="A3369" s="1">
        <v>40893</v>
      </c>
      <c r="B3369">
        <v>111.48</v>
      </c>
      <c r="C3369">
        <v>112.14</v>
      </c>
      <c r="D3369">
        <v>110.63</v>
      </c>
      <c r="E3369">
        <v>110.9</v>
      </c>
      <c r="F3369">
        <v>2417360</v>
      </c>
      <c r="G3369">
        <v>24.16</v>
      </c>
      <c r="H3369">
        <v>25.02</v>
      </c>
      <c r="I3369">
        <v>23.51</v>
      </c>
      <c r="J3369">
        <v>24.29</v>
      </c>
      <c r="K3369">
        <v>843000</v>
      </c>
      <c r="L3369">
        <v>914400</v>
      </c>
      <c r="M3369">
        <v>843000</v>
      </c>
      <c r="N3369">
        <v>892200</v>
      </c>
      <c r="O3369" s="9">
        <f t="shared" si="315"/>
        <v>1.4448257178978352E-3</v>
      </c>
      <c r="P3369" s="4">
        <f t="shared" si="338"/>
        <v>25.086098773622545</v>
      </c>
      <c r="Q3369" s="4">
        <f t="shared" si="339"/>
        <v>55.688622754491085</v>
      </c>
      <c r="R3369" s="4">
        <f t="shared" si="342"/>
        <v>0</v>
      </c>
      <c r="S3369" s="4">
        <f t="shared" si="343"/>
        <v>0</v>
      </c>
      <c r="T3369" s="4">
        <f t="shared" si="316"/>
        <v>0</v>
      </c>
      <c r="U3369" s="4">
        <f t="shared" si="340"/>
        <v>8.4858569051580659</v>
      </c>
      <c r="V3369" s="4">
        <f t="shared" si="341"/>
        <v>7.7651515151515156</v>
      </c>
      <c r="W3369" s="8">
        <f t="shared" si="317"/>
        <v>7.7651515151515156</v>
      </c>
      <c r="X3369">
        <f t="shared" si="318"/>
        <v>0</v>
      </c>
      <c r="Y3369">
        <f t="shared" si="319"/>
        <v>0</v>
      </c>
      <c r="Z3369">
        <f t="shared" si="324"/>
        <v>0</v>
      </c>
      <c r="AA3369" s="10">
        <f t="shared" si="325"/>
        <v>0</v>
      </c>
      <c r="AB3369">
        <f t="shared" si="326"/>
        <v>0</v>
      </c>
      <c r="AC3369" s="6">
        <f t="shared" si="327"/>
        <v>100</v>
      </c>
      <c r="AD3369" s="6">
        <f t="shared" si="328"/>
        <v>107.36853294842783</v>
      </c>
      <c r="AE3369" s="6">
        <f t="shared" si="329"/>
        <v>107.36853294842783</v>
      </c>
      <c r="AF3369" s="8">
        <f t="shared" si="321"/>
        <v>8.4858569051580659</v>
      </c>
      <c r="AG3369">
        <f t="shared" si="322"/>
        <v>0</v>
      </c>
      <c r="AH3369">
        <f t="shared" si="323"/>
        <v>0</v>
      </c>
      <c r="AI3369" s="10">
        <f t="shared" si="330"/>
        <v>0</v>
      </c>
      <c r="AJ3369" s="10">
        <f t="shared" si="331"/>
        <v>0</v>
      </c>
      <c r="AK3369">
        <f t="shared" si="332"/>
        <v>0</v>
      </c>
      <c r="AL3369" s="8">
        <f t="shared" si="335"/>
        <v>100</v>
      </c>
      <c r="AM3369" s="8">
        <f t="shared" si="336"/>
        <v>107.36853294842783</v>
      </c>
      <c r="AN3369" s="8">
        <f t="shared" si="337"/>
        <v>107.36853294842783</v>
      </c>
    </row>
    <row r="3370" spans="1:40" x14ac:dyDescent="0.25">
      <c r="A3370" s="1">
        <v>40896</v>
      </c>
      <c r="B3370">
        <v>111.33</v>
      </c>
      <c r="C3370">
        <v>111.57</v>
      </c>
      <c r="D3370">
        <v>109.48</v>
      </c>
      <c r="E3370">
        <v>109.71</v>
      </c>
      <c r="F3370">
        <v>2016314</v>
      </c>
      <c r="G3370">
        <v>25.14</v>
      </c>
      <c r="H3370">
        <v>25.38</v>
      </c>
      <c r="I3370">
        <v>24.38</v>
      </c>
      <c r="J3370">
        <v>24.92</v>
      </c>
      <c r="K3370">
        <v>873000</v>
      </c>
      <c r="L3370">
        <v>888000</v>
      </c>
      <c r="M3370">
        <v>837000</v>
      </c>
      <c r="N3370">
        <v>872400</v>
      </c>
      <c r="O3370" s="9">
        <f t="shared" si="315"/>
        <v>-1.0730387736699876E-2</v>
      </c>
      <c r="P3370" s="4">
        <f t="shared" si="338"/>
        <v>25.384585788630943</v>
      </c>
      <c r="Q3370" s="4">
        <f t="shared" si="339"/>
        <v>43.81237524950096</v>
      </c>
      <c r="R3370" s="4">
        <f t="shared" si="342"/>
        <v>6.4950316237064003</v>
      </c>
      <c r="S3370" s="4">
        <f t="shared" si="343"/>
        <v>6.1886051080550351</v>
      </c>
      <c r="T3370" s="4">
        <f t="shared" si="316"/>
        <v>0</v>
      </c>
      <c r="U3370" s="4">
        <f t="shared" si="340"/>
        <v>13.727121464226309</v>
      </c>
      <c r="V3370" s="4">
        <f t="shared" si="341"/>
        <v>5.5347091932457788</v>
      </c>
      <c r="W3370" s="8">
        <f t="shared" si="317"/>
        <v>-0.96032243046062149</v>
      </c>
      <c r="X3370">
        <f t="shared" si="318"/>
        <v>0</v>
      </c>
      <c r="Y3370">
        <f t="shared" si="319"/>
        <v>0</v>
      </c>
      <c r="Z3370">
        <f t="shared" si="324"/>
        <v>0</v>
      </c>
      <c r="AA3370" s="10">
        <f t="shared" si="325"/>
        <v>0</v>
      </c>
      <c r="AB3370">
        <f t="shared" si="326"/>
        <v>0</v>
      </c>
      <c r="AC3370" s="6">
        <f t="shared" si="327"/>
        <v>100</v>
      </c>
      <c r="AD3370" s="6">
        <f t="shared" si="328"/>
        <v>107.36853294842783</v>
      </c>
      <c r="AE3370" s="6">
        <f t="shared" si="329"/>
        <v>107.36853294842783</v>
      </c>
      <c r="AF3370" s="8">
        <f t="shared" si="321"/>
        <v>7.232089840519909</v>
      </c>
      <c r="AG3370">
        <f t="shared" si="322"/>
        <v>0</v>
      </c>
      <c r="AH3370">
        <f t="shared" si="323"/>
        <v>0</v>
      </c>
      <c r="AI3370" s="10">
        <f t="shared" si="330"/>
        <v>0</v>
      </c>
      <c r="AJ3370" s="10">
        <f t="shared" si="331"/>
        <v>0</v>
      </c>
      <c r="AK3370">
        <f t="shared" si="332"/>
        <v>0</v>
      </c>
      <c r="AL3370" s="8">
        <f t="shared" si="335"/>
        <v>100</v>
      </c>
      <c r="AM3370" s="8">
        <f t="shared" si="336"/>
        <v>107.36853294842783</v>
      </c>
      <c r="AN3370" s="8">
        <f t="shared" si="337"/>
        <v>107.36853294842783</v>
      </c>
    </row>
    <row r="3371" spans="1:40" x14ac:dyDescent="0.25">
      <c r="A3371" s="1">
        <v>40897</v>
      </c>
      <c r="B3371">
        <v>111.44</v>
      </c>
      <c r="C3371">
        <v>113.23</v>
      </c>
      <c r="D3371">
        <v>109.79</v>
      </c>
      <c r="E3371">
        <v>113.03</v>
      </c>
      <c r="F3371">
        <v>2471486</v>
      </c>
      <c r="G3371">
        <v>23.56</v>
      </c>
      <c r="H3371">
        <v>23.58</v>
      </c>
      <c r="I3371">
        <v>22.54</v>
      </c>
      <c r="J3371">
        <v>23.22</v>
      </c>
      <c r="K3371">
        <v>796200</v>
      </c>
      <c r="L3371">
        <v>796200</v>
      </c>
      <c r="M3371">
        <v>765000</v>
      </c>
      <c r="N3371">
        <v>765600</v>
      </c>
      <c r="O3371" s="9">
        <f t="shared" si="315"/>
        <v>3.0261598760368269E-2</v>
      </c>
      <c r="P3371" s="4">
        <f t="shared" si="338"/>
        <v>26.557409283242585</v>
      </c>
      <c r="Q3371" s="4">
        <f t="shared" si="339"/>
        <v>76.946107784431135</v>
      </c>
      <c r="R3371" s="4">
        <f t="shared" si="342"/>
        <v>32.01549081793349</v>
      </c>
      <c r="S3371" s="4">
        <f t="shared" si="343"/>
        <v>0</v>
      </c>
      <c r="T3371" s="4">
        <f t="shared" si="316"/>
        <v>0</v>
      </c>
      <c r="U3371" s="4">
        <f t="shared" si="340"/>
        <v>5.5600981193785728</v>
      </c>
      <c r="V3371" s="4">
        <f t="shared" si="341"/>
        <v>8.4961767204757857E-2</v>
      </c>
      <c r="W3371" s="8">
        <f t="shared" si="317"/>
        <v>-31.930529050728733</v>
      </c>
      <c r="X3371">
        <f t="shared" si="318"/>
        <v>0</v>
      </c>
      <c r="Y3371">
        <f t="shared" si="319"/>
        <v>0</v>
      </c>
      <c r="Z3371">
        <f t="shared" si="324"/>
        <v>0</v>
      </c>
      <c r="AA3371" s="10">
        <f t="shared" si="325"/>
        <v>0</v>
      </c>
      <c r="AB3371">
        <f t="shared" si="326"/>
        <v>0</v>
      </c>
      <c r="AC3371" s="6">
        <f t="shared" si="327"/>
        <v>100</v>
      </c>
      <c r="AD3371" s="6">
        <f t="shared" si="328"/>
        <v>107.36853294842783</v>
      </c>
      <c r="AE3371" s="6">
        <f t="shared" si="329"/>
        <v>107.36853294842783</v>
      </c>
      <c r="AF3371" s="8">
        <f t="shared" si="321"/>
        <v>-26.455392698554917</v>
      </c>
      <c r="AG3371">
        <f t="shared" si="322"/>
        <v>0</v>
      </c>
      <c r="AH3371">
        <f t="shared" si="323"/>
        <v>0</v>
      </c>
      <c r="AI3371" s="10">
        <f t="shared" si="330"/>
        <v>0</v>
      </c>
      <c r="AJ3371" s="10">
        <f t="shared" si="331"/>
        <v>0</v>
      </c>
      <c r="AK3371">
        <f t="shared" si="332"/>
        <v>0</v>
      </c>
      <c r="AL3371" s="8">
        <f t="shared" si="335"/>
        <v>100</v>
      </c>
      <c r="AM3371" s="8">
        <f t="shared" si="336"/>
        <v>107.36853294842783</v>
      </c>
      <c r="AN3371" s="8">
        <f t="shared" si="337"/>
        <v>107.36853294842783</v>
      </c>
    </row>
    <row r="3372" spans="1:40" x14ac:dyDescent="0.25">
      <c r="A3372" s="1">
        <v>40898</v>
      </c>
      <c r="B3372">
        <v>113.03</v>
      </c>
      <c r="C3372">
        <v>113.43</v>
      </c>
      <c r="D3372">
        <v>111.96</v>
      </c>
      <c r="E3372">
        <v>113.25</v>
      </c>
      <c r="F3372">
        <v>2129549</v>
      </c>
      <c r="G3372">
        <v>22.52</v>
      </c>
      <c r="H3372">
        <v>23.94</v>
      </c>
      <c r="I3372">
        <v>21.12</v>
      </c>
      <c r="J3372">
        <v>21.43</v>
      </c>
      <c r="K3372">
        <v>750600</v>
      </c>
      <c r="L3372">
        <v>772800</v>
      </c>
      <c r="M3372">
        <v>662400</v>
      </c>
      <c r="N3372">
        <v>664800</v>
      </c>
      <c r="O3372" s="9">
        <f t="shared" si="315"/>
        <v>1.9463859152437646E-3</v>
      </c>
      <c r="P3372" s="4">
        <f t="shared" si="338"/>
        <v>26.461022419913764</v>
      </c>
      <c r="Q3372" s="4">
        <f t="shared" si="339"/>
        <v>79.141716566866251</v>
      </c>
      <c r="R3372" s="4">
        <f t="shared" si="342"/>
        <v>29.918127468935065</v>
      </c>
      <c r="S3372" s="4">
        <f t="shared" si="343"/>
        <v>0</v>
      </c>
      <c r="T3372" s="4">
        <f t="shared" si="316"/>
        <v>0</v>
      </c>
      <c r="U3372" s="4">
        <f t="shared" si="340"/>
        <v>2.2710622710622612</v>
      </c>
      <c r="V3372" s="4">
        <f t="shared" si="341"/>
        <v>0.29673590504451036</v>
      </c>
      <c r="W3372" s="8">
        <f t="shared" si="317"/>
        <v>-29.621391563890555</v>
      </c>
      <c r="X3372">
        <f t="shared" si="318"/>
        <v>0</v>
      </c>
      <c r="Y3372">
        <f t="shared" si="319"/>
        <v>0</v>
      </c>
      <c r="Z3372">
        <f t="shared" si="324"/>
        <v>0</v>
      </c>
      <c r="AA3372" s="10">
        <f t="shared" si="325"/>
        <v>0</v>
      </c>
      <c r="AB3372">
        <f t="shared" si="326"/>
        <v>0</v>
      </c>
      <c r="AC3372" s="6">
        <f t="shared" si="327"/>
        <v>100</v>
      </c>
      <c r="AD3372" s="6">
        <f t="shared" si="328"/>
        <v>107.36853294842783</v>
      </c>
      <c r="AE3372" s="6">
        <f t="shared" si="329"/>
        <v>107.36853294842783</v>
      </c>
      <c r="AF3372" s="8">
        <f t="shared" si="321"/>
        <v>-27.647065197872806</v>
      </c>
      <c r="AG3372">
        <f t="shared" si="322"/>
        <v>0</v>
      </c>
      <c r="AH3372">
        <f t="shared" si="323"/>
        <v>0</v>
      </c>
      <c r="AI3372" s="10">
        <f t="shared" si="330"/>
        <v>0</v>
      </c>
      <c r="AJ3372" s="10">
        <f t="shared" si="331"/>
        <v>0</v>
      </c>
      <c r="AK3372">
        <f t="shared" si="332"/>
        <v>0</v>
      </c>
      <c r="AL3372" s="8">
        <f t="shared" si="335"/>
        <v>100</v>
      </c>
      <c r="AM3372" s="8">
        <f t="shared" si="336"/>
        <v>107.36853294842783</v>
      </c>
      <c r="AN3372" s="8">
        <f t="shared" si="337"/>
        <v>107.36853294842783</v>
      </c>
    </row>
    <row r="3373" spans="1:40" x14ac:dyDescent="0.25">
      <c r="A3373" s="1">
        <v>40899</v>
      </c>
      <c r="B3373">
        <v>113.67</v>
      </c>
      <c r="C3373">
        <v>114.37</v>
      </c>
      <c r="D3373">
        <v>113.31</v>
      </c>
      <c r="E3373">
        <v>114.26</v>
      </c>
      <c r="F3373">
        <v>1309820</v>
      </c>
      <c r="G3373">
        <v>21.08</v>
      </c>
      <c r="H3373">
        <v>21.33</v>
      </c>
      <c r="I3373">
        <v>20.34</v>
      </c>
      <c r="J3373">
        <v>21.16</v>
      </c>
      <c r="K3373">
        <v>635400</v>
      </c>
      <c r="L3373">
        <v>678000</v>
      </c>
      <c r="M3373">
        <v>610200</v>
      </c>
      <c r="N3373">
        <v>664200</v>
      </c>
      <c r="O3373" s="9">
        <f t="shared" si="315"/>
        <v>8.9183222958058028E-3</v>
      </c>
      <c r="P3373" s="4">
        <f t="shared" si="338"/>
        <v>24.877721077916149</v>
      </c>
      <c r="Q3373" s="4">
        <f t="shared" si="339"/>
        <v>89.22155688622756</v>
      </c>
      <c r="R3373" s="4">
        <f t="shared" si="342"/>
        <v>0</v>
      </c>
      <c r="S3373" s="4">
        <f t="shared" si="343"/>
        <v>0</v>
      </c>
      <c r="T3373" s="4">
        <f t="shared" si="316"/>
        <v>0</v>
      </c>
      <c r="U3373" s="4">
        <f t="shared" si="340"/>
        <v>5.6826056826056837</v>
      </c>
      <c r="V3373" s="4">
        <f t="shared" si="341"/>
        <v>6.2717770034843205</v>
      </c>
      <c r="W3373" s="8">
        <f t="shared" si="317"/>
        <v>6.2717770034843205</v>
      </c>
      <c r="X3373">
        <f t="shared" si="318"/>
        <v>0</v>
      </c>
      <c r="Y3373">
        <f t="shared" si="319"/>
        <v>0</v>
      </c>
      <c r="Z3373">
        <f t="shared" si="324"/>
        <v>0</v>
      </c>
      <c r="AA3373" s="10">
        <f t="shared" si="325"/>
        <v>0</v>
      </c>
      <c r="AB3373">
        <f t="shared" si="326"/>
        <v>0</v>
      </c>
      <c r="AC3373" s="6">
        <f t="shared" si="327"/>
        <v>100</v>
      </c>
      <c r="AD3373" s="6">
        <f t="shared" si="328"/>
        <v>107.36853294842783</v>
      </c>
      <c r="AE3373" s="6">
        <f t="shared" si="329"/>
        <v>107.36853294842783</v>
      </c>
      <c r="AF3373" s="8">
        <f t="shared" si="321"/>
        <v>5.6826056826056837</v>
      </c>
      <c r="AG3373">
        <f t="shared" si="322"/>
        <v>0</v>
      </c>
      <c r="AH3373">
        <f t="shared" si="323"/>
        <v>0</v>
      </c>
      <c r="AI3373" s="10">
        <f t="shared" si="330"/>
        <v>0</v>
      </c>
      <c r="AJ3373" s="10">
        <f t="shared" si="331"/>
        <v>0</v>
      </c>
      <c r="AK3373">
        <f t="shared" si="332"/>
        <v>0</v>
      </c>
      <c r="AL3373" s="8">
        <f t="shared" si="335"/>
        <v>100</v>
      </c>
      <c r="AM3373" s="8">
        <f t="shared" si="336"/>
        <v>107.36853294842783</v>
      </c>
      <c r="AN3373" s="8">
        <f t="shared" si="337"/>
        <v>107.36853294842783</v>
      </c>
    </row>
    <row r="3374" spans="1:40" x14ac:dyDescent="0.25">
      <c r="A3374" s="1">
        <v>40900</v>
      </c>
      <c r="B3374">
        <v>114.62</v>
      </c>
      <c r="C3374">
        <v>115.31</v>
      </c>
      <c r="D3374">
        <v>114.38</v>
      </c>
      <c r="E3374">
        <v>115.28</v>
      </c>
      <c r="F3374">
        <v>1010741</v>
      </c>
      <c r="G3374">
        <v>21.1</v>
      </c>
      <c r="H3374">
        <v>21.21</v>
      </c>
      <c r="I3374">
        <v>20.72</v>
      </c>
      <c r="J3374">
        <v>20.73</v>
      </c>
      <c r="K3374">
        <v>645600</v>
      </c>
      <c r="L3374">
        <v>709200</v>
      </c>
      <c r="M3374">
        <v>643800</v>
      </c>
      <c r="N3374">
        <v>696000</v>
      </c>
      <c r="O3374" s="9">
        <f t="shared" si="315"/>
        <v>8.9270085769297403E-3</v>
      </c>
      <c r="P3374" s="4">
        <f t="shared" si="338"/>
        <v>24.831609096532066</v>
      </c>
      <c r="Q3374" s="4">
        <f t="shared" si="339"/>
        <v>99.215686274509778</v>
      </c>
      <c r="R3374" s="4">
        <f t="shared" si="342"/>
        <v>0</v>
      </c>
      <c r="S3374" s="4">
        <f t="shared" si="343"/>
        <v>0</v>
      </c>
      <c r="T3374" s="4">
        <f t="shared" si="316"/>
        <v>4.835766423357664</v>
      </c>
      <c r="U3374" s="4">
        <f t="shared" si="340"/>
        <v>3.0540328895849691</v>
      </c>
      <c r="V3374" s="4">
        <f t="shared" si="341"/>
        <v>11.597729115977291</v>
      </c>
      <c r="W3374" s="8">
        <f t="shared" si="317"/>
        <v>11.597729115977291</v>
      </c>
      <c r="X3374">
        <f t="shared" si="318"/>
        <v>0</v>
      </c>
      <c r="Y3374">
        <f t="shared" si="319"/>
        <v>0</v>
      </c>
      <c r="Z3374">
        <f t="shared" si="324"/>
        <v>0</v>
      </c>
      <c r="AA3374" s="10">
        <f t="shared" si="325"/>
        <v>0</v>
      </c>
      <c r="AB3374">
        <f t="shared" si="326"/>
        <v>0</v>
      </c>
      <c r="AC3374" s="6">
        <f t="shared" si="327"/>
        <v>100</v>
      </c>
      <c r="AD3374" s="6">
        <f t="shared" si="328"/>
        <v>107.36853294842783</v>
      </c>
      <c r="AE3374" s="6">
        <f t="shared" si="329"/>
        <v>107.36853294842783</v>
      </c>
      <c r="AF3374" s="8">
        <f t="shared" si="321"/>
        <v>3.0540328895849691</v>
      </c>
      <c r="AG3374">
        <f t="shared" si="322"/>
        <v>0</v>
      </c>
      <c r="AH3374">
        <f t="shared" si="323"/>
        <v>0</v>
      </c>
      <c r="AI3374" s="10">
        <f t="shared" si="330"/>
        <v>0</v>
      </c>
      <c r="AJ3374" s="10">
        <f t="shared" si="331"/>
        <v>0</v>
      </c>
      <c r="AK3374">
        <f t="shared" si="332"/>
        <v>0</v>
      </c>
      <c r="AL3374" s="8">
        <f t="shared" si="335"/>
        <v>100</v>
      </c>
      <c r="AM3374" s="8">
        <f t="shared" si="336"/>
        <v>107.36853294842783</v>
      </c>
      <c r="AN3374" s="8">
        <f t="shared" si="337"/>
        <v>107.36853294842783</v>
      </c>
    </row>
    <row r="3375" spans="1:40" x14ac:dyDescent="0.25">
      <c r="A3375" s="1">
        <v>40904</v>
      </c>
      <c r="B3375">
        <v>115.08</v>
      </c>
      <c r="C3375">
        <v>115.67</v>
      </c>
      <c r="D3375">
        <v>114.98</v>
      </c>
      <c r="E3375">
        <v>115.37</v>
      </c>
      <c r="F3375">
        <v>943735</v>
      </c>
      <c r="G3375">
        <v>22.58</v>
      </c>
      <c r="H3375">
        <v>22.66</v>
      </c>
      <c r="I3375">
        <v>21.68</v>
      </c>
      <c r="J3375">
        <v>21.91</v>
      </c>
      <c r="K3375">
        <v>690000</v>
      </c>
      <c r="L3375">
        <v>694800</v>
      </c>
      <c r="M3375">
        <v>669600</v>
      </c>
      <c r="N3375">
        <v>688200</v>
      </c>
      <c r="O3375" s="9">
        <f t="shared" si="315"/>
        <v>7.8070784177652897E-4</v>
      </c>
      <c r="P3375" s="4">
        <f t="shared" si="338"/>
        <v>23.109495378303496</v>
      </c>
      <c r="Q3375" s="4">
        <f t="shared" si="339"/>
        <v>95.867768595041369</v>
      </c>
      <c r="R3375" s="4">
        <f t="shared" si="342"/>
        <v>0</v>
      </c>
      <c r="S3375" s="4">
        <f t="shared" si="343"/>
        <v>11.907164480322903</v>
      </c>
      <c r="T3375" s="4">
        <f t="shared" si="316"/>
        <v>3.988035892323031</v>
      </c>
      <c r="U3375" s="4">
        <f t="shared" si="340"/>
        <v>13.441780821917806</v>
      </c>
      <c r="V3375" s="4">
        <f t="shared" si="341"/>
        <v>10.951979780960404</v>
      </c>
      <c r="W3375" s="8">
        <f t="shared" si="317"/>
        <v>10.951979780960404</v>
      </c>
      <c r="X3375">
        <f t="shared" si="318"/>
        <v>0</v>
      </c>
      <c r="Y3375">
        <f t="shared" si="319"/>
        <v>0</v>
      </c>
      <c r="Z3375">
        <f t="shared" si="324"/>
        <v>0</v>
      </c>
      <c r="AA3375" s="10">
        <f t="shared" si="325"/>
        <v>0</v>
      </c>
      <c r="AB3375">
        <f t="shared" si="326"/>
        <v>0</v>
      </c>
      <c r="AC3375" s="6">
        <f t="shared" si="327"/>
        <v>100</v>
      </c>
      <c r="AD3375" s="6">
        <f t="shared" si="328"/>
        <v>107.36853294842783</v>
      </c>
      <c r="AE3375" s="6">
        <f t="shared" si="329"/>
        <v>107.36853294842783</v>
      </c>
      <c r="AF3375" s="8">
        <f t="shared" si="321"/>
        <v>13.441780821917806</v>
      </c>
      <c r="AG3375">
        <f t="shared" si="322"/>
        <v>0</v>
      </c>
      <c r="AH3375">
        <f t="shared" si="323"/>
        <v>0</v>
      </c>
      <c r="AI3375" s="10">
        <f t="shared" si="330"/>
        <v>0</v>
      </c>
      <c r="AJ3375" s="10">
        <f t="shared" si="331"/>
        <v>0</v>
      </c>
      <c r="AK3375">
        <f t="shared" si="332"/>
        <v>0</v>
      </c>
      <c r="AL3375" s="8">
        <f t="shared" si="335"/>
        <v>100</v>
      </c>
      <c r="AM3375" s="8">
        <f t="shared" si="336"/>
        <v>107.36853294842783</v>
      </c>
      <c r="AN3375" s="8">
        <f t="shared" si="337"/>
        <v>107.36853294842783</v>
      </c>
    </row>
    <row r="3376" spans="1:40" x14ac:dyDescent="0.25">
      <c r="A3376" s="1">
        <v>40905</v>
      </c>
      <c r="B3376">
        <v>115.39</v>
      </c>
      <c r="C3376">
        <v>115.4</v>
      </c>
      <c r="D3376">
        <v>113.76</v>
      </c>
      <c r="E3376">
        <v>113.85</v>
      </c>
      <c r="F3376">
        <v>1305891</v>
      </c>
      <c r="G3376">
        <v>22.12</v>
      </c>
      <c r="H3376">
        <v>23.56</v>
      </c>
      <c r="I3376">
        <v>22.11</v>
      </c>
      <c r="J3376">
        <v>23.52</v>
      </c>
      <c r="K3376">
        <v>679800</v>
      </c>
      <c r="L3376">
        <v>747000</v>
      </c>
      <c r="M3376">
        <v>679800</v>
      </c>
      <c r="N3376">
        <v>742800</v>
      </c>
      <c r="O3376" s="9">
        <f t="shared" si="315"/>
        <v>-1.317500216694123E-2</v>
      </c>
      <c r="P3376" s="4">
        <f t="shared" si="338"/>
        <v>23.828399978975927</v>
      </c>
      <c r="Q3376" s="4">
        <f t="shared" si="339"/>
        <v>73.661360347322599</v>
      </c>
      <c r="R3376" s="4">
        <f t="shared" si="342"/>
        <v>10.938528493518399</v>
      </c>
      <c r="S3376" s="4">
        <f t="shared" si="343"/>
        <v>28.296146044624738</v>
      </c>
      <c r="T3376" s="4">
        <f t="shared" si="316"/>
        <v>16.73052362707535</v>
      </c>
      <c r="U3376" s="4">
        <f t="shared" si="340"/>
        <v>30.08514664143803</v>
      </c>
      <c r="V3376" s="4">
        <f t="shared" si="341"/>
        <v>24.582869855394883</v>
      </c>
      <c r="W3376" s="8">
        <f t="shared" si="317"/>
        <v>13.644341361876483</v>
      </c>
      <c r="X3376">
        <f t="shared" si="318"/>
        <v>0</v>
      </c>
      <c r="Y3376">
        <f t="shared" si="319"/>
        <v>0</v>
      </c>
      <c r="Z3376">
        <f t="shared" si="324"/>
        <v>0</v>
      </c>
      <c r="AA3376" s="10">
        <f t="shared" si="325"/>
        <v>0</v>
      </c>
      <c r="AB3376">
        <f t="shared" si="326"/>
        <v>0</v>
      </c>
      <c r="AC3376" s="6">
        <f t="shared" si="327"/>
        <v>100</v>
      </c>
      <c r="AD3376" s="6">
        <f t="shared" si="328"/>
        <v>107.36853294842783</v>
      </c>
      <c r="AE3376" s="6">
        <f t="shared" si="329"/>
        <v>107.36853294842783</v>
      </c>
      <c r="AF3376" s="8">
        <f t="shared" si="321"/>
        <v>19.146618147919632</v>
      </c>
      <c r="AG3376">
        <f t="shared" si="322"/>
        <v>0</v>
      </c>
      <c r="AH3376">
        <f t="shared" si="323"/>
        <v>0</v>
      </c>
      <c r="AI3376" s="10">
        <f t="shared" si="330"/>
        <v>0</v>
      </c>
      <c r="AJ3376" s="10">
        <f t="shared" si="331"/>
        <v>0</v>
      </c>
      <c r="AK3376">
        <f t="shared" si="332"/>
        <v>0</v>
      </c>
      <c r="AL3376" s="8">
        <f t="shared" si="335"/>
        <v>100</v>
      </c>
      <c r="AM3376" s="8">
        <f t="shared" si="336"/>
        <v>107.36853294842783</v>
      </c>
      <c r="AN3376" s="8">
        <f t="shared" si="337"/>
        <v>107.36853294842783</v>
      </c>
    </row>
    <row r="3377" spans="1:40" x14ac:dyDescent="0.25">
      <c r="A3377" s="1">
        <v>40906</v>
      </c>
      <c r="B3377">
        <v>114.23</v>
      </c>
      <c r="C3377">
        <v>115.15</v>
      </c>
      <c r="D3377">
        <v>113.88</v>
      </c>
      <c r="E3377">
        <v>115.03</v>
      </c>
      <c r="F3377">
        <v>1354134</v>
      </c>
      <c r="G3377">
        <v>23.52</v>
      </c>
      <c r="H3377">
        <v>23.52</v>
      </c>
      <c r="I3377">
        <v>22.65</v>
      </c>
      <c r="J3377">
        <v>22.65</v>
      </c>
      <c r="K3377">
        <v>733200</v>
      </c>
      <c r="L3377">
        <v>734400</v>
      </c>
      <c r="M3377">
        <v>705000</v>
      </c>
      <c r="N3377">
        <v>707400</v>
      </c>
      <c r="O3377" s="9">
        <f t="shared" si="315"/>
        <v>1.0364514712340789E-2</v>
      </c>
      <c r="P3377" s="4">
        <f t="shared" si="338"/>
        <v>19.243056031326141</v>
      </c>
      <c r="Q3377" s="4">
        <f t="shared" si="339"/>
        <v>89.660743134087227</v>
      </c>
      <c r="R3377" s="4">
        <f t="shared" si="342"/>
        <v>0</v>
      </c>
      <c r="S3377" s="4">
        <f t="shared" si="343"/>
        <v>19.472616632860024</v>
      </c>
      <c r="T3377" s="4">
        <f t="shared" si="316"/>
        <v>9.1954022988505741</v>
      </c>
      <c r="U3377" s="4">
        <f t="shared" si="340"/>
        <v>21.854304635761579</v>
      </c>
      <c r="V3377" s="4">
        <f t="shared" si="341"/>
        <v>18.020022246941046</v>
      </c>
      <c r="W3377" s="8">
        <f t="shared" si="317"/>
        <v>18.020022246941046</v>
      </c>
      <c r="X3377">
        <f t="shared" si="318"/>
        <v>0</v>
      </c>
      <c r="Y3377">
        <f t="shared" si="319"/>
        <v>0</v>
      </c>
      <c r="Z3377">
        <f t="shared" si="324"/>
        <v>0</v>
      </c>
      <c r="AA3377" s="10">
        <f t="shared" si="325"/>
        <v>0</v>
      </c>
      <c r="AB3377">
        <f t="shared" si="326"/>
        <v>0</v>
      </c>
      <c r="AC3377" s="6">
        <f t="shared" si="327"/>
        <v>100</v>
      </c>
      <c r="AD3377" s="6">
        <f t="shared" si="328"/>
        <v>107.36853294842783</v>
      </c>
      <c r="AE3377" s="6">
        <f t="shared" si="329"/>
        <v>107.36853294842783</v>
      </c>
      <c r="AF3377" s="8">
        <f t="shared" si="321"/>
        <v>21.854304635761579</v>
      </c>
      <c r="AG3377">
        <f t="shared" si="322"/>
        <v>0</v>
      </c>
      <c r="AH3377">
        <f t="shared" si="323"/>
        <v>0</v>
      </c>
      <c r="AI3377" s="10">
        <f t="shared" si="330"/>
        <v>0</v>
      </c>
      <c r="AJ3377" s="10">
        <f t="shared" si="331"/>
        <v>0</v>
      </c>
      <c r="AK3377">
        <f t="shared" si="332"/>
        <v>0</v>
      </c>
      <c r="AL3377" s="8">
        <f t="shared" si="335"/>
        <v>100</v>
      </c>
      <c r="AM3377" s="8">
        <f t="shared" si="336"/>
        <v>107.36853294842783</v>
      </c>
      <c r="AN3377" s="8">
        <f t="shared" si="337"/>
        <v>107.36853294842783</v>
      </c>
    </row>
    <row r="3378" spans="1:40" x14ac:dyDescent="0.25">
      <c r="A3378" s="1">
        <v>40907</v>
      </c>
      <c r="B3378">
        <v>114.94</v>
      </c>
      <c r="C3378">
        <v>115.22</v>
      </c>
      <c r="D3378">
        <v>114.47</v>
      </c>
      <c r="E3378">
        <v>114.47</v>
      </c>
      <c r="F3378">
        <v>1048148</v>
      </c>
      <c r="G3378">
        <v>22.86</v>
      </c>
      <c r="H3378">
        <v>23.46</v>
      </c>
      <c r="I3378">
        <v>22.65</v>
      </c>
      <c r="J3378">
        <v>23.4</v>
      </c>
      <c r="K3378">
        <v>707400</v>
      </c>
      <c r="L3378">
        <v>730200</v>
      </c>
      <c r="M3378">
        <v>702000</v>
      </c>
      <c r="N3378">
        <v>729600</v>
      </c>
      <c r="O3378" s="9">
        <f t="shared" si="315"/>
        <v>-4.868295227332009E-3</v>
      </c>
      <c r="P3378" s="4">
        <f t="shared" si="338"/>
        <v>19.347594943501559</v>
      </c>
      <c r="Q3378" s="4">
        <f t="shared" si="339"/>
        <v>80.613893376413515</v>
      </c>
      <c r="R3378" s="4">
        <f t="shared" si="342"/>
        <v>1.1182604404172978</v>
      </c>
      <c r="S3378" s="4">
        <f t="shared" si="343"/>
        <v>27.079107505070979</v>
      </c>
      <c r="T3378" s="4">
        <f t="shared" si="316"/>
        <v>13.920817369093232</v>
      </c>
      <c r="U3378" s="4">
        <f t="shared" si="340"/>
        <v>28.949858088930924</v>
      </c>
      <c r="V3378" s="4">
        <f t="shared" si="341"/>
        <v>22.135706340378199</v>
      </c>
      <c r="W3378" s="8">
        <f t="shared" si="317"/>
        <v>21.017445899960901</v>
      </c>
      <c r="X3378">
        <f t="shared" si="318"/>
        <v>0</v>
      </c>
      <c r="Y3378">
        <f t="shared" si="319"/>
        <v>-1</v>
      </c>
      <c r="Z3378">
        <f t="shared" si="324"/>
        <v>0</v>
      </c>
      <c r="AA3378" s="10">
        <f t="shared" si="325"/>
        <v>0</v>
      </c>
      <c r="AB3378">
        <f t="shared" si="326"/>
        <v>0</v>
      </c>
      <c r="AC3378" s="6">
        <f t="shared" si="327"/>
        <v>100</v>
      </c>
      <c r="AD3378" s="6">
        <f t="shared" si="328"/>
        <v>107.36853294842783</v>
      </c>
      <c r="AE3378" s="6">
        <f t="shared" si="329"/>
        <v>107.36853294842783</v>
      </c>
      <c r="AF3378" s="8">
        <f t="shared" si="321"/>
        <v>27.831597648513625</v>
      </c>
      <c r="AG3378">
        <f t="shared" si="322"/>
        <v>0</v>
      </c>
      <c r="AH3378">
        <f t="shared" si="323"/>
        <v>-1</v>
      </c>
      <c r="AI3378" s="10">
        <f t="shared" si="330"/>
        <v>0</v>
      </c>
      <c r="AJ3378" s="10">
        <f t="shared" si="331"/>
        <v>0</v>
      </c>
      <c r="AK3378">
        <f t="shared" si="332"/>
        <v>0</v>
      </c>
      <c r="AL3378" s="8">
        <f t="shared" si="335"/>
        <v>100</v>
      </c>
      <c r="AM3378" s="8">
        <f t="shared" si="336"/>
        <v>107.36853294842783</v>
      </c>
      <c r="AN3378" s="8">
        <f t="shared" si="337"/>
        <v>107.36853294842783</v>
      </c>
    </row>
    <row r="3379" spans="1:40" x14ac:dyDescent="0.25">
      <c r="A3379" s="1">
        <v>40911</v>
      </c>
      <c r="B3379">
        <v>116.53</v>
      </c>
      <c r="C3379">
        <v>117.09</v>
      </c>
      <c r="D3379">
        <v>116.23</v>
      </c>
      <c r="E3379">
        <v>116.29</v>
      </c>
      <c r="F3379">
        <v>2123705</v>
      </c>
      <c r="G3379">
        <v>22.95</v>
      </c>
      <c r="H3379">
        <v>23.1</v>
      </c>
      <c r="I3379">
        <v>22.54</v>
      </c>
      <c r="J3379">
        <v>22.97</v>
      </c>
      <c r="K3379">
        <v>662400</v>
      </c>
      <c r="L3379">
        <v>670200</v>
      </c>
      <c r="M3379">
        <v>645000</v>
      </c>
      <c r="N3379">
        <v>652800</v>
      </c>
      <c r="O3379" s="9">
        <f t="shared" si="315"/>
        <v>1.5899362278326334E-2</v>
      </c>
      <c r="P3379" s="4">
        <f t="shared" si="338"/>
        <v>20.08001785129057</v>
      </c>
      <c r="Q3379" s="4">
        <f t="shared" si="339"/>
        <v>89.487516425755615</v>
      </c>
      <c r="R3379" s="4">
        <f t="shared" si="342"/>
        <v>8.9530422110703061</v>
      </c>
      <c r="S3379" s="4">
        <f t="shared" si="343"/>
        <v>22.718052738336699</v>
      </c>
      <c r="T3379" s="4">
        <f t="shared" si="316"/>
        <v>0</v>
      </c>
      <c r="U3379" s="4">
        <f t="shared" si="340"/>
        <v>24.8817407757805</v>
      </c>
      <c r="V3379" s="4">
        <f t="shared" si="341"/>
        <v>7.8976640711902117</v>
      </c>
      <c r="W3379" s="8">
        <f t="shared" si="317"/>
        <v>-1.0553781398800943</v>
      </c>
      <c r="X3379">
        <f t="shared" si="318"/>
        <v>0</v>
      </c>
      <c r="Y3379">
        <f t="shared" si="319"/>
        <v>0</v>
      </c>
      <c r="Z3379">
        <f t="shared" si="324"/>
        <v>0</v>
      </c>
      <c r="AA3379" s="10">
        <f t="shared" si="325"/>
        <v>1.5899362278326334E-2</v>
      </c>
      <c r="AB3379">
        <f t="shared" si="326"/>
        <v>1.5899362278326334E-2</v>
      </c>
      <c r="AC3379" s="6">
        <f t="shared" si="327"/>
        <v>100</v>
      </c>
      <c r="AD3379" s="6">
        <f t="shared" si="328"/>
        <v>109.0756241510673</v>
      </c>
      <c r="AE3379" s="6">
        <f t="shared" si="329"/>
        <v>109.0756241510673</v>
      </c>
      <c r="AF3379" s="8">
        <f t="shared" si="321"/>
        <v>15.928698564710194</v>
      </c>
      <c r="AG3379">
        <f t="shared" si="322"/>
        <v>0</v>
      </c>
      <c r="AH3379">
        <f t="shared" si="323"/>
        <v>0</v>
      </c>
      <c r="AI3379" s="10">
        <f t="shared" si="330"/>
        <v>0</v>
      </c>
      <c r="AJ3379" s="10">
        <f t="shared" si="331"/>
        <v>1.5899362278326334E-2</v>
      </c>
      <c r="AK3379">
        <f t="shared" si="332"/>
        <v>1.5899362278326334E-2</v>
      </c>
      <c r="AL3379" s="8">
        <f t="shared" si="335"/>
        <v>100</v>
      </c>
      <c r="AM3379" s="8">
        <f t="shared" si="336"/>
        <v>109.0756241510673</v>
      </c>
      <c r="AN3379" s="8">
        <f t="shared" si="337"/>
        <v>109.0756241510673</v>
      </c>
    </row>
    <row r="3380" spans="1:40" x14ac:dyDescent="0.25">
      <c r="A3380" s="1">
        <v>40912</v>
      </c>
      <c r="B3380">
        <v>116.02</v>
      </c>
      <c r="C3380">
        <v>116.57</v>
      </c>
      <c r="D3380">
        <v>115.57</v>
      </c>
      <c r="E3380">
        <v>116.47</v>
      </c>
      <c r="F3380">
        <v>1394474</v>
      </c>
      <c r="G3380">
        <v>23.44</v>
      </c>
      <c r="H3380">
        <v>23.73</v>
      </c>
      <c r="I3380">
        <v>22.22</v>
      </c>
      <c r="J3380">
        <v>22.22</v>
      </c>
      <c r="K3380">
        <v>671400</v>
      </c>
      <c r="L3380">
        <v>682200</v>
      </c>
      <c r="M3380">
        <v>625800</v>
      </c>
      <c r="N3380">
        <v>627600</v>
      </c>
      <c r="O3380" s="9">
        <f t="shared" si="315"/>
        <v>1.5478545016767153E-3</v>
      </c>
      <c r="P3380" s="4">
        <f t="shared" si="338"/>
        <v>19.76381768213643</v>
      </c>
      <c r="Q3380" s="4">
        <f t="shared" si="339"/>
        <v>91.85282522996053</v>
      </c>
      <c r="R3380" s="4">
        <f t="shared" si="342"/>
        <v>5.6184745230590849</v>
      </c>
      <c r="S3380" s="4">
        <f t="shared" si="343"/>
        <v>15.111561866125744</v>
      </c>
      <c r="T3380" s="4">
        <f t="shared" si="316"/>
        <v>0</v>
      </c>
      <c r="U3380" s="4">
        <f t="shared" si="340"/>
        <v>17.786187322611152</v>
      </c>
      <c r="V3380" s="4">
        <f t="shared" si="341"/>
        <v>3.225806451612903</v>
      </c>
      <c r="W3380" s="8">
        <f t="shared" si="317"/>
        <v>-2.3926680714461819</v>
      </c>
      <c r="X3380">
        <f t="shared" si="318"/>
        <v>0</v>
      </c>
      <c r="Y3380">
        <f t="shared" si="319"/>
        <v>0</v>
      </c>
      <c r="Z3380">
        <f t="shared" si="324"/>
        <v>0</v>
      </c>
      <c r="AA3380" s="10">
        <f t="shared" si="325"/>
        <v>0</v>
      </c>
      <c r="AB3380">
        <f t="shared" si="326"/>
        <v>0</v>
      </c>
      <c r="AC3380" s="6">
        <f t="shared" si="327"/>
        <v>100</v>
      </c>
      <c r="AD3380" s="6">
        <f t="shared" si="328"/>
        <v>109.0756241510673</v>
      </c>
      <c r="AE3380" s="6">
        <f t="shared" si="329"/>
        <v>109.0756241510673</v>
      </c>
      <c r="AF3380" s="8">
        <f t="shared" si="321"/>
        <v>12.167712799552067</v>
      </c>
      <c r="AG3380">
        <f t="shared" si="322"/>
        <v>0</v>
      </c>
      <c r="AH3380">
        <f t="shared" si="323"/>
        <v>0</v>
      </c>
      <c r="AI3380" s="10">
        <f t="shared" si="330"/>
        <v>0</v>
      </c>
      <c r="AJ3380" s="10">
        <f t="shared" si="331"/>
        <v>0</v>
      </c>
      <c r="AK3380">
        <f t="shared" si="332"/>
        <v>0</v>
      </c>
      <c r="AL3380" s="8">
        <f t="shared" si="335"/>
        <v>100</v>
      </c>
      <c r="AM3380" s="8">
        <f t="shared" si="336"/>
        <v>109.0756241510673</v>
      </c>
      <c r="AN3380" s="8">
        <f t="shared" si="337"/>
        <v>109.0756241510673</v>
      </c>
    </row>
    <row r="3381" spans="1:40" x14ac:dyDescent="0.25">
      <c r="A3381" s="1">
        <v>40913</v>
      </c>
      <c r="B3381">
        <v>115.84</v>
      </c>
      <c r="C3381">
        <v>116.96</v>
      </c>
      <c r="D3381">
        <v>115.31</v>
      </c>
      <c r="E3381">
        <v>116.78</v>
      </c>
      <c r="F3381">
        <v>1906586</v>
      </c>
      <c r="G3381">
        <v>22.75</v>
      </c>
      <c r="H3381">
        <v>23.09</v>
      </c>
      <c r="I3381">
        <v>21.34</v>
      </c>
      <c r="J3381">
        <v>21.48</v>
      </c>
      <c r="K3381">
        <v>644400</v>
      </c>
      <c r="L3381">
        <v>657000</v>
      </c>
      <c r="M3381">
        <v>597000</v>
      </c>
      <c r="N3381">
        <v>598800</v>
      </c>
      <c r="O3381" s="9">
        <f t="shared" si="315"/>
        <v>2.661629604189919E-3</v>
      </c>
      <c r="P3381" s="4">
        <f t="shared" si="338"/>
        <v>19.770764979688369</v>
      </c>
      <c r="Q3381" s="4">
        <f t="shared" si="339"/>
        <v>95.926412614980265</v>
      </c>
      <c r="R3381" s="4">
        <f t="shared" si="342"/>
        <v>5.9210829077592573</v>
      </c>
      <c r="S3381" s="4">
        <f t="shared" si="343"/>
        <v>7.6064908722109541</v>
      </c>
      <c r="T3381" s="4">
        <f t="shared" si="316"/>
        <v>0</v>
      </c>
      <c r="U3381" s="4">
        <f t="shared" si="340"/>
        <v>10.785241248817412</v>
      </c>
      <c r="V3381" s="4">
        <f t="shared" si="341"/>
        <v>0.32573289902280128</v>
      </c>
      <c r="W3381" s="8">
        <f t="shared" si="317"/>
        <v>-5.5953500087364558</v>
      </c>
      <c r="X3381">
        <f t="shared" si="318"/>
        <v>0</v>
      </c>
      <c r="Y3381">
        <f t="shared" si="319"/>
        <v>0</v>
      </c>
      <c r="Z3381">
        <f t="shared" si="324"/>
        <v>0</v>
      </c>
      <c r="AA3381" s="10">
        <f t="shared" si="325"/>
        <v>0</v>
      </c>
      <c r="AB3381">
        <f t="shared" si="326"/>
        <v>0</v>
      </c>
      <c r="AC3381" s="6">
        <f t="shared" si="327"/>
        <v>100</v>
      </c>
      <c r="AD3381" s="6">
        <f t="shared" si="328"/>
        <v>109.0756241510673</v>
      </c>
      <c r="AE3381" s="6">
        <f t="shared" si="329"/>
        <v>109.0756241510673</v>
      </c>
      <c r="AF3381" s="8">
        <f t="shared" si="321"/>
        <v>4.8641583410581548</v>
      </c>
      <c r="AG3381">
        <f t="shared" si="322"/>
        <v>0</v>
      </c>
      <c r="AH3381">
        <f t="shared" si="323"/>
        <v>0</v>
      </c>
      <c r="AI3381" s="10">
        <f t="shared" si="330"/>
        <v>0</v>
      </c>
      <c r="AJ3381" s="10">
        <f t="shared" si="331"/>
        <v>0</v>
      </c>
      <c r="AK3381">
        <f t="shared" si="332"/>
        <v>0</v>
      </c>
      <c r="AL3381" s="8">
        <f t="shared" si="335"/>
        <v>100</v>
      </c>
      <c r="AM3381" s="8">
        <f t="shared" si="336"/>
        <v>109.0756241510673</v>
      </c>
      <c r="AN3381" s="8">
        <f t="shared" si="337"/>
        <v>109.0756241510673</v>
      </c>
    </row>
    <row r="3382" spans="1:40" x14ac:dyDescent="0.25">
      <c r="A3382" s="1">
        <v>40914</v>
      </c>
      <c r="B3382">
        <v>116.93</v>
      </c>
      <c r="C3382">
        <v>116.95</v>
      </c>
      <c r="D3382">
        <v>116.1</v>
      </c>
      <c r="E3382">
        <v>116.48</v>
      </c>
      <c r="F3382">
        <v>1623221</v>
      </c>
      <c r="G3382">
        <v>21.24</v>
      </c>
      <c r="H3382">
        <v>21.72</v>
      </c>
      <c r="I3382">
        <v>20.58</v>
      </c>
      <c r="J3382">
        <v>20.63</v>
      </c>
      <c r="K3382">
        <v>588600</v>
      </c>
      <c r="L3382">
        <v>612000</v>
      </c>
      <c r="M3382">
        <v>567600</v>
      </c>
      <c r="N3382">
        <v>579600</v>
      </c>
      <c r="O3382" s="9">
        <f t="shared" si="315"/>
        <v>-2.5689330364788709E-3</v>
      </c>
      <c r="P3382" s="4">
        <f t="shared" si="338"/>
        <v>19.785097079739597</v>
      </c>
      <c r="Q3382" s="4">
        <f t="shared" si="339"/>
        <v>91.984231274638645</v>
      </c>
      <c r="R3382" s="4">
        <f t="shared" si="342"/>
        <v>7.4106490313608351</v>
      </c>
      <c r="S3382" s="4">
        <f t="shared" si="343"/>
        <v>0</v>
      </c>
      <c r="T3382" s="4">
        <f t="shared" si="316"/>
        <v>0</v>
      </c>
      <c r="U3382" s="4">
        <f t="shared" si="340"/>
        <v>2.7436140018921393</v>
      </c>
      <c r="V3382" s="4">
        <f t="shared" si="341"/>
        <v>2.0618556701030926</v>
      </c>
      <c r="W3382" s="8">
        <f t="shared" si="317"/>
        <v>-5.3487933612577425</v>
      </c>
      <c r="X3382">
        <f t="shared" si="318"/>
        <v>0</v>
      </c>
      <c r="Y3382">
        <f t="shared" si="319"/>
        <v>0</v>
      </c>
      <c r="Z3382">
        <f t="shared" si="324"/>
        <v>0</v>
      </c>
      <c r="AA3382" s="10">
        <f t="shared" si="325"/>
        <v>0</v>
      </c>
      <c r="AB3382">
        <f t="shared" si="326"/>
        <v>0</v>
      </c>
      <c r="AC3382" s="6">
        <f t="shared" si="327"/>
        <v>100</v>
      </c>
      <c r="AD3382" s="6">
        <f t="shared" si="328"/>
        <v>109.0756241510673</v>
      </c>
      <c r="AE3382" s="6">
        <f t="shared" si="329"/>
        <v>109.0756241510673</v>
      </c>
      <c r="AF3382" s="8">
        <f t="shared" si="321"/>
        <v>-4.6670350294686962</v>
      </c>
      <c r="AG3382">
        <f t="shared" si="322"/>
        <v>0</v>
      </c>
      <c r="AH3382">
        <f t="shared" si="323"/>
        <v>0</v>
      </c>
      <c r="AI3382" s="10">
        <f t="shared" si="330"/>
        <v>0</v>
      </c>
      <c r="AJ3382" s="10">
        <f t="shared" si="331"/>
        <v>0</v>
      </c>
      <c r="AK3382">
        <f t="shared" si="332"/>
        <v>0</v>
      </c>
      <c r="AL3382" s="8">
        <f t="shared" si="335"/>
        <v>100</v>
      </c>
      <c r="AM3382" s="8">
        <f t="shared" si="336"/>
        <v>109.0756241510673</v>
      </c>
      <c r="AN3382" s="8">
        <f t="shared" si="337"/>
        <v>109.0756241510673</v>
      </c>
    </row>
    <row r="3383" spans="1:40" x14ac:dyDescent="0.25">
      <c r="A3383" s="1">
        <v>40917</v>
      </c>
      <c r="B3383">
        <v>116.75</v>
      </c>
      <c r="C3383">
        <v>116.91</v>
      </c>
      <c r="D3383">
        <v>116.21</v>
      </c>
      <c r="E3383">
        <v>116.76</v>
      </c>
      <c r="F3383">
        <v>1091250</v>
      </c>
      <c r="G3383">
        <v>21.67</v>
      </c>
      <c r="H3383">
        <v>21.78</v>
      </c>
      <c r="I3383">
        <v>21</v>
      </c>
      <c r="J3383">
        <v>21.07</v>
      </c>
      <c r="K3383">
        <v>568800</v>
      </c>
      <c r="L3383">
        <v>578400</v>
      </c>
      <c r="M3383">
        <v>556200</v>
      </c>
      <c r="N3383">
        <v>562200</v>
      </c>
      <c r="O3383" s="9">
        <f t="shared" si="315"/>
        <v>2.4038461538462563E-3</v>
      </c>
      <c r="P3383" s="4">
        <f t="shared" si="338"/>
        <v>17.873039939314435</v>
      </c>
      <c r="Q3383" s="4">
        <f t="shared" si="339"/>
        <v>95.663600525624204</v>
      </c>
      <c r="R3383" s="4">
        <f t="shared" si="342"/>
        <v>0</v>
      </c>
      <c r="S3383" s="4">
        <f t="shared" si="343"/>
        <v>7.6521739130435007</v>
      </c>
      <c r="T3383" s="4">
        <f t="shared" si="316"/>
        <v>0</v>
      </c>
      <c r="U3383" s="4">
        <f t="shared" si="340"/>
        <v>7.8748651564185597</v>
      </c>
      <c r="V3383" s="4">
        <f t="shared" si="341"/>
        <v>1.0928961748633881</v>
      </c>
      <c r="W3383" s="8">
        <f t="shared" si="317"/>
        <v>1.0928961748633881</v>
      </c>
      <c r="X3383">
        <f t="shared" si="318"/>
        <v>0</v>
      </c>
      <c r="Y3383">
        <f t="shared" si="319"/>
        <v>0</v>
      </c>
      <c r="Z3383">
        <f t="shared" si="324"/>
        <v>0</v>
      </c>
      <c r="AA3383" s="10">
        <f t="shared" si="325"/>
        <v>0</v>
      </c>
      <c r="AB3383">
        <f t="shared" si="326"/>
        <v>0</v>
      </c>
      <c r="AC3383" s="6">
        <f t="shared" si="327"/>
        <v>100</v>
      </c>
      <c r="AD3383" s="6">
        <f t="shared" si="328"/>
        <v>109.0756241510673</v>
      </c>
      <c r="AE3383" s="6">
        <f t="shared" si="329"/>
        <v>109.0756241510673</v>
      </c>
      <c r="AF3383" s="8">
        <f t="shared" si="321"/>
        <v>7.8748651564185597</v>
      </c>
      <c r="AG3383">
        <f t="shared" si="322"/>
        <v>0</v>
      </c>
      <c r="AH3383">
        <f t="shared" si="323"/>
        <v>0</v>
      </c>
      <c r="AI3383" s="10">
        <f t="shared" si="330"/>
        <v>0</v>
      </c>
      <c r="AJ3383" s="10">
        <f t="shared" si="331"/>
        <v>0</v>
      </c>
      <c r="AK3383">
        <f t="shared" si="332"/>
        <v>0</v>
      </c>
      <c r="AL3383" s="8">
        <f t="shared" si="335"/>
        <v>100</v>
      </c>
      <c r="AM3383" s="8">
        <f t="shared" si="336"/>
        <v>109.0756241510673</v>
      </c>
      <c r="AN3383" s="8">
        <f t="shared" si="337"/>
        <v>109.0756241510673</v>
      </c>
    </row>
    <row r="3384" spans="1:40" x14ac:dyDescent="0.25">
      <c r="A3384" s="1">
        <v>40918</v>
      </c>
      <c r="B3384">
        <v>118.01</v>
      </c>
      <c r="C3384">
        <v>118.25</v>
      </c>
      <c r="D3384">
        <v>117.61</v>
      </c>
      <c r="E3384">
        <v>117.78</v>
      </c>
      <c r="F3384">
        <v>1263953</v>
      </c>
      <c r="G3384">
        <v>20.14</v>
      </c>
      <c r="H3384">
        <v>20.69</v>
      </c>
      <c r="I3384">
        <v>20.05</v>
      </c>
      <c r="J3384">
        <v>20.69</v>
      </c>
      <c r="K3384">
        <v>528000</v>
      </c>
      <c r="L3384">
        <v>544800</v>
      </c>
      <c r="M3384">
        <v>517800</v>
      </c>
      <c r="N3384">
        <v>538800</v>
      </c>
      <c r="O3384" s="9">
        <f t="shared" si="315"/>
        <v>8.7358684480987048E-3</v>
      </c>
      <c r="P3384" s="4">
        <f t="shared" si="338"/>
        <v>17.190234195573822</v>
      </c>
      <c r="Q3384" s="4">
        <f t="shared" si="339"/>
        <v>94.640820980615757</v>
      </c>
      <c r="R3384" s="4">
        <f t="shared" si="342"/>
        <v>0</v>
      </c>
      <c r="S3384" s="4">
        <f t="shared" si="343"/>
        <v>1.1090573012939422</v>
      </c>
      <c r="T3384" s="4">
        <f t="shared" si="316"/>
        <v>0</v>
      </c>
      <c r="U3384" s="4">
        <f t="shared" si="340"/>
        <v>8.333333333333341</v>
      </c>
      <c r="V3384" s="4">
        <f t="shared" si="341"/>
        <v>3.9458850056369785</v>
      </c>
      <c r="W3384" s="8">
        <f t="shared" si="317"/>
        <v>3.9458850056369785</v>
      </c>
      <c r="X3384">
        <f t="shared" si="318"/>
        <v>0</v>
      </c>
      <c r="Y3384">
        <f t="shared" si="319"/>
        <v>0</v>
      </c>
      <c r="Z3384">
        <f t="shared" si="324"/>
        <v>0</v>
      </c>
      <c r="AA3384" s="10">
        <f t="shared" si="325"/>
        <v>0</v>
      </c>
      <c r="AB3384">
        <f t="shared" si="326"/>
        <v>0</v>
      </c>
      <c r="AC3384" s="6">
        <f t="shared" si="327"/>
        <v>100</v>
      </c>
      <c r="AD3384" s="6">
        <f t="shared" si="328"/>
        <v>109.0756241510673</v>
      </c>
      <c r="AE3384" s="6">
        <f t="shared" si="329"/>
        <v>109.0756241510673</v>
      </c>
      <c r="AF3384" s="8">
        <f t="shared" si="321"/>
        <v>8.333333333333341</v>
      </c>
      <c r="AG3384">
        <f t="shared" si="322"/>
        <v>0</v>
      </c>
      <c r="AH3384">
        <f t="shared" si="323"/>
        <v>0</v>
      </c>
      <c r="AI3384" s="10">
        <f t="shared" si="330"/>
        <v>0</v>
      </c>
      <c r="AJ3384" s="10">
        <f t="shared" si="331"/>
        <v>0</v>
      </c>
      <c r="AK3384">
        <f t="shared" si="332"/>
        <v>0</v>
      </c>
      <c r="AL3384" s="8">
        <f t="shared" si="335"/>
        <v>100</v>
      </c>
      <c r="AM3384" s="8">
        <f t="shared" si="336"/>
        <v>109.0756241510673</v>
      </c>
      <c r="AN3384" s="8">
        <f t="shared" si="337"/>
        <v>109.0756241510673</v>
      </c>
    </row>
    <row r="3385" spans="1:40" x14ac:dyDescent="0.25">
      <c r="A3385" s="1">
        <v>40919</v>
      </c>
      <c r="B3385">
        <v>117.41</v>
      </c>
      <c r="C3385">
        <v>118</v>
      </c>
      <c r="D3385">
        <v>117.22</v>
      </c>
      <c r="E3385">
        <v>117.84</v>
      </c>
      <c r="F3385">
        <v>1222933</v>
      </c>
      <c r="G3385">
        <v>21.18</v>
      </c>
      <c r="H3385">
        <v>21.22</v>
      </c>
      <c r="I3385">
        <v>20.98</v>
      </c>
      <c r="J3385">
        <v>21.05</v>
      </c>
      <c r="K3385">
        <v>547800</v>
      </c>
      <c r="L3385">
        <v>559200</v>
      </c>
      <c r="M3385">
        <v>544800</v>
      </c>
      <c r="N3385">
        <v>554400</v>
      </c>
      <c r="O3385" s="9">
        <f t="shared" si="315"/>
        <v>5.0942435048395573E-4</v>
      </c>
      <c r="P3385" s="4">
        <f t="shared" si="338"/>
        <v>16.103672431675164</v>
      </c>
      <c r="Q3385" s="4">
        <f t="shared" si="339"/>
        <v>95.324971493728668</v>
      </c>
      <c r="R3385" s="4">
        <f t="shared" si="342"/>
        <v>0</v>
      </c>
      <c r="S3385" s="4">
        <f t="shared" si="343"/>
        <v>7.7634011090573329</v>
      </c>
      <c r="T3385" s="4">
        <f t="shared" si="316"/>
        <v>3.5763411279229711</v>
      </c>
      <c r="U3385" s="4">
        <f t="shared" si="340"/>
        <v>13.333333333333334</v>
      </c>
      <c r="V3385" s="4">
        <f t="shared" si="341"/>
        <v>7.3405535499398313</v>
      </c>
      <c r="W3385" s="8">
        <f t="shared" si="317"/>
        <v>7.3405535499398313</v>
      </c>
      <c r="X3385">
        <f t="shared" si="318"/>
        <v>0</v>
      </c>
      <c r="Y3385">
        <f t="shared" si="319"/>
        <v>0</v>
      </c>
      <c r="Z3385">
        <f t="shared" si="324"/>
        <v>0</v>
      </c>
      <c r="AA3385" s="10">
        <f t="shared" si="325"/>
        <v>0</v>
      </c>
      <c r="AB3385">
        <f t="shared" si="326"/>
        <v>0</v>
      </c>
      <c r="AC3385" s="6">
        <f t="shared" si="327"/>
        <v>100</v>
      </c>
      <c r="AD3385" s="6">
        <f t="shared" si="328"/>
        <v>109.0756241510673</v>
      </c>
      <c r="AE3385" s="6">
        <f t="shared" si="329"/>
        <v>109.0756241510673</v>
      </c>
      <c r="AF3385" s="8">
        <f t="shared" si="321"/>
        <v>13.333333333333334</v>
      </c>
      <c r="AG3385">
        <f t="shared" si="322"/>
        <v>0</v>
      </c>
      <c r="AH3385">
        <f t="shared" si="323"/>
        <v>0</v>
      </c>
      <c r="AI3385" s="10">
        <f t="shared" si="330"/>
        <v>0</v>
      </c>
      <c r="AJ3385" s="10">
        <f t="shared" si="331"/>
        <v>0</v>
      </c>
      <c r="AK3385">
        <f t="shared" si="332"/>
        <v>0</v>
      </c>
      <c r="AL3385" s="8">
        <f t="shared" si="335"/>
        <v>100</v>
      </c>
      <c r="AM3385" s="8">
        <f t="shared" si="336"/>
        <v>109.0756241510673</v>
      </c>
      <c r="AN3385" s="8">
        <f t="shared" si="337"/>
        <v>109.0756241510673</v>
      </c>
    </row>
    <row r="3386" spans="1:40" x14ac:dyDescent="0.25">
      <c r="A3386" s="1">
        <v>40920</v>
      </c>
      <c r="B3386">
        <v>118.18</v>
      </c>
      <c r="C3386">
        <v>118.3</v>
      </c>
      <c r="D3386">
        <v>117.24</v>
      </c>
      <c r="E3386">
        <v>118.12</v>
      </c>
      <c r="F3386">
        <v>1304538</v>
      </c>
      <c r="G3386">
        <v>21.01</v>
      </c>
      <c r="H3386">
        <v>22.03</v>
      </c>
      <c r="I3386">
        <v>20.46</v>
      </c>
      <c r="J3386">
        <v>20.47</v>
      </c>
      <c r="K3386">
        <v>550200</v>
      </c>
      <c r="L3386">
        <v>590400</v>
      </c>
      <c r="M3386">
        <v>538800</v>
      </c>
      <c r="N3386">
        <v>540000</v>
      </c>
      <c r="O3386" s="9">
        <f t="shared" si="315"/>
        <v>2.3761031907671981E-3</v>
      </c>
      <c r="P3386" s="4">
        <f t="shared" si="338"/>
        <v>15.503825667922067</v>
      </c>
      <c r="Q3386" s="4">
        <f t="shared" si="339"/>
        <v>97.959183673469468</v>
      </c>
      <c r="R3386" s="4">
        <f t="shared" si="342"/>
        <v>0</v>
      </c>
      <c r="S3386" s="4">
        <f t="shared" si="343"/>
        <v>0</v>
      </c>
      <c r="T3386" s="4">
        <f t="shared" si="316"/>
        <v>0.27510316368638238</v>
      </c>
      <c r="U3386" s="4">
        <f t="shared" si="340"/>
        <v>5.5999999999999757</v>
      </c>
      <c r="V3386" s="4">
        <f t="shared" si="341"/>
        <v>4.4524669073405532</v>
      </c>
      <c r="W3386" s="8">
        <f t="shared" si="317"/>
        <v>4.4524669073405532</v>
      </c>
      <c r="X3386">
        <f t="shared" si="318"/>
        <v>0</v>
      </c>
      <c r="Y3386">
        <f t="shared" si="319"/>
        <v>0</v>
      </c>
      <c r="Z3386">
        <f t="shared" si="324"/>
        <v>0</v>
      </c>
      <c r="AA3386" s="10">
        <f t="shared" si="325"/>
        <v>0</v>
      </c>
      <c r="AB3386">
        <f t="shared" si="326"/>
        <v>0</v>
      </c>
      <c r="AC3386" s="6">
        <f t="shared" si="327"/>
        <v>100</v>
      </c>
      <c r="AD3386" s="6">
        <f t="shared" si="328"/>
        <v>109.0756241510673</v>
      </c>
      <c r="AE3386" s="6">
        <f t="shared" si="329"/>
        <v>109.0756241510673</v>
      </c>
      <c r="AF3386" s="8">
        <f t="shared" si="321"/>
        <v>5.5999999999999757</v>
      </c>
      <c r="AG3386">
        <f t="shared" si="322"/>
        <v>0</v>
      </c>
      <c r="AH3386">
        <f t="shared" si="323"/>
        <v>0</v>
      </c>
      <c r="AI3386" s="10">
        <f t="shared" si="330"/>
        <v>0</v>
      </c>
      <c r="AJ3386" s="10">
        <f t="shared" si="331"/>
        <v>0</v>
      </c>
      <c r="AK3386">
        <f t="shared" si="332"/>
        <v>0</v>
      </c>
      <c r="AL3386" s="8">
        <f t="shared" si="335"/>
        <v>100</v>
      </c>
      <c r="AM3386" s="8">
        <f t="shared" si="336"/>
        <v>109.0756241510673</v>
      </c>
      <c r="AN3386" s="8">
        <f t="shared" si="337"/>
        <v>109.0756241510673</v>
      </c>
    </row>
    <row r="3387" spans="1:40" x14ac:dyDescent="0.25">
      <c r="A3387" s="1">
        <v>40921</v>
      </c>
      <c r="B3387">
        <v>117.33</v>
      </c>
      <c r="C3387">
        <v>117.7</v>
      </c>
      <c r="D3387">
        <v>116.49</v>
      </c>
      <c r="E3387">
        <v>117.51</v>
      </c>
      <c r="F3387">
        <v>1971725</v>
      </c>
      <c r="G3387">
        <v>21.41</v>
      </c>
      <c r="H3387">
        <v>22.43</v>
      </c>
      <c r="I3387">
        <v>20.91</v>
      </c>
      <c r="J3387">
        <v>20.91</v>
      </c>
      <c r="K3387">
        <v>566400</v>
      </c>
      <c r="L3387">
        <v>601200</v>
      </c>
      <c r="M3387">
        <v>564000</v>
      </c>
      <c r="N3387">
        <v>568800</v>
      </c>
      <c r="O3387" s="9">
        <f t="shared" si="315"/>
        <v>-5.1642397561801889E-3</v>
      </c>
      <c r="P3387" s="4">
        <f t="shared" si="338"/>
        <v>14.988681615457944</v>
      </c>
      <c r="Q3387" s="4">
        <f t="shared" si="339"/>
        <v>91.043083900226847</v>
      </c>
      <c r="R3387" s="4">
        <f t="shared" si="342"/>
        <v>0</v>
      </c>
      <c r="S3387" s="4">
        <f t="shared" si="343"/>
        <v>9.4827586206896815</v>
      </c>
      <c r="T3387" s="4">
        <f t="shared" si="316"/>
        <v>8.2508250825082516</v>
      </c>
      <c r="U3387" s="4">
        <f t="shared" si="340"/>
        <v>16.13508442776735</v>
      </c>
      <c r="V3387" s="4">
        <f t="shared" si="341"/>
        <v>12.463343108504398</v>
      </c>
      <c r="W3387" s="8">
        <f t="shared" si="317"/>
        <v>12.463343108504398</v>
      </c>
      <c r="X3387">
        <f t="shared" si="318"/>
        <v>0</v>
      </c>
      <c r="Y3387">
        <f t="shared" si="319"/>
        <v>0</v>
      </c>
      <c r="Z3387">
        <f t="shared" si="324"/>
        <v>0</v>
      </c>
      <c r="AA3387" s="10">
        <f t="shared" si="325"/>
        <v>0</v>
      </c>
      <c r="AB3387">
        <f t="shared" si="326"/>
        <v>0</v>
      </c>
      <c r="AC3387" s="6">
        <f t="shared" si="327"/>
        <v>100</v>
      </c>
      <c r="AD3387" s="6">
        <f t="shared" si="328"/>
        <v>109.0756241510673</v>
      </c>
      <c r="AE3387" s="6">
        <f t="shared" si="329"/>
        <v>109.0756241510673</v>
      </c>
      <c r="AF3387" s="8">
        <f t="shared" si="321"/>
        <v>16.13508442776735</v>
      </c>
      <c r="AG3387">
        <f t="shared" si="322"/>
        <v>0</v>
      </c>
      <c r="AH3387">
        <f t="shared" si="323"/>
        <v>0</v>
      </c>
      <c r="AI3387" s="10">
        <f t="shared" si="330"/>
        <v>0</v>
      </c>
      <c r="AJ3387" s="10">
        <f t="shared" si="331"/>
        <v>0</v>
      </c>
      <c r="AK3387">
        <f t="shared" si="332"/>
        <v>0</v>
      </c>
      <c r="AL3387" s="8">
        <f t="shared" si="335"/>
        <v>100</v>
      </c>
      <c r="AM3387" s="8">
        <f t="shared" si="336"/>
        <v>109.0756241510673</v>
      </c>
      <c r="AN3387" s="8">
        <f t="shared" si="337"/>
        <v>109.0756241510673</v>
      </c>
    </row>
    <row r="3388" spans="1:40" x14ac:dyDescent="0.25">
      <c r="A3388" s="1">
        <v>40925</v>
      </c>
      <c r="B3388">
        <v>118.64</v>
      </c>
      <c r="C3388">
        <v>118.86</v>
      </c>
      <c r="D3388">
        <v>117.57</v>
      </c>
      <c r="E3388">
        <v>117.97</v>
      </c>
      <c r="F3388">
        <v>1449543</v>
      </c>
      <c r="G3388">
        <v>20.9</v>
      </c>
      <c r="H3388">
        <v>22.25</v>
      </c>
      <c r="I3388">
        <v>20.69</v>
      </c>
      <c r="J3388">
        <v>22.2</v>
      </c>
      <c r="K3388">
        <v>532200</v>
      </c>
      <c r="L3388">
        <v>566400</v>
      </c>
      <c r="M3388">
        <v>514800</v>
      </c>
      <c r="N3388">
        <v>560400</v>
      </c>
      <c r="O3388" s="9">
        <f t="shared" si="315"/>
        <v>3.9145604629393649E-3</v>
      </c>
      <c r="P3388" s="4">
        <f t="shared" si="338"/>
        <v>14.990135692179908</v>
      </c>
      <c r="Q3388" s="4">
        <f t="shared" si="339"/>
        <v>90.511727078891255</v>
      </c>
      <c r="R3388" s="4">
        <f t="shared" si="342"/>
        <v>1.2569028883044618E-2</v>
      </c>
      <c r="S3388" s="4">
        <f t="shared" si="343"/>
        <v>38.876404494382008</v>
      </c>
      <c r="T3388" s="4">
        <f t="shared" si="316"/>
        <v>6.1120543293718166</v>
      </c>
      <c r="U3388" s="4">
        <f t="shared" si="340"/>
        <v>40.337711069418376</v>
      </c>
      <c r="V3388" s="4">
        <f t="shared" si="341"/>
        <v>11.411411411411411</v>
      </c>
      <c r="W3388" s="8">
        <f t="shared" si="317"/>
        <v>11.398842382528366</v>
      </c>
      <c r="X3388">
        <f t="shared" si="318"/>
        <v>0</v>
      </c>
      <c r="Y3388">
        <f t="shared" si="319"/>
        <v>0</v>
      </c>
      <c r="Z3388">
        <f t="shared" si="324"/>
        <v>0</v>
      </c>
      <c r="AA3388" s="10">
        <f t="shared" si="325"/>
        <v>0</v>
      </c>
      <c r="AB3388">
        <f t="shared" si="326"/>
        <v>0</v>
      </c>
      <c r="AC3388" s="6">
        <f t="shared" si="327"/>
        <v>100</v>
      </c>
      <c r="AD3388" s="6">
        <f t="shared" si="328"/>
        <v>109.0756241510673</v>
      </c>
      <c r="AE3388" s="6">
        <f t="shared" si="329"/>
        <v>109.0756241510673</v>
      </c>
      <c r="AF3388" s="8">
        <f t="shared" si="321"/>
        <v>40.325142040535333</v>
      </c>
      <c r="AG3388">
        <f t="shared" si="322"/>
        <v>0</v>
      </c>
      <c r="AH3388">
        <f t="shared" si="323"/>
        <v>0</v>
      </c>
      <c r="AI3388" s="10">
        <f t="shared" si="330"/>
        <v>0</v>
      </c>
      <c r="AJ3388" s="10">
        <f t="shared" si="331"/>
        <v>0</v>
      </c>
      <c r="AK3388">
        <f t="shared" si="332"/>
        <v>0</v>
      </c>
      <c r="AL3388" s="8">
        <f t="shared" si="335"/>
        <v>100</v>
      </c>
      <c r="AM3388" s="8">
        <f t="shared" si="336"/>
        <v>109.0756241510673</v>
      </c>
      <c r="AN3388" s="8">
        <f t="shared" si="337"/>
        <v>109.0756241510673</v>
      </c>
    </row>
    <row r="3389" spans="1:40" x14ac:dyDescent="0.25">
      <c r="A3389" s="1">
        <v>40926</v>
      </c>
      <c r="B3389">
        <v>117.94</v>
      </c>
      <c r="C3389">
        <v>119.34</v>
      </c>
      <c r="D3389">
        <v>117.73</v>
      </c>
      <c r="E3389">
        <v>119.27</v>
      </c>
      <c r="F3389">
        <v>1791466</v>
      </c>
      <c r="G3389">
        <v>23.2</v>
      </c>
      <c r="H3389">
        <v>23.44</v>
      </c>
      <c r="I3389">
        <v>20.78</v>
      </c>
      <c r="J3389">
        <v>20.89</v>
      </c>
      <c r="K3389">
        <v>553200</v>
      </c>
      <c r="L3389">
        <v>565800</v>
      </c>
      <c r="M3389">
        <v>518400</v>
      </c>
      <c r="N3389">
        <v>520800</v>
      </c>
      <c r="O3389" s="9">
        <f t="shared" si="315"/>
        <v>1.1019750784097671E-2</v>
      </c>
      <c r="P3389" s="4">
        <f t="shared" si="338"/>
        <v>15.224135754364674</v>
      </c>
      <c r="Q3389" s="4">
        <f t="shared" si="339"/>
        <v>99.290060851926896</v>
      </c>
      <c r="R3389" s="4">
        <f t="shared" si="342"/>
        <v>2.0352639086007529</v>
      </c>
      <c r="S3389" s="4">
        <f t="shared" si="343"/>
        <v>9.4382022471910432</v>
      </c>
      <c r="T3389" s="4">
        <f t="shared" si="316"/>
        <v>0</v>
      </c>
      <c r="U3389" s="4">
        <f t="shared" si="340"/>
        <v>15.759849906191372</v>
      </c>
      <c r="V3389" s="4">
        <f t="shared" si="341"/>
        <v>1.607717041800643</v>
      </c>
      <c r="W3389" s="8">
        <f t="shared" si="317"/>
        <v>-0.42754686680010989</v>
      </c>
      <c r="X3389">
        <f t="shared" si="318"/>
        <v>0</v>
      </c>
      <c r="Y3389">
        <f t="shared" si="319"/>
        <v>0</v>
      </c>
      <c r="Z3389">
        <f t="shared" si="324"/>
        <v>0</v>
      </c>
      <c r="AA3389" s="10">
        <f t="shared" si="325"/>
        <v>0</v>
      </c>
      <c r="AB3389">
        <f t="shared" si="326"/>
        <v>0</v>
      </c>
      <c r="AC3389" s="6">
        <f t="shared" si="327"/>
        <v>100</v>
      </c>
      <c r="AD3389" s="6">
        <f t="shared" si="328"/>
        <v>109.0756241510673</v>
      </c>
      <c r="AE3389" s="6">
        <f t="shared" si="329"/>
        <v>109.0756241510673</v>
      </c>
      <c r="AF3389" s="8">
        <f t="shared" si="321"/>
        <v>13.724585997590619</v>
      </c>
      <c r="AG3389">
        <f t="shared" si="322"/>
        <v>0</v>
      </c>
      <c r="AH3389">
        <f t="shared" si="323"/>
        <v>0</v>
      </c>
      <c r="AI3389" s="10">
        <f t="shared" si="330"/>
        <v>0</v>
      </c>
      <c r="AJ3389" s="10">
        <f t="shared" si="331"/>
        <v>0</v>
      </c>
      <c r="AK3389">
        <f t="shared" si="332"/>
        <v>0</v>
      </c>
      <c r="AL3389" s="8">
        <f t="shared" si="335"/>
        <v>100</v>
      </c>
      <c r="AM3389" s="8">
        <f t="shared" si="336"/>
        <v>109.0756241510673</v>
      </c>
      <c r="AN3389" s="8">
        <f t="shared" si="337"/>
        <v>109.0756241510673</v>
      </c>
    </row>
    <row r="3390" spans="1:40" x14ac:dyDescent="0.25">
      <c r="A3390" s="1">
        <v>40927</v>
      </c>
      <c r="B3390">
        <v>119.68</v>
      </c>
      <c r="C3390">
        <v>120</v>
      </c>
      <c r="D3390">
        <v>119.3</v>
      </c>
      <c r="E3390">
        <v>119.9</v>
      </c>
      <c r="F3390">
        <v>1385071</v>
      </c>
      <c r="G3390">
        <v>20.49</v>
      </c>
      <c r="H3390">
        <v>20.87</v>
      </c>
      <c r="I3390">
        <v>19.45</v>
      </c>
      <c r="J3390">
        <v>19.87</v>
      </c>
      <c r="K3390">
        <v>505800</v>
      </c>
      <c r="L3390">
        <v>516600</v>
      </c>
      <c r="M3390">
        <v>489600</v>
      </c>
      <c r="N3390">
        <v>491400</v>
      </c>
      <c r="O3390" s="9">
        <f t="shared" si="315"/>
        <v>5.28213297560165E-3</v>
      </c>
      <c r="P3390" s="4">
        <f t="shared" si="338"/>
        <v>14.242128885506391</v>
      </c>
      <c r="Q3390" s="4">
        <f t="shared" si="339"/>
        <v>99.020568070519161</v>
      </c>
      <c r="R3390" s="4">
        <f t="shared" si="342"/>
        <v>0</v>
      </c>
      <c r="S3390" s="4">
        <f t="shared" si="343"/>
        <v>0</v>
      </c>
      <c r="T3390" s="4">
        <f t="shared" si="316"/>
        <v>0</v>
      </c>
      <c r="U3390" s="4">
        <f t="shared" si="340"/>
        <v>9.3541202672606136</v>
      </c>
      <c r="V3390" s="4">
        <f t="shared" si="341"/>
        <v>0.58708414872798431</v>
      </c>
      <c r="W3390" s="8">
        <f t="shared" si="317"/>
        <v>0.58708414872798431</v>
      </c>
      <c r="X3390">
        <f t="shared" si="318"/>
        <v>0</v>
      </c>
      <c r="Y3390">
        <f t="shared" si="319"/>
        <v>0</v>
      </c>
      <c r="Z3390">
        <f t="shared" si="324"/>
        <v>0</v>
      </c>
      <c r="AA3390" s="10">
        <f t="shared" si="325"/>
        <v>0</v>
      </c>
      <c r="AB3390">
        <f t="shared" si="326"/>
        <v>0</v>
      </c>
      <c r="AC3390" s="6">
        <f t="shared" si="327"/>
        <v>100</v>
      </c>
      <c r="AD3390" s="6">
        <f t="shared" si="328"/>
        <v>109.0756241510673</v>
      </c>
      <c r="AE3390" s="6">
        <f t="shared" si="329"/>
        <v>109.0756241510673</v>
      </c>
      <c r="AF3390" s="8">
        <f t="shared" si="321"/>
        <v>9.3541202672606136</v>
      </c>
      <c r="AG3390">
        <f t="shared" si="322"/>
        <v>0</v>
      </c>
      <c r="AH3390">
        <f t="shared" si="323"/>
        <v>0</v>
      </c>
      <c r="AI3390" s="10">
        <f t="shared" si="330"/>
        <v>0</v>
      </c>
      <c r="AJ3390" s="10">
        <f t="shared" si="331"/>
        <v>0</v>
      </c>
      <c r="AK3390">
        <f t="shared" si="332"/>
        <v>0</v>
      </c>
      <c r="AL3390" s="8">
        <f t="shared" si="335"/>
        <v>100</v>
      </c>
      <c r="AM3390" s="8">
        <f t="shared" si="336"/>
        <v>109.0756241510673</v>
      </c>
      <c r="AN3390" s="8">
        <f t="shared" si="337"/>
        <v>109.0756241510673</v>
      </c>
    </row>
    <row r="3391" spans="1:40" x14ac:dyDescent="0.25">
      <c r="A3391" s="1">
        <v>40928</v>
      </c>
      <c r="B3391">
        <v>119.7</v>
      </c>
      <c r="C3391">
        <v>120.35</v>
      </c>
      <c r="D3391">
        <v>119.41</v>
      </c>
      <c r="E3391">
        <v>120.35</v>
      </c>
      <c r="F3391">
        <v>1515557</v>
      </c>
      <c r="G3391">
        <v>19.91</v>
      </c>
      <c r="H3391">
        <v>19.940000000000001</v>
      </c>
      <c r="I3391">
        <v>18.16</v>
      </c>
      <c r="J3391">
        <v>18.28</v>
      </c>
      <c r="K3391">
        <v>496200</v>
      </c>
      <c r="L3391">
        <v>500400</v>
      </c>
      <c r="M3391">
        <v>459600</v>
      </c>
      <c r="N3391">
        <v>462600</v>
      </c>
      <c r="O3391" s="9">
        <f t="shared" si="315"/>
        <v>3.7531276063385022E-3</v>
      </c>
      <c r="P3391" s="4">
        <f t="shared" si="338"/>
        <v>10.495236782251848</v>
      </c>
      <c r="Q3391" s="4">
        <f t="shared" si="339"/>
        <v>100</v>
      </c>
      <c r="R3391" s="4">
        <f t="shared" si="342"/>
        <v>0</v>
      </c>
      <c r="S3391" s="4">
        <f t="shared" si="343"/>
        <v>0</v>
      </c>
      <c r="T3391" s="4">
        <f t="shared" si="316"/>
        <v>0</v>
      </c>
      <c r="U3391" s="4">
        <f t="shared" si="340"/>
        <v>2.0761245674740652</v>
      </c>
      <c r="V3391" s="4">
        <f t="shared" si="341"/>
        <v>0.95785440613026818</v>
      </c>
      <c r="W3391" s="8">
        <f t="shared" si="317"/>
        <v>0.95785440613026818</v>
      </c>
      <c r="X3391">
        <f t="shared" si="318"/>
        <v>0</v>
      </c>
      <c r="Y3391">
        <f t="shared" si="319"/>
        <v>0</v>
      </c>
      <c r="Z3391">
        <f t="shared" si="324"/>
        <v>0</v>
      </c>
      <c r="AA3391" s="10">
        <f t="shared" si="325"/>
        <v>0</v>
      </c>
      <c r="AB3391">
        <f t="shared" si="326"/>
        <v>0</v>
      </c>
      <c r="AC3391" s="6">
        <f t="shared" si="327"/>
        <v>100</v>
      </c>
      <c r="AD3391" s="6">
        <f t="shared" si="328"/>
        <v>109.0756241510673</v>
      </c>
      <c r="AE3391" s="6">
        <f t="shared" si="329"/>
        <v>109.0756241510673</v>
      </c>
      <c r="AF3391" s="8">
        <f t="shared" si="321"/>
        <v>2.0761245674740652</v>
      </c>
      <c r="AG3391">
        <f t="shared" si="322"/>
        <v>0</v>
      </c>
      <c r="AH3391">
        <f t="shared" si="323"/>
        <v>0</v>
      </c>
      <c r="AI3391" s="10">
        <f t="shared" si="330"/>
        <v>0</v>
      </c>
      <c r="AJ3391" s="10">
        <f t="shared" si="331"/>
        <v>0</v>
      </c>
      <c r="AK3391">
        <f t="shared" si="332"/>
        <v>0</v>
      </c>
      <c r="AL3391" s="8">
        <f t="shared" si="335"/>
        <v>100</v>
      </c>
      <c r="AM3391" s="8">
        <f t="shared" si="336"/>
        <v>109.0756241510673</v>
      </c>
      <c r="AN3391" s="8">
        <f t="shared" si="337"/>
        <v>109.0756241510673</v>
      </c>
    </row>
    <row r="3392" spans="1:40" x14ac:dyDescent="0.25">
      <c r="A3392" s="1">
        <v>40931</v>
      </c>
      <c r="B3392">
        <v>119.95</v>
      </c>
      <c r="C3392">
        <v>120.62</v>
      </c>
      <c r="D3392">
        <v>119.46</v>
      </c>
      <c r="E3392">
        <v>120.04</v>
      </c>
      <c r="F3392">
        <v>1417600</v>
      </c>
      <c r="G3392">
        <v>19.22</v>
      </c>
      <c r="H3392">
        <v>19.309999999999999</v>
      </c>
      <c r="I3392">
        <v>18.55</v>
      </c>
      <c r="J3392">
        <v>18.670000000000002</v>
      </c>
      <c r="K3392">
        <v>460200</v>
      </c>
      <c r="L3392">
        <v>465600</v>
      </c>
      <c r="M3392">
        <v>432000</v>
      </c>
      <c r="N3392">
        <v>438000</v>
      </c>
      <c r="O3392" s="9">
        <f t="shared" si="315"/>
        <v>-2.5758205234730491E-3</v>
      </c>
      <c r="P3392" s="4">
        <f t="shared" si="338"/>
        <v>10.685803974584234</v>
      </c>
      <c r="Q3392" s="4">
        <f t="shared" si="339"/>
        <v>92.065663474692229</v>
      </c>
      <c r="R3392" s="4">
        <f t="shared" si="342"/>
        <v>1.3249949620305441</v>
      </c>
      <c r="S3392" s="4">
        <f t="shared" si="343"/>
        <v>7.4427480916030664</v>
      </c>
      <c r="T3392" s="4">
        <f t="shared" si="316"/>
        <v>0</v>
      </c>
      <c r="U3392" s="4">
        <f t="shared" si="340"/>
        <v>9.1561938958707643</v>
      </c>
      <c r="V3392" s="4">
        <f t="shared" si="341"/>
        <v>1.9047619047619047</v>
      </c>
      <c r="W3392" s="8">
        <f t="shared" si="317"/>
        <v>0.57976694273136054</v>
      </c>
      <c r="X3392">
        <f t="shared" si="318"/>
        <v>0</v>
      </c>
      <c r="Y3392">
        <f t="shared" si="319"/>
        <v>0</v>
      </c>
      <c r="Z3392">
        <f t="shared" si="324"/>
        <v>0</v>
      </c>
      <c r="AA3392" s="10">
        <f t="shared" si="325"/>
        <v>0</v>
      </c>
      <c r="AB3392">
        <f t="shared" si="326"/>
        <v>0</v>
      </c>
      <c r="AC3392" s="6">
        <f t="shared" si="327"/>
        <v>100</v>
      </c>
      <c r="AD3392" s="6">
        <f t="shared" si="328"/>
        <v>109.0756241510673</v>
      </c>
      <c r="AE3392" s="6">
        <f t="shared" si="329"/>
        <v>109.0756241510673</v>
      </c>
      <c r="AF3392" s="8">
        <f t="shared" si="321"/>
        <v>7.8311989338402199</v>
      </c>
      <c r="AG3392">
        <f t="shared" si="322"/>
        <v>0</v>
      </c>
      <c r="AH3392">
        <f t="shared" si="323"/>
        <v>0</v>
      </c>
      <c r="AI3392" s="10">
        <f t="shared" si="330"/>
        <v>0</v>
      </c>
      <c r="AJ3392" s="10">
        <f t="shared" si="331"/>
        <v>0</v>
      </c>
      <c r="AK3392">
        <f t="shared" si="332"/>
        <v>0</v>
      </c>
      <c r="AL3392" s="8">
        <f t="shared" si="335"/>
        <v>100</v>
      </c>
      <c r="AM3392" s="8">
        <f t="shared" si="336"/>
        <v>109.0756241510673</v>
      </c>
      <c r="AN3392" s="8">
        <f t="shared" si="337"/>
        <v>109.0756241510673</v>
      </c>
    </row>
    <row r="3393" spans="1:40" x14ac:dyDescent="0.25">
      <c r="A3393" s="1">
        <v>40932</v>
      </c>
      <c r="B3393">
        <v>119.3</v>
      </c>
      <c r="C3393">
        <v>119.94</v>
      </c>
      <c r="D3393">
        <v>119.12</v>
      </c>
      <c r="E3393">
        <v>119.9</v>
      </c>
      <c r="F3393">
        <v>1130206</v>
      </c>
      <c r="G3393">
        <v>19.760000000000002</v>
      </c>
      <c r="H3393">
        <v>20</v>
      </c>
      <c r="I3393">
        <v>18.63</v>
      </c>
      <c r="J3393">
        <v>18.91</v>
      </c>
      <c r="K3393">
        <v>459600</v>
      </c>
      <c r="L3393">
        <v>463200</v>
      </c>
      <c r="M3393">
        <v>436800</v>
      </c>
      <c r="N3393">
        <v>441000</v>
      </c>
      <c r="O3393" s="9">
        <f t="shared" si="315"/>
        <v>-1.1662779073642326E-3</v>
      </c>
      <c r="P3393" s="4">
        <f t="shared" si="338"/>
        <v>10.535667276635822</v>
      </c>
      <c r="Q3393" s="4">
        <f t="shared" si="339"/>
        <v>89.504373177842567</v>
      </c>
      <c r="R3393" s="4">
        <f t="shared" si="342"/>
        <v>0.28201342360300075</v>
      </c>
      <c r="S3393" s="4">
        <f t="shared" si="343"/>
        <v>12.022900763358763</v>
      </c>
      <c r="T3393" s="4">
        <f t="shared" si="316"/>
        <v>0.98425196850393704</v>
      </c>
      <c r="U3393" s="4">
        <f t="shared" si="340"/>
        <v>13.464991023339318</v>
      </c>
      <c r="V3393" s="4">
        <f t="shared" si="341"/>
        <v>2.8571428571428572</v>
      </c>
      <c r="W3393" s="8">
        <f t="shared" si="317"/>
        <v>2.5751294335398565</v>
      </c>
      <c r="X3393">
        <f t="shared" si="318"/>
        <v>0</v>
      </c>
      <c r="Y3393">
        <f t="shared" si="319"/>
        <v>0</v>
      </c>
      <c r="Z3393">
        <f t="shared" si="324"/>
        <v>0</v>
      </c>
      <c r="AA3393" s="10">
        <f t="shared" si="325"/>
        <v>0</v>
      </c>
      <c r="AB3393">
        <f t="shared" si="326"/>
        <v>0</v>
      </c>
      <c r="AC3393" s="6">
        <f t="shared" si="327"/>
        <v>100</v>
      </c>
      <c r="AD3393" s="6">
        <f t="shared" si="328"/>
        <v>109.0756241510673</v>
      </c>
      <c r="AE3393" s="6">
        <f t="shared" si="329"/>
        <v>109.0756241510673</v>
      </c>
      <c r="AF3393" s="8">
        <f t="shared" si="321"/>
        <v>13.182977599736317</v>
      </c>
      <c r="AG3393">
        <f t="shared" si="322"/>
        <v>0</v>
      </c>
      <c r="AH3393">
        <f t="shared" si="323"/>
        <v>0</v>
      </c>
      <c r="AI3393" s="10">
        <f t="shared" si="330"/>
        <v>0</v>
      </c>
      <c r="AJ3393" s="10">
        <f t="shared" si="331"/>
        <v>0</v>
      </c>
      <c r="AK3393">
        <f t="shared" si="332"/>
        <v>0</v>
      </c>
      <c r="AL3393" s="8">
        <f t="shared" si="335"/>
        <v>100</v>
      </c>
      <c r="AM3393" s="8">
        <f t="shared" si="336"/>
        <v>109.0756241510673</v>
      </c>
      <c r="AN3393" s="8">
        <f t="shared" si="337"/>
        <v>109.0756241510673</v>
      </c>
    </row>
    <row r="3394" spans="1:40" x14ac:dyDescent="0.25">
      <c r="A3394" s="1">
        <v>40933</v>
      </c>
      <c r="B3394">
        <v>119.72</v>
      </c>
      <c r="C3394">
        <v>121.19</v>
      </c>
      <c r="D3394">
        <v>119.25</v>
      </c>
      <c r="E3394">
        <v>120.9</v>
      </c>
      <c r="F3394">
        <v>2177597</v>
      </c>
      <c r="G3394">
        <v>19.350000000000001</v>
      </c>
      <c r="H3394">
        <v>19.55</v>
      </c>
      <c r="I3394">
        <v>17.149999999999999</v>
      </c>
      <c r="J3394">
        <v>18.309999999999999</v>
      </c>
      <c r="K3394">
        <v>441000</v>
      </c>
      <c r="L3394">
        <v>452400</v>
      </c>
      <c r="M3394">
        <v>401400</v>
      </c>
      <c r="N3394">
        <v>404400</v>
      </c>
      <c r="O3394" s="9">
        <f t="shared" si="315"/>
        <v>8.340283569641338E-3</v>
      </c>
      <c r="P3394" s="4">
        <f t="shared" si="338"/>
        <v>10.489658440920948</v>
      </c>
      <c r="Q3394" s="4">
        <f t="shared" si="339"/>
        <v>96.09690444145366</v>
      </c>
      <c r="R3394" s="4">
        <f t="shared" si="342"/>
        <v>0</v>
      </c>
      <c r="S3394" s="4">
        <f t="shared" si="343"/>
        <v>0.57251908396941975</v>
      </c>
      <c r="T3394" s="4">
        <f t="shared" si="316"/>
        <v>0</v>
      </c>
      <c r="U3394" s="4">
        <f t="shared" si="340"/>
        <v>17.62917933130699</v>
      </c>
      <c r="V3394" s="4">
        <f t="shared" si="341"/>
        <v>0.86805555555555558</v>
      </c>
      <c r="W3394" s="8">
        <f t="shared" si="317"/>
        <v>0.86805555555555558</v>
      </c>
      <c r="X3394">
        <f t="shared" si="318"/>
        <v>0</v>
      </c>
      <c r="Y3394">
        <f t="shared" si="319"/>
        <v>0</v>
      </c>
      <c r="Z3394">
        <f t="shared" si="324"/>
        <v>0</v>
      </c>
      <c r="AA3394" s="10">
        <f t="shared" si="325"/>
        <v>0</v>
      </c>
      <c r="AB3394">
        <f t="shared" si="326"/>
        <v>0</v>
      </c>
      <c r="AC3394" s="6">
        <f t="shared" si="327"/>
        <v>100</v>
      </c>
      <c r="AD3394" s="6">
        <f t="shared" si="328"/>
        <v>109.0756241510673</v>
      </c>
      <c r="AE3394" s="6">
        <f t="shared" si="329"/>
        <v>109.0756241510673</v>
      </c>
      <c r="AF3394" s="8">
        <f t="shared" si="321"/>
        <v>17.62917933130699</v>
      </c>
      <c r="AG3394">
        <f t="shared" si="322"/>
        <v>0</v>
      </c>
      <c r="AH3394">
        <f t="shared" si="323"/>
        <v>0</v>
      </c>
      <c r="AI3394" s="10">
        <f t="shared" si="330"/>
        <v>0</v>
      </c>
      <c r="AJ3394" s="10">
        <f t="shared" si="331"/>
        <v>0</v>
      </c>
      <c r="AK3394">
        <f t="shared" si="332"/>
        <v>0</v>
      </c>
      <c r="AL3394" s="8">
        <f t="shared" si="335"/>
        <v>100</v>
      </c>
      <c r="AM3394" s="8">
        <f t="shared" si="336"/>
        <v>109.0756241510673</v>
      </c>
      <c r="AN3394" s="8">
        <f t="shared" si="337"/>
        <v>109.0756241510673</v>
      </c>
    </row>
    <row r="3395" spans="1:40" x14ac:dyDescent="0.25">
      <c r="A3395" s="1">
        <v>40934</v>
      </c>
      <c r="B3395">
        <v>121.44</v>
      </c>
      <c r="C3395">
        <v>121.67</v>
      </c>
      <c r="D3395">
        <v>119.81</v>
      </c>
      <c r="E3395">
        <v>120.28</v>
      </c>
      <c r="F3395">
        <v>2027031</v>
      </c>
      <c r="G3395">
        <v>17.96</v>
      </c>
      <c r="H3395">
        <v>19.170000000000002</v>
      </c>
      <c r="I3395">
        <v>16.8</v>
      </c>
      <c r="J3395">
        <v>18.57</v>
      </c>
      <c r="K3395">
        <v>387000</v>
      </c>
      <c r="L3395">
        <v>416400</v>
      </c>
      <c r="M3395">
        <v>384600</v>
      </c>
      <c r="N3395">
        <v>404400</v>
      </c>
      <c r="O3395" s="9">
        <f t="shared" si="315"/>
        <v>-5.128205128205221E-3</v>
      </c>
      <c r="P3395" s="4">
        <f t="shared" si="338"/>
        <v>10.815539503530969</v>
      </c>
      <c r="Q3395" s="4">
        <f t="shared" si="339"/>
        <v>82.427307206068249</v>
      </c>
      <c r="R3395" s="4">
        <f t="shared" si="342"/>
        <v>2.4431170038064938</v>
      </c>
      <c r="S3395" s="4">
        <f t="shared" si="343"/>
        <v>5.5343511450381531</v>
      </c>
      <c r="T3395" s="4">
        <f t="shared" si="316"/>
        <v>0</v>
      </c>
      <c r="U3395" s="4">
        <f t="shared" si="340"/>
        <v>25.541125541125535</v>
      </c>
      <c r="V3395" s="4">
        <f t="shared" si="341"/>
        <v>5.4635761589403975</v>
      </c>
      <c r="W3395" s="8">
        <f t="shared" si="317"/>
        <v>3.0204591551339037</v>
      </c>
      <c r="X3395">
        <f t="shared" si="318"/>
        <v>0</v>
      </c>
      <c r="Y3395">
        <f t="shared" si="319"/>
        <v>0</v>
      </c>
      <c r="Z3395">
        <f t="shared" si="324"/>
        <v>0</v>
      </c>
      <c r="AA3395" s="10">
        <f t="shared" si="325"/>
        <v>0</v>
      </c>
      <c r="AB3395">
        <f t="shared" si="326"/>
        <v>0</v>
      </c>
      <c r="AC3395" s="6">
        <f t="shared" si="327"/>
        <v>100</v>
      </c>
      <c r="AD3395" s="6">
        <f t="shared" si="328"/>
        <v>109.0756241510673</v>
      </c>
      <c r="AE3395" s="6">
        <f t="shared" si="329"/>
        <v>109.0756241510673</v>
      </c>
      <c r="AF3395" s="8">
        <f t="shared" si="321"/>
        <v>23.098008537319039</v>
      </c>
      <c r="AG3395">
        <f t="shared" si="322"/>
        <v>0</v>
      </c>
      <c r="AH3395">
        <f t="shared" si="323"/>
        <v>0</v>
      </c>
      <c r="AI3395" s="10">
        <f t="shared" si="330"/>
        <v>0</v>
      </c>
      <c r="AJ3395" s="10">
        <f t="shared" si="331"/>
        <v>0</v>
      </c>
      <c r="AK3395">
        <f t="shared" si="332"/>
        <v>0</v>
      </c>
      <c r="AL3395" s="8">
        <f t="shared" si="335"/>
        <v>100</v>
      </c>
      <c r="AM3395" s="8">
        <f t="shared" si="336"/>
        <v>109.0756241510673</v>
      </c>
      <c r="AN3395" s="8">
        <f t="shared" si="337"/>
        <v>109.0756241510673</v>
      </c>
    </row>
    <row r="3396" spans="1:40" x14ac:dyDescent="0.25">
      <c r="A3396" s="1">
        <v>40935</v>
      </c>
      <c r="B3396">
        <v>119.7</v>
      </c>
      <c r="C3396">
        <v>120.44</v>
      </c>
      <c r="D3396">
        <v>119.62</v>
      </c>
      <c r="E3396">
        <v>120.23</v>
      </c>
      <c r="F3396">
        <v>1482982</v>
      </c>
      <c r="G3396">
        <v>19.16</v>
      </c>
      <c r="H3396">
        <v>19.16</v>
      </c>
      <c r="I3396">
        <v>18.260000000000002</v>
      </c>
      <c r="J3396">
        <v>18.53</v>
      </c>
      <c r="K3396">
        <v>415800</v>
      </c>
      <c r="L3396">
        <v>418200</v>
      </c>
      <c r="M3396">
        <v>383400</v>
      </c>
      <c r="N3396">
        <v>387600</v>
      </c>
      <c r="O3396" s="9">
        <f t="shared" ref="O3396:O3459" si="344">E3396/E3395-1</f>
        <v>-4.1569670768204503E-4</v>
      </c>
      <c r="P3396" s="4">
        <f t="shared" si="338"/>
        <v>9.2607746658627281</v>
      </c>
      <c r="Q3396" s="4">
        <f t="shared" si="339"/>
        <v>81.514762516046261</v>
      </c>
      <c r="R3396" s="4">
        <f t="shared" si="342"/>
        <v>0</v>
      </c>
      <c r="S3396" s="4">
        <f t="shared" si="343"/>
        <v>4.8828125000000027</v>
      </c>
      <c r="T3396" s="4">
        <f t="shared" si="316"/>
        <v>0</v>
      </c>
      <c r="U3396" s="4">
        <f t="shared" si="340"/>
        <v>24.963924963924974</v>
      </c>
      <c r="V3396" s="4">
        <f t="shared" si="341"/>
        <v>1.1965811965811965</v>
      </c>
      <c r="W3396" s="8">
        <f t="shared" si="317"/>
        <v>1.1965811965811965</v>
      </c>
      <c r="X3396">
        <f t="shared" si="318"/>
        <v>0</v>
      </c>
      <c r="Y3396">
        <f t="shared" si="319"/>
        <v>0</v>
      </c>
      <c r="Z3396">
        <f t="shared" si="324"/>
        <v>0</v>
      </c>
      <c r="AA3396" s="10">
        <f t="shared" si="325"/>
        <v>0</v>
      </c>
      <c r="AB3396">
        <f t="shared" si="326"/>
        <v>0</v>
      </c>
      <c r="AC3396" s="6">
        <f t="shared" si="327"/>
        <v>100</v>
      </c>
      <c r="AD3396" s="6">
        <f t="shared" si="328"/>
        <v>109.0756241510673</v>
      </c>
      <c r="AE3396" s="6">
        <f t="shared" si="329"/>
        <v>109.0756241510673</v>
      </c>
      <c r="AF3396" s="8">
        <f t="shared" si="321"/>
        <v>24.963924963924974</v>
      </c>
      <c r="AG3396">
        <f t="shared" si="322"/>
        <v>0</v>
      </c>
      <c r="AH3396">
        <f t="shared" si="323"/>
        <v>0</v>
      </c>
      <c r="AI3396" s="10">
        <f t="shared" si="330"/>
        <v>0</v>
      </c>
      <c r="AJ3396" s="10">
        <f t="shared" si="331"/>
        <v>0</v>
      </c>
      <c r="AK3396">
        <f t="shared" si="332"/>
        <v>0</v>
      </c>
      <c r="AL3396" s="8">
        <f t="shared" si="335"/>
        <v>100</v>
      </c>
      <c r="AM3396" s="8">
        <f t="shared" si="336"/>
        <v>109.0756241510673</v>
      </c>
      <c r="AN3396" s="8">
        <f t="shared" si="337"/>
        <v>109.0756241510673</v>
      </c>
    </row>
    <row r="3397" spans="1:40" x14ac:dyDescent="0.25">
      <c r="A3397" s="1">
        <v>40938</v>
      </c>
      <c r="B3397">
        <v>119.03</v>
      </c>
      <c r="C3397">
        <v>119.88</v>
      </c>
      <c r="D3397">
        <v>118.62</v>
      </c>
      <c r="E3397">
        <v>119.82</v>
      </c>
      <c r="F3397">
        <v>1615128</v>
      </c>
      <c r="G3397">
        <v>20.329999999999998</v>
      </c>
      <c r="H3397">
        <v>20.329999999999998</v>
      </c>
      <c r="I3397">
        <v>19.38</v>
      </c>
      <c r="J3397">
        <v>19.399999999999999</v>
      </c>
      <c r="K3397">
        <v>415800</v>
      </c>
      <c r="L3397">
        <v>421200</v>
      </c>
      <c r="M3397">
        <v>399600</v>
      </c>
      <c r="N3397">
        <v>410400</v>
      </c>
      <c r="O3397" s="9">
        <f t="shared" si="344"/>
        <v>-3.4101305830492867E-3</v>
      </c>
      <c r="P3397" s="4">
        <f t="shared" si="338"/>
        <v>9.046111865981997</v>
      </c>
      <c r="Q3397" s="4">
        <f t="shared" si="339"/>
        <v>74.305555555555443</v>
      </c>
      <c r="R3397" s="4">
        <f t="shared" si="342"/>
        <v>0</v>
      </c>
      <c r="S3397" s="4">
        <f t="shared" si="343"/>
        <v>21.874999999999961</v>
      </c>
      <c r="T3397" s="4">
        <f t="shared" si="316"/>
        <v>6.666666666666667</v>
      </c>
      <c r="U3397" s="4">
        <f t="shared" si="340"/>
        <v>37.518037518037488</v>
      </c>
      <c r="V3397" s="4">
        <f t="shared" si="341"/>
        <v>7.7854671280276815</v>
      </c>
      <c r="W3397" s="8">
        <f t="shared" si="317"/>
        <v>7.7854671280276815</v>
      </c>
      <c r="X3397">
        <f t="shared" si="318"/>
        <v>0</v>
      </c>
      <c r="Y3397">
        <f t="shared" si="319"/>
        <v>0</v>
      </c>
      <c r="Z3397">
        <f t="shared" si="324"/>
        <v>0</v>
      </c>
      <c r="AA3397" s="10">
        <f t="shared" si="325"/>
        <v>0</v>
      </c>
      <c r="AB3397">
        <f t="shared" si="326"/>
        <v>0</v>
      </c>
      <c r="AC3397" s="6">
        <f t="shared" si="327"/>
        <v>100</v>
      </c>
      <c r="AD3397" s="6">
        <f t="shared" si="328"/>
        <v>109.0756241510673</v>
      </c>
      <c r="AE3397" s="6">
        <f t="shared" si="329"/>
        <v>109.0756241510673</v>
      </c>
      <c r="AF3397" s="8">
        <f t="shared" si="321"/>
        <v>37.518037518037488</v>
      </c>
      <c r="AG3397">
        <f t="shared" si="322"/>
        <v>0</v>
      </c>
      <c r="AH3397">
        <f t="shared" si="323"/>
        <v>0</v>
      </c>
      <c r="AI3397" s="10">
        <f t="shared" si="330"/>
        <v>0</v>
      </c>
      <c r="AJ3397" s="10">
        <f t="shared" si="331"/>
        <v>0</v>
      </c>
      <c r="AK3397">
        <f t="shared" si="332"/>
        <v>0</v>
      </c>
      <c r="AL3397" s="8">
        <f t="shared" si="335"/>
        <v>100</v>
      </c>
      <c r="AM3397" s="8">
        <f t="shared" si="336"/>
        <v>109.0756241510673</v>
      </c>
      <c r="AN3397" s="8">
        <f t="shared" si="337"/>
        <v>109.0756241510673</v>
      </c>
    </row>
    <row r="3398" spans="1:40" x14ac:dyDescent="0.25">
      <c r="A3398" s="1">
        <v>40939</v>
      </c>
      <c r="B3398">
        <v>120.41</v>
      </c>
      <c r="C3398">
        <v>120.56</v>
      </c>
      <c r="D3398">
        <v>119.19</v>
      </c>
      <c r="E3398">
        <v>119.77</v>
      </c>
      <c r="F3398">
        <v>1723674</v>
      </c>
      <c r="G3398">
        <v>19.07</v>
      </c>
      <c r="H3398">
        <v>19.84</v>
      </c>
      <c r="I3398">
        <v>18.13</v>
      </c>
      <c r="J3398">
        <v>19.440000000000001</v>
      </c>
      <c r="K3398">
        <v>391800</v>
      </c>
      <c r="L3398">
        <v>418200</v>
      </c>
      <c r="M3398">
        <v>388800</v>
      </c>
      <c r="N3398">
        <v>409800</v>
      </c>
      <c r="O3398" s="9">
        <f t="shared" si="344"/>
        <v>-4.1729260557499259E-4</v>
      </c>
      <c r="P3398" s="4">
        <f t="shared" si="338"/>
        <v>8.7264768754828861</v>
      </c>
      <c r="Q3398" s="4">
        <f t="shared" si="339"/>
        <v>70.125786163521923</v>
      </c>
      <c r="R3398" s="4">
        <f t="shared" si="342"/>
        <v>0</v>
      </c>
      <c r="S3398" s="4">
        <f t="shared" si="343"/>
        <v>24.733475479744151</v>
      </c>
      <c r="T3398" s="4">
        <f t="shared" si="316"/>
        <v>8.3710407239819009</v>
      </c>
      <c r="U3398" s="4">
        <f t="shared" si="340"/>
        <v>38.095238095238102</v>
      </c>
      <c r="V3398" s="4">
        <f t="shared" si="341"/>
        <v>8.8353413654618471</v>
      </c>
      <c r="W3398" s="8">
        <f t="shared" si="317"/>
        <v>8.8353413654618471</v>
      </c>
      <c r="X3398">
        <f t="shared" si="318"/>
        <v>0</v>
      </c>
      <c r="Y3398">
        <f t="shared" si="319"/>
        <v>0</v>
      </c>
      <c r="Z3398">
        <f t="shared" si="324"/>
        <v>0</v>
      </c>
      <c r="AA3398" s="10">
        <f t="shared" si="325"/>
        <v>0</v>
      </c>
      <c r="AB3398">
        <f t="shared" si="326"/>
        <v>0</v>
      </c>
      <c r="AC3398" s="6">
        <f t="shared" si="327"/>
        <v>100</v>
      </c>
      <c r="AD3398" s="6">
        <f t="shared" si="328"/>
        <v>109.0756241510673</v>
      </c>
      <c r="AE3398" s="6">
        <f t="shared" si="329"/>
        <v>109.0756241510673</v>
      </c>
      <c r="AF3398" s="8">
        <f t="shared" si="321"/>
        <v>38.095238095238102</v>
      </c>
      <c r="AG3398">
        <f t="shared" si="322"/>
        <v>0</v>
      </c>
      <c r="AH3398">
        <f t="shared" si="323"/>
        <v>0</v>
      </c>
      <c r="AI3398" s="10">
        <f t="shared" si="330"/>
        <v>0</v>
      </c>
      <c r="AJ3398" s="10">
        <f t="shared" si="331"/>
        <v>0</v>
      </c>
      <c r="AK3398">
        <f t="shared" si="332"/>
        <v>0</v>
      </c>
      <c r="AL3398" s="8">
        <f t="shared" si="335"/>
        <v>100</v>
      </c>
      <c r="AM3398" s="8">
        <f t="shared" si="336"/>
        <v>109.0756241510673</v>
      </c>
      <c r="AN3398" s="8">
        <f t="shared" si="337"/>
        <v>109.0756241510673</v>
      </c>
    </row>
    <row r="3399" spans="1:40" x14ac:dyDescent="0.25">
      <c r="A3399" s="1">
        <v>40940</v>
      </c>
      <c r="B3399">
        <v>120.66</v>
      </c>
      <c r="C3399">
        <v>121.43</v>
      </c>
      <c r="D3399">
        <v>120.51</v>
      </c>
      <c r="E3399">
        <v>120.82</v>
      </c>
      <c r="F3399">
        <v>1822596</v>
      </c>
      <c r="G3399">
        <v>18.68</v>
      </c>
      <c r="H3399">
        <v>18.82</v>
      </c>
      <c r="I3399">
        <v>17.989999999999998</v>
      </c>
      <c r="J3399">
        <v>18.55</v>
      </c>
      <c r="K3399">
        <v>393000</v>
      </c>
      <c r="L3399">
        <v>399000</v>
      </c>
      <c r="M3399">
        <v>376800</v>
      </c>
      <c r="N3399">
        <v>388200</v>
      </c>
      <c r="O3399" s="9">
        <f t="shared" si="344"/>
        <v>8.7668030391583329E-3</v>
      </c>
      <c r="P3399" s="4">
        <f t="shared" si="338"/>
        <v>7.5361324450078451</v>
      </c>
      <c r="Q3399" s="4">
        <f t="shared" si="339"/>
        <v>86.635220125786034</v>
      </c>
      <c r="R3399" s="4">
        <f t="shared" si="342"/>
        <v>0</v>
      </c>
      <c r="S3399" s="4">
        <f t="shared" si="343"/>
        <v>6.8527918781725816</v>
      </c>
      <c r="T3399" s="4">
        <f t="shared" si="316"/>
        <v>0.25</v>
      </c>
      <c r="U3399" s="4">
        <f t="shared" si="340"/>
        <v>25.252525252525253</v>
      </c>
      <c r="V3399" s="4">
        <f t="shared" si="341"/>
        <v>3.7328094302554029</v>
      </c>
      <c r="W3399" s="8">
        <f t="shared" si="317"/>
        <v>3.7328094302554029</v>
      </c>
      <c r="X3399">
        <f t="shared" si="318"/>
        <v>0</v>
      </c>
      <c r="Y3399">
        <f t="shared" si="319"/>
        <v>0</v>
      </c>
      <c r="Z3399">
        <f t="shared" si="324"/>
        <v>0</v>
      </c>
      <c r="AA3399" s="10">
        <f t="shared" si="325"/>
        <v>0</v>
      </c>
      <c r="AB3399">
        <f t="shared" si="326"/>
        <v>0</v>
      </c>
      <c r="AC3399" s="6">
        <f t="shared" si="327"/>
        <v>100</v>
      </c>
      <c r="AD3399" s="6">
        <f t="shared" si="328"/>
        <v>109.0756241510673</v>
      </c>
      <c r="AE3399" s="6">
        <f t="shared" si="329"/>
        <v>109.0756241510673</v>
      </c>
      <c r="AF3399" s="8">
        <f t="shared" si="321"/>
        <v>25.252525252525253</v>
      </c>
      <c r="AG3399">
        <f t="shared" si="322"/>
        <v>0</v>
      </c>
      <c r="AH3399">
        <f t="shared" si="323"/>
        <v>0</v>
      </c>
      <c r="AI3399" s="10">
        <f t="shared" si="330"/>
        <v>0</v>
      </c>
      <c r="AJ3399" s="10">
        <f t="shared" si="331"/>
        <v>0</v>
      </c>
      <c r="AK3399">
        <f t="shared" si="332"/>
        <v>0</v>
      </c>
      <c r="AL3399" s="8">
        <f t="shared" si="335"/>
        <v>100</v>
      </c>
      <c r="AM3399" s="8">
        <f t="shared" si="336"/>
        <v>109.0756241510673</v>
      </c>
      <c r="AN3399" s="8">
        <f t="shared" si="337"/>
        <v>109.0756241510673</v>
      </c>
    </row>
    <row r="3400" spans="1:40" x14ac:dyDescent="0.25">
      <c r="A3400" s="1">
        <v>40941</v>
      </c>
      <c r="B3400">
        <v>121.06</v>
      </c>
      <c r="C3400">
        <v>121.32</v>
      </c>
      <c r="D3400">
        <v>120.59</v>
      </c>
      <c r="E3400">
        <v>121.01</v>
      </c>
      <c r="F3400">
        <v>1239924</v>
      </c>
      <c r="G3400">
        <v>18.38</v>
      </c>
      <c r="H3400">
        <v>18.5</v>
      </c>
      <c r="I3400">
        <v>17.98</v>
      </c>
      <c r="J3400">
        <v>17.98</v>
      </c>
      <c r="K3400">
        <v>373800</v>
      </c>
      <c r="L3400">
        <v>378000</v>
      </c>
      <c r="M3400">
        <v>364200</v>
      </c>
      <c r="N3400">
        <v>364800</v>
      </c>
      <c r="O3400" s="9">
        <f t="shared" si="344"/>
        <v>1.5725873199803342E-3</v>
      </c>
      <c r="P3400" s="4">
        <f t="shared" si="338"/>
        <v>7.5359741582985684</v>
      </c>
      <c r="Q3400" s="4">
        <f t="shared" si="339"/>
        <v>89.622641509434004</v>
      </c>
      <c r="R3400" s="4">
        <f t="shared" si="342"/>
        <v>0</v>
      </c>
      <c r="S3400" s="4">
        <f t="shared" si="343"/>
        <v>0</v>
      </c>
      <c r="T3400" s="4">
        <f t="shared" si="316"/>
        <v>0</v>
      </c>
      <c r="U3400" s="4">
        <f t="shared" si="340"/>
        <v>17.771084337349393</v>
      </c>
      <c r="V3400" s="4">
        <f t="shared" si="341"/>
        <v>0.20491803278688525</v>
      </c>
      <c r="W3400" s="8">
        <f t="shared" si="317"/>
        <v>0.20491803278688525</v>
      </c>
      <c r="X3400">
        <f t="shared" si="318"/>
        <v>0</v>
      </c>
      <c r="Y3400">
        <f t="shared" si="319"/>
        <v>0</v>
      </c>
      <c r="Z3400">
        <f t="shared" si="324"/>
        <v>0</v>
      </c>
      <c r="AA3400" s="10">
        <f t="shared" si="325"/>
        <v>0</v>
      </c>
      <c r="AB3400">
        <f t="shared" si="326"/>
        <v>0</v>
      </c>
      <c r="AC3400" s="6">
        <f t="shared" si="327"/>
        <v>100</v>
      </c>
      <c r="AD3400" s="6">
        <f t="shared" si="328"/>
        <v>109.0756241510673</v>
      </c>
      <c r="AE3400" s="6">
        <f t="shared" si="329"/>
        <v>109.0756241510673</v>
      </c>
      <c r="AF3400" s="8">
        <f t="shared" si="321"/>
        <v>17.771084337349393</v>
      </c>
      <c r="AG3400">
        <f t="shared" si="322"/>
        <v>0</v>
      </c>
      <c r="AH3400">
        <f t="shared" si="323"/>
        <v>0</v>
      </c>
      <c r="AI3400" s="10">
        <f t="shared" si="330"/>
        <v>0</v>
      </c>
      <c r="AJ3400" s="10">
        <f t="shared" si="331"/>
        <v>0</v>
      </c>
      <c r="AK3400">
        <f t="shared" si="332"/>
        <v>0</v>
      </c>
      <c r="AL3400" s="8">
        <f t="shared" si="335"/>
        <v>100</v>
      </c>
      <c r="AM3400" s="8">
        <f t="shared" si="336"/>
        <v>109.0756241510673</v>
      </c>
      <c r="AN3400" s="8">
        <f t="shared" si="337"/>
        <v>109.0756241510673</v>
      </c>
    </row>
    <row r="3401" spans="1:40" x14ac:dyDescent="0.25">
      <c r="A3401" s="1">
        <v>40942</v>
      </c>
      <c r="B3401">
        <v>122.22</v>
      </c>
      <c r="C3401">
        <v>122.78</v>
      </c>
      <c r="D3401">
        <v>122.01</v>
      </c>
      <c r="E3401">
        <v>122.71</v>
      </c>
      <c r="F3401">
        <v>1760803</v>
      </c>
      <c r="G3401">
        <v>16.84</v>
      </c>
      <c r="H3401">
        <v>17.32</v>
      </c>
      <c r="I3401">
        <v>16.100000000000001</v>
      </c>
      <c r="J3401">
        <v>17.100000000000001</v>
      </c>
      <c r="K3401">
        <v>334200</v>
      </c>
      <c r="L3401">
        <v>340800</v>
      </c>
      <c r="M3401">
        <v>326400</v>
      </c>
      <c r="N3401">
        <v>326400</v>
      </c>
      <c r="O3401" s="9">
        <f t="shared" si="344"/>
        <v>1.4048425749938032E-2</v>
      </c>
      <c r="P3401" s="4">
        <f t="shared" si="338"/>
        <v>8.6806985249297615</v>
      </c>
      <c r="Q3401" s="4">
        <f t="shared" si="339"/>
        <v>98.952095808383135</v>
      </c>
      <c r="R3401" s="4">
        <f t="shared" si="342"/>
        <v>9.3453578184561472</v>
      </c>
      <c r="S3401" s="4">
        <f t="shared" si="343"/>
        <v>0</v>
      </c>
      <c r="T3401" s="4">
        <f t="shared" ref="T3401:T3464" si="345">100*(N3401-MIN(N3382:N3401))/(MAX(N3382:N3401)-MIN(N3382:N3401))</f>
        <v>0</v>
      </c>
      <c r="U3401" s="4">
        <f t="shared" si="340"/>
        <v>13.623978201634877</v>
      </c>
      <c r="V3401" s="4">
        <f t="shared" si="341"/>
        <v>0</v>
      </c>
      <c r="W3401" s="8">
        <f t="shared" ref="W3401:W3464" si="346">V3401-R3401</f>
        <v>-9.3453578184561472</v>
      </c>
      <c r="X3401">
        <f t="shared" ref="X3401:X3464" si="347">IF(W3401&lt;X$2,1,IF(W3401&gt;0,0,X3400))</f>
        <v>0</v>
      </c>
      <c r="Y3401">
        <f t="shared" ref="Y3401:Y3464" si="348">IF($W3401&gt;Y$2,-1,IF($W3401&lt;0,0,Y3400))</f>
        <v>0</v>
      </c>
      <c r="Z3401">
        <f t="shared" si="324"/>
        <v>0</v>
      </c>
      <c r="AA3401" s="10">
        <f t="shared" si="325"/>
        <v>0</v>
      </c>
      <c r="AB3401">
        <f t="shared" si="326"/>
        <v>0</v>
      </c>
      <c r="AC3401" s="6">
        <f t="shared" si="327"/>
        <v>100</v>
      </c>
      <c r="AD3401" s="6">
        <f t="shared" si="328"/>
        <v>109.0756241510673</v>
      </c>
      <c r="AE3401" s="6">
        <f t="shared" si="329"/>
        <v>109.0756241510673</v>
      </c>
      <c r="AF3401" s="8">
        <f t="shared" ref="AF3401:AF3464" si="349">U3401-R3401</f>
        <v>4.2786203831787297</v>
      </c>
      <c r="AG3401">
        <f t="shared" ref="AG3401:AG3464" si="350">IF(AF3401&lt;AG$2,1,IF(AF3401&gt;0,0,AG3400))</f>
        <v>0</v>
      </c>
      <c r="AH3401">
        <f t="shared" ref="AH3401:AH3464" si="351">IF($W3401&gt;AH$2,-1,IF($W3401&lt;0,0,AH3400))</f>
        <v>0</v>
      </c>
      <c r="AI3401" s="10">
        <f t="shared" si="330"/>
        <v>0</v>
      </c>
      <c r="AJ3401" s="10">
        <f t="shared" si="331"/>
        <v>0</v>
      </c>
      <c r="AK3401">
        <f t="shared" si="332"/>
        <v>0</v>
      </c>
      <c r="AL3401" s="8">
        <f t="shared" si="335"/>
        <v>100</v>
      </c>
      <c r="AM3401" s="8">
        <f t="shared" si="336"/>
        <v>109.0756241510673</v>
      </c>
      <c r="AN3401" s="8">
        <f t="shared" si="337"/>
        <v>109.0756241510673</v>
      </c>
    </row>
    <row r="3402" spans="1:40" x14ac:dyDescent="0.25">
      <c r="A3402" s="1">
        <v>40945</v>
      </c>
      <c r="B3402">
        <v>122.2</v>
      </c>
      <c r="C3402">
        <v>122.68</v>
      </c>
      <c r="D3402">
        <v>122.06</v>
      </c>
      <c r="E3402">
        <v>122.63</v>
      </c>
      <c r="F3402">
        <v>1180763</v>
      </c>
      <c r="G3402">
        <v>17.98</v>
      </c>
      <c r="H3402">
        <v>18.02</v>
      </c>
      <c r="I3402">
        <v>16.11</v>
      </c>
      <c r="J3402">
        <v>17.760000000000002</v>
      </c>
      <c r="K3402">
        <v>331200</v>
      </c>
      <c r="L3402">
        <v>333000</v>
      </c>
      <c r="M3402">
        <v>318000</v>
      </c>
      <c r="N3402">
        <v>318600</v>
      </c>
      <c r="O3402" s="9">
        <f t="shared" si="344"/>
        <v>-6.5194360687803599E-4</v>
      </c>
      <c r="P3402" s="4">
        <f t="shared" si="338"/>
        <v>8.5582192190940187</v>
      </c>
      <c r="Q3402" s="4">
        <f t="shared" si="339"/>
        <v>97.716894977168877</v>
      </c>
      <c r="R3402" s="4">
        <f t="shared" si="342"/>
        <v>9.8891221401803833</v>
      </c>
      <c r="S3402" s="4">
        <f t="shared" si="343"/>
        <v>12.941176470588243</v>
      </c>
      <c r="T3402" s="4">
        <f t="shared" si="345"/>
        <v>0</v>
      </c>
      <c r="U3402" s="4">
        <f t="shared" si="340"/>
        <v>22.615803814713896</v>
      </c>
      <c r="V3402" s="4">
        <f t="shared" si="341"/>
        <v>0.21186440677966101</v>
      </c>
      <c r="W3402" s="8">
        <f t="shared" si="346"/>
        <v>-9.6772577334007224</v>
      </c>
      <c r="X3402">
        <f t="shared" si="347"/>
        <v>0</v>
      </c>
      <c r="Y3402">
        <f t="shared" si="348"/>
        <v>0</v>
      </c>
      <c r="Z3402">
        <f t="shared" ref="Z3402:Z3465" si="352">X3401*$O3402</f>
        <v>0</v>
      </c>
      <c r="AA3402" s="10">
        <f t="shared" ref="AA3402:AA3465" si="353">Y3401*(-$O3402)</f>
        <v>0</v>
      </c>
      <c r="AB3402">
        <f t="shared" ref="AB3402:AB3465" si="354">Z3402+AA3402</f>
        <v>0</v>
      </c>
      <c r="AC3402" s="6">
        <f t="shared" ref="AC3402:AC3465" si="355">AC3401*(1+Z3402)</f>
        <v>100</v>
      </c>
      <c r="AD3402" s="6">
        <f t="shared" ref="AD3402:AD3465" si="356">AD3401*(1+AA3402)</f>
        <v>109.0756241510673</v>
      </c>
      <c r="AE3402" s="6">
        <f t="shared" ref="AE3402:AE3465" si="357">AE3401*(1+AB3402)</f>
        <v>109.0756241510673</v>
      </c>
      <c r="AF3402" s="8">
        <f t="shared" si="349"/>
        <v>12.726681674533513</v>
      </c>
      <c r="AG3402">
        <f t="shared" si="350"/>
        <v>0</v>
      </c>
      <c r="AH3402">
        <f t="shared" si="351"/>
        <v>0</v>
      </c>
      <c r="AI3402" s="10">
        <f t="shared" ref="AI3402:AI3465" si="358">AG3401*$O3402</f>
        <v>0</v>
      </c>
      <c r="AJ3402" s="10">
        <f t="shared" ref="AJ3402:AJ3465" si="359">AH3401*(-$O3402)</f>
        <v>0</v>
      </c>
      <c r="AK3402">
        <f t="shared" ref="AK3402:AK3465" si="360">AI3402+AJ3402</f>
        <v>0</v>
      </c>
      <c r="AL3402" s="8">
        <f t="shared" si="335"/>
        <v>100</v>
      </c>
      <c r="AM3402" s="8">
        <f t="shared" si="336"/>
        <v>109.0756241510673</v>
      </c>
      <c r="AN3402" s="8">
        <f t="shared" si="337"/>
        <v>109.0756241510673</v>
      </c>
    </row>
    <row r="3403" spans="1:40" x14ac:dyDescent="0.25">
      <c r="A3403" s="1">
        <v>40946</v>
      </c>
      <c r="B3403">
        <v>122.37</v>
      </c>
      <c r="C3403">
        <v>123.15</v>
      </c>
      <c r="D3403">
        <v>121.89</v>
      </c>
      <c r="E3403">
        <v>122.94</v>
      </c>
      <c r="F3403">
        <v>1485931</v>
      </c>
      <c r="G3403">
        <v>17.93</v>
      </c>
      <c r="H3403">
        <v>18.100000000000001</v>
      </c>
      <c r="I3403">
        <v>17.5</v>
      </c>
      <c r="J3403">
        <v>17.670000000000002</v>
      </c>
      <c r="K3403">
        <v>320400</v>
      </c>
      <c r="L3403">
        <v>332400</v>
      </c>
      <c r="M3403">
        <v>317400</v>
      </c>
      <c r="N3403">
        <v>323400</v>
      </c>
      <c r="O3403" s="9">
        <f t="shared" si="344"/>
        <v>2.5279295441571481E-3</v>
      </c>
      <c r="P3403" s="4">
        <f t="shared" si="338"/>
        <v>8.5579752273684733</v>
      </c>
      <c r="Q3403" s="4">
        <f t="shared" si="339"/>
        <v>96.846846846846731</v>
      </c>
      <c r="R3403" s="4">
        <f t="shared" si="342"/>
        <v>10.586011409719049</v>
      </c>
      <c r="S3403" s="4">
        <f t="shared" si="343"/>
        <v>11.176470588235304</v>
      </c>
      <c r="T3403" s="4">
        <f t="shared" si="345"/>
        <v>1.9184652278177459</v>
      </c>
      <c r="U3403" s="4">
        <f t="shared" si="340"/>
        <v>21.389645776566763</v>
      </c>
      <c r="V3403" s="4">
        <f t="shared" si="341"/>
        <v>2.1141649048625792</v>
      </c>
      <c r="W3403" s="8">
        <f t="shared" si="346"/>
        <v>-8.4718465048564688</v>
      </c>
      <c r="X3403">
        <f t="shared" si="347"/>
        <v>0</v>
      </c>
      <c r="Y3403">
        <f t="shared" si="348"/>
        <v>0</v>
      </c>
      <c r="Z3403">
        <f t="shared" si="352"/>
        <v>0</v>
      </c>
      <c r="AA3403" s="10">
        <f t="shared" si="353"/>
        <v>0</v>
      </c>
      <c r="AB3403">
        <f t="shared" si="354"/>
        <v>0</v>
      </c>
      <c r="AC3403" s="6">
        <f t="shared" si="355"/>
        <v>100</v>
      </c>
      <c r="AD3403" s="6">
        <f t="shared" si="356"/>
        <v>109.0756241510673</v>
      </c>
      <c r="AE3403" s="6">
        <f t="shared" si="357"/>
        <v>109.0756241510673</v>
      </c>
      <c r="AF3403" s="8">
        <f t="shared" si="349"/>
        <v>10.803634366847714</v>
      </c>
      <c r="AG3403">
        <f t="shared" si="350"/>
        <v>0</v>
      </c>
      <c r="AH3403">
        <f t="shared" si="351"/>
        <v>0</v>
      </c>
      <c r="AI3403" s="10">
        <f t="shared" si="358"/>
        <v>0</v>
      </c>
      <c r="AJ3403" s="10">
        <f t="shared" si="359"/>
        <v>0</v>
      </c>
      <c r="AK3403">
        <f t="shared" si="360"/>
        <v>0</v>
      </c>
      <c r="AL3403" s="8">
        <f t="shared" ref="AL3403:AL3466" si="361">AL3402*(1+AI3403)</f>
        <v>100</v>
      </c>
      <c r="AM3403" s="8">
        <f t="shared" ref="AM3403:AM3466" si="362">AM3402*(1+AJ3403)</f>
        <v>109.0756241510673</v>
      </c>
      <c r="AN3403" s="8">
        <f t="shared" ref="AN3403:AN3466" si="363">AN3402*(1+AK3403)</f>
        <v>109.0756241510673</v>
      </c>
    </row>
    <row r="3404" spans="1:40" x14ac:dyDescent="0.25">
      <c r="A3404" s="1">
        <v>40947</v>
      </c>
      <c r="B3404">
        <v>123</v>
      </c>
      <c r="C3404">
        <v>123.33</v>
      </c>
      <c r="D3404">
        <v>122.5</v>
      </c>
      <c r="E3404">
        <v>123.3</v>
      </c>
      <c r="F3404">
        <v>1527959</v>
      </c>
      <c r="G3404">
        <v>17.79</v>
      </c>
      <c r="H3404">
        <v>18.46</v>
      </c>
      <c r="I3404">
        <v>17.53</v>
      </c>
      <c r="J3404">
        <v>18.16</v>
      </c>
      <c r="K3404">
        <v>323400</v>
      </c>
      <c r="L3404">
        <v>342600</v>
      </c>
      <c r="M3404">
        <v>320400</v>
      </c>
      <c r="N3404">
        <v>338400</v>
      </c>
      <c r="O3404" s="9">
        <f t="shared" si="344"/>
        <v>2.9282576866764831E-3</v>
      </c>
      <c r="P3404" s="4">
        <f t="shared" si="338"/>
        <v>8.2480158505515231</v>
      </c>
      <c r="Q3404" s="4">
        <f t="shared" si="339"/>
        <v>99.561403508771917</v>
      </c>
      <c r="R3404" s="4">
        <f t="shared" si="342"/>
        <v>8.3107699353228206</v>
      </c>
      <c r="S3404" s="4">
        <f t="shared" si="343"/>
        <v>20.784313725490179</v>
      </c>
      <c r="T3404" s="4">
        <f t="shared" si="345"/>
        <v>7.9136690647482011</v>
      </c>
      <c r="U3404" s="4">
        <f t="shared" si="340"/>
        <v>28.065395095367833</v>
      </c>
      <c r="V3404" s="4">
        <f t="shared" si="341"/>
        <v>7.3995771670190278</v>
      </c>
      <c r="W3404" s="8">
        <f t="shared" si="346"/>
        <v>-0.91119276830379281</v>
      </c>
      <c r="X3404">
        <f t="shared" si="347"/>
        <v>0</v>
      </c>
      <c r="Y3404">
        <f t="shared" si="348"/>
        <v>0</v>
      </c>
      <c r="Z3404">
        <f t="shared" si="352"/>
        <v>0</v>
      </c>
      <c r="AA3404" s="10">
        <f t="shared" si="353"/>
        <v>0</v>
      </c>
      <c r="AB3404">
        <f t="shared" si="354"/>
        <v>0</v>
      </c>
      <c r="AC3404" s="6">
        <f t="shared" si="355"/>
        <v>100</v>
      </c>
      <c r="AD3404" s="6">
        <f t="shared" si="356"/>
        <v>109.0756241510673</v>
      </c>
      <c r="AE3404" s="6">
        <f t="shared" si="357"/>
        <v>109.0756241510673</v>
      </c>
      <c r="AF3404" s="8">
        <f t="shared" si="349"/>
        <v>19.754625160045013</v>
      </c>
      <c r="AG3404">
        <f t="shared" si="350"/>
        <v>0</v>
      </c>
      <c r="AH3404">
        <f t="shared" si="351"/>
        <v>0</v>
      </c>
      <c r="AI3404" s="10">
        <f t="shared" si="358"/>
        <v>0</v>
      </c>
      <c r="AJ3404" s="10">
        <f t="shared" si="359"/>
        <v>0</v>
      </c>
      <c r="AK3404">
        <f t="shared" si="360"/>
        <v>0</v>
      </c>
      <c r="AL3404" s="8">
        <f t="shared" si="361"/>
        <v>100</v>
      </c>
      <c r="AM3404" s="8">
        <f t="shared" si="362"/>
        <v>109.0756241510673</v>
      </c>
      <c r="AN3404" s="8">
        <f t="shared" si="363"/>
        <v>109.0756241510673</v>
      </c>
    </row>
    <row r="3405" spans="1:40" x14ac:dyDescent="0.25">
      <c r="A3405" s="1">
        <v>40948</v>
      </c>
      <c r="B3405">
        <v>123.5</v>
      </c>
      <c r="C3405">
        <v>123.67</v>
      </c>
      <c r="D3405">
        <v>122.73</v>
      </c>
      <c r="E3405">
        <v>123.46</v>
      </c>
      <c r="F3405">
        <v>1629283</v>
      </c>
      <c r="G3405">
        <v>18.12</v>
      </c>
      <c r="H3405">
        <v>18.72</v>
      </c>
      <c r="I3405">
        <v>18.07</v>
      </c>
      <c r="J3405">
        <v>18.63</v>
      </c>
      <c r="K3405">
        <v>342000</v>
      </c>
      <c r="L3405">
        <v>372600</v>
      </c>
      <c r="M3405">
        <v>336600</v>
      </c>
      <c r="N3405">
        <v>372000</v>
      </c>
      <c r="O3405" s="9">
        <f t="shared" si="344"/>
        <v>1.2976480129764933E-3</v>
      </c>
      <c r="P3405" s="4">
        <f t="shared" si="338"/>
        <v>8.2299766472458291</v>
      </c>
      <c r="Q3405" s="4">
        <f t="shared" si="339"/>
        <v>97.075208913648922</v>
      </c>
      <c r="R3405" s="4">
        <f t="shared" si="342"/>
        <v>8.7100329130010881</v>
      </c>
      <c r="S3405" s="4">
        <f t="shared" si="343"/>
        <v>29.999999999999968</v>
      </c>
      <c r="T3405" s="4">
        <f t="shared" si="345"/>
        <v>21.342925659472421</v>
      </c>
      <c r="U3405" s="4">
        <f t="shared" si="340"/>
        <v>34.468664850136207</v>
      </c>
      <c r="V3405" s="4">
        <f t="shared" si="341"/>
        <v>19.238900634249472</v>
      </c>
      <c r="W3405" s="8">
        <f t="shared" si="346"/>
        <v>10.528867721248384</v>
      </c>
      <c r="X3405">
        <f t="shared" si="347"/>
        <v>0</v>
      </c>
      <c r="Y3405">
        <f t="shared" si="348"/>
        <v>0</v>
      </c>
      <c r="Z3405">
        <f t="shared" si="352"/>
        <v>0</v>
      </c>
      <c r="AA3405" s="10">
        <f t="shared" si="353"/>
        <v>0</v>
      </c>
      <c r="AB3405">
        <f t="shared" si="354"/>
        <v>0</v>
      </c>
      <c r="AC3405" s="6">
        <f t="shared" si="355"/>
        <v>100</v>
      </c>
      <c r="AD3405" s="6">
        <f t="shared" si="356"/>
        <v>109.0756241510673</v>
      </c>
      <c r="AE3405" s="6">
        <f t="shared" si="357"/>
        <v>109.0756241510673</v>
      </c>
      <c r="AF3405" s="8">
        <f t="shared" si="349"/>
        <v>25.758631937135121</v>
      </c>
      <c r="AG3405">
        <f t="shared" si="350"/>
        <v>0</v>
      </c>
      <c r="AH3405">
        <f t="shared" si="351"/>
        <v>0</v>
      </c>
      <c r="AI3405" s="10">
        <f t="shared" si="358"/>
        <v>0</v>
      </c>
      <c r="AJ3405" s="10">
        <f t="shared" si="359"/>
        <v>0</v>
      </c>
      <c r="AK3405">
        <f t="shared" si="360"/>
        <v>0</v>
      </c>
      <c r="AL3405" s="8">
        <f t="shared" si="361"/>
        <v>100</v>
      </c>
      <c r="AM3405" s="8">
        <f t="shared" si="362"/>
        <v>109.0756241510673</v>
      </c>
      <c r="AN3405" s="8">
        <f t="shared" si="363"/>
        <v>109.0756241510673</v>
      </c>
    </row>
    <row r="3406" spans="1:40" x14ac:dyDescent="0.25">
      <c r="A3406" s="1">
        <v>40949</v>
      </c>
      <c r="B3406">
        <v>122.36</v>
      </c>
      <c r="C3406">
        <v>122.65</v>
      </c>
      <c r="D3406">
        <v>122.07</v>
      </c>
      <c r="E3406">
        <v>122.55</v>
      </c>
      <c r="F3406">
        <v>1840939</v>
      </c>
      <c r="G3406">
        <v>20.100000000000001</v>
      </c>
      <c r="H3406">
        <v>21.98</v>
      </c>
      <c r="I3406">
        <v>19.02</v>
      </c>
      <c r="J3406">
        <v>20.77</v>
      </c>
      <c r="K3406">
        <v>411600</v>
      </c>
      <c r="L3406">
        <v>481200</v>
      </c>
      <c r="M3406">
        <v>403800</v>
      </c>
      <c r="N3406">
        <v>435600</v>
      </c>
      <c r="O3406" s="9">
        <f t="shared" si="344"/>
        <v>-7.3708083589826279E-3</v>
      </c>
      <c r="P3406" s="4">
        <f t="shared" si="338"/>
        <v>8.9231232287777846</v>
      </c>
      <c r="Q3406" s="4">
        <f t="shared" si="339"/>
        <v>84.401114206128085</v>
      </c>
      <c r="R3406" s="4">
        <f t="shared" si="342"/>
        <v>18.042662776352092</v>
      </c>
      <c r="S3406" s="4">
        <f t="shared" si="343"/>
        <v>71.960784313725483</v>
      </c>
      <c r="T3406" s="4">
        <f t="shared" si="345"/>
        <v>46.762589928057551</v>
      </c>
      <c r="U3406" s="4">
        <f t="shared" si="340"/>
        <v>63.623978201634856</v>
      </c>
      <c r="V3406" s="4">
        <f t="shared" si="341"/>
        <v>41.649048625792808</v>
      </c>
      <c r="W3406" s="8">
        <f t="shared" si="346"/>
        <v>23.606385849440716</v>
      </c>
      <c r="X3406">
        <f t="shared" si="347"/>
        <v>0</v>
      </c>
      <c r="Y3406">
        <f t="shared" si="348"/>
        <v>-1</v>
      </c>
      <c r="Z3406">
        <f t="shared" si="352"/>
        <v>0</v>
      </c>
      <c r="AA3406" s="10">
        <f t="shared" si="353"/>
        <v>0</v>
      </c>
      <c r="AB3406">
        <f t="shared" si="354"/>
        <v>0</v>
      </c>
      <c r="AC3406" s="6">
        <f t="shared" si="355"/>
        <v>100</v>
      </c>
      <c r="AD3406" s="6">
        <f t="shared" si="356"/>
        <v>109.0756241510673</v>
      </c>
      <c r="AE3406" s="6">
        <f t="shared" si="357"/>
        <v>109.0756241510673</v>
      </c>
      <c r="AF3406" s="8">
        <f t="shared" si="349"/>
        <v>45.581315425282767</v>
      </c>
      <c r="AG3406">
        <f t="shared" si="350"/>
        <v>0</v>
      </c>
      <c r="AH3406">
        <f t="shared" si="351"/>
        <v>-1</v>
      </c>
      <c r="AI3406" s="10">
        <f t="shared" si="358"/>
        <v>0</v>
      </c>
      <c r="AJ3406" s="10">
        <f t="shared" si="359"/>
        <v>0</v>
      </c>
      <c r="AK3406">
        <f t="shared" si="360"/>
        <v>0</v>
      </c>
      <c r="AL3406" s="8">
        <f t="shared" si="361"/>
        <v>100</v>
      </c>
      <c r="AM3406" s="8">
        <f t="shared" si="362"/>
        <v>109.0756241510673</v>
      </c>
      <c r="AN3406" s="8">
        <f t="shared" si="363"/>
        <v>109.0756241510673</v>
      </c>
    </row>
    <row r="3407" spans="1:40" x14ac:dyDescent="0.25">
      <c r="A3407" s="1">
        <v>40952</v>
      </c>
      <c r="B3407">
        <v>123.42</v>
      </c>
      <c r="C3407">
        <v>123.6</v>
      </c>
      <c r="D3407">
        <v>122.89</v>
      </c>
      <c r="E3407">
        <v>123.46</v>
      </c>
      <c r="F3407">
        <v>1270091</v>
      </c>
      <c r="G3407">
        <v>19.64</v>
      </c>
      <c r="H3407">
        <v>19.68</v>
      </c>
      <c r="I3407">
        <v>17.920000000000002</v>
      </c>
      <c r="J3407">
        <v>19.04</v>
      </c>
      <c r="K3407">
        <v>388800</v>
      </c>
      <c r="L3407">
        <v>400200</v>
      </c>
      <c r="M3407">
        <v>369000</v>
      </c>
      <c r="N3407">
        <v>369600</v>
      </c>
      <c r="O3407" s="9">
        <f t="shared" si="344"/>
        <v>7.4255405956751286E-3</v>
      </c>
      <c r="P3407" s="4">
        <f t="shared" si="338"/>
        <v>8.7260204657097269</v>
      </c>
      <c r="Q3407" s="4">
        <f t="shared" si="339"/>
        <v>96.557377049180189</v>
      </c>
      <c r="R3407" s="4">
        <f t="shared" si="342"/>
        <v>15.47894503180167</v>
      </c>
      <c r="S3407" s="4">
        <f t="shared" si="343"/>
        <v>38.039215686274481</v>
      </c>
      <c r="T3407" s="4">
        <f t="shared" si="345"/>
        <v>21.091811414392058</v>
      </c>
      <c r="U3407" s="4">
        <f t="shared" si="340"/>
        <v>40.054495912806509</v>
      </c>
      <c r="V3407" s="4">
        <f t="shared" si="341"/>
        <v>20.963855421686748</v>
      </c>
      <c r="W3407" s="8">
        <f t="shared" si="346"/>
        <v>5.4849103898850782</v>
      </c>
      <c r="X3407">
        <f t="shared" si="347"/>
        <v>0</v>
      </c>
      <c r="Y3407">
        <f t="shared" si="348"/>
        <v>-1</v>
      </c>
      <c r="Z3407">
        <f t="shared" si="352"/>
        <v>0</v>
      </c>
      <c r="AA3407" s="10">
        <f t="shared" si="353"/>
        <v>7.4255405956751286E-3</v>
      </c>
      <c r="AB3407">
        <f t="shared" si="354"/>
        <v>7.4255405956751286E-3</v>
      </c>
      <c r="AC3407" s="6">
        <f t="shared" si="355"/>
        <v>100</v>
      </c>
      <c r="AD3407" s="6">
        <f t="shared" si="356"/>
        <v>109.88556962619965</v>
      </c>
      <c r="AE3407" s="6">
        <f t="shared" si="357"/>
        <v>109.88556962619965</v>
      </c>
      <c r="AF3407" s="8">
        <f t="shared" si="349"/>
        <v>24.575550881004837</v>
      </c>
      <c r="AG3407">
        <f t="shared" si="350"/>
        <v>0</v>
      </c>
      <c r="AH3407">
        <f t="shared" si="351"/>
        <v>-1</v>
      </c>
      <c r="AI3407" s="10">
        <f t="shared" si="358"/>
        <v>0</v>
      </c>
      <c r="AJ3407" s="10">
        <f t="shared" si="359"/>
        <v>7.4255405956751286E-3</v>
      </c>
      <c r="AK3407">
        <f t="shared" si="360"/>
        <v>7.4255405956751286E-3</v>
      </c>
      <c r="AL3407" s="8">
        <f t="shared" si="361"/>
        <v>100</v>
      </c>
      <c r="AM3407" s="8">
        <f t="shared" si="362"/>
        <v>109.88556962619965</v>
      </c>
      <c r="AN3407" s="8">
        <f t="shared" si="363"/>
        <v>109.88556962619965</v>
      </c>
    </row>
    <row r="3408" spans="1:40" x14ac:dyDescent="0.25">
      <c r="A3408" s="1">
        <v>40953</v>
      </c>
      <c r="B3408">
        <v>123.13</v>
      </c>
      <c r="C3408">
        <v>123.38</v>
      </c>
      <c r="D3408">
        <v>122.45</v>
      </c>
      <c r="E3408">
        <v>123.3</v>
      </c>
      <c r="F3408">
        <v>1812674</v>
      </c>
      <c r="G3408">
        <v>19.45</v>
      </c>
      <c r="H3408">
        <v>20.76</v>
      </c>
      <c r="I3408">
        <v>18.95</v>
      </c>
      <c r="J3408">
        <v>19.54</v>
      </c>
      <c r="K3408">
        <v>381000</v>
      </c>
      <c r="L3408">
        <v>437400</v>
      </c>
      <c r="M3408">
        <v>379800</v>
      </c>
      <c r="N3408">
        <v>391800</v>
      </c>
      <c r="O3408" s="9">
        <f t="shared" si="344"/>
        <v>-1.2959663048760506E-3</v>
      </c>
      <c r="P3408" s="4">
        <f t="shared" si="338"/>
        <v>8.8085880579320257</v>
      </c>
      <c r="Q3408" s="4">
        <f t="shared" si="339"/>
        <v>93.771043771043693</v>
      </c>
      <c r="R3408" s="4">
        <f t="shared" si="342"/>
        <v>16.55290258577071</v>
      </c>
      <c r="S3408" s="4">
        <f t="shared" si="343"/>
        <v>64.379947229551405</v>
      </c>
      <c r="T3408" s="4">
        <f t="shared" si="345"/>
        <v>36.201780415430264</v>
      </c>
      <c r="U3408" s="4">
        <f t="shared" si="340"/>
        <v>46.866485013623951</v>
      </c>
      <c r="V3408" s="4">
        <f t="shared" si="341"/>
        <v>29.95169082125604</v>
      </c>
      <c r="W3408" s="8">
        <f t="shared" si="346"/>
        <v>13.39878823548533</v>
      </c>
      <c r="X3408">
        <f t="shared" si="347"/>
        <v>0</v>
      </c>
      <c r="Y3408">
        <f t="shared" si="348"/>
        <v>-1</v>
      </c>
      <c r="Z3408">
        <f t="shared" si="352"/>
        <v>0</v>
      </c>
      <c r="AA3408" s="10">
        <f t="shared" si="353"/>
        <v>-1.2959663048760506E-3</v>
      </c>
      <c r="AB3408">
        <f t="shared" si="354"/>
        <v>-1.2959663048760506E-3</v>
      </c>
      <c r="AC3408" s="6">
        <f t="shared" si="355"/>
        <v>100</v>
      </c>
      <c r="AD3408" s="6">
        <f t="shared" si="356"/>
        <v>109.74316163057199</v>
      </c>
      <c r="AE3408" s="6">
        <f t="shared" si="357"/>
        <v>109.74316163057199</v>
      </c>
      <c r="AF3408" s="8">
        <f t="shared" si="349"/>
        <v>30.313582427853241</v>
      </c>
      <c r="AG3408">
        <f t="shared" si="350"/>
        <v>0</v>
      </c>
      <c r="AH3408">
        <f t="shared" si="351"/>
        <v>-1</v>
      </c>
      <c r="AI3408" s="10">
        <f t="shared" si="358"/>
        <v>0</v>
      </c>
      <c r="AJ3408" s="10">
        <f t="shared" si="359"/>
        <v>-1.2959663048760506E-3</v>
      </c>
      <c r="AK3408">
        <f t="shared" si="360"/>
        <v>-1.2959663048760506E-3</v>
      </c>
      <c r="AL3408" s="8">
        <f t="shared" si="361"/>
        <v>100</v>
      </c>
      <c r="AM3408" s="8">
        <f t="shared" si="362"/>
        <v>109.74316163057199</v>
      </c>
      <c r="AN3408" s="8">
        <f t="shared" si="363"/>
        <v>109.74316163057199</v>
      </c>
    </row>
    <row r="3409" spans="1:40" x14ac:dyDescent="0.25">
      <c r="A3409" s="1">
        <v>40954</v>
      </c>
      <c r="B3409">
        <v>123.7</v>
      </c>
      <c r="C3409">
        <v>123.89</v>
      </c>
      <c r="D3409">
        <v>122.48</v>
      </c>
      <c r="E3409">
        <v>122.73</v>
      </c>
      <c r="F3409">
        <v>2140121</v>
      </c>
      <c r="G3409">
        <v>19.739999999999998</v>
      </c>
      <c r="H3409">
        <v>21.77</v>
      </c>
      <c r="I3409">
        <v>19.440000000000001</v>
      </c>
      <c r="J3409">
        <v>21.14</v>
      </c>
      <c r="K3409">
        <v>398400</v>
      </c>
      <c r="L3409">
        <v>442200</v>
      </c>
      <c r="M3409">
        <v>397800</v>
      </c>
      <c r="N3409">
        <v>436200</v>
      </c>
      <c r="O3409" s="9">
        <f t="shared" si="344"/>
        <v>-4.6228710462286049E-3</v>
      </c>
      <c r="P3409" s="4">
        <f t="shared" si="338"/>
        <v>8.4814872023275676</v>
      </c>
      <c r="Q3409" s="4">
        <f t="shared" si="339"/>
        <v>77.988614800759066</v>
      </c>
      <c r="R3409" s="4">
        <f t="shared" si="342"/>
        <v>14.09918325017045</v>
      </c>
      <c r="S3409" s="4">
        <f t="shared" si="343"/>
        <v>100</v>
      </c>
      <c r="T3409" s="4">
        <f t="shared" si="345"/>
        <v>68.055555555555557</v>
      </c>
      <c r="U3409" s="4">
        <f t="shared" si="340"/>
        <v>85.714285714285708</v>
      </c>
      <c r="V3409" s="4">
        <f t="shared" si="341"/>
        <v>59.638554216867469</v>
      </c>
      <c r="W3409" s="8">
        <f t="shared" si="346"/>
        <v>45.539370966697021</v>
      </c>
      <c r="X3409">
        <f t="shared" si="347"/>
        <v>0</v>
      </c>
      <c r="Y3409">
        <f t="shared" si="348"/>
        <v>-1</v>
      </c>
      <c r="Z3409">
        <f t="shared" si="352"/>
        <v>0</v>
      </c>
      <c r="AA3409" s="10">
        <f t="shared" si="353"/>
        <v>-4.6228710462286049E-3</v>
      </c>
      <c r="AB3409">
        <f t="shared" si="354"/>
        <v>-4.6228710462286049E-3</v>
      </c>
      <c r="AC3409" s="6">
        <f t="shared" si="355"/>
        <v>100</v>
      </c>
      <c r="AD3409" s="6">
        <f t="shared" si="356"/>
        <v>109.23583314614844</v>
      </c>
      <c r="AE3409" s="6">
        <f t="shared" si="357"/>
        <v>109.23583314614844</v>
      </c>
      <c r="AF3409" s="8">
        <f t="shared" si="349"/>
        <v>71.615102464115253</v>
      </c>
      <c r="AG3409">
        <f t="shared" si="350"/>
        <v>0</v>
      </c>
      <c r="AH3409">
        <f t="shared" si="351"/>
        <v>-1</v>
      </c>
      <c r="AI3409" s="10">
        <f t="shared" si="358"/>
        <v>0</v>
      </c>
      <c r="AJ3409" s="10">
        <f t="shared" si="359"/>
        <v>-4.6228710462286049E-3</v>
      </c>
      <c r="AK3409">
        <f t="shared" si="360"/>
        <v>-4.6228710462286049E-3</v>
      </c>
      <c r="AL3409" s="8">
        <f t="shared" si="361"/>
        <v>100</v>
      </c>
      <c r="AM3409" s="8">
        <f t="shared" si="362"/>
        <v>109.23583314614844</v>
      </c>
      <c r="AN3409" s="8">
        <f t="shared" si="363"/>
        <v>109.23583314614844</v>
      </c>
    </row>
    <row r="3410" spans="1:40" x14ac:dyDescent="0.25">
      <c r="A3410" s="1">
        <v>40955</v>
      </c>
      <c r="B3410">
        <v>122.74</v>
      </c>
      <c r="C3410">
        <v>124.2</v>
      </c>
      <c r="D3410">
        <v>122.52</v>
      </c>
      <c r="E3410">
        <v>124.09</v>
      </c>
      <c r="F3410">
        <v>2045531</v>
      </c>
      <c r="G3410">
        <v>21.59</v>
      </c>
      <c r="H3410">
        <v>21.76</v>
      </c>
      <c r="I3410">
        <v>19.22</v>
      </c>
      <c r="J3410">
        <v>19.22</v>
      </c>
      <c r="K3410">
        <v>454800</v>
      </c>
      <c r="L3410">
        <v>471000</v>
      </c>
      <c r="M3410">
        <v>397800</v>
      </c>
      <c r="N3410">
        <v>400800</v>
      </c>
      <c r="O3410" s="9">
        <f t="shared" si="344"/>
        <v>1.1081235231809705E-2</v>
      </c>
      <c r="P3410" s="4">
        <f t="shared" si="338"/>
        <v>9.0596089135828954</v>
      </c>
      <c r="Q3410" s="4">
        <f t="shared" si="339"/>
        <v>98.02867383512546</v>
      </c>
      <c r="R3410" s="4">
        <f t="shared" si="342"/>
        <v>46.458435642981748</v>
      </c>
      <c r="S3410" s="4">
        <f t="shared" si="343"/>
        <v>52.475247524752426</v>
      </c>
      <c r="T3410" s="4">
        <f t="shared" si="345"/>
        <v>57.083333333333336</v>
      </c>
      <c r="U3410" s="4">
        <f t="shared" si="340"/>
        <v>53.06122448979589</v>
      </c>
      <c r="V3410" s="4">
        <f t="shared" si="341"/>
        <v>45.57377049180328</v>
      </c>
      <c r="W3410" s="8">
        <f t="shared" si="346"/>
        <v>-0.88466515117846711</v>
      </c>
      <c r="X3410">
        <f t="shared" si="347"/>
        <v>0</v>
      </c>
      <c r="Y3410">
        <f t="shared" si="348"/>
        <v>0</v>
      </c>
      <c r="Z3410">
        <f t="shared" si="352"/>
        <v>0</v>
      </c>
      <c r="AA3410" s="10">
        <f t="shared" si="353"/>
        <v>1.1081235231809705E-2</v>
      </c>
      <c r="AB3410">
        <f t="shared" si="354"/>
        <v>1.1081235231809705E-2</v>
      </c>
      <c r="AC3410" s="6">
        <f t="shared" si="355"/>
        <v>100</v>
      </c>
      <c r="AD3410" s="6">
        <f t="shared" si="356"/>
        <v>110.44630110898362</v>
      </c>
      <c r="AE3410" s="6">
        <f t="shared" si="357"/>
        <v>110.44630110898362</v>
      </c>
      <c r="AF3410" s="8">
        <f t="shared" si="349"/>
        <v>6.6027888468141427</v>
      </c>
      <c r="AG3410">
        <f t="shared" si="350"/>
        <v>0</v>
      </c>
      <c r="AH3410">
        <f t="shared" si="351"/>
        <v>0</v>
      </c>
      <c r="AI3410" s="10">
        <f t="shared" si="358"/>
        <v>0</v>
      </c>
      <c r="AJ3410" s="10">
        <f t="shared" si="359"/>
        <v>1.1081235231809705E-2</v>
      </c>
      <c r="AK3410">
        <f t="shared" si="360"/>
        <v>1.1081235231809705E-2</v>
      </c>
      <c r="AL3410" s="8">
        <f t="shared" si="361"/>
        <v>100</v>
      </c>
      <c r="AM3410" s="8">
        <f t="shared" si="362"/>
        <v>110.44630110898362</v>
      </c>
      <c r="AN3410" s="8">
        <f t="shared" si="363"/>
        <v>110.44630110898362</v>
      </c>
    </row>
    <row r="3411" spans="1:40" x14ac:dyDescent="0.25">
      <c r="A3411" s="1">
        <v>40956</v>
      </c>
      <c r="B3411">
        <v>124.52</v>
      </c>
      <c r="C3411">
        <v>124.62</v>
      </c>
      <c r="D3411">
        <v>124.01</v>
      </c>
      <c r="E3411">
        <v>124.42</v>
      </c>
      <c r="F3411">
        <v>1423889</v>
      </c>
      <c r="G3411">
        <v>18.73</v>
      </c>
      <c r="H3411">
        <v>18.79</v>
      </c>
      <c r="I3411">
        <v>17.54</v>
      </c>
      <c r="J3411">
        <v>17.78</v>
      </c>
      <c r="K3411">
        <v>387600</v>
      </c>
      <c r="L3411">
        <v>409200</v>
      </c>
      <c r="M3411">
        <v>380400</v>
      </c>
      <c r="N3411">
        <v>396000</v>
      </c>
      <c r="O3411" s="9">
        <f t="shared" si="344"/>
        <v>2.6593601418325452E-3</v>
      </c>
      <c r="P3411" s="4">
        <f t="shared" si="338"/>
        <v>9.0355701472335301</v>
      </c>
      <c r="Q3411" s="4">
        <f t="shared" si="339"/>
        <v>96.666666666666629</v>
      </c>
      <c r="R3411" s="4">
        <f t="shared" si="342"/>
        <v>45.725449292082807</v>
      </c>
      <c r="S3411" s="4">
        <f t="shared" si="343"/>
        <v>16.831683168316829</v>
      </c>
      <c r="T3411" s="4">
        <f t="shared" si="345"/>
        <v>63.235294117647058</v>
      </c>
      <c r="U3411" s="4">
        <f t="shared" si="340"/>
        <v>28.571428571428573</v>
      </c>
      <c r="V3411" s="4">
        <f t="shared" si="341"/>
        <v>47.985347985347985</v>
      </c>
      <c r="W3411" s="8">
        <f t="shared" si="346"/>
        <v>2.2598986932651783</v>
      </c>
      <c r="X3411">
        <f t="shared" si="347"/>
        <v>0</v>
      </c>
      <c r="Y3411">
        <f t="shared" si="348"/>
        <v>0</v>
      </c>
      <c r="Z3411">
        <f t="shared" si="352"/>
        <v>0</v>
      </c>
      <c r="AA3411" s="10">
        <f t="shared" si="353"/>
        <v>0</v>
      </c>
      <c r="AB3411">
        <f t="shared" si="354"/>
        <v>0</v>
      </c>
      <c r="AC3411" s="6">
        <f t="shared" si="355"/>
        <v>100</v>
      </c>
      <c r="AD3411" s="6">
        <f t="shared" si="356"/>
        <v>110.44630110898362</v>
      </c>
      <c r="AE3411" s="6">
        <f t="shared" si="357"/>
        <v>110.44630110898362</v>
      </c>
      <c r="AF3411" s="8">
        <f t="shared" si="349"/>
        <v>-17.154020720654234</v>
      </c>
      <c r="AG3411">
        <f t="shared" si="350"/>
        <v>0</v>
      </c>
      <c r="AH3411">
        <f t="shared" si="351"/>
        <v>0</v>
      </c>
      <c r="AI3411" s="10">
        <f t="shared" si="358"/>
        <v>0</v>
      </c>
      <c r="AJ3411" s="10">
        <f t="shared" si="359"/>
        <v>0</v>
      </c>
      <c r="AK3411">
        <f t="shared" si="360"/>
        <v>0</v>
      </c>
      <c r="AL3411" s="8">
        <f t="shared" si="361"/>
        <v>100</v>
      </c>
      <c r="AM3411" s="8">
        <f t="shared" si="362"/>
        <v>110.44630110898362</v>
      </c>
      <c r="AN3411" s="8">
        <f t="shared" si="363"/>
        <v>110.44630110898362</v>
      </c>
    </row>
    <row r="3412" spans="1:40" x14ac:dyDescent="0.25">
      <c r="A3412" s="1">
        <v>40960</v>
      </c>
      <c r="B3412">
        <v>124.71</v>
      </c>
      <c r="C3412">
        <v>125</v>
      </c>
      <c r="D3412">
        <v>124.09</v>
      </c>
      <c r="E3412">
        <v>124.47</v>
      </c>
      <c r="F3412">
        <v>1469641</v>
      </c>
      <c r="G3412">
        <v>18.41</v>
      </c>
      <c r="H3412">
        <v>18.940000000000001</v>
      </c>
      <c r="I3412">
        <v>17.649999999999999</v>
      </c>
      <c r="J3412">
        <v>18.190000000000001</v>
      </c>
      <c r="K3412">
        <v>381000</v>
      </c>
      <c r="L3412">
        <v>400800</v>
      </c>
      <c r="M3412">
        <v>378000</v>
      </c>
      <c r="N3412">
        <v>388800</v>
      </c>
      <c r="O3412" s="9">
        <f t="shared" si="344"/>
        <v>4.0186465198521759E-4</v>
      </c>
      <c r="P3412" s="4">
        <f t="shared" si="338"/>
        <v>8.9105246246663956</v>
      </c>
      <c r="Q3412" s="4">
        <f t="shared" si="339"/>
        <v>91.692789968652008</v>
      </c>
      <c r="R3412" s="4">
        <f t="shared" si="342"/>
        <v>41.912580530406295</v>
      </c>
      <c r="S3412" s="4">
        <f t="shared" si="343"/>
        <v>26.980198019801982</v>
      </c>
      <c r="T3412" s="4">
        <f t="shared" si="345"/>
        <v>57.352941176470587</v>
      </c>
      <c r="U3412" s="4">
        <f t="shared" si="340"/>
        <v>35.544217687074834</v>
      </c>
      <c r="V3412" s="4">
        <f t="shared" si="341"/>
        <v>43.589743589743591</v>
      </c>
      <c r="W3412" s="8">
        <f t="shared" si="346"/>
        <v>1.6771630593372961</v>
      </c>
      <c r="X3412">
        <f t="shared" si="347"/>
        <v>0</v>
      </c>
      <c r="Y3412">
        <f t="shared" si="348"/>
        <v>0</v>
      </c>
      <c r="Z3412">
        <f t="shared" si="352"/>
        <v>0</v>
      </c>
      <c r="AA3412" s="10">
        <f t="shared" si="353"/>
        <v>0</v>
      </c>
      <c r="AB3412">
        <f t="shared" si="354"/>
        <v>0</v>
      </c>
      <c r="AC3412" s="6">
        <f t="shared" si="355"/>
        <v>100</v>
      </c>
      <c r="AD3412" s="6">
        <f t="shared" si="356"/>
        <v>110.44630110898362</v>
      </c>
      <c r="AE3412" s="6">
        <f t="shared" si="357"/>
        <v>110.44630110898362</v>
      </c>
      <c r="AF3412" s="8">
        <f t="shared" si="349"/>
        <v>-6.368362843331461</v>
      </c>
      <c r="AG3412">
        <f t="shared" si="350"/>
        <v>0</v>
      </c>
      <c r="AH3412">
        <f t="shared" si="351"/>
        <v>0</v>
      </c>
      <c r="AI3412" s="10">
        <f t="shared" si="358"/>
        <v>0</v>
      </c>
      <c r="AJ3412" s="10">
        <f t="shared" si="359"/>
        <v>0</v>
      </c>
      <c r="AK3412">
        <f t="shared" si="360"/>
        <v>0</v>
      </c>
      <c r="AL3412" s="8">
        <f t="shared" si="361"/>
        <v>100</v>
      </c>
      <c r="AM3412" s="8">
        <f t="shared" si="362"/>
        <v>110.44630110898362</v>
      </c>
      <c r="AN3412" s="8">
        <f t="shared" si="363"/>
        <v>110.44630110898362</v>
      </c>
    </row>
    <row r="3413" spans="1:40" x14ac:dyDescent="0.25">
      <c r="A3413" s="1">
        <v>40961</v>
      </c>
      <c r="B3413">
        <v>124.28</v>
      </c>
      <c r="C3413">
        <v>124.54</v>
      </c>
      <c r="D3413">
        <v>123.85</v>
      </c>
      <c r="E3413">
        <v>124.07</v>
      </c>
      <c r="F3413">
        <v>1364529</v>
      </c>
      <c r="G3413">
        <v>18.850000000000001</v>
      </c>
      <c r="H3413">
        <v>18.940000000000001</v>
      </c>
      <c r="I3413">
        <v>17.739999999999998</v>
      </c>
      <c r="J3413">
        <v>18.190000000000001</v>
      </c>
      <c r="K3413">
        <v>394200</v>
      </c>
      <c r="L3413">
        <v>397200</v>
      </c>
      <c r="M3413">
        <v>366000</v>
      </c>
      <c r="N3413">
        <v>367800</v>
      </c>
      <c r="O3413" s="9">
        <f t="shared" si="344"/>
        <v>-3.2136257732787721E-3</v>
      </c>
      <c r="P3413" s="4">
        <f t="shared" si="338"/>
        <v>9.0306166400585948</v>
      </c>
      <c r="Q3413" s="4">
        <f t="shared" si="339"/>
        <v>85.423197492162899</v>
      </c>
      <c r="R3413" s="4">
        <f t="shared" si="342"/>
        <v>45.574407716340566</v>
      </c>
      <c r="S3413" s="4">
        <f t="shared" si="343"/>
        <v>26.980198019801982</v>
      </c>
      <c r="T3413" s="4">
        <f t="shared" si="345"/>
        <v>41.836734693877553</v>
      </c>
      <c r="U3413" s="4">
        <f t="shared" si="340"/>
        <v>35.544217687074834</v>
      </c>
      <c r="V3413" s="4">
        <f t="shared" si="341"/>
        <v>30.76923076923077</v>
      </c>
      <c r="W3413" s="8">
        <f t="shared" si="346"/>
        <v>-14.805176947109796</v>
      </c>
      <c r="X3413">
        <f t="shared" si="347"/>
        <v>0</v>
      </c>
      <c r="Y3413">
        <f t="shared" si="348"/>
        <v>0</v>
      </c>
      <c r="Z3413">
        <f t="shared" si="352"/>
        <v>0</v>
      </c>
      <c r="AA3413" s="10">
        <f t="shared" si="353"/>
        <v>0</v>
      </c>
      <c r="AB3413">
        <f t="shared" si="354"/>
        <v>0</v>
      </c>
      <c r="AC3413" s="6">
        <f t="shared" si="355"/>
        <v>100</v>
      </c>
      <c r="AD3413" s="6">
        <f t="shared" si="356"/>
        <v>110.44630110898362</v>
      </c>
      <c r="AE3413" s="6">
        <f t="shared" si="357"/>
        <v>110.44630110898362</v>
      </c>
      <c r="AF3413" s="8">
        <f t="shared" si="349"/>
        <v>-10.030190029265732</v>
      </c>
      <c r="AG3413">
        <f t="shared" si="350"/>
        <v>0</v>
      </c>
      <c r="AH3413">
        <f t="shared" si="351"/>
        <v>0</v>
      </c>
      <c r="AI3413" s="10">
        <f t="shared" si="358"/>
        <v>0</v>
      </c>
      <c r="AJ3413" s="10">
        <f t="shared" si="359"/>
        <v>0</v>
      </c>
      <c r="AK3413">
        <f t="shared" si="360"/>
        <v>0</v>
      </c>
      <c r="AL3413" s="8">
        <f t="shared" si="361"/>
        <v>100</v>
      </c>
      <c r="AM3413" s="8">
        <f t="shared" si="362"/>
        <v>110.44630110898362</v>
      </c>
      <c r="AN3413" s="8">
        <f t="shared" si="363"/>
        <v>110.44630110898362</v>
      </c>
    </row>
    <row r="3414" spans="1:40" x14ac:dyDescent="0.25">
      <c r="A3414" s="1">
        <v>40962</v>
      </c>
      <c r="B3414">
        <v>124.01</v>
      </c>
      <c r="C3414">
        <v>124.71</v>
      </c>
      <c r="D3414">
        <v>123.59</v>
      </c>
      <c r="E3414">
        <v>124.62</v>
      </c>
      <c r="F3414">
        <v>1509791</v>
      </c>
      <c r="G3414">
        <v>18.73</v>
      </c>
      <c r="H3414">
        <v>18.97</v>
      </c>
      <c r="I3414">
        <v>16.79</v>
      </c>
      <c r="J3414">
        <v>16.829999999999998</v>
      </c>
      <c r="K3414">
        <v>368400</v>
      </c>
      <c r="L3414">
        <v>375000</v>
      </c>
      <c r="M3414">
        <v>316200</v>
      </c>
      <c r="N3414">
        <v>321600</v>
      </c>
      <c r="O3414" s="9">
        <f t="shared" si="344"/>
        <v>4.4329813814782959E-3</v>
      </c>
      <c r="P3414" s="4">
        <f t="shared" ref="P3414:P3477" si="364">100*STDEV(O3395:O3414)*SQRT(252)</f>
        <v>8.7533075965974874</v>
      </c>
      <c r="Q3414" s="4">
        <f t="shared" ref="Q3414:Q3477" si="365">100*(E3414-MIN(D3395:D3414))/(MAX(C3395:C3414)-MIN(D3395:D3414))</f>
        <v>94.043887147335496</v>
      </c>
      <c r="R3414" s="4">
        <f t="shared" si="342"/>
        <v>37.118743191642508</v>
      </c>
      <c r="S3414" s="4">
        <f t="shared" si="343"/>
        <v>0</v>
      </c>
      <c r="T3414" s="4">
        <f t="shared" si="345"/>
        <v>2.5510204081632653</v>
      </c>
      <c r="U3414" s="4">
        <f t="shared" ref="U3414:U3477" si="366">100*(J3414-MIN(I3395:I3414))/(MAX(H3395:H3414)-MIN(I3395:I3414))</f>
        <v>12.414965986394506</v>
      </c>
      <c r="V3414" s="4">
        <f t="shared" ref="V3414:V3477" si="367">100*(N3414-MIN(M3395:M3414))/(MAX(L3395:L3414)-MIN(M3395:M3414))</f>
        <v>3.2727272727272729</v>
      </c>
      <c r="W3414" s="8">
        <f t="shared" si="346"/>
        <v>-33.846015918915235</v>
      </c>
      <c r="X3414">
        <f t="shared" si="347"/>
        <v>0</v>
      </c>
      <c r="Y3414">
        <f t="shared" si="348"/>
        <v>0</v>
      </c>
      <c r="Z3414">
        <f t="shared" si="352"/>
        <v>0</v>
      </c>
      <c r="AA3414" s="10">
        <f t="shared" si="353"/>
        <v>0</v>
      </c>
      <c r="AB3414">
        <f t="shared" si="354"/>
        <v>0</v>
      </c>
      <c r="AC3414" s="6">
        <f t="shared" si="355"/>
        <v>100</v>
      </c>
      <c r="AD3414" s="6">
        <f t="shared" si="356"/>
        <v>110.44630110898362</v>
      </c>
      <c r="AE3414" s="6">
        <f t="shared" si="357"/>
        <v>110.44630110898362</v>
      </c>
      <c r="AF3414" s="8">
        <f t="shared" si="349"/>
        <v>-24.703777205248002</v>
      </c>
      <c r="AG3414">
        <f t="shared" si="350"/>
        <v>0</v>
      </c>
      <c r="AH3414">
        <f t="shared" si="351"/>
        <v>0</v>
      </c>
      <c r="AI3414" s="10">
        <f t="shared" si="358"/>
        <v>0</v>
      </c>
      <c r="AJ3414" s="10">
        <f t="shared" si="359"/>
        <v>0</v>
      </c>
      <c r="AK3414">
        <f t="shared" si="360"/>
        <v>0</v>
      </c>
      <c r="AL3414" s="8">
        <f t="shared" si="361"/>
        <v>100</v>
      </c>
      <c r="AM3414" s="8">
        <f t="shared" si="362"/>
        <v>110.44630110898362</v>
      </c>
      <c r="AN3414" s="8">
        <f t="shared" si="363"/>
        <v>110.44630110898362</v>
      </c>
    </row>
    <row r="3415" spans="1:40" x14ac:dyDescent="0.25">
      <c r="A3415" s="1">
        <v>40963</v>
      </c>
      <c r="B3415">
        <v>124.89</v>
      </c>
      <c r="C3415">
        <v>125.14</v>
      </c>
      <c r="D3415">
        <v>124.62</v>
      </c>
      <c r="E3415">
        <v>124.89</v>
      </c>
      <c r="F3415">
        <v>1157131</v>
      </c>
      <c r="G3415">
        <v>16.68</v>
      </c>
      <c r="H3415">
        <v>17.62</v>
      </c>
      <c r="I3415">
        <v>16.420000000000002</v>
      </c>
      <c r="J3415">
        <v>17.309999999999999</v>
      </c>
      <c r="K3415">
        <v>312600</v>
      </c>
      <c r="L3415">
        <v>346800</v>
      </c>
      <c r="M3415">
        <v>307800</v>
      </c>
      <c r="N3415">
        <v>343800</v>
      </c>
      <c r="O3415" s="9">
        <f t="shared" si="344"/>
        <v>2.1665864227251586E-3</v>
      </c>
      <c r="P3415" s="4">
        <f t="shared" si="364"/>
        <v>8.3928486963911073</v>
      </c>
      <c r="Q3415" s="4">
        <f t="shared" si="365"/>
        <v>96.165644171779135</v>
      </c>
      <c r="R3415" s="4">
        <f t="shared" si="342"/>
        <v>49.679631605782369</v>
      </c>
      <c r="S3415" s="4">
        <f t="shared" si="343"/>
        <v>11.136890951276106</v>
      </c>
      <c r="T3415" s="4">
        <f t="shared" si="345"/>
        <v>21.428571428571427</v>
      </c>
      <c r="U3415" s="4">
        <f t="shared" si="366"/>
        <v>20.578231292516964</v>
      </c>
      <c r="V3415" s="4">
        <f t="shared" si="367"/>
        <v>20.761245674740483</v>
      </c>
      <c r="W3415" s="8">
        <f t="shared" si="346"/>
        <v>-28.918385931041886</v>
      </c>
      <c r="X3415">
        <f t="shared" si="347"/>
        <v>0</v>
      </c>
      <c r="Y3415">
        <f t="shared" si="348"/>
        <v>0</v>
      </c>
      <c r="Z3415">
        <f t="shared" si="352"/>
        <v>0</v>
      </c>
      <c r="AA3415" s="10">
        <f t="shared" si="353"/>
        <v>0</v>
      </c>
      <c r="AB3415">
        <f t="shared" si="354"/>
        <v>0</v>
      </c>
      <c r="AC3415" s="6">
        <f t="shared" si="355"/>
        <v>100</v>
      </c>
      <c r="AD3415" s="6">
        <f t="shared" si="356"/>
        <v>110.44630110898362</v>
      </c>
      <c r="AE3415" s="6">
        <f t="shared" si="357"/>
        <v>110.44630110898362</v>
      </c>
      <c r="AF3415" s="8">
        <f t="shared" si="349"/>
        <v>-29.101400313265405</v>
      </c>
      <c r="AG3415">
        <f t="shared" si="350"/>
        <v>0</v>
      </c>
      <c r="AH3415">
        <f t="shared" si="351"/>
        <v>0</v>
      </c>
      <c r="AI3415" s="10">
        <f t="shared" si="358"/>
        <v>0</v>
      </c>
      <c r="AJ3415" s="10">
        <f t="shared" si="359"/>
        <v>0</v>
      </c>
      <c r="AK3415">
        <f t="shared" si="360"/>
        <v>0</v>
      </c>
      <c r="AL3415" s="8">
        <f t="shared" si="361"/>
        <v>100</v>
      </c>
      <c r="AM3415" s="8">
        <f t="shared" si="362"/>
        <v>110.44630110898362</v>
      </c>
      <c r="AN3415" s="8">
        <f t="shared" si="363"/>
        <v>110.44630110898362</v>
      </c>
    </row>
    <row r="3416" spans="1:40" x14ac:dyDescent="0.25">
      <c r="A3416" s="1">
        <v>40966</v>
      </c>
      <c r="B3416">
        <v>124.06</v>
      </c>
      <c r="C3416">
        <v>125.44</v>
      </c>
      <c r="D3416">
        <v>123.86</v>
      </c>
      <c r="E3416">
        <v>125.1</v>
      </c>
      <c r="F3416">
        <v>1597773</v>
      </c>
      <c r="G3416">
        <v>19.100000000000001</v>
      </c>
      <c r="H3416">
        <v>19.25</v>
      </c>
      <c r="I3416">
        <v>17.579999999999998</v>
      </c>
      <c r="J3416">
        <v>18.18</v>
      </c>
      <c r="K3416">
        <v>367200</v>
      </c>
      <c r="L3416">
        <v>370200</v>
      </c>
      <c r="M3416">
        <v>328200</v>
      </c>
      <c r="N3416">
        <v>349200</v>
      </c>
      <c r="O3416" s="9">
        <f t="shared" si="344"/>
        <v>1.6814797021378336E-3</v>
      </c>
      <c r="P3416" s="4">
        <f t="shared" si="364"/>
        <v>8.3491511098967912</v>
      </c>
      <c r="Q3416" s="4">
        <f t="shared" si="365"/>
        <v>95.014662756598185</v>
      </c>
      <c r="R3416" s="4">
        <f t="shared" ref="R3416:R3479" si="368">100*(P3416-MIN(P3397:P3416))/(MAX(P3397:P3416)-MIN(P3397:P3416))</f>
        <v>53.370858650863148</v>
      </c>
      <c r="S3416" s="4">
        <f t="shared" ref="S3416:S3479" si="369">100*(J3416-MIN(J3397:J3416))/(MAX(J3397:J3416)-MIN(J3397:J3416))</f>
        <v>31.322505800464054</v>
      </c>
      <c r="T3416" s="4">
        <f t="shared" si="345"/>
        <v>26.020408163265305</v>
      </c>
      <c r="U3416" s="4">
        <f t="shared" si="366"/>
        <v>35.374149659863924</v>
      </c>
      <c r="V3416" s="4">
        <f t="shared" si="367"/>
        <v>23.875432525951556</v>
      </c>
      <c r="W3416" s="8">
        <f t="shared" si="346"/>
        <v>-29.495426124911592</v>
      </c>
      <c r="X3416">
        <f t="shared" si="347"/>
        <v>0</v>
      </c>
      <c r="Y3416">
        <f t="shared" si="348"/>
        <v>0</v>
      </c>
      <c r="Z3416">
        <f t="shared" si="352"/>
        <v>0</v>
      </c>
      <c r="AA3416" s="10">
        <f t="shared" si="353"/>
        <v>0</v>
      </c>
      <c r="AB3416">
        <f t="shared" si="354"/>
        <v>0</v>
      </c>
      <c r="AC3416" s="6">
        <f t="shared" si="355"/>
        <v>100</v>
      </c>
      <c r="AD3416" s="6">
        <f t="shared" si="356"/>
        <v>110.44630110898362</v>
      </c>
      <c r="AE3416" s="6">
        <f t="shared" si="357"/>
        <v>110.44630110898362</v>
      </c>
      <c r="AF3416" s="8">
        <f t="shared" si="349"/>
        <v>-17.996708990999224</v>
      </c>
      <c r="AG3416">
        <f t="shared" si="350"/>
        <v>0</v>
      </c>
      <c r="AH3416">
        <f t="shared" si="351"/>
        <v>0</v>
      </c>
      <c r="AI3416" s="10">
        <f t="shared" si="358"/>
        <v>0</v>
      </c>
      <c r="AJ3416" s="10">
        <f t="shared" si="359"/>
        <v>0</v>
      </c>
      <c r="AK3416">
        <f t="shared" si="360"/>
        <v>0</v>
      </c>
      <c r="AL3416" s="8">
        <f t="shared" si="361"/>
        <v>100</v>
      </c>
      <c r="AM3416" s="8">
        <f t="shared" si="362"/>
        <v>110.44630110898362</v>
      </c>
      <c r="AN3416" s="8">
        <f t="shared" si="363"/>
        <v>110.44630110898362</v>
      </c>
    </row>
    <row r="3417" spans="1:40" x14ac:dyDescent="0.25">
      <c r="A3417" s="1">
        <v>40967</v>
      </c>
      <c r="B3417">
        <v>125.14</v>
      </c>
      <c r="C3417">
        <v>125.61</v>
      </c>
      <c r="D3417">
        <v>124.89</v>
      </c>
      <c r="E3417">
        <v>125.47</v>
      </c>
      <c r="F3417">
        <v>1418259</v>
      </c>
      <c r="G3417">
        <v>18.670000000000002</v>
      </c>
      <c r="H3417">
        <v>18.670000000000002</v>
      </c>
      <c r="I3417">
        <v>17.88</v>
      </c>
      <c r="J3417">
        <v>17.95</v>
      </c>
      <c r="K3417">
        <v>357000</v>
      </c>
      <c r="L3417">
        <v>359400</v>
      </c>
      <c r="M3417">
        <v>339000</v>
      </c>
      <c r="N3417">
        <v>341400</v>
      </c>
      <c r="O3417" s="9">
        <f t="shared" si="344"/>
        <v>2.9576338928858359E-3</v>
      </c>
      <c r="P3417" s="4">
        <f t="shared" si="364"/>
        <v>8.1042157616808801</v>
      </c>
      <c r="Q3417" s="4">
        <f t="shared" si="365"/>
        <v>97.81931464174454</v>
      </c>
      <c r="R3417" s="4">
        <f t="shared" si="368"/>
        <v>37.295132669526929</v>
      </c>
      <c r="S3417" s="4">
        <f t="shared" si="369"/>
        <v>25.986078886310914</v>
      </c>
      <c r="T3417" s="4">
        <f t="shared" si="345"/>
        <v>19.387755102040817</v>
      </c>
      <c r="U3417" s="4">
        <f t="shared" si="366"/>
        <v>31.462585034013571</v>
      </c>
      <c r="V3417" s="4">
        <f t="shared" si="367"/>
        <v>19.377162629757784</v>
      </c>
      <c r="W3417" s="8">
        <f t="shared" si="346"/>
        <v>-17.917970039769145</v>
      </c>
      <c r="X3417">
        <f t="shared" si="347"/>
        <v>0</v>
      </c>
      <c r="Y3417">
        <f t="shared" si="348"/>
        <v>0</v>
      </c>
      <c r="Z3417">
        <f t="shared" si="352"/>
        <v>0</v>
      </c>
      <c r="AA3417" s="10">
        <f t="shared" si="353"/>
        <v>0</v>
      </c>
      <c r="AB3417">
        <f t="shared" si="354"/>
        <v>0</v>
      </c>
      <c r="AC3417" s="6">
        <f t="shared" si="355"/>
        <v>100</v>
      </c>
      <c r="AD3417" s="6">
        <f t="shared" si="356"/>
        <v>110.44630110898362</v>
      </c>
      <c r="AE3417" s="6">
        <f t="shared" si="357"/>
        <v>110.44630110898362</v>
      </c>
      <c r="AF3417" s="8">
        <f t="shared" si="349"/>
        <v>-5.8325476355133574</v>
      </c>
      <c r="AG3417">
        <f t="shared" si="350"/>
        <v>0</v>
      </c>
      <c r="AH3417">
        <f t="shared" si="351"/>
        <v>0</v>
      </c>
      <c r="AI3417" s="10">
        <f t="shared" si="358"/>
        <v>0</v>
      </c>
      <c r="AJ3417" s="10">
        <f t="shared" si="359"/>
        <v>0</v>
      </c>
      <c r="AK3417">
        <f t="shared" si="360"/>
        <v>0</v>
      </c>
      <c r="AL3417" s="8">
        <f t="shared" si="361"/>
        <v>100</v>
      </c>
      <c r="AM3417" s="8">
        <f t="shared" si="362"/>
        <v>110.44630110898362</v>
      </c>
      <c r="AN3417" s="8">
        <f t="shared" si="363"/>
        <v>110.44630110898362</v>
      </c>
    </row>
    <row r="3418" spans="1:40" x14ac:dyDescent="0.25">
      <c r="A3418" s="1">
        <v>40968</v>
      </c>
      <c r="B3418">
        <v>125.65</v>
      </c>
      <c r="C3418">
        <v>126.04</v>
      </c>
      <c r="D3418">
        <v>124.53</v>
      </c>
      <c r="E3418">
        <v>124.97</v>
      </c>
      <c r="F3418">
        <v>2038589</v>
      </c>
      <c r="G3418">
        <v>17.8</v>
      </c>
      <c r="H3418">
        <v>18.75</v>
      </c>
      <c r="I3418">
        <v>17.53</v>
      </c>
      <c r="J3418">
        <v>18.43</v>
      </c>
      <c r="K3418">
        <v>330000</v>
      </c>
      <c r="L3418">
        <v>345600</v>
      </c>
      <c r="M3418">
        <v>317400</v>
      </c>
      <c r="N3418">
        <v>329400</v>
      </c>
      <c r="O3418" s="9">
        <f t="shared" si="344"/>
        <v>-3.9850163385669601E-3</v>
      </c>
      <c r="P3418" s="4">
        <f t="shared" si="364"/>
        <v>8.3589182261890045</v>
      </c>
      <c r="Q3418" s="4">
        <f t="shared" si="365"/>
        <v>80.650994575045075</v>
      </c>
      <c r="R3418" s="4">
        <f t="shared" si="368"/>
        <v>54.011899179660396</v>
      </c>
      <c r="S3418" s="4">
        <f t="shared" si="369"/>
        <v>37.122969837587021</v>
      </c>
      <c r="T3418" s="4">
        <f t="shared" si="345"/>
        <v>9.183673469387756</v>
      </c>
      <c r="U3418" s="4">
        <f t="shared" si="366"/>
        <v>39.625850340136033</v>
      </c>
      <c r="V3418" s="4">
        <f t="shared" si="367"/>
        <v>12.456747404844291</v>
      </c>
      <c r="W3418" s="8">
        <f t="shared" si="346"/>
        <v>-41.555151774816103</v>
      </c>
      <c r="X3418">
        <f t="shared" si="347"/>
        <v>0</v>
      </c>
      <c r="Y3418">
        <f t="shared" si="348"/>
        <v>0</v>
      </c>
      <c r="Z3418">
        <f t="shared" si="352"/>
        <v>0</v>
      </c>
      <c r="AA3418" s="10">
        <f t="shared" si="353"/>
        <v>0</v>
      </c>
      <c r="AB3418">
        <f t="shared" si="354"/>
        <v>0</v>
      </c>
      <c r="AC3418" s="6">
        <f t="shared" si="355"/>
        <v>100</v>
      </c>
      <c r="AD3418" s="6">
        <f t="shared" si="356"/>
        <v>110.44630110898362</v>
      </c>
      <c r="AE3418" s="6">
        <f t="shared" si="357"/>
        <v>110.44630110898362</v>
      </c>
      <c r="AF3418" s="8">
        <f t="shared" si="349"/>
        <v>-14.386048839524364</v>
      </c>
      <c r="AG3418">
        <f t="shared" si="350"/>
        <v>0</v>
      </c>
      <c r="AH3418">
        <f t="shared" si="351"/>
        <v>0</v>
      </c>
      <c r="AI3418" s="10">
        <f t="shared" si="358"/>
        <v>0</v>
      </c>
      <c r="AJ3418" s="10">
        <f t="shared" si="359"/>
        <v>0</v>
      </c>
      <c r="AK3418">
        <f t="shared" si="360"/>
        <v>0</v>
      </c>
      <c r="AL3418" s="8">
        <f t="shared" si="361"/>
        <v>100</v>
      </c>
      <c r="AM3418" s="8">
        <f t="shared" si="362"/>
        <v>110.44630110898362</v>
      </c>
      <c r="AN3418" s="8">
        <f t="shared" si="363"/>
        <v>110.44630110898362</v>
      </c>
    </row>
    <row r="3419" spans="1:40" x14ac:dyDescent="0.25">
      <c r="A3419" s="1">
        <v>40969</v>
      </c>
      <c r="B3419">
        <v>125.24</v>
      </c>
      <c r="C3419">
        <v>125.86</v>
      </c>
      <c r="D3419">
        <v>124.89</v>
      </c>
      <c r="E3419">
        <v>125.62</v>
      </c>
      <c r="F3419">
        <v>1590039</v>
      </c>
      <c r="G3419">
        <v>18.02</v>
      </c>
      <c r="H3419">
        <v>18.03</v>
      </c>
      <c r="I3419">
        <v>17.260000000000002</v>
      </c>
      <c r="J3419">
        <v>17.260000000000002</v>
      </c>
      <c r="K3419">
        <v>325800</v>
      </c>
      <c r="L3419">
        <v>328800</v>
      </c>
      <c r="M3419">
        <v>312600</v>
      </c>
      <c r="N3419">
        <v>317400</v>
      </c>
      <c r="O3419" s="9">
        <f t="shared" si="344"/>
        <v>5.2012482995920095E-3</v>
      </c>
      <c r="P3419" s="4">
        <f t="shared" si="364"/>
        <v>8.0750268839852506</v>
      </c>
      <c r="Q3419" s="4">
        <f t="shared" si="365"/>
        <v>92.293577981651353</v>
      </c>
      <c r="R3419" s="4">
        <f t="shared" si="368"/>
        <v>35.379392851017563</v>
      </c>
      <c r="S3419" s="4">
        <f t="shared" si="369"/>
        <v>9.9767981438515783</v>
      </c>
      <c r="T3419" s="4">
        <f t="shared" si="345"/>
        <v>0</v>
      </c>
      <c r="U3419" s="4">
        <f t="shared" si="366"/>
        <v>19.72789115646259</v>
      </c>
      <c r="V3419" s="4">
        <f t="shared" si="367"/>
        <v>5.5363321799307954</v>
      </c>
      <c r="W3419" s="8">
        <f t="shared" si="346"/>
        <v>-29.843060671086768</v>
      </c>
      <c r="X3419">
        <f t="shared" si="347"/>
        <v>0</v>
      </c>
      <c r="Y3419">
        <f t="shared" si="348"/>
        <v>0</v>
      </c>
      <c r="Z3419">
        <f t="shared" si="352"/>
        <v>0</v>
      </c>
      <c r="AA3419" s="10">
        <f t="shared" si="353"/>
        <v>0</v>
      </c>
      <c r="AB3419">
        <f t="shared" si="354"/>
        <v>0</v>
      </c>
      <c r="AC3419" s="6">
        <f t="shared" si="355"/>
        <v>100</v>
      </c>
      <c r="AD3419" s="6">
        <f t="shared" si="356"/>
        <v>110.44630110898362</v>
      </c>
      <c r="AE3419" s="6">
        <f t="shared" si="357"/>
        <v>110.44630110898362</v>
      </c>
      <c r="AF3419" s="8">
        <f t="shared" si="349"/>
        <v>-15.651501694554973</v>
      </c>
      <c r="AG3419">
        <f t="shared" si="350"/>
        <v>0</v>
      </c>
      <c r="AH3419">
        <f t="shared" si="351"/>
        <v>0</v>
      </c>
      <c r="AI3419" s="10">
        <f t="shared" si="358"/>
        <v>0</v>
      </c>
      <c r="AJ3419" s="10">
        <f t="shared" si="359"/>
        <v>0</v>
      </c>
      <c r="AK3419">
        <f t="shared" si="360"/>
        <v>0</v>
      </c>
      <c r="AL3419" s="8">
        <f t="shared" si="361"/>
        <v>100</v>
      </c>
      <c r="AM3419" s="8">
        <f t="shared" si="362"/>
        <v>110.44630110898362</v>
      </c>
      <c r="AN3419" s="8">
        <f t="shared" si="363"/>
        <v>110.44630110898362</v>
      </c>
    </row>
    <row r="3420" spans="1:40" x14ac:dyDescent="0.25">
      <c r="A3420" s="1">
        <v>40970</v>
      </c>
      <c r="B3420">
        <v>125.54</v>
      </c>
      <c r="C3420">
        <v>125.7</v>
      </c>
      <c r="D3420">
        <v>124.95</v>
      </c>
      <c r="E3420">
        <v>125.24</v>
      </c>
      <c r="F3420">
        <v>1322679</v>
      </c>
      <c r="G3420">
        <v>17.649999999999999</v>
      </c>
      <c r="H3420">
        <v>17.649999999999999</v>
      </c>
      <c r="I3420">
        <v>17.14</v>
      </c>
      <c r="J3420">
        <v>17.29</v>
      </c>
      <c r="K3420">
        <v>316200</v>
      </c>
      <c r="L3420">
        <v>327000</v>
      </c>
      <c r="M3420">
        <v>310800</v>
      </c>
      <c r="N3420">
        <v>322200</v>
      </c>
      <c r="O3420" s="9">
        <f t="shared" si="344"/>
        <v>-3.0249960197421544E-3</v>
      </c>
      <c r="P3420" s="4">
        <f t="shared" si="364"/>
        <v>8.2670726174937617</v>
      </c>
      <c r="Q3420" s="4">
        <f t="shared" si="365"/>
        <v>80.722891566264806</v>
      </c>
      <c r="R3420" s="4">
        <f t="shared" si="368"/>
        <v>19.505305574893711</v>
      </c>
      <c r="S3420" s="4">
        <f t="shared" si="369"/>
        <v>10.672853828306279</v>
      </c>
      <c r="T3420" s="4">
        <f t="shared" si="345"/>
        <v>4.0404040404040407</v>
      </c>
      <c r="U3420" s="4">
        <f t="shared" si="366"/>
        <v>20.238095238095202</v>
      </c>
      <c r="V3420" s="4">
        <f t="shared" si="367"/>
        <v>8.3044982698961931</v>
      </c>
      <c r="W3420" s="8">
        <f t="shared" si="346"/>
        <v>-11.200807304997518</v>
      </c>
      <c r="X3420">
        <f t="shared" si="347"/>
        <v>0</v>
      </c>
      <c r="Y3420">
        <f t="shared" si="348"/>
        <v>0</v>
      </c>
      <c r="Z3420">
        <f t="shared" si="352"/>
        <v>0</v>
      </c>
      <c r="AA3420" s="10">
        <f t="shared" si="353"/>
        <v>0</v>
      </c>
      <c r="AB3420">
        <f t="shared" si="354"/>
        <v>0</v>
      </c>
      <c r="AC3420" s="6">
        <f t="shared" si="355"/>
        <v>100</v>
      </c>
      <c r="AD3420" s="6">
        <f t="shared" si="356"/>
        <v>110.44630110898362</v>
      </c>
      <c r="AE3420" s="6">
        <f t="shared" si="357"/>
        <v>110.44630110898362</v>
      </c>
      <c r="AF3420" s="8">
        <f t="shared" si="349"/>
        <v>0.73278966320149053</v>
      </c>
      <c r="AG3420">
        <f t="shared" si="350"/>
        <v>0</v>
      </c>
      <c r="AH3420">
        <f t="shared" si="351"/>
        <v>0</v>
      </c>
      <c r="AI3420" s="10">
        <f t="shared" si="358"/>
        <v>0</v>
      </c>
      <c r="AJ3420" s="10">
        <f t="shared" si="359"/>
        <v>0</v>
      </c>
      <c r="AK3420">
        <f t="shared" si="360"/>
        <v>0</v>
      </c>
      <c r="AL3420" s="8">
        <f t="shared" si="361"/>
        <v>100</v>
      </c>
      <c r="AM3420" s="8">
        <f t="shared" si="362"/>
        <v>110.44630110898362</v>
      </c>
      <c r="AN3420" s="8">
        <f t="shared" si="363"/>
        <v>110.44630110898362</v>
      </c>
    </row>
    <row r="3421" spans="1:40" x14ac:dyDescent="0.25">
      <c r="A3421" s="1">
        <v>40973</v>
      </c>
      <c r="B3421">
        <v>125.05</v>
      </c>
      <c r="C3421">
        <v>125.14</v>
      </c>
      <c r="D3421">
        <v>124.3</v>
      </c>
      <c r="E3421">
        <v>124.73</v>
      </c>
      <c r="F3421">
        <v>1543349</v>
      </c>
      <c r="G3421">
        <v>18.27</v>
      </c>
      <c r="H3421">
        <v>18.899999999999999</v>
      </c>
      <c r="I3421">
        <v>18.02</v>
      </c>
      <c r="J3421">
        <v>18.05</v>
      </c>
      <c r="K3421">
        <v>325200</v>
      </c>
      <c r="L3421">
        <v>332400</v>
      </c>
      <c r="M3421">
        <v>316200</v>
      </c>
      <c r="N3421">
        <v>319200</v>
      </c>
      <c r="O3421" s="9">
        <f t="shared" si="344"/>
        <v>-4.0721814116895239E-3</v>
      </c>
      <c r="P3421" s="4">
        <f t="shared" si="364"/>
        <v>7.1075215672530279</v>
      </c>
      <c r="Q3421" s="4">
        <f t="shared" si="365"/>
        <v>68.43373493975902</v>
      </c>
      <c r="R3421" s="4">
        <f t="shared" si="368"/>
        <v>0</v>
      </c>
      <c r="S3421" s="4">
        <f t="shared" si="369"/>
        <v>28.306264501160133</v>
      </c>
      <c r="T3421" s="4">
        <f t="shared" si="345"/>
        <v>1.5151515151515151</v>
      </c>
      <c r="U3421" s="4">
        <f t="shared" si="366"/>
        <v>33.049403747870542</v>
      </c>
      <c r="V3421" s="4">
        <f t="shared" si="367"/>
        <v>6.5743944636678204</v>
      </c>
      <c r="W3421" s="8">
        <f t="shared" si="346"/>
        <v>6.5743944636678204</v>
      </c>
      <c r="X3421">
        <f t="shared" si="347"/>
        <v>0</v>
      </c>
      <c r="Y3421">
        <f t="shared" si="348"/>
        <v>0</v>
      </c>
      <c r="Z3421">
        <f t="shared" si="352"/>
        <v>0</v>
      </c>
      <c r="AA3421" s="10">
        <f t="shared" si="353"/>
        <v>0</v>
      </c>
      <c r="AB3421">
        <f t="shared" si="354"/>
        <v>0</v>
      </c>
      <c r="AC3421" s="6">
        <f t="shared" si="355"/>
        <v>100</v>
      </c>
      <c r="AD3421" s="6">
        <f t="shared" si="356"/>
        <v>110.44630110898362</v>
      </c>
      <c r="AE3421" s="6">
        <f t="shared" si="357"/>
        <v>110.44630110898362</v>
      </c>
      <c r="AF3421" s="8">
        <f t="shared" si="349"/>
        <v>33.049403747870542</v>
      </c>
      <c r="AG3421">
        <f t="shared" si="350"/>
        <v>0</v>
      </c>
      <c r="AH3421">
        <f t="shared" si="351"/>
        <v>0</v>
      </c>
      <c r="AI3421" s="10">
        <f t="shared" si="358"/>
        <v>0</v>
      </c>
      <c r="AJ3421" s="10">
        <f t="shared" si="359"/>
        <v>0</v>
      </c>
      <c r="AK3421">
        <f t="shared" si="360"/>
        <v>0</v>
      </c>
      <c r="AL3421" s="8">
        <f t="shared" si="361"/>
        <v>100</v>
      </c>
      <c r="AM3421" s="8">
        <f t="shared" si="362"/>
        <v>110.44630110898362</v>
      </c>
      <c r="AN3421" s="8">
        <f t="shared" si="363"/>
        <v>110.44630110898362</v>
      </c>
    </row>
    <row r="3422" spans="1:40" x14ac:dyDescent="0.25">
      <c r="A3422" s="1">
        <v>40974</v>
      </c>
      <c r="B3422">
        <v>123.45</v>
      </c>
      <c r="C3422">
        <v>123.52</v>
      </c>
      <c r="D3422">
        <v>122.55</v>
      </c>
      <c r="E3422">
        <v>122.9</v>
      </c>
      <c r="F3422">
        <v>2216154</v>
      </c>
      <c r="G3422">
        <v>20.57</v>
      </c>
      <c r="H3422">
        <v>21.24</v>
      </c>
      <c r="I3422">
        <v>20.3</v>
      </c>
      <c r="J3422">
        <v>20.84</v>
      </c>
      <c r="K3422">
        <v>359400</v>
      </c>
      <c r="L3422">
        <v>373800</v>
      </c>
      <c r="M3422">
        <v>346200</v>
      </c>
      <c r="N3422">
        <v>367800</v>
      </c>
      <c r="O3422" s="9">
        <f t="shared" si="344"/>
        <v>-1.4671690852240848E-2</v>
      </c>
      <c r="P3422" s="4">
        <f t="shared" si="364"/>
        <v>8.987755447422245</v>
      </c>
      <c r="Q3422" s="4">
        <f t="shared" si="365"/>
        <v>24.337349397590451</v>
      </c>
      <c r="R3422" s="4">
        <f t="shared" si="368"/>
        <v>96.319146973840958</v>
      </c>
      <c r="S3422" s="4">
        <f t="shared" si="369"/>
        <v>93.039443155452432</v>
      </c>
      <c r="T3422" s="4">
        <f t="shared" si="345"/>
        <v>42.424242424242422</v>
      </c>
      <c r="U3422" s="4">
        <f t="shared" si="366"/>
        <v>79.496402877697832</v>
      </c>
      <c r="V3422" s="4">
        <f t="shared" si="367"/>
        <v>34.602076124567475</v>
      </c>
      <c r="W3422" s="8">
        <f t="shared" si="346"/>
        <v>-61.717070849273483</v>
      </c>
      <c r="X3422">
        <f t="shared" si="347"/>
        <v>0</v>
      </c>
      <c r="Y3422">
        <f t="shared" si="348"/>
        <v>0</v>
      </c>
      <c r="Z3422">
        <f t="shared" si="352"/>
        <v>0</v>
      </c>
      <c r="AA3422" s="10">
        <f t="shared" si="353"/>
        <v>0</v>
      </c>
      <c r="AB3422">
        <f t="shared" si="354"/>
        <v>0</v>
      </c>
      <c r="AC3422" s="6">
        <f t="shared" si="355"/>
        <v>100</v>
      </c>
      <c r="AD3422" s="6">
        <f t="shared" si="356"/>
        <v>110.44630110898362</v>
      </c>
      <c r="AE3422" s="6">
        <f t="shared" si="357"/>
        <v>110.44630110898362</v>
      </c>
      <c r="AF3422" s="8">
        <f t="shared" si="349"/>
        <v>-16.822744096143126</v>
      </c>
      <c r="AG3422">
        <f t="shared" si="350"/>
        <v>0</v>
      </c>
      <c r="AH3422">
        <f t="shared" si="351"/>
        <v>0</v>
      </c>
      <c r="AI3422" s="10">
        <f t="shared" si="358"/>
        <v>0</v>
      </c>
      <c r="AJ3422" s="10">
        <f t="shared" si="359"/>
        <v>0</v>
      </c>
      <c r="AK3422">
        <f t="shared" si="360"/>
        <v>0</v>
      </c>
      <c r="AL3422" s="8">
        <f t="shared" si="361"/>
        <v>100</v>
      </c>
      <c r="AM3422" s="8">
        <f t="shared" si="362"/>
        <v>110.44630110898362</v>
      </c>
      <c r="AN3422" s="8">
        <f t="shared" si="363"/>
        <v>110.44630110898362</v>
      </c>
    </row>
    <row r="3423" spans="1:40" x14ac:dyDescent="0.25">
      <c r="A3423" s="1">
        <v>40975</v>
      </c>
      <c r="B3423">
        <v>123.18</v>
      </c>
      <c r="C3423">
        <v>123.96</v>
      </c>
      <c r="D3423">
        <v>123.07</v>
      </c>
      <c r="E3423">
        <v>123.76</v>
      </c>
      <c r="F3423">
        <v>1575442</v>
      </c>
      <c r="G3423">
        <v>20.43</v>
      </c>
      <c r="H3423">
        <v>20.440000000000001</v>
      </c>
      <c r="I3423">
        <v>19.07</v>
      </c>
      <c r="J3423">
        <v>19.07</v>
      </c>
      <c r="K3423">
        <v>358200</v>
      </c>
      <c r="L3423">
        <v>363000</v>
      </c>
      <c r="M3423">
        <v>330600</v>
      </c>
      <c r="N3423">
        <v>332400</v>
      </c>
      <c r="O3423" s="9">
        <f t="shared" si="344"/>
        <v>6.9975589910495906E-3</v>
      </c>
      <c r="P3423" s="4">
        <f t="shared" si="364"/>
        <v>9.2814670898897909</v>
      </c>
      <c r="Q3423" s="4">
        <f t="shared" si="365"/>
        <v>42.569269521410739</v>
      </c>
      <c r="R3423" s="4">
        <f t="shared" si="368"/>
        <v>100</v>
      </c>
      <c r="S3423" s="4">
        <f t="shared" si="369"/>
        <v>51.972157772621827</v>
      </c>
      <c r="T3423" s="4">
        <f t="shared" si="345"/>
        <v>12.626262626262626</v>
      </c>
      <c r="U3423" s="4">
        <f t="shared" si="366"/>
        <v>47.661870503597115</v>
      </c>
      <c r="V3423" s="4">
        <f t="shared" si="367"/>
        <v>14.186851211072664</v>
      </c>
      <c r="W3423" s="8">
        <f t="shared" si="346"/>
        <v>-85.813148788927336</v>
      </c>
      <c r="X3423">
        <f t="shared" si="347"/>
        <v>1</v>
      </c>
      <c r="Y3423">
        <f t="shared" si="348"/>
        <v>0</v>
      </c>
      <c r="Z3423">
        <f t="shared" si="352"/>
        <v>0</v>
      </c>
      <c r="AA3423" s="10">
        <f t="shared" si="353"/>
        <v>0</v>
      </c>
      <c r="AB3423">
        <f t="shared" si="354"/>
        <v>0</v>
      </c>
      <c r="AC3423" s="6">
        <f t="shared" si="355"/>
        <v>100</v>
      </c>
      <c r="AD3423" s="6">
        <f t="shared" si="356"/>
        <v>110.44630110898362</v>
      </c>
      <c r="AE3423" s="6">
        <f t="shared" si="357"/>
        <v>110.44630110898362</v>
      </c>
      <c r="AF3423" s="8">
        <f t="shared" si="349"/>
        <v>-52.338129496402885</v>
      </c>
      <c r="AG3423">
        <f t="shared" si="350"/>
        <v>0</v>
      </c>
      <c r="AH3423">
        <f t="shared" si="351"/>
        <v>0</v>
      </c>
      <c r="AI3423" s="10">
        <f t="shared" si="358"/>
        <v>0</v>
      </c>
      <c r="AJ3423" s="10">
        <f t="shared" si="359"/>
        <v>0</v>
      </c>
      <c r="AK3423">
        <f t="shared" si="360"/>
        <v>0</v>
      </c>
      <c r="AL3423" s="8">
        <f t="shared" si="361"/>
        <v>100</v>
      </c>
      <c r="AM3423" s="8">
        <f t="shared" si="362"/>
        <v>110.44630110898362</v>
      </c>
      <c r="AN3423" s="8">
        <f t="shared" si="363"/>
        <v>110.44630110898362</v>
      </c>
    </row>
    <row r="3424" spans="1:40" x14ac:dyDescent="0.25">
      <c r="A3424" s="1">
        <v>40976</v>
      </c>
      <c r="B3424">
        <v>124.52</v>
      </c>
      <c r="C3424">
        <v>125.25</v>
      </c>
      <c r="D3424">
        <v>124.26</v>
      </c>
      <c r="E3424">
        <v>124.99</v>
      </c>
      <c r="F3424">
        <v>1282448</v>
      </c>
      <c r="G3424">
        <v>18.079999999999998</v>
      </c>
      <c r="H3424">
        <v>18.46</v>
      </c>
      <c r="I3424">
        <v>17.760000000000002</v>
      </c>
      <c r="J3424">
        <v>18.02</v>
      </c>
      <c r="K3424">
        <v>313900</v>
      </c>
      <c r="L3424">
        <v>316900</v>
      </c>
      <c r="M3424">
        <v>301000</v>
      </c>
      <c r="N3424">
        <v>305100</v>
      </c>
      <c r="O3424" s="9">
        <f t="shared" si="344"/>
        <v>9.9385908209437268E-3</v>
      </c>
      <c r="P3424" s="4">
        <f t="shared" si="364"/>
        <v>9.8556964301148753</v>
      </c>
      <c r="Q3424" s="4">
        <f t="shared" si="365"/>
        <v>73.551637279596775</v>
      </c>
      <c r="R3424" s="4">
        <f t="shared" si="368"/>
        <v>100</v>
      </c>
      <c r="S3424" s="4">
        <f t="shared" si="369"/>
        <v>27.610208816705352</v>
      </c>
      <c r="T3424" s="4">
        <f t="shared" si="345"/>
        <v>0</v>
      </c>
      <c r="U3424" s="4">
        <f t="shared" si="366"/>
        <v>28.776978417266154</v>
      </c>
      <c r="V3424" s="4">
        <f t="shared" si="367"/>
        <v>2.2752497225305217</v>
      </c>
      <c r="W3424" s="8">
        <f t="shared" si="346"/>
        <v>-97.724750277469482</v>
      </c>
      <c r="X3424">
        <f t="shared" si="347"/>
        <v>1</v>
      </c>
      <c r="Y3424">
        <f t="shared" si="348"/>
        <v>0</v>
      </c>
      <c r="Z3424">
        <f t="shared" si="352"/>
        <v>9.9385908209437268E-3</v>
      </c>
      <c r="AA3424" s="10">
        <f t="shared" si="353"/>
        <v>0</v>
      </c>
      <c r="AB3424">
        <f t="shared" si="354"/>
        <v>9.9385908209437268E-3</v>
      </c>
      <c r="AC3424" s="6">
        <f t="shared" si="355"/>
        <v>100.99385908209437</v>
      </c>
      <c r="AD3424" s="6">
        <f t="shared" si="356"/>
        <v>110.44630110898362</v>
      </c>
      <c r="AE3424" s="6">
        <f t="shared" si="357"/>
        <v>111.54398170339255</v>
      </c>
      <c r="AF3424" s="8">
        <f t="shared" si="349"/>
        <v>-71.22302158273385</v>
      </c>
      <c r="AG3424">
        <f t="shared" si="350"/>
        <v>0</v>
      </c>
      <c r="AH3424">
        <f t="shared" si="351"/>
        <v>0</v>
      </c>
      <c r="AI3424" s="10">
        <f t="shared" si="358"/>
        <v>0</v>
      </c>
      <c r="AJ3424" s="10">
        <f t="shared" si="359"/>
        <v>0</v>
      </c>
      <c r="AK3424">
        <f t="shared" si="360"/>
        <v>0</v>
      </c>
      <c r="AL3424" s="8">
        <f t="shared" si="361"/>
        <v>100</v>
      </c>
      <c r="AM3424" s="8">
        <f t="shared" si="362"/>
        <v>110.44630110898362</v>
      </c>
      <c r="AN3424" s="8">
        <f t="shared" si="363"/>
        <v>110.44630110898362</v>
      </c>
    </row>
    <row r="3425" spans="1:40" x14ac:dyDescent="0.25">
      <c r="A3425" s="1">
        <v>40977</v>
      </c>
      <c r="B3425">
        <v>125.23</v>
      </c>
      <c r="C3425">
        <v>125.8</v>
      </c>
      <c r="D3425">
        <v>125.07</v>
      </c>
      <c r="E3425">
        <v>125.47</v>
      </c>
      <c r="F3425">
        <v>1346784</v>
      </c>
      <c r="G3425">
        <v>17.16</v>
      </c>
      <c r="H3425">
        <v>17.54</v>
      </c>
      <c r="I3425">
        <v>16.63</v>
      </c>
      <c r="J3425">
        <v>17.11</v>
      </c>
      <c r="K3425">
        <v>296200</v>
      </c>
      <c r="L3425">
        <v>297400</v>
      </c>
      <c r="M3425">
        <v>280500</v>
      </c>
      <c r="N3425">
        <v>292900</v>
      </c>
      <c r="O3425" s="9">
        <f t="shared" si="344"/>
        <v>3.8403072245780656E-3</v>
      </c>
      <c r="P3425" s="4">
        <f t="shared" si="364"/>
        <v>9.9173068392080896</v>
      </c>
      <c r="Q3425" s="4">
        <f t="shared" si="365"/>
        <v>85.642317380352509</v>
      </c>
      <c r="R3425" s="4">
        <f t="shared" si="368"/>
        <v>100</v>
      </c>
      <c r="S3425" s="4">
        <f t="shared" si="369"/>
        <v>6.4965197215777488</v>
      </c>
      <c r="T3425" s="4">
        <f t="shared" si="345"/>
        <v>0</v>
      </c>
      <c r="U3425" s="4">
        <f t="shared" si="366"/>
        <v>12.410071942446006</v>
      </c>
      <c r="V3425" s="4">
        <f t="shared" si="367"/>
        <v>6.1783756851021421</v>
      </c>
      <c r="W3425" s="8">
        <f t="shared" si="346"/>
        <v>-93.821624314897861</v>
      </c>
      <c r="X3425">
        <f t="shared" si="347"/>
        <v>1</v>
      </c>
      <c r="Y3425">
        <f t="shared" si="348"/>
        <v>0</v>
      </c>
      <c r="Z3425">
        <f t="shared" si="352"/>
        <v>3.8403072245780656E-3</v>
      </c>
      <c r="AA3425" s="10">
        <f t="shared" si="353"/>
        <v>0</v>
      </c>
      <c r="AB3425">
        <f t="shared" si="354"/>
        <v>3.8403072245780656E-3</v>
      </c>
      <c r="AC3425" s="6">
        <f t="shared" si="355"/>
        <v>101.38170652876536</v>
      </c>
      <c r="AD3425" s="6">
        <f t="shared" si="356"/>
        <v>110.44630110898362</v>
      </c>
      <c r="AE3425" s="6">
        <f t="shared" si="357"/>
        <v>111.97234486218629</v>
      </c>
      <c r="AF3425" s="8">
        <f t="shared" si="349"/>
        <v>-87.58992805755399</v>
      </c>
      <c r="AG3425">
        <f t="shared" si="350"/>
        <v>1</v>
      </c>
      <c r="AH3425">
        <f t="shared" si="351"/>
        <v>0</v>
      </c>
      <c r="AI3425" s="10">
        <f t="shared" si="358"/>
        <v>0</v>
      </c>
      <c r="AJ3425" s="10">
        <f t="shared" si="359"/>
        <v>0</v>
      </c>
      <c r="AK3425">
        <f t="shared" si="360"/>
        <v>0</v>
      </c>
      <c r="AL3425" s="8">
        <f t="shared" si="361"/>
        <v>100</v>
      </c>
      <c r="AM3425" s="8">
        <f t="shared" si="362"/>
        <v>110.44630110898362</v>
      </c>
      <c r="AN3425" s="8">
        <f t="shared" si="363"/>
        <v>110.44630110898362</v>
      </c>
    </row>
    <row r="3426" spans="1:40" x14ac:dyDescent="0.25">
      <c r="A3426" s="1">
        <v>40980</v>
      </c>
      <c r="B3426">
        <v>125.46</v>
      </c>
      <c r="C3426">
        <v>125.65</v>
      </c>
      <c r="D3426">
        <v>125.04</v>
      </c>
      <c r="E3426">
        <v>125.48</v>
      </c>
      <c r="F3426">
        <v>1140295</v>
      </c>
      <c r="G3426">
        <v>15.79</v>
      </c>
      <c r="H3426">
        <v>16.670000000000002</v>
      </c>
      <c r="I3426">
        <v>15.23</v>
      </c>
      <c r="J3426">
        <v>15.64</v>
      </c>
      <c r="K3426">
        <v>284800</v>
      </c>
      <c r="L3426">
        <v>286000</v>
      </c>
      <c r="M3426">
        <v>263900</v>
      </c>
      <c r="N3426">
        <v>265900</v>
      </c>
      <c r="O3426" s="9">
        <f t="shared" si="344"/>
        <v>7.9700326771403596E-5</v>
      </c>
      <c r="P3426" s="4">
        <f t="shared" si="364"/>
        <v>9.4417585971759497</v>
      </c>
      <c r="Q3426" s="4">
        <f t="shared" si="365"/>
        <v>84.401114206128085</v>
      </c>
      <c r="R3426" s="4">
        <f t="shared" si="368"/>
        <v>83.075281702887878</v>
      </c>
      <c r="S3426" s="4">
        <f t="shared" si="369"/>
        <v>0</v>
      </c>
      <c r="T3426" s="4">
        <f t="shared" si="345"/>
        <v>0</v>
      </c>
      <c r="U3426" s="4">
        <f t="shared" si="366"/>
        <v>6.2691131498470982</v>
      </c>
      <c r="V3426" s="4">
        <f t="shared" si="367"/>
        <v>0.96571704490584254</v>
      </c>
      <c r="W3426" s="8">
        <f t="shared" si="346"/>
        <v>-82.109564657982034</v>
      </c>
      <c r="X3426">
        <f t="shared" si="347"/>
        <v>1</v>
      </c>
      <c r="Y3426">
        <f t="shared" si="348"/>
        <v>0</v>
      </c>
      <c r="Z3426">
        <f t="shared" si="352"/>
        <v>7.9700326771403596E-5</v>
      </c>
      <c r="AA3426" s="10">
        <f t="shared" si="353"/>
        <v>0</v>
      </c>
      <c r="AB3426">
        <f t="shared" si="354"/>
        <v>7.9700326771403596E-5</v>
      </c>
      <c r="AC3426" s="6">
        <f t="shared" si="355"/>
        <v>101.38978668390435</v>
      </c>
      <c r="AD3426" s="6">
        <f t="shared" si="356"/>
        <v>110.44630110898362</v>
      </c>
      <c r="AE3426" s="6">
        <f t="shared" si="357"/>
        <v>111.98126909466117</v>
      </c>
      <c r="AF3426" s="8">
        <f t="shared" si="349"/>
        <v>-76.806168553040777</v>
      </c>
      <c r="AG3426">
        <f t="shared" si="350"/>
        <v>1</v>
      </c>
      <c r="AH3426">
        <f t="shared" si="351"/>
        <v>0</v>
      </c>
      <c r="AI3426" s="10">
        <f t="shared" si="358"/>
        <v>7.9700326771403596E-5</v>
      </c>
      <c r="AJ3426" s="10">
        <f t="shared" si="359"/>
        <v>0</v>
      </c>
      <c r="AK3426">
        <f t="shared" si="360"/>
        <v>7.9700326771403596E-5</v>
      </c>
      <c r="AL3426" s="8">
        <f t="shared" si="361"/>
        <v>100.00797003267714</v>
      </c>
      <c r="AM3426" s="8">
        <f t="shared" si="362"/>
        <v>110.44630110898362</v>
      </c>
      <c r="AN3426" s="8">
        <f t="shared" si="363"/>
        <v>110.4551037152727</v>
      </c>
    </row>
    <row r="3427" spans="1:40" x14ac:dyDescent="0.25">
      <c r="A3427" s="1">
        <v>40981</v>
      </c>
      <c r="B3427">
        <v>126.16</v>
      </c>
      <c r="C3427">
        <v>127.81</v>
      </c>
      <c r="D3427">
        <v>125.95</v>
      </c>
      <c r="E3427">
        <v>127.75</v>
      </c>
      <c r="F3427">
        <v>2018370</v>
      </c>
      <c r="G3427">
        <v>14</v>
      </c>
      <c r="H3427">
        <v>16.079999999999998</v>
      </c>
      <c r="I3427">
        <v>13.99</v>
      </c>
      <c r="J3427">
        <v>14.73</v>
      </c>
      <c r="K3427">
        <v>250500</v>
      </c>
      <c r="L3427">
        <v>254300</v>
      </c>
      <c r="M3427">
        <v>237400</v>
      </c>
      <c r="N3427">
        <v>241700</v>
      </c>
      <c r="O3427" s="9">
        <f t="shared" si="344"/>
        <v>1.8090532355753863E-2</v>
      </c>
      <c r="P3427" s="4">
        <f t="shared" si="364"/>
        <v>11.004257797065604</v>
      </c>
      <c r="Q3427" s="4">
        <f t="shared" si="365"/>
        <v>98.880597014925343</v>
      </c>
      <c r="R3427" s="4">
        <f t="shared" si="368"/>
        <v>100</v>
      </c>
      <c r="S3427" s="4">
        <f t="shared" si="369"/>
        <v>0</v>
      </c>
      <c r="T3427" s="4">
        <f t="shared" si="345"/>
        <v>0</v>
      </c>
      <c r="U3427" s="4">
        <f t="shared" si="366"/>
        <v>9.5115681233933209</v>
      </c>
      <c r="V3427" s="4">
        <f t="shared" si="367"/>
        <v>1.8407534246575343</v>
      </c>
      <c r="W3427" s="8">
        <f t="shared" si="346"/>
        <v>-98.159246575342465</v>
      </c>
      <c r="X3427">
        <f t="shared" si="347"/>
        <v>1</v>
      </c>
      <c r="Y3427">
        <f t="shared" si="348"/>
        <v>0</v>
      </c>
      <c r="Z3427">
        <f t="shared" si="352"/>
        <v>1.8090532355753863E-2</v>
      </c>
      <c r="AA3427" s="10">
        <f t="shared" si="353"/>
        <v>0</v>
      </c>
      <c r="AB3427">
        <f t="shared" si="354"/>
        <v>1.8090532355753863E-2</v>
      </c>
      <c r="AC3427" s="6">
        <f t="shared" si="355"/>
        <v>103.2239819004525</v>
      </c>
      <c r="AD3427" s="6">
        <f t="shared" si="356"/>
        <v>110.44630110898362</v>
      </c>
      <c r="AE3427" s="6">
        <f t="shared" si="357"/>
        <v>114.00706986645652</v>
      </c>
      <c r="AF3427" s="8">
        <f t="shared" si="349"/>
        <v>-90.488431876606683</v>
      </c>
      <c r="AG3427">
        <f t="shared" si="350"/>
        <v>1</v>
      </c>
      <c r="AH3427">
        <f t="shared" si="351"/>
        <v>0</v>
      </c>
      <c r="AI3427" s="10">
        <f t="shared" si="358"/>
        <v>1.8090532355753863E-2</v>
      </c>
      <c r="AJ3427" s="10">
        <f t="shared" si="359"/>
        <v>0</v>
      </c>
      <c r="AK3427">
        <f t="shared" si="360"/>
        <v>1.8090532355753863E-2</v>
      </c>
      <c r="AL3427" s="8">
        <f t="shared" si="361"/>
        <v>101.81716745038655</v>
      </c>
      <c r="AM3427" s="8">
        <f t="shared" si="362"/>
        <v>110.44630110898362</v>
      </c>
      <c r="AN3427" s="8">
        <f t="shared" si="363"/>
        <v>112.45329534289199</v>
      </c>
    </row>
    <row r="3428" spans="1:40" x14ac:dyDescent="0.25">
      <c r="A3428" s="1">
        <v>40982</v>
      </c>
      <c r="B3428">
        <v>127.78</v>
      </c>
      <c r="C3428">
        <v>128.1</v>
      </c>
      <c r="D3428">
        <v>127.22</v>
      </c>
      <c r="E3428">
        <v>127.61</v>
      </c>
      <c r="F3428">
        <v>1591575</v>
      </c>
      <c r="G3428">
        <v>14.42</v>
      </c>
      <c r="H3428">
        <v>16.190000000000001</v>
      </c>
      <c r="I3428">
        <v>14.39</v>
      </c>
      <c r="J3428">
        <v>15.31</v>
      </c>
      <c r="K3428">
        <v>237800</v>
      </c>
      <c r="L3428">
        <v>269600</v>
      </c>
      <c r="M3428">
        <v>236900</v>
      </c>
      <c r="N3428">
        <v>256900</v>
      </c>
      <c r="O3428" s="9">
        <f t="shared" si="344"/>
        <v>-1.0958904109589218E-3</v>
      </c>
      <c r="P3428" s="4">
        <f t="shared" si="364"/>
        <v>10.997182534709649</v>
      </c>
      <c r="Q3428" s="4">
        <f t="shared" si="365"/>
        <v>91.281138790035669</v>
      </c>
      <c r="R3428" s="4">
        <f t="shared" si="368"/>
        <v>99.818431067983923</v>
      </c>
      <c r="S3428" s="4">
        <f t="shared" si="369"/>
        <v>9.0483619344773807</v>
      </c>
      <c r="T3428" s="4">
        <f t="shared" si="345"/>
        <v>7.8149100257069408</v>
      </c>
      <c r="U3428" s="4">
        <f t="shared" si="366"/>
        <v>16.966580976863757</v>
      </c>
      <c r="V3428" s="4">
        <f t="shared" si="367"/>
        <v>8.5433575395130283</v>
      </c>
      <c r="W3428" s="8">
        <f t="shared" si="346"/>
        <v>-91.275073528470898</v>
      </c>
      <c r="X3428">
        <f t="shared" si="347"/>
        <v>1</v>
      </c>
      <c r="Y3428">
        <f t="shared" si="348"/>
        <v>0</v>
      </c>
      <c r="Z3428">
        <f t="shared" si="352"/>
        <v>-1.0958904109589218E-3</v>
      </c>
      <c r="AA3428" s="10">
        <f t="shared" si="353"/>
        <v>0</v>
      </c>
      <c r="AB3428">
        <f t="shared" si="354"/>
        <v>-1.0958904109589218E-3</v>
      </c>
      <c r="AC3428" s="6">
        <f t="shared" si="355"/>
        <v>103.1108597285068</v>
      </c>
      <c r="AD3428" s="6">
        <f t="shared" si="356"/>
        <v>110.44630110898362</v>
      </c>
      <c r="AE3428" s="6">
        <f t="shared" si="357"/>
        <v>113.88213061180835</v>
      </c>
      <c r="AF3428" s="8">
        <f t="shared" si="349"/>
        <v>-82.85185009112017</v>
      </c>
      <c r="AG3428">
        <f t="shared" si="350"/>
        <v>1</v>
      </c>
      <c r="AH3428">
        <f t="shared" si="351"/>
        <v>0</v>
      </c>
      <c r="AI3428" s="10">
        <f t="shared" si="358"/>
        <v>-1.0958904109589218E-3</v>
      </c>
      <c r="AJ3428" s="10">
        <f t="shared" si="359"/>
        <v>0</v>
      </c>
      <c r="AK3428">
        <f t="shared" si="360"/>
        <v>-1.0958904109589218E-3</v>
      </c>
      <c r="AL3428" s="8">
        <f t="shared" si="361"/>
        <v>101.70558699290667</v>
      </c>
      <c r="AM3428" s="8">
        <f t="shared" si="362"/>
        <v>110.44630110898362</v>
      </c>
      <c r="AN3428" s="8">
        <f t="shared" si="363"/>
        <v>112.33005885484498</v>
      </c>
    </row>
    <row r="3429" spans="1:40" x14ac:dyDescent="0.25">
      <c r="A3429" s="1">
        <v>40983</v>
      </c>
      <c r="B3429">
        <v>127.8</v>
      </c>
      <c r="C3429">
        <v>128.4</v>
      </c>
      <c r="D3429">
        <v>127.47</v>
      </c>
      <c r="E3429">
        <v>128.35</v>
      </c>
      <c r="F3429">
        <v>1810360</v>
      </c>
      <c r="G3429">
        <v>15.32</v>
      </c>
      <c r="H3429">
        <v>16.059999999999999</v>
      </c>
      <c r="I3429">
        <v>14.58</v>
      </c>
      <c r="J3429">
        <v>15.43</v>
      </c>
      <c r="K3429">
        <v>263000</v>
      </c>
      <c r="L3429">
        <v>266700</v>
      </c>
      <c r="M3429">
        <v>248600</v>
      </c>
      <c r="N3429">
        <v>248600</v>
      </c>
      <c r="O3429" s="9">
        <f t="shared" si="344"/>
        <v>5.79891858004844E-3</v>
      </c>
      <c r="P3429" s="4">
        <f t="shared" si="364"/>
        <v>10.817909621816655</v>
      </c>
      <c r="Q3429" s="4">
        <f t="shared" si="365"/>
        <v>99.149659863945374</v>
      </c>
      <c r="R3429" s="4">
        <f t="shared" si="368"/>
        <v>95.217839641717006</v>
      </c>
      <c r="S3429" s="4">
        <f t="shared" si="369"/>
        <v>11.456628477905063</v>
      </c>
      <c r="T3429" s="4">
        <f t="shared" si="345"/>
        <v>4.3368950345694532</v>
      </c>
      <c r="U3429" s="4">
        <f t="shared" si="366"/>
        <v>18.532818532818521</v>
      </c>
      <c r="V3429" s="4">
        <f t="shared" si="367"/>
        <v>4.997864160615122</v>
      </c>
      <c r="W3429" s="8">
        <f t="shared" si="346"/>
        <v>-90.219975481101883</v>
      </c>
      <c r="X3429">
        <f t="shared" si="347"/>
        <v>1</v>
      </c>
      <c r="Y3429">
        <f t="shared" si="348"/>
        <v>0</v>
      </c>
      <c r="Z3429">
        <f t="shared" si="352"/>
        <v>5.79891858004844E-3</v>
      </c>
      <c r="AA3429" s="10">
        <f t="shared" si="353"/>
        <v>0</v>
      </c>
      <c r="AB3429">
        <f t="shared" si="354"/>
        <v>5.79891858004844E-3</v>
      </c>
      <c r="AC3429" s="6">
        <f t="shared" si="355"/>
        <v>103.7087912087912</v>
      </c>
      <c r="AD3429" s="6">
        <f t="shared" si="356"/>
        <v>110.44630110898362</v>
      </c>
      <c r="AE3429" s="6">
        <f t="shared" si="357"/>
        <v>114.54252381494867</v>
      </c>
      <c r="AF3429" s="8">
        <f t="shared" si="349"/>
        <v>-76.685021108898482</v>
      </c>
      <c r="AG3429">
        <f t="shared" si="350"/>
        <v>1</v>
      </c>
      <c r="AH3429">
        <f t="shared" si="351"/>
        <v>0</v>
      </c>
      <c r="AI3429" s="10">
        <f t="shared" si="358"/>
        <v>5.79891858004844E-3</v>
      </c>
      <c r="AJ3429" s="10">
        <f t="shared" si="359"/>
        <v>0</v>
      </c>
      <c r="AK3429">
        <f t="shared" si="360"/>
        <v>5.79891858004844E-3</v>
      </c>
      <c r="AL3429" s="8">
        <f t="shared" si="361"/>
        <v>102.29536941101458</v>
      </c>
      <c r="AM3429" s="8">
        <f t="shared" si="362"/>
        <v>110.44630110898362</v>
      </c>
      <c r="AN3429" s="8">
        <f t="shared" si="363"/>
        <v>112.98145172023628</v>
      </c>
    </row>
    <row r="3430" spans="1:40" x14ac:dyDescent="0.25">
      <c r="A3430" s="1">
        <v>40984</v>
      </c>
      <c r="B3430">
        <v>128.58000000000001</v>
      </c>
      <c r="C3430">
        <v>128.69</v>
      </c>
      <c r="D3430">
        <v>128.25</v>
      </c>
      <c r="E3430">
        <v>128.52000000000001</v>
      </c>
      <c r="F3430">
        <v>1669011</v>
      </c>
      <c r="G3430">
        <v>14.43</v>
      </c>
      <c r="H3430">
        <v>15.24</v>
      </c>
      <c r="I3430">
        <v>13.66</v>
      </c>
      <c r="J3430">
        <v>14.43</v>
      </c>
      <c r="K3430">
        <v>246000</v>
      </c>
      <c r="L3430">
        <v>254300</v>
      </c>
      <c r="M3430">
        <v>243900</v>
      </c>
      <c r="N3430">
        <v>247700</v>
      </c>
      <c r="O3430" s="9">
        <f t="shared" si="344"/>
        <v>1.3245033112583293E-3</v>
      </c>
      <c r="P3430" s="4">
        <f t="shared" si="364"/>
        <v>10.30532369802193</v>
      </c>
      <c r="Q3430" s="4">
        <f t="shared" si="365"/>
        <v>97.231270358306404</v>
      </c>
      <c r="R3430" s="4">
        <f t="shared" si="368"/>
        <v>82.063602516989164</v>
      </c>
      <c r="S3430" s="4">
        <f t="shared" si="369"/>
        <v>0</v>
      </c>
      <c r="T3430" s="4">
        <f t="shared" si="345"/>
        <v>3.8885288399222295</v>
      </c>
      <c r="U3430" s="4">
        <f t="shared" si="366"/>
        <v>10.158311345646435</v>
      </c>
      <c r="V3430" s="4">
        <f t="shared" si="367"/>
        <v>6.2681369704004641</v>
      </c>
      <c r="W3430" s="8">
        <f t="shared" si="346"/>
        <v>-75.795465546588701</v>
      </c>
      <c r="X3430">
        <f t="shared" si="347"/>
        <v>1</v>
      </c>
      <c r="Y3430">
        <f t="shared" si="348"/>
        <v>0</v>
      </c>
      <c r="Z3430">
        <f t="shared" si="352"/>
        <v>1.3245033112583293E-3</v>
      </c>
      <c r="AA3430" s="10">
        <f t="shared" si="353"/>
        <v>0</v>
      </c>
      <c r="AB3430">
        <f t="shared" si="354"/>
        <v>1.3245033112583293E-3</v>
      </c>
      <c r="AC3430" s="6">
        <f t="shared" si="355"/>
        <v>103.84615384615384</v>
      </c>
      <c r="AD3430" s="6">
        <f t="shared" si="356"/>
        <v>110.44630110898362</v>
      </c>
      <c r="AE3430" s="6">
        <f t="shared" si="357"/>
        <v>114.69423576702145</v>
      </c>
      <c r="AF3430" s="8">
        <f t="shared" si="349"/>
        <v>-71.905291171342725</v>
      </c>
      <c r="AG3430">
        <f t="shared" si="350"/>
        <v>1</v>
      </c>
      <c r="AH3430">
        <f t="shared" si="351"/>
        <v>0</v>
      </c>
      <c r="AI3430" s="10">
        <f t="shared" si="358"/>
        <v>1.3245033112583293E-3</v>
      </c>
      <c r="AJ3430" s="10">
        <f t="shared" si="359"/>
        <v>0</v>
      </c>
      <c r="AK3430">
        <f t="shared" si="360"/>
        <v>1.3245033112583293E-3</v>
      </c>
      <c r="AL3430" s="8">
        <f t="shared" si="361"/>
        <v>102.43085996652586</v>
      </c>
      <c r="AM3430" s="8">
        <f t="shared" si="362"/>
        <v>110.44630110898362</v>
      </c>
      <c r="AN3430" s="8">
        <f t="shared" si="363"/>
        <v>113.13109602715051</v>
      </c>
    </row>
    <row r="3431" spans="1:40" x14ac:dyDescent="0.25">
      <c r="A3431" s="1">
        <v>40987</v>
      </c>
      <c r="B3431">
        <v>128.44</v>
      </c>
      <c r="C3431">
        <v>129.41999999999999</v>
      </c>
      <c r="D3431">
        <v>128.35</v>
      </c>
      <c r="E3431">
        <v>129.03</v>
      </c>
      <c r="F3431">
        <v>1367699</v>
      </c>
      <c r="G3431">
        <v>15.42</v>
      </c>
      <c r="H3431">
        <v>15.43</v>
      </c>
      <c r="I3431">
        <v>14.54</v>
      </c>
      <c r="J3431">
        <v>15.04</v>
      </c>
      <c r="K3431">
        <v>245000</v>
      </c>
      <c r="L3431">
        <v>246500</v>
      </c>
      <c r="M3431">
        <v>214500</v>
      </c>
      <c r="N3431">
        <v>218500</v>
      </c>
      <c r="O3431" s="9">
        <f t="shared" si="344"/>
        <v>3.9682539682539542E-3</v>
      </c>
      <c r="P3431" s="4">
        <f t="shared" si="364"/>
        <v>10.330657024731499</v>
      </c>
      <c r="Q3431" s="4">
        <f t="shared" si="365"/>
        <v>94.323144104803688</v>
      </c>
      <c r="R3431" s="4">
        <f t="shared" si="368"/>
        <v>82.713719055946896</v>
      </c>
      <c r="S3431" s="4">
        <f t="shared" si="369"/>
        <v>9.5163806552262002</v>
      </c>
      <c r="T3431" s="4">
        <f t="shared" si="345"/>
        <v>0</v>
      </c>
      <c r="U3431" s="4">
        <f t="shared" si="366"/>
        <v>18.205804749340359</v>
      </c>
      <c r="V3431" s="4">
        <f t="shared" si="367"/>
        <v>2.147074610842727</v>
      </c>
      <c r="W3431" s="8">
        <f t="shared" si="346"/>
        <v>-80.566644445104174</v>
      </c>
      <c r="X3431">
        <f t="shared" si="347"/>
        <v>1</v>
      </c>
      <c r="Y3431">
        <f t="shared" si="348"/>
        <v>0</v>
      </c>
      <c r="Z3431">
        <f t="shared" si="352"/>
        <v>3.9682539682539542E-3</v>
      </c>
      <c r="AA3431" s="10">
        <f t="shared" si="353"/>
        <v>0</v>
      </c>
      <c r="AB3431">
        <f t="shared" si="354"/>
        <v>3.9682539682539542E-3</v>
      </c>
      <c r="AC3431" s="6">
        <f t="shared" si="355"/>
        <v>104.25824175824175</v>
      </c>
      <c r="AD3431" s="6">
        <f t="shared" si="356"/>
        <v>110.44630110898362</v>
      </c>
      <c r="AE3431" s="6">
        <f t="shared" si="357"/>
        <v>115.14937162323979</v>
      </c>
      <c r="AF3431" s="8">
        <f t="shared" si="349"/>
        <v>-64.507914306606537</v>
      </c>
      <c r="AG3431">
        <f t="shared" si="350"/>
        <v>1</v>
      </c>
      <c r="AH3431">
        <f t="shared" si="351"/>
        <v>0</v>
      </c>
      <c r="AI3431" s="10">
        <f t="shared" si="358"/>
        <v>3.9682539682539542E-3</v>
      </c>
      <c r="AJ3431" s="10">
        <f t="shared" si="359"/>
        <v>0</v>
      </c>
      <c r="AK3431">
        <f t="shared" si="360"/>
        <v>3.9682539682539542E-3</v>
      </c>
      <c r="AL3431" s="8">
        <f t="shared" si="361"/>
        <v>102.83733163305969</v>
      </c>
      <c r="AM3431" s="8">
        <f t="shared" si="362"/>
        <v>110.44630110898362</v>
      </c>
      <c r="AN3431" s="8">
        <f t="shared" si="363"/>
        <v>113.58002894789317</v>
      </c>
    </row>
    <row r="3432" spans="1:40" x14ac:dyDescent="0.25">
      <c r="A3432" s="1">
        <v>40988</v>
      </c>
      <c r="B3432">
        <v>128.30000000000001</v>
      </c>
      <c r="C3432">
        <v>128.81</v>
      </c>
      <c r="D3432">
        <v>127.92</v>
      </c>
      <c r="E3432">
        <v>128.65</v>
      </c>
      <c r="F3432">
        <v>1328822</v>
      </c>
      <c r="G3432">
        <v>15.82</v>
      </c>
      <c r="H3432">
        <v>15.95</v>
      </c>
      <c r="I3432">
        <v>15.11</v>
      </c>
      <c r="J3432">
        <v>15.58</v>
      </c>
      <c r="K3432">
        <v>227300</v>
      </c>
      <c r="L3432">
        <v>230900</v>
      </c>
      <c r="M3432">
        <v>197200</v>
      </c>
      <c r="N3432">
        <v>197400</v>
      </c>
      <c r="O3432" s="9">
        <f t="shared" si="344"/>
        <v>-2.945051538401855E-3</v>
      </c>
      <c r="P3432" s="4">
        <f t="shared" si="364"/>
        <v>10.459992706386345</v>
      </c>
      <c r="Q3432" s="4">
        <f t="shared" si="365"/>
        <v>88.791848617176385</v>
      </c>
      <c r="R3432" s="4">
        <f t="shared" si="368"/>
        <v>86.032796202235204</v>
      </c>
      <c r="S3432" s="4">
        <f t="shared" si="369"/>
        <v>17.940717628705151</v>
      </c>
      <c r="T3432" s="4">
        <f t="shared" si="345"/>
        <v>0</v>
      </c>
      <c r="U3432" s="4">
        <f t="shared" si="366"/>
        <v>25.329815303430085</v>
      </c>
      <c r="V3432" s="4">
        <f t="shared" si="367"/>
        <v>0.1</v>
      </c>
      <c r="W3432" s="8">
        <f t="shared" si="346"/>
        <v>-85.93279620223521</v>
      </c>
      <c r="X3432">
        <f t="shared" si="347"/>
        <v>1</v>
      </c>
      <c r="Y3432">
        <f t="shared" si="348"/>
        <v>0</v>
      </c>
      <c r="Z3432">
        <f t="shared" si="352"/>
        <v>-2.945051538401855E-3</v>
      </c>
      <c r="AA3432" s="10">
        <f t="shared" si="353"/>
        <v>0</v>
      </c>
      <c r="AB3432">
        <f t="shared" si="354"/>
        <v>-2.945051538401855E-3</v>
      </c>
      <c r="AC3432" s="6">
        <f t="shared" si="355"/>
        <v>103.95119586296057</v>
      </c>
      <c r="AD3432" s="6">
        <f t="shared" si="356"/>
        <v>110.44630110898362</v>
      </c>
      <c r="AE3432" s="6">
        <f t="shared" si="357"/>
        <v>114.81025078919475</v>
      </c>
      <c r="AF3432" s="8">
        <f t="shared" si="349"/>
        <v>-60.702980898805123</v>
      </c>
      <c r="AG3432">
        <f t="shared" si="350"/>
        <v>1</v>
      </c>
      <c r="AH3432">
        <f t="shared" si="351"/>
        <v>0</v>
      </c>
      <c r="AI3432" s="10">
        <f t="shared" si="358"/>
        <v>-2.945051538401855E-3</v>
      </c>
      <c r="AJ3432" s="10">
        <f t="shared" si="359"/>
        <v>0</v>
      </c>
      <c r="AK3432">
        <f t="shared" si="360"/>
        <v>-2.945051538401855E-3</v>
      </c>
      <c r="AL3432" s="8">
        <f t="shared" si="361"/>
        <v>102.53447039132861</v>
      </c>
      <c r="AM3432" s="8">
        <f t="shared" si="362"/>
        <v>110.44630110898362</v>
      </c>
      <c r="AN3432" s="8">
        <f t="shared" si="363"/>
        <v>113.24552990890845</v>
      </c>
    </row>
    <row r="3433" spans="1:40" x14ac:dyDescent="0.25">
      <c r="A3433" s="1">
        <v>40989</v>
      </c>
      <c r="B3433">
        <v>128.72999999999999</v>
      </c>
      <c r="C3433">
        <v>128.85</v>
      </c>
      <c r="D3433">
        <v>128.18</v>
      </c>
      <c r="E3433">
        <v>128.44</v>
      </c>
      <c r="F3433">
        <v>1336012</v>
      </c>
      <c r="G3433">
        <v>14.72</v>
      </c>
      <c r="H3433">
        <v>15.31</v>
      </c>
      <c r="I3433">
        <v>14.19</v>
      </c>
      <c r="J3433">
        <v>15.13</v>
      </c>
      <c r="K3433">
        <v>189100</v>
      </c>
      <c r="L3433">
        <v>195000</v>
      </c>
      <c r="M3433">
        <v>173400</v>
      </c>
      <c r="N3433">
        <v>178000</v>
      </c>
      <c r="O3433" s="9">
        <f t="shared" si="344"/>
        <v>-1.6323357947921613E-3</v>
      </c>
      <c r="P3433" s="4">
        <f t="shared" si="364"/>
        <v>10.376732003260294</v>
      </c>
      <c r="Q3433" s="4">
        <f t="shared" si="365"/>
        <v>85.735080058224284</v>
      </c>
      <c r="R3433" s="4">
        <f t="shared" si="368"/>
        <v>83.896118269326834</v>
      </c>
      <c r="S3433" s="4">
        <f t="shared" si="369"/>
        <v>10.920436817472716</v>
      </c>
      <c r="T3433" s="4">
        <f t="shared" si="345"/>
        <v>0</v>
      </c>
      <c r="U3433" s="4">
        <f t="shared" si="366"/>
        <v>19.393139841688665</v>
      </c>
      <c r="V3433" s="4">
        <f t="shared" si="367"/>
        <v>2.2817460317460316</v>
      </c>
      <c r="W3433" s="8">
        <f t="shared" si="346"/>
        <v>-81.614372237580795</v>
      </c>
      <c r="X3433">
        <f t="shared" si="347"/>
        <v>1</v>
      </c>
      <c r="Y3433">
        <f t="shared" si="348"/>
        <v>0</v>
      </c>
      <c r="Z3433">
        <f t="shared" si="352"/>
        <v>-1.6323357947921613E-3</v>
      </c>
      <c r="AA3433" s="10">
        <f t="shared" si="353"/>
        <v>0</v>
      </c>
      <c r="AB3433">
        <f t="shared" si="354"/>
        <v>-1.6323357947921613E-3</v>
      </c>
      <c r="AC3433" s="6">
        <f t="shared" si="355"/>
        <v>103.78151260504201</v>
      </c>
      <c r="AD3433" s="6">
        <f t="shared" si="356"/>
        <v>110.44630110898362</v>
      </c>
      <c r="AE3433" s="6">
        <f t="shared" si="357"/>
        <v>114.62284190722248</v>
      </c>
      <c r="AF3433" s="8">
        <f t="shared" si="349"/>
        <v>-64.502978427638169</v>
      </c>
      <c r="AG3433">
        <f t="shared" si="350"/>
        <v>1</v>
      </c>
      <c r="AH3433">
        <f t="shared" si="351"/>
        <v>0</v>
      </c>
      <c r="AI3433" s="10">
        <f t="shared" si="358"/>
        <v>-1.6323357947921613E-3</v>
      </c>
      <c r="AJ3433" s="10">
        <f t="shared" si="359"/>
        <v>0</v>
      </c>
      <c r="AK3433">
        <f t="shared" si="360"/>
        <v>-1.6323357947921613E-3</v>
      </c>
      <c r="AL3433" s="8">
        <f t="shared" si="361"/>
        <v>102.36709970510879</v>
      </c>
      <c r="AM3433" s="8">
        <f t="shared" si="362"/>
        <v>110.44630110898362</v>
      </c>
      <c r="AN3433" s="8">
        <f t="shared" si="363"/>
        <v>113.06067517683793</v>
      </c>
    </row>
    <row r="3434" spans="1:40" x14ac:dyDescent="0.25">
      <c r="A3434" s="1">
        <v>40990</v>
      </c>
      <c r="B3434">
        <v>127.5</v>
      </c>
      <c r="C3434">
        <v>127.84</v>
      </c>
      <c r="D3434">
        <v>127.1</v>
      </c>
      <c r="E3434">
        <v>127.52</v>
      </c>
      <c r="F3434">
        <v>1476048</v>
      </c>
      <c r="G3434">
        <v>16.04</v>
      </c>
      <c r="H3434">
        <v>16.579999999999998</v>
      </c>
      <c r="I3434">
        <v>15.68</v>
      </c>
      <c r="J3434">
        <v>15.68</v>
      </c>
      <c r="K3434">
        <v>192500</v>
      </c>
      <c r="L3434">
        <v>199400</v>
      </c>
      <c r="M3434">
        <v>177800</v>
      </c>
      <c r="N3434">
        <v>181700</v>
      </c>
      <c r="O3434" s="9">
        <f t="shared" si="344"/>
        <v>-7.1628776082217627E-3</v>
      </c>
      <c r="P3434" s="4">
        <f t="shared" si="364"/>
        <v>10.787685598494619</v>
      </c>
      <c r="Q3434" s="4">
        <f t="shared" si="365"/>
        <v>72.343522561863253</v>
      </c>
      <c r="R3434" s="4">
        <f t="shared" si="368"/>
        <v>94.442215592780798</v>
      </c>
      <c r="S3434" s="4">
        <f t="shared" si="369"/>
        <v>19.500780031201248</v>
      </c>
      <c r="T3434" s="4">
        <f t="shared" si="345"/>
        <v>1.9494204425711275</v>
      </c>
      <c r="U3434" s="4">
        <f t="shared" si="366"/>
        <v>26.649076517150394</v>
      </c>
      <c r="V3434" s="4">
        <f t="shared" si="367"/>
        <v>4.1417165668662674</v>
      </c>
      <c r="W3434" s="8">
        <f t="shared" si="346"/>
        <v>-90.300499025914533</v>
      </c>
      <c r="X3434">
        <f t="shared" si="347"/>
        <v>1</v>
      </c>
      <c r="Y3434">
        <f t="shared" si="348"/>
        <v>0</v>
      </c>
      <c r="Z3434">
        <f t="shared" si="352"/>
        <v>-7.1628776082217627E-3</v>
      </c>
      <c r="AA3434" s="10">
        <f t="shared" si="353"/>
        <v>0</v>
      </c>
      <c r="AB3434">
        <f t="shared" si="354"/>
        <v>-7.1628776082217627E-3</v>
      </c>
      <c r="AC3434" s="6">
        <f t="shared" si="355"/>
        <v>103.03813833225597</v>
      </c>
      <c r="AD3434" s="6">
        <f t="shared" si="356"/>
        <v>110.44630110898362</v>
      </c>
      <c r="AE3434" s="6">
        <f t="shared" si="357"/>
        <v>113.80181251953449</v>
      </c>
      <c r="AF3434" s="8">
        <f t="shared" si="349"/>
        <v>-67.793139075630407</v>
      </c>
      <c r="AG3434">
        <f t="shared" si="350"/>
        <v>1</v>
      </c>
      <c r="AH3434">
        <f t="shared" si="351"/>
        <v>0</v>
      </c>
      <c r="AI3434" s="10">
        <f t="shared" si="358"/>
        <v>-7.1628776082217627E-3</v>
      </c>
      <c r="AJ3434" s="10">
        <f t="shared" si="359"/>
        <v>0</v>
      </c>
      <c r="AK3434">
        <f t="shared" si="360"/>
        <v>-7.1628776082217627E-3</v>
      </c>
      <c r="AL3434" s="8">
        <f t="shared" si="361"/>
        <v>101.63385669881245</v>
      </c>
      <c r="AM3434" s="8">
        <f t="shared" si="362"/>
        <v>110.44630110898362</v>
      </c>
      <c r="AN3434" s="8">
        <f t="shared" si="363"/>
        <v>112.25083539824332</v>
      </c>
    </row>
    <row r="3435" spans="1:40" x14ac:dyDescent="0.25">
      <c r="A3435" s="1">
        <v>40991</v>
      </c>
      <c r="B3435">
        <v>127.63</v>
      </c>
      <c r="C3435">
        <v>128.08000000000001</v>
      </c>
      <c r="D3435">
        <v>126.92</v>
      </c>
      <c r="E3435">
        <v>127.93</v>
      </c>
      <c r="F3435">
        <v>1315628</v>
      </c>
      <c r="G3435">
        <v>15.65</v>
      </c>
      <c r="H3435">
        <v>16.39</v>
      </c>
      <c r="I3435">
        <v>14.69</v>
      </c>
      <c r="J3435">
        <v>14.82</v>
      </c>
      <c r="K3435">
        <v>179600</v>
      </c>
      <c r="L3435">
        <v>185600</v>
      </c>
      <c r="M3435">
        <v>155400</v>
      </c>
      <c r="N3435">
        <v>156600</v>
      </c>
      <c r="O3435" s="9">
        <f t="shared" si="344"/>
        <v>3.215181932245903E-3</v>
      </c>
      <c r="P3435" s="4">
        <f t="shared" si="364"/>
        <v>10.806902410809494</v>
      </c>
      <c r="Q3435" s="4">
        <f t="shared" si="365"/>
        <v>78.311499272198205</v>
      </c>
      <c r="R3435" s="4">
        <f t="shared" si="368"/>
        <v>94.935367070878129</v>
      </c>
      <c r="S3435" s="4">
        <f t="shared" si="369"/>
        <v>6.0842433697347982</v>
      </c>
      <c r="T3435" s="4">
        <f t="shared" si="345"/>
        <v>0</v>
      </c>
      <c r="U3435" s="4">
        <f t="shared" si="366"/>
        <v>15.303430079155678</v>
      </c>
      <c r="V3435" s="4">
        <f t="shared" si="367"/>
        <v>0.5494505494505495</v>
      </c>
      <c r="W3435" s="8">
        <f t="shared" si="346"/>
        <v>-94.385916521427575</v>
      </c>
      <c r="X3435">
        <f t="shared" si="347"/>
        <v>1</v>
      </c>
      <c r="Y3435">
        <f t="shared" si="348"/>
        <v>0</v>
      </c>
      <c r="Z3435">
        <f t="shared" si="352"/>
        <v>3.215181932245903E-3</v>
      </c>
      <c r="AA3435" s="10">
        <f t="shared" si="353"/>
        <v>0</v>
      </c>
      <c r="AB3435">
        <f t="shared" si="354"/>
        <v>3.215181932245903E-3</v>
      </c>
      <c r="AC3435" s="6">
        <f t="shared" si="355"/>
        <v>103.3694246929541</v>
      </c>
      <c r="AD3435" s="6">
        <f t="shared" si="356"/>
        <v>110.44630110898362</v>
      </c>
      <c r="AE3435" s="6">
        <f t="shared" si="357"/>
        <v>114.16770605100413</v>
      </c>
      <c r="AF3435" s="8">
        <f t="shared" si="349"/>
        <v>-79.631936991722455</v>
      </c>
      <c r="AG3435">
        <f t="shared" si="350"/>
        <v>1</v>
      </c>
      <c r="AH3435">
        <f t="shared" si="351"/>
        <v>0</v>
      </c>
      <c r="AI3435" s="10">
        <f t="shared" si="358"/>
        <v>3.215181932245903E-3</v>
      </c>
      <c r="AJ3435" s="10">
        <f t="shared" si="359"/>
        <v>0</v>
      </c>
      <c r="AK3435">
        <f t="shared" si="360"/>
        <v>3.215181932245903E-3</v>
      </c>
      <c r="AL3435" s="8">
        <f t="shared" si="361"/>
        <v>101.96062803857494</v>
      </c>
      <c r="AM3435" s="8">
        <f t="shared" si="362"/>
        <v>110.44630110898362</v>
      </c>
      <c r="AN3435" s="8">
        <f t="shared" si="363"/>
        <v>112.61174225609527</v>
      </c>
    </row>
    <row r="3436" spans="1:40" x14ac:dyDescent="0.25">
      <c r="A3436" s="1">
        <v>40994</v>
      </c>
      <c r="B3436">
        <v>128.85</v>
      </c>
      <c r="C3436">
        <v>129.72999999999999</v>
      </c>
      <c r="D3436">
        <v>128.80000000000001</v>
      </c>
      <c r="E3436">
        <v>129.72999999999999</v>
      </c>
      <c r="F3436">
        <v>1311730</v>
      </c>
      <c r="G3436">
        <v>14.51</v>
      </c>
      <c r="H3436">
        <v>15.03</v>
      </c>
      <c r="I3436">
        <v>14.26</v>
      </c>
      <c r="J3436">
        <v>14.26</v>
      </c>
      <c r="K3436">
        <v>144300</v>
      </c>
      <c r="L3436">
        <v>145000</v>
      </c>
      <c r="M3436">
        <v>126000</v>
      </c>
      <c r="N3436">
        <v>127500</v>
      </c>
      <c r="O3436" s="9">
        <f t="shared" si="344"/>
        <v>1.4070194637692435E-2</v>
      </c>
      <c r="P3436" s="4">
        <f t="shared" si="364"/>
        <v>11.731459064555082</v>
      </c>
      <c r="Q3436" s="4">
        <f t="shared" si="365"/>
        <v>100.00000000000001</v>
      </c>
      <c r="R3436" s="4">
        <f t="shared" si="368"/>
        <v>100</v>
      </c>
      <c r="S3436" s="4">
        <f t="shared" si="369"/>
        <v>0</v>
      </c>
      <c r="T3436" s="4">
        <f t="shared" si="345"/>
        <v>0</v>
      </c>
      <c r="U3436" s="4">
        <f t="shared" si="366"/>
        <v>7.9155672823218968</v>
      </c>
      <c r="V3436" s="4">
        <f t="shared" si="367"/>
        <v>0.60532687651331718</v>
      </c>
      <c r="W3436" s="8">
        <f t="shared" si="346"/>
        <v>-99.394673123486683</v>
      </c>
      <c r="X3436">
        <f t="shared" si="347"/>
        <v>1</v>
      </c>
      <c r="Y3436">
        <f t="shared" si="348"/>
        <v>0</v>
      </c>
      <c r="Z3436">
        <f t="shared" si="352"/>
        <v>1.4070194637692435E-2</v>
      </c>
      <c r="AA3436" s="10">
        <f t="shared" si="353"/>
        <v>0</v>
      </c>
      <c r="AB3436">
        <f t="shared" si="354"/>
        <v>1.4070194637692435E-2</v>
      </c>
      <c r="AC3436" s="6">
        <f t="shared" si="355"/>
        <v>104.82385261797025</v>
      </c>
      <c r="AD3436" s="6">
        <f t="shared" si="356"/>
        <v>110.44630110898362</v>
      </c>
      <c r="AE3436" s="6">
        <f t="shared" si="357"/>
        <v>115.77406789648062</v>
      </c>
      <c r="AF3436" s="8">
        <f t="shared" si="349"/>
        <v>-92.084432717678098</v>
      </c>
      <c r="AG3436">
        <f t="shared" si="350"/>
        <v>1</v>
      </c>
      <c r="AH3436">
        <f t="shared" si="351"/>
        <v>0</v>
      </c>
      <c r="AI3436" s="10">
        <f t="shared" si="358"/>
        <v>1.4070194637692435E-2</v>
      </c>
      <c r="AJ3436" s="10">
        <f t="shared" si="359"/>
        <v>0</v>
      </c>
      <c r="AK3436">
        <f t="shared" si="360"/>
        <v>1.4070194637692435E-2</v>
      </c>
      <c r="AL3436" s="8">
        <f t="shared" si="361"/>
        <v>103.39523392045905</v>
      </c>
      <c r="AM3436" s="8">
        <f t="shared" si="362"/>
        <v>110.44630110898362</v>
      </c>
      <c r="AN3436" s="8">
        <f t="shared" si="363"/>
        <v>114.19621138812818</v>
      </c>
    </row>
    <row r="3437" spans="1:40" x14ac:dyDescent="0.25">
      <c r="A3437" s="1">
        <v>40995</v>
      </c>
      <c r="B3437">
        <v>129.84</v>
      </c>
      <c r="C3437">
        <v>129.93</v>
      </c>
      <c r="D3437">
        <v>129.24</v>
      </c>
      <c r="E3437">
        <v>129.32</v>
      </c>
      <c r="F3437">
        <v>1308505</v>
      </c>
      <c r="G3437">
        <v>14.52</v>
      </c>
      <c r="H3437">
        <v>15.59</v>
      </c>
      <c r="I3437">
        <v>14.14</v>
      </c>
      <c r="J3437">
        <v>15.57</v>
      </c>
      <c r="K3437">
        <v>131400</v>
      </c>
      <c r="L3437">
        <v>153400</v>
      </c>
      <c r="M3437">
        <v>130400</v>
      </c>
      <c r="N3437">
        <v>152800</v>
      </c>
      <c r="O3437" s="9">
        <f t="shared" si="344"/>
        <v>-3.160410082478915E-3</v>
      </c>
      <c r="P3437" s="4">
        <f t="shared" si="364"/>
        <v>11.854833781899895</v>
      </c>
      <c r="Q3437" s="4">
        <f t="shared" si="365"/>
        <v>91.734417344173266</v>
      </c>
      <c r="R3437" s="4">
        <f t="shared" si="368"/>
        <v>100</v>
      </c>
      <c r="S3437" s="4">
        <f t="shared" si="369"/>
        <v>19.908814589665663</v>
      </c>
      <c r="T3437" s="4">
        <f t="shared" si="345"/>
        <v>10.528506034124012</v>
      </c>
      <c r="U3437" s="4">
        <f t="shared" si="366"/>
        <v>25.197889182058052</v>
      </c>
      <c r="V3437" s="4">
        <f t="shared" si="367"/>
        <v>10.815173527037933</v>
      </c>
      <c r="W3437" s="8">
        <f t="shared" si="346"/>
        <v>-89.184826472962072</v>
      </c>
      <c r="X3437">
        <f t="shared" si="347"/>
        <v>1</v>
      </c>
      <c r="Y3437">
        <f t="shared" si="348"/>
        <v>0</v>
      </c>
      <c r="Z3437">
        <f t="shared" si="352"/>
        <v>-3.160410082478915E-3</v>
      </c>
      <c r="AA3437" s="10">
        <f t="shared" si="353"/>
        <v>0</v>
      </c>
      <c r="AB3437">
        <f t="shared" si="354"/>
        <v>-3.160410082478915E-3</v>
      </c>
      <c r="AC3437" s="6">
        <f t="shared" si="355"/>
        <v>104.49256625727213</v>
      </c>
      <c r="AD3437" s="6">
        <f t="shared" si="356"/>
        <v>110.44630110898362</v>
      </c>
      <c r="AE3437" s="6">
        <f t="shared" si="357"/>
        <v>115.40817436501098</v>
      </c>
      <c r="AF3437" s="8">
        <f t="shared" si="349"/>
        <v>-74.802110817941951</v>
      </c>
      <c r="AG3437">
        <f t="shared" si="350"/>
        <v>1</v>
      </c>
      <c r="AH3437">
        <f t="shared" si="351"/>
        <v>0</v>
      </c>
      <c r="AI3437" s="10">
        <f t="shared" si="358"/>
        <v>-3.160410082478915E-3</v>
      </c>
      <c r="AJ3437" s="10">
        <f t="shared" si="359"/>
        <v>0</v>
      </c>
      <c r="AK3437">
        <f t="shared" si="360"/>
        <v>-3.160410082478915E-3</v>
      </c>
      <c r="AL3437" s="8">
        <f t="shared" si="361"/>
        <v>103.06846258069656</v>
      </c>
      <c r="AM3437" s="8">
        <f t="shared" si="362"/>
        <v>110.44630110898362</v>
      </c>
      <c r="AN3437" s="8">
        <f t="shared" si="363"/>
        <v>113.83530453027625</v>
      </c>
    </row>
    <row r="3438" spans="1:40" x14ac:dyDescent="0.25">
      <c r="A3438" s="1">
        <v>40996</v>
      </c>
      <c r="B3438">
        <v>129.26</v>
      </c>
      <c r="C3438">
        <v>129.46</v>
      </c>
      <c r="D3438">
        <v>127.92</v>
      </c>
      <c r="E3438">
        <v>128.68</v>
      </c>
      <c r="F3438">
        <v>1621729</v>
      </c>
      <c r="G3438">
        <v>15.58</v>
      </c>
      <c r="H3438">
        <v>17.27</v>
      </c>
      <c r="I3438">
        <v>15.4</v>
      </c>
      <c r="J3438">
        <v>15.47</v>
      </c>
      <c r="K3438">
        <v>152200</v>
      </c>
      <c r="L3438">
        <v>182000</v>
      </c>
      <c r="M3438">
        <v>147500</v>
      </c>
      <c r="N3438">
        <v>154600</v>
      </c>
      <c r="O3438" s="9">
        <f t="shared" si="344"/>
        <v>-4.9489638107019784E-3</v>
      </c>
      <c r="P3438" s="4">
        <f t="shared" si="364"/>
        <v>11.919168692943684</v>
      </c>
      <c r="Q3438" s="4">
        <f t="shared" si="365"/>
        <v>83.062330623306252</v>
      </c>
      <c r="R3438" s="4">
        <f t="shared" si="368"/>
        <v>100</v>
      </c>
      <c r="S3438" s="4">
        <f t="shared" si="369"/>
        <v>18.389057750759893</v>
      </c>
      <c r="T3438" s="4">
        <f t="shared" si="345"/>
        <v>11.277569704535997</v>
      </c>
      <c r="U3438" s="4">
        <f t="shared" si="366"/>
        <v>23.878627968337742</v>
      </c>
      <c r="V3438" s="4">
        <f t="shared" si="367"/>
        <v>11.541565778853915</v>
      </c>
      <c r="W3438" s="8">
        <f t="shared" si="346"/>
        <v>-88.458434221146092</v>
      </c>
      <c r="X3438">
        <f t="shared" si="347"/>
        <v>1</v>
      </c>
      <c r="Y3438">
        <f t="shared" si="348"/>
        <v>0</v>
      </c>
      <c r="Z3438">
        <f t="shared" si="352"/>
        <v>-4.9489638107019784E-3</v>
      </c>
      <c r="AA3438" s="10">
        <f t="shared" si="353"/>
        <v>0</v>
      </c>
      <c r="AB3438">
        <f t="shared" si="354"/>
        <v>-4.9489638107019784E-3</v>
      </c>
      <c r="AC3438" s="6">
        <f t="shared" si="355"/>
        <v>103.97543632837751</v>
      </c>
      <c r="AD3438" s="6">
        <f t="shared" si="356"/>
        <v>110.44630110898362</v>
      </c>
      <c r="AE3438" s="6">
        <f t="shared" si="357"/>
        <v>114.83702348661936</v>
      </c>
      <c r="AF3438" s="8">
        <f t="shared" si="349"/>
        <v>-76.121372031662261</v>
      </c>
      <c r="AG3438">
        <f t="shared" si="350"/>
        <v>1</v>
      </c>
      <c r="AH3438">
        <f t="shared" si="351"/>
        <v>0</v>
      </c>
      <c r="AI3438" s="10">
        <f t="shared" si="358"/>
        <v>-4.9489638107019784E-3</v>
      </c>
      <c r="AJ3438" s="10">
        <f t="shared" si="359"/>
        <v>0</v>
      </c>
      <c r="AK3438">
        <f t="shared" si="360"/>
        <v>-4.9489638107019784E-3</v>
      </c>
      <c r="AL3438" s="8">
        <f t="shared" si="361"/>
        <v>102.55838048936</v>
      </c>
      <c r="AM3438" s="8">
        <f t="shared" si="362"/>
        <v>110.44630110898362</v>
      </c>
      <c r="AN3438" s="8">
        <f t="shared" si="363"/>
        <v>113.27193772777566</v>
      </c>
    </row>
    <row r="3439" spans="1:40" x14ac:dyDescent="0.25">
      <c r="A3439" s="1">
        <v>40997</v>
      </c>
      <c r="B3439">
        <v>127.92</v>
      </c>
      <c r="C3439">
        <v>128.69999999999999</v>
      </c>
      <c r="D3439">
        <v>127.42</v>
      </c>
      <c r="E3439">
        <v>128.46</v>
      </c>
      <c r="F3439">
        <v>1800772</v>
      </c>
      <c r="G3439">
        <v>16.84</v>
      </c>
      <c r="H3439">
        <v>17.2</v>
      </c>
      <c r="I3439">
        <v>15.39</v>
      </c>
      <c r="J3439">
        <v>15.48</v>
      </c>
      <c r="K3439">
        <v>173900</v>
      </c>
      <c r="L3439">
        <v>173900</v>
      </c>
      <c r="M3439">
        <v>150200</v>
      </c>
      <c r="N3439">
        <v>153800</v>
      </c>
      <c r="O3439" s="9">
        <f t="shared" si="344"/>
        <v>-1.7096673919800853E-3</v>
      </c>
      <c r="P3439" s="4">
        <f t="shared" si="364"/>
        <v>11.8862065481916</v>
      </c>
      <c r="Q3439" s="4">
        <f t="shared" si="365"/>
        <v>80.081300813008184</v>
      </c>
      <c r="R3439" s="4">
        <f t="shared" si="368"/>
        <v>99.31495091200496</v>
      </c>
      <c r="S3439" s="4">
        <f t="shared" si="369"/>
        <v>18.541033434650465</v>
      </c>
      <c r="T3439" s="4">
        <f t="shared" si="345"/>
        <v>10.944652517686226</v>
      </c>
      <c r="U3439" s="4">
        <f t="shared" si="366"/>
        <v>24.010554089709771</v>
      </c>
      <c r="V3439" s="4">
        <f t="shared" si="367"/>
        <v>11.218724778046813</v>
      </c>
      <c r="W3439" s="8">
        <f t="shared" si="346"/>
        <v>-88.09622613395814</v>
      </c>
      <c r="X3439">
        <f t="shared" si="347"/>
        <v>1</v>
      </c>
      <c r="Y3439">
        <f t="shared" si="348"/>
        <v>0</v>
      </c>
      <c r="Z3439">
        <f t="shared" si="352"/>
        <v>-1.7096673919800853E-3</v>
      </c>
      <c r="AA3439" s="10">
        <f t="shared" si="353"/>
        <v>0</v>
      </c>
      <c r="AB3439">
        <f t="shared" si="354"/>
        <v>-1.7096673919800853E-3</v>
      </c>
      <c r="AC3439" s="6">
        <f t="shared" si="355"/>
        <v>103.79767291531998</v>
      </c>
      <c r="AD3439" s="6">
        <f t="shared" si="356"/>
        <v>110.44630110898362</v>
      </c>
      <c r="AE3439" s="6">
        <f t="shared" si="357"/>
        <v>114.64069037217223</v>
      </c>
      <c r="AF3439" s="8">
        <f t="shared" si="349"/>
        <v>-75.304396822295189</v>
      </c>
      <c r="AG3439">
        <f t="shared" si="350"/>
        <v>1</v>
      </c>
      <c r="AH3439">
        <f t="shared" si="351"/>
        <v>0</v>
      </c>
      <c r="AI3439" s="10">
        <f t="shared" si="358"/>
        <v>-1.7096673919800853E-3</v>
      </c>
      <c r="AJ3439" s="10">
        <f t="shared" si="359"/>
        <v>0</v>
      </c>
      <c r="AK3439">
        <f t="shared" si="360"/>
        <v>-1.7096673919800853E-3</v>
      </c>
      <c r="AL3439" s="8">
        <f t="shared" si="361"/>
        <v>102.38303977046306</v>
      </c>
      <c r="AM3439" s="8">
        <f t="shared" si="362"/>
        <v>110.44630110898362</v>
      </c>
      <c r="AN3439" s="8">
        <f t="shared" si="363"/>
        <v>113.07828038941609</v>
      </c>
    </row>
    <row r="3440" spans="1:40" x14ac:dyDescent="0.25">
      <c r="A3440" s="1">
        <v>40998</v>
      </c>
      <c r="B3440">
        <v>129.09</v>
      </c>
      <c r="C3440">
        <v>129.21</v>
      </c>
      <c r="D3440">
        <v>128.30000000000001</v>
      </c>
      <c r="E3440">
        <v>128.99</v>
      </c>
      <c r="F3440">
        <v>1478997</v>
      </c>
      <c r="G3440">
        <v>14.88</v>
      </c>
      <c r="H3440">
        <v>15.98</v>
      </c>
      <c r="I3440">
        <v>14.67</v>
      </c>
      <c r="J3440">
        <v>15.5</v>
      </c>
      <c r="K3440">
        <v>140800</v>
      </c>
      <c r="L3440">
        <v>152800</v>
      </c>
      <c r="M3440">
        <v>140000</v>
      </c>
      <c r="N3440">
        <v>145600</v>
      </c>
      <c r="O3440" s="9">
        <f t="shared" si="344"/>
        <v>4.1257979137474532E-3</v>
      </c>
      <c r="P3440" s="4">
        <f t="shared" si="364"/>
        <v>11.824338373277449</v>
      </c>
      <c r="Q3440" s="4">
        <f t="shared" si="365"/>
        <v>87.262872628726328</v>
      </c>
      <c r="R3440" s="4">
        <f t="shared" si="368"/>
        <v>98.029150575903401</v>
      </c>
      <c r="S3440" s="4">
        <f t="shared" si="369"/>
        <v>18.844984802431615</v>
      </c>
      <c r="T3440" s="4">
        <f t="shared" si="345"/>
        <v>7.5322513524760719</v>
      </c>
      <c r="U3440" s="4">
        <f t="shared" si="366"/>
        <v>24.274406332453832</v>
      </c>
      <c r="V3440" s="4">
        <f t="shared" si="367"/>
        <v>7.9096045197740112</v>
      </c>
      <c r="W3440" s="8">
        <f t="shared" si="346"/>
        <v>-90.119546056129394</v>
      </c>
      <c r="X3440">
        <f t="shared" si="347"/>
        <v>1</v>
      </c>
      <c r="Y3440">
        <f t="shared" si="348"/>
        <v>0</v>
      </c>
      <c r="Z3440">
        <f t="shared" si="352"/>
        <v>4.1257979137474532E-3</v>
      </c>
      <c r="AA3440" s="10">
        <f t="shared" si="353"/>
        <v>0</v>
      </c>
      <c r="AB3440">
        <f t="shared" si="354"/>
        <v>4.1257979137474532E-3</v>
      </c>
      <c r="AC3440" s="6">
        <f t="shared" si="355"/>
        <v>104.22592113768584</v>
      </c>
      <c r="AD3440" s="6">
        <f t="shared" si="356"/>
        <v>110.44630110898362</v>
      </c>
      <c r="AE3440" s="6">
        <f t="shared" si="357"/>
        <v>115.1136746933403</v>
      </c>
      <c r="AF3440" s="8">
        <f t="shared" si="349"/>
        <v>-73.754744243449565</v>
      </c>
      <c r="AG3440">
        <f t="shared" si="350"/>
        <v>1</v>
      </c>
      <c r="AH3440">
        <f t="shared" si="351"/>
        <v>0</v>
      </c>
      <c r="AI3440" s="10">
        <f t="shared" si="358"/>
        <v>4.1257979137474532E-3</v>
      </c>
      <c r="AJ3440" s="10">
        <f t="shared" si="359"/>
        <v>0</v>
      </c>
      <c r="AK3440">
        <f t="shared" si="360"/>
        <v>4.1257979137474532E-3</v>
      </c>
      <c r="AL3440" s="8">
        <f t="shared" si="361"/>
        <v>102.80545150235116</v>
      </c>
      <c r="AM3440" s="8">
        <f t="shared" si="362"/>
        <v>110.44630110898362</v>
      </c>
      <c r="AN3440" s="8">
        <f t="shared" si="363"/>
        <v>113.54481852273689</v>
      </c>
    </row>
    <row r="3441" spans="1:40" x14ac:dyDescent="0.25">
      <c r="A3441" s="1">
        <v>41001</v>
      </c>
      <c r="B3441">
        <v>128.84</v>
      </c>
      <c r="C3441">
        <v>130.27000000000001</v>
      </c>
      <c r="D3441">
        <v>128.58000000000001</v>
      </c>
      <c r="E3441">
        <v>129.94</v>
      </c>
      <c r="F3441">
        <v>1656431</v>
      </c>
      <c r="G3441">
        <v>16.350000000000001</v>
      </c>
      <c r="H3441">
        <v>16.579999999999998</v>
      </c>
      <c r="I3441">
        <v>15.02</v>
      </c>
      <c r="J3441">
        <v>15.64</v>
      </c>
      <c r="K3441">
        <v>146900</v>
      </c>
      <c r="L3441">
        <v>148400</v>
      </c>
      <c r="M3441">
        <v>135000</v>
      </c>
      <c r="N3441">
        <v>145200</v>
      </c>
      <c r="O3441" s="9">
        <f t="shared" si="344"/>
        <v>7.3649120086827224E-3</v>
      </c>
      <c r="P3441" s="4">
        <f t="shared" si="364"/>
        <v>11.806096436695972</v>
      </c>
      <c r="Q3441" s="4">
        <f t="shared" si="365"/>
        <v>95.725388601036101</v>
      </c>
      <c r="R3441" s="4">
        <f t="shared" si="368"/>
        <v>96.142739123511106</v>
      </c>
      <c r="S3441" s="4">
        <f t="shared" si="369"/>
        <v>20.972644376899709</v>
      </c>
      <c r="T3441" s="4">
        <f t="shared" si="345"/>
        <v>7.3657927590511862</v>
      </c>
      <c r="U3441" s="4">
        <f t="shared" si="366"/>
        <v>26.121372031662283</v>
      </c>
      <c r="V3441" s="4">
        <f t="shared" si="367"/>
        <v>7.7481840193704601</v>
      </c>
      <c r="W3441" s="8">
        <f t="shared" si="346"/>
        <v>-88.39455510414065</v>
      </c>
      <c r="X3441">
        <f t="shared" si="347"/>
        <v>1</v>
      </c>
      <c r="Y3441">
        <f t="shared" si="348"/>
        <v>0</v>
      </c>
      <c r="Z3441">
        <f t="shared" si="352"/>
        <v>7.3649120086827224E-3</v>
      </c>
      <c r="AA3441" s="10">
        <f t="shared" si="353"/>
        <v>0</v>
      </c>
      <c r="AB3441">
        <f t="shared" si="354"/>
        <v>7.3649120086827224E-3</v>
      </c>
      <c r="AC3441" s="6">
        <f t="shared" si="355"/>
        <v>104.99353587588881</v>
      </c>
      <c r="AD3441" s="6">
        <f t="shared" si="356"/>
        <v>110.44630110898362</v>
      </c>
      <c r="AE3441" s="6">
        <f t="shared" si="357"/>
        <v>115.96147677845288</v>
      </c>
      <c r="AF3441" s="8">
        <f t="shared" si="349"/>
        <v>-70.021367091848816</v>
      </c>
      <c r="AG3441">
        <f t="shared" si="350"/>
        <v>1</v>
      </c>
      <c r="AH3441">
        <f t="shared" si="351"/>
        <v>0</v>
      </c>
      <c r="AI3441" s="10">
        <f t="shared" si="358"/>
        <v>7.3649120086827224E-3</v>
      </c>
      <c r="AJ3441" s="10">
        <f t="shared" si="359"/>
        <v>0</v>
      </c>
      <c r="AK3441">
        <f t="shared" si="360"/>
        <v>7.3649120086827224E-3</v>
      </c>
      <c r="AL3441" s="8">
        <f t="shared" si="361"/>
        <v>103.56260460667887</v>
      </c>
      <c r="AM3441" s="8">
        <f t="shared" si="362"/>
        <v>110.44630110898362</v>
      </c>
      <c r="AN3441" s="8">
        <f t="shared" si="363"/>
        <v>114.3810661201987</v>
      </c>
    </row>
    <row r="3442" spans="1:40" x14ac:dyDescent="0.25">
      <c r="A3442" s="1">
        <v>41002</v>
      </c>
      <c r="B3442">
        <v>129.75</v>
      </c>
      <c r="C3442">
        <v>129.97</v>
      </c>
      <c r="D3442">
        <v>128.63999999999999</v>
      </c>
      <c r="E3442">
        <v>129.4</v>
      </c>
      <c r="F3442">
        <v>1700812</v>
      </c>
      <c r="G3442">
        <v>15.61</v>
      </c>
      <c r="H3442">
        <v>16.649999999999999</v>
      </c>
      <c r="I3442">
        <v>15.56</v>
      </c>
      <c r="J3442">
        <v>15.66</v>
      </c>
      <c r="K3442">
        <v>143800</v>
      </c>
      <c r="L3442">
        <v>158700</v>
      </c>
      <c r="M3442">
        <v>141400</v>
      </c>
      <c r="N3442">
        <v>150200</v>
      </c>
      <c r="O3442" s="9">
        <f t="shared" si="344"/>
        <v>-4.1557641988609895E-3</v>
      </c>
      <c r="P3442" s="4">
        <f t="shared" si="364"/>
        <v>10.324951800279889</v>
      </c>
      <c r="Q3442" s="4">
        <f t="shared" si="365"/>
        <v>87.916666666666629</v>
      </c>
      <c r="R3442" s="4">
        <f t="shared" si="368"/>
        <v>39.560377458237376</v>
      </c>
      <c r="S3442" s="4">
        <f t="shared" si="369"/>
        <v>29.106029106029109</v>
      </c>
      <c r="T3442" s="4">
        <f t="shared" si="345"/>
        <v>11.078574914592485</v>
      </c>
      <c r="U3442" s="4">
        <f t="shared" si="366"/>
        <v>29.498525073746308</v>
      </c>
      <c r="V3442" s="4">
        <f t="shared" si="367"/>
        <v>10.210970464135022</v>
      </c>
      <c r="W3442" s="8">
        <f t="shared" si="346"/>
        <v>-29.349406994102353</v>
      </c>
      <c r="X3442">
        <f t="shared" si="347"/>
        <v>1</v>
      </c>
      <c r="Y3442">
        <f t="shared" si="348"/>
        <v>0</v>
      </c>
      <c r="Z3442">
        <f t="shared" si="352"/>
        <v>-4.1557641988609895E-3</v>
      </c>
      <c r="AA3442" s="10">
        <f t="shared" si="353"/>
        <v>0</v>
      </c>
      <c r="AB3442">
        <f t="shared" si="354"/>
        <v>-4.1557641988609895E-3</v>
      </c>
      <c r="AC3442" s="6">
        <f t="shared" si="355"/>
        <v>104.55720749838396</v>
      </c>
      <c r="AD3442" s="6">
        <f t="shared" si="356"/>
        <v>110.44630110898362</v>
      </c>
      <c r="AE3442" s="6">
        <f t="shared" si="357"/>
        <v>115.47956822480994</v>
      </c>
      <c r="AF3442" s="8">
        <f t="shared" si="349"/>
        <v>-10.061852384491068</v>
      </c>
      <c r="AG3442">
        <f t="shared" si="350"/>
        <v>1</v>
      </c>
      <c r="AH3442">
        <f t="shared" si="351"/>
        <v>0</v>
      </c>
      <c r="AI3442" s="10">
        <f t="shared" si="358"/>
        <v>-4.1557641988609895E-3</v>
      </c>
      <c r="AJ3442" s="10">
        <f t="shared" si="359"/>
        <v>0</v>
      </c>
      <c r="AK3442">
        <f t="shared" si="360"/>
        <v>-4.1557641988609895E-3</v>
      </c>
      <c r="AL3442" s="8">
        <f t="shared" si="361"/>
        <v>103.13222284211365</v>
      </c>
      <c r="AM3442" s="8">
        <f t="shared" si="362"/>
        <v>110.44630110898362</v>
      </c>
      <c r="AN3442" s="8">
        <f t="shared" si="363"/>
        <v>113.90572538058882</v>
      </c>
    </row>
    <row r="3443" spans="1:40" x14ac:dyDescent="0.25">
      <c r="A3443" s="1">
        <v>41003</v>
      </c>
      <c r="B3443">
        <v>128.44999999999999</v>
      </c>
      <c r="C3443">
        <v>128.56</v>
      </c>
      <c r="D3443">
        <v>127.65</v>
      </c>
      <c r="E3443">
        <v>128.12</v>
      </c>
      <c r="F3443">
        <v>1603541</v>
      </c>
      <c r="G3443">
        <v>17.07</v>
      </c>
      <c r="H3443">
        <v>17.739999999999998</v>
      </c>
      <c r="I3443">
        <v>16.309999999999999</v>
      </c>
      <c r="J3443">
        <v>16.420000000000002</v>
      </c>
      <c r="K3443">
        <v>165100</v>
      </c>
      <c r="L3443">
        <v>172400</v>
      </c>
      <c r="M3443">
        <v>154000</v>
      </c>
      <c r="N3443">
        <v>157000</v>
      </c>
      <c r="O3443" s="9">
        <f t="shared" si="344"/>
        <v>-9.8918083462132822E-3</v>
      </c>
      <c r="P3443" s="4">
        <f t="shared" si="364"/>
        <v>11.083563560633081</v>
      </c>
      <c r="Q3443" s="4">
        <f t="shared" si="365"/>
        <v>64.226289517470818</v>
      </c>
      <c r="R3443" s="4">
        <f t="shared" si="368"/>
        <v>66.27102094489311</v>
      </c>
      <c r="S3443" s="4">
        <f t="shared" si="369"/>
        <v>57.446808510638355</v>
      </c>
      <c r="T3443" s="4">
        <f t="shared" si="345"/>
        <v>16.61036036036036</v>
      </c>
      <c r="U3443" s="4">
        <f t="shared" si="366"/>
        <v>57.500000000000028</v>
      </c>
      <c r="V3443" s="4">
        <f t="shared" si="367"/>
        <v>16.238868517548454</v>
      </c>
      <c r="W3443" s="8">
        <f t="shared" si="346"/>
        <v>-50.032152427344656</v>
      </c>
      <c r="X3443">
        <f t="shared" si="347"/>
        <v>1</v>
      </c>
      <c r="Y3443">
        <f t="shared" si="348"/>
        <v>0</v>
      </c>
      <c r="Z3443">
        <f t="shared" si="352"/>
        <v>-9.8918083462132822E-3</v>
      </c>
      <c r="AA3443" s="10">
        <f t="shared" si="353"/>
        <v>0</v>
      </c>
      <c r="AB3443">
        <f t="shared" si="354"/>
        <v>-9.8918083462132822E-3</v>
      </c>
      <c r="AC3443" s="6">
        <f t="shared" si="355"/>
        <v>103.52294764059469</v>
      </c>
      <c r="AD3443" s="6">
        <f t="shared" si="356"/>
        <v>110.44630110898362</v>
      </c>
      <c r="AE3443" s="6">
        <f t="shared" si="357"/>
        <v>114.33726646802666</v>
      </c>
      <c r="AF3443" s="8">
        <f t="shared" si="349"/>
        <v>-8.7710209448930812</v>
      </c>
      <c r="AG3443">
        <f t="shared" si="350"/>
        <v>1</v>
      </c>
      <c r="AH3443">
        <f t="shared" si="351"/>
        <v>0</v>
      </c>
      <c r="AI3443" s="10">
        <f t="shared" si="358"/>
        <v>-9.8918083462132822E-3</v>
      </c>
      <c r="AJ3443" s="10">
        <f t="shared" si="359"/>
        <v>0</v>
      </c>
      <c r="AK3443">
        <f t="shared" si="360"/>
        <v>-9.8918083462132822E-3</v>
      </c>
      <c r="AL3443" s="8">
        <f t="shared" si="361"/>
        <v>102.11205865944051</v>
      </c>
      <c r="AM3443" s="8">
        <f t="shared" si="362"/>
        <v>110.44630110898362</v>
      </c>
      <c r="AN3443" s="8">
        <f t="shared" si="363"/>
        <v>112.77899177558763</v>
      </c>
    </row>
    <row r="3444" spans="1:40" x14ac:dyDescent="0.25">
      <c r="A3444" s="1">
        <v>41004</v>
      </c>
      <c r="B3444">
        <v>127.68</v>
      </c>
      <c r="C3444">
        <v>128.43</v>
      </c>
      <c r="D3444">
        <v>127.57</v>
      </c>
      <c r="E3444">
        <v>128.06</v>
      </c>
      <c r="F3444">
        <v>1500312</v>
      </c>
      <c r="G3444">
        <v>17.02</v>
      </c>
      <c r="H3444">
        <v>17.13</v>
      </c>
      <c r="I3444">
        <v>16.29</v>
      </c>
      <c r="J3444">
        <v>16.7</v>
      </c>
      <c r="K3444">
        <v>164600</v>
      </c>
      <c r="L3444">
        <v>166400</v>
      </c>
      <c r="M3444">
        <v>155500</v>
      </c>
      <c r="N3444">
        <v>163600</v>
      </c>
      <c r="O3444" s="9">
        <f t="shared" si="344"/>
        <v>-4.6831095847643667E-4</v>
      </c>
      <c r="P3444" s="4">
        <f t="shared" si="364"/>
        <v>10.672498721950058</v>
      </c>
      <c r="Q3444" s="4">
        <f t="shared" si="365"/>
        <v>57.743785850860299</v>
      </c>
      <c r="R3444" s="4">
        <f t="shared" si="368"/>
        <v>49.678497995815647</v>
      </c>
      <c r="S3444" s="4">
        <f t="shared" si="369"/>
        <v>85.614035087719287</v>
      </c>
      <c r="T3444" s="4">
        <f t="shared" si="345"/>
        <v>21.825876662636034</v>
      </c>
      <c r="U3444" s="4">
        <f t="shared" si="366"/>
        <v>74.509803921568633</v>
      </c>
      <c r="V3444" s="4">
        <f t="shared" si="367"/>
        <v>21.936989498249709</v>
      </c>
      <c r="W3444" s="8">
        <f t="shared" si="346"/>
        <v>-27.741508497565938</v>
      </c>
      <c r="X3444">
        <f t="shared" si="347"/>
        <v>1</v>
      </c>
      <c r="Y3444">
        <f t="shared" si="348"/>
        <v>0</v>
      </c>
      <c r="Z3444">
        <f t="shared" si="352"/>
        <v>-4.6831095847643667E-4</v>
      </c>
      <c r="AA3444" s="10">
        <f t="shared" si="353"/>
        <v>0</v>
      </c>
      <c r="AB3444">
        <f t="shared" si="354"/>
        <v>-4.6831095847643667E-4</v>
      </c>
      <c r="AC3444" s="6">
        <f t="shared" si="355"/>
        <v>103.47446670976082</v>
      </c>
      <c r="AD3444" s="6">
        <f t="shared" si="356"/>
        <v>110.44630110898362</v>
      </c>
      <c r="AE3444" s="6">
        <f t="shared" si="357"/>
        <v>114.28372107317743</v>
      </c>
      <c r="AF3444" s="8">
        <f t="shared" si="349"/>
        <v>24.831305925752986</v>
      </c>
      <c r="AG3444">
        <f t="shared" si="350"/>
        <v>0</v>
      </c>
      <c r="AH3444">
        <f t="shared" si="351"/>
        <v>0</v>
      </c>
      <c r="AI3444" s="10">
        <f t="shared" si="358"/>
        <v>-4.6831095847643667E-4</v>
      </c>
      <c r="AJ3444" s="10">
        <f t="shared" si="359"/>
        <v>0</v>
      </c>
      <c r="AK3444">
        <f t="shared" si="360"/>
        <v>-4.6831095847643667E-4</v>
      </c>
      <c r="AL3444" s="8">
        <f t="shared" si="361"/>
        <v>102.06423846337771</v>
      </c>
      <c r="AM3444" s="8">
        <f t="shared" si="362"/>
        <v>110.44630110898362</v>
      </c>
      <c r="AN3444" s="8">
        <f t="shared" si="363"/>
        <v>112.7261761378532</v>
      </c>
    </row>
    <row r="3445" spans="1:40" x14ac:dyDescent="0.25">
      <c r="A3445" s="1">
        <v>41008</v>
      </c>
      <c r="B3445">
        <v>126.45</v>
      </c>
      <c r="C3445">
        <v>128.1</v>
      </c>
      <c r="D3445">
        <v>126.27</v>
      </c>
      <c r="E3445">
        <v>126.62</v>
      </c>
      <c r="F3445">
        <v>1392422</v>
      </c>
      <c r="G3445">
        <v>18.940000000000001</v>
      </c>
      <c r="H3445">
        <v>18.940000000000001</v>
      </c>
      <c r="I3445">
        <v>17.93</v>
      </c>
      <c r="J3445">
        <v>18.809999999999999</v>
      </c>
      <c r="K3445">
        <v>183700</v>
      </c>
      <c r="L3445">
        <v>185000</v>
      </c>
      <c r="M3445">
        <v>170900</v>
      </c>
      <c r="N3445">
        <v>184400</v>
      </c>
      <c r="O3445" s="9">
        <f t="shared" si="344"/>
        <v>-1.1244729033265677E-2</v>
      </c>
      <c r="P3445" s="4">
        <f t="shared" si="364"/>
        <v>11.495689362269314</v>
      </c>
      <c r="Q3445" s="4">
        <f t="shared" si="365"/>
        <v>30.210325047801092</v>
      </c>
      <c r="R3445" s="4">
        <f t="shared" si="368"/>
        <v>82.906369381564318</v>
      </c>
      <c r="S3445" s="4">
        <f t="shared" si="369"/>
        <v>100</v>
      </c>
      <c r="T3445" s="4">
        <f t="shared" si="345"/>
        <v>41.112716763005778</v>
      </c>
      <c r="U3445" s="4">
        <f t="shared" si="366"/>
        <v>97.537878787878739</v>
      </c>
      <c r="V3445" s="4">
        <f t="shared" si="367"/>
        <v>36.5</v>
      </c>
      <c r="W3445" s="8">
        <f t="shared" si="346"/>
        <v>-46.406369381564318</v>
      </c>
      <c r="X3445">
        <f t="shared" si="347"/>
        <v>1</v>
      </c>
      <c r="Y3445">
        <f t="shared" si="348"/>
        <v>0</v>
      </c>
      <c r="Z3445">
        <f t="shared" si="352"/>
        <v>-1.1244729033265677E-2</v>
      </c>
      <c r="AA3445" s="10">
        <f t="shared" si="353"/>
        <v>0</v>
      </c>
      <c r="AB3445">
        <f t="shared" si="354"/>
        <v>-1.1244729033265677E-2</v>
      </c>
      <c r="AC3445" s="6">
        <f t="shared" si="355"/>
        <v>102.31092436974789</v>
      </c>
      <c r="AD3445" s="6">
        <f t="shared" si="356"/>
        <v>110.44630110898362</v>
      </c>
      <c r="AE3445" s="6">
        <f t="shared" si="357"/>
        <v>112.99863159679624</v>
      </c>
      <c r="AF3445" s="8">
        <f t="shared" si="349"/>
        <v>14.631509406314422</v>
      </c>
      <c r="AG3445">
        <f t="shared" si="350"/>
        <v>0</v>
      </c>
      <c r="AH3445">
        <f t="shared" si="351"/>
        <v>0</v>
      </c>
      <c r="AI3445" s="10">
        <f t="shared" si="358"/>
        <v>0</v>
      </c>
      <c r="AJ3445" s="10">
        <f t="shared" si="359"/>
        <v>0</v>
      </c>
      <c r="AK3445">
        <f t="shared" si="360"/>
        <v>0</v>
      </c>
      <c r="AL3445" s="8">
        <f t="shared" si="361"/>
        <v>102.06423846337771</v>
      </c>
      <c r="AM3445" s="8">
        <f t="shared" si="362"/>
        <v>110.44630110898362</v>
      </c>
      <c r="AN3445" s="8">
        <f t="shared" si="363"/>
        <v>112.7261761378532</v>
      </c>
    </row>
    <row r="3446" spans="1:40" x14ac:dyDescent="0.25">
      <c r="A3446" s="1">
        <v>41009</v>
      </c>
      <c r="B3446">
        <v>126.37</v>
      </c>
      <c r="C3446">
        <v>126.73</v>
      </c>
      <c r="D3446">
        <v>124.37</v>
      </c>
      <c r="E3446">
        <v>124.49</v>
      </c>
      <c r="F3446">
        <v>2569233</v>
      </c>
      <c r="G3446">
        <v>19.100000000000001</v>
      </c>
      <c r="H3446">
        <v>21.06</v>
      </c>
      <c r="I3446">
        <v>18.62</v>
      </c>
      <c r="J3446">
        <v>20.39</v>
      </c>
      <c r="K3446">
        <v>186100</v>
      </c>
      <c r="L3446">
        <v>215000</v>
      </c>
      <c r="M3446">
        <v>181100</v>
      </c>
      <c r="N3446">
        <v>214200</v>
      </c>
      <c r="O3446" s="9">
        <f t="shared" si="344"/>
        <v>-1.6821987047859865E-2</v>
      </c>
      <c r="P3446" s="4">
        <f t="shared" si="364"/>
        <v>13.036279967937215</v>
      </c>
      <c r="Q3446" s="4">
        <f t="shared" si="365"/>
        <v>2.03389830508458</v>
      </c>
      <c r="R3446" s="4">
        <f t="shared" si="368"/>
        <v>100</v>
      </c>
      <c r="S3446" s="4">
        <f t="shared" si="369"/>
        <v>100</v>
      </c>
      <c r="T3446" s="4">
        <f t="shared" si="345"/>
        <v>67.001545595054097</v>
      </c>
      <c r="U3446" s="4">
        <f t="shared" si="366"/>
        <v>90.945945945945965</v>
      </c>
      <c r="V3446" s="4">
        <f t="shared" si="367"/>
        <v>61.420612813370475</v>
      </c>
      <c r="W3446" s="8">
        <f t="shared" si="346"/>
        <v>-38.579387186629525</v>
      </c>
      <c r="X3446">
        <f t="shared" si="347"/>
        <v>1</v>
      </c>
      <c r="Y3446">
        <f t="shared" si="348"/>
        <v>0</v>
      </c>
      <c r="Z3446">
        <f t="shared" si="352"/>
        <v>-1.6821987047859865E-2</v>
      </c>
      <c r="AA3446" s="10">
        <f t="shared" si="353"/>
        <v>0</v>
      </c>
      <c r="AB3446">
        <f t="shared" si="354"/>
        <v>-1.6821987047859865E-2</v>
      </c>
      <c r="AC3446" s="6">
        <f t="shared" si="355"/>
        <v>100.58985132514543</v>
      </c>
      <c r="AD3446" s="6">
        <f t="shared" si="356"/>
        <v>110.44630110898362</v>
      </c>
      <c r="AE3446" s="6">
        <f t="shared" si="357"/>
        <v>111.09777007964905</v>
      </c>
      <c r="AF3446" s="8">
        <f t="shared" si="349"/>
        <v>-9.0540540540540349</v>
      </c>
      <c r="AG3446">
        <f t="shared" si="350"/>
        <v>0</v>
      </c>
      <c r="AH3446">
        <f t="shared" si="351"/>
        <v>0</v>
      </c>
      <c r="AI3446" s="10">
        <f t="shared" si="358"/>
        <v>0</v>
      </c>
      <c r="AJ3446" s="10">
        <f t="shared" si="359"/>
        <v>0</v>
      </c>
      <c r="AK3446">
        <f t="shared" si="360"/>
        <v>0</v>
      </c>
      <c r="AL3446" s="8">
        <f t="shared" si="361"/>
        <v>102.06423846337771</v>
      </c>
      <c r="AM3446" s="8">
        <f t="shared" si="362"/>
        <v>110.44630110898362</v>
      </c>
      <c r="AN3446" s="8">
        <f t="shared" si="363"/>
        <v>112.7261761378532</v>
      </c>
    </row>
    <row r="3447" spans="1:40" x14ac:dyDescent="0.25">
      <c r="A3447" s="1">
        <v>41010</v>
      </c>
      <c r="B3447">
        <v>125.77</v>
      </c>
      <c r="C3447">
        <v>126</v>
      </c>
      <c r="D3447">
        <v>125.27</v>
      </c>
      <c r="E3447">
        <v>125.5</v>
      </c>
      <c r="F3447">
        <v>1682542</v>
      </c>
      <c r="G3447">
        <v>19.22</v>
      </c>
      <c r="H3447">
        <v>20.12</v>
      </c>
      <c r="I3447">
        <v>18.73</v>
      </c>
      <c r="J3447">
        <v>20.02</v>
      </c>
      <c r="K3447">
        <v>192900</v>
      </c>
      <c r="L3447">
        <v>206600</v>
      </c>
      <c r="M3447">
        <v>188300</v>
      </c>
      <c r="N3447">
        <v>204000</v>
      </c>
      <c r="O3447" s="9">
        <f t="shared" si="344"/>
        <v>8.1131014539321811E-3</v>
      </c>
      <c r="P3447" s="4">
        <f t="shared" si="364"/>
        <v>11.560504262154929</v>
      </c>
      <c r="Q3447" s="4">
        <f t="shared" si="365"/>
        <v>19.15254237288126</v>
      </c>
      <c r="R3447" s="4">
        <f t="shared" si="368"/>
        <v>45.961210655780107</v>
      </c>
      <c r="S3447" s="4">
        <f t="shared" si="369"/>
        <v>93.964110929853163</v>
      </c>
      <c r="T3447" s="4">
        <f t="shared" si="345"/>
        <v>59.119010819165382</v>
      </c>
      <c r="U3447" s="4">
        <f t="shared" si="366"/>
        <v>85.945945945945965</v>
      </c>
      <c r="V3447" s="4">
        <f t="shared" si="367"/>
        <v>54.317548746518106</v>
      </c>
      <c r="W3447" s="8">
        <f t="shared" si="346"/>
        <v>8.3563380907379994</v>
      </c>
      <c r="X3447">
        <f t="shared" si="347"/>
        <v>0</v>
      </c>
      <c r="Y3447">
        <f t="shared" si="348"/>
        <v>0</v>
      </c>
      <c r="Z3447">
        <f t="shared" si="352"/>
        <v>8.1131014539321811E-3</v>
      </c>
      <c r="AA3447" s="10">
        <f t="shared" si="353"/>
        <v>0</v>
      </c>
      <c r="AB3447">
        <f t="shared" si="354"/>
        <v>8.1131014539321811E-3</v>
      </c>
      <c r="AC3447" s="6">
        <f t="shared" si="355"/>
        <v>101.40594699418229</v>
      </c>
      <c r="AD3447" s="6">
        <f t="shared" si="356"/>
        <v>110.44630110898362</v>
      </c>
      <c r="AE3447" s="6">
        <f t="shared" si="357"/>
        <v>111.99911755961088</v>
      </c>
      <c r="AF3447" s="8">
        <f t="shared" si="349"/>
        <v>39.984735290165858</v>
      </c>
      <c r="AG3447">
        <f t="shared" si="350"/>
        <v>0</v>
      </c>
      <c r="AH3447">
        <f t="shared" si="351"/>
        <v>0</v>
      </c>
      <c r="AI3447" s="10">
        <f t="shared" si="358"/>
        <v>0</v>
      </c>
      <c r="AJ3447" s="10">
        <f t="shared" si="359"/>
        <v>0</v>
      </c>
      <c r="AK3447">
        <f t="shared" si="360"/>
        <v>0</v>
      </c>
      <c r="AL3447" s="8">
        <f t="shared" si="361"/>
        <v>102.06423846337771</v>
      </c>
      <c r="AM3447" s="8">
        <f t="shared" si="362"/>
        <v>110.44630110898362</v>
      </c>
      <c r="AN3447" s="8">
        <f t="shared" si="363"/>
        <v>112.7261761378532</v>
      </c>
    </row>
    <row r="3448" spans="1:40" x14ac:dyDescent="0.25">
      <c r="A3448" s="1">
        <v>41011</v>
      </c>
      <c r="B3448">
        <v>125.62</v>
      </c>
      <c r="C3448">
        <v>127.24</v>
      </c>
      <c r="D3448">
        <v>125.53</v>
      </c>
      <c r="E3448">
        <v>127.14</v>
      </c>
      <c r="F3448">
        <v>1684599</v>
      </c>
      <c r="G3448">
        <v>19.63</v>
      </c>
      <c r="H3448">
        <v>19.739999999999998</v>
      </c>
      <c r="I3448">
        <v>17.2</v>
      </c>
      <c r="J3448">
        <v>17.2</v>
      </c>
      <c r="K3448">
        <v>198600</v>
      </c>
      <c r="L3448">
        <v>201000</v>
      </c>
      <c r="M3448">
        <v>167700</v>
      </c>
      <c r="N3448">
        <v>169000</v>
      </c>
      <c r="O3448" s="9">
        <f t="shared" si="344"/>
        <v>1.306772908366538E-2</v>
      </c>
      <c r="P3448" s="4">
        <f t="shared" si="364"/>
        <v>12.571647302501791</v>
      </c>
      <c r="Q3448" s="4">
        <f t="shared" si="365"/>
        <v>46.949152542372765</v>
      </c>
      <c r="R3448" s="4">
        <f t="shared" si="368"/>
        <v>82.986447986959647</v>
      </c>
      <c r="S3448" s="4">
        <f t="shared" si="369"/>
        <v>47.960848287112547</v>
      </c>
      <c r="T3448" s="4">
        <f t="shared" si="345"/>
        <v>34.269199009083401</v>
      </c>
      <c r="U3448" s="4">
        <f t="shared" si="366"/>
        <v>47.837837837837832</v>
      </c>
      <c r="V3448" s="4">
        <f t="shared" si="367"/>
        <v>30.561478322672354</v>
      </c>
      <c r="W3448" s="8">
        <f t="shared" si="346"/>
        <v>-52.424969664287289</v>
      </c>
      <c r="X3448">
        <f t="shared" si="347"/>
        <v>0</v>
      </c>
      <c r="Y3448">
        <f t="shared" si="348"/>
        <v>0</v>
      </c>
      <c r="Z3448">
        <f t="shared" si="352"/>
        <v>0</v>
      </c>
      <c r="AA3448" s="10">
        <f t="shared" si="353"/>
        <v>0</v>
      </c>
      <c r="AB3448">
        <f t="shared" si="354"/>
        <v>0</v>
      </c>
      <c r="AC3448" s="6">
        <f t="shared" si="355"/>
        <v>101.40594699418229</v>
      </c>
      <c r="AD3448" s="6">
        <f t="shared" si="356"/>
        <v>110.44630110898362</v>
      </c>
      <c r="AE3448" s="6">
        <f t="shared" si="357"/>
        <v>111.99911755961088</v>
      </c>
      <c r="AF3448" s="8">
        <f t="shared" si="349"/>
        <v>-35.148610149121815</v>
      </c>
      <c r="AG3448">
        <f t="shared" si="350"/>
        <v>0</v>
      </c>
      <c r="AH3448">
        <f t="shared" si="351"/>
        <v>0</v>
      </c>
      <c r="AI3448" s="10">
        <f t="shared" si="358"/>
        <v>0</v>
      </c>
      <c r="AJ3448" s="10">
        <f t="shared" si="359"/>
        <v>0</v>
      </c>
      <c r="AK3448">
        <f t="shared" si="360"/>
        <v>0</v>
      </c>
      <c r="AL3448" s="8">
        <f t="shared" si="361"/>
        <v>102.06423846337771</v>
      </c>
      <c r="AM3448" s="8">
        <f t="shared" si="362"/>
        <v>110.44630110898362</v>
      </c>
      <c r="AN3448" s="8">
        <f t="shared" si="363"/>
        <v>112.7261761378532</v>
      </c>
    </row>
    <row r="3449" spans="1:40" x14ac:dyDescent="0.25">
      <c r="A3449" s="1">
        <v>41012</v>
      </c>
      <c r="B3449">
        <v>126.85</v>
      </c>
      <c r="C3449">
        <v>127.17</v>
      </c>
      <c r="D3449">
        <v>125.51</v>
      </c>
      <c r="E3449">
        <v>125.63</v>
      </c>
      <c r="F3449">
        <v>1847525</v>
      </c>
      <c r="G3449">
        <v>17.95</v>
      </c>
      <c r="H3449">
        <v>19.62</v>
      </c>
      <c r="I3449">
        <v>17.850000000000001</v>
      </c>
      <c r="J3449">
        <v>19.55</v>
      </c>
      <c r="K3449">
        <v>166700</v>
      </c>
      <c r="L3449">
        <v>186400</v>
      </c>
      <c r="M3449">
        <v>166400</v>
      </c>
      <c r="N3449">
        <v>185900</v>
      </c>
      <c r="O3449" s="9">
        <f t="shared" si="344"/>
        <v>-1.1876671385873894E-2</v>
      </c>
      <c r="P3449" s="4">
        <f t="shared" si="364"/>
        <v>13.019123796501074</v>
      </c>
      <c r="Q3449" s="4">
        <f t="shared" si="365"/>
        <v>21.355932203389656</v>
      </c>
      <c r="R3449" s="4">
        <f t="shared" si="368"/>
        <v>99.371788862929179</v>
      </c>
      <c r="S3449" s="4">
        <f t="shared" si="369"/>
        <v>86.296900489396421</v>
      </c>
      <c r="T3449" s="4">
        <f t="shared" si="345"/>
        <v>48.585690515806988</v>
      </c>
      <c r="U3449" s="4">
        <f t="shared" si="366"/>
        <v>79.594594594594611</v>
      </c>
      <c r="V3449" s="4">
        <f t="shared" si="367"/>
        <v>46.687451286048322</v>
      </c>
      <c r="W3449" s="8">
        <f t="shared" si="346"/>
        <v>-52.684337576880857</v>
      </c>
      <c r="X3449">
        <f t="shared" si="347"/>
        <v>0</v>
      </c>
      <c r="Y3449">
        <f t="shared" si="348"/>
        <v>0</v>
      </c>
      <c r="Z3449">
        <f t="shared" si="352"/>
        <v>0</v>
      </c>
      <c r="AA3449" s="10">
        <f t="shared" si="353"/>
        <v>0</v>
      </c>
      <c r="AB3449">
        <f t="shared" si="354"/>
        <v>0</v>
      </c>
      <c r="AC3449" s="6">
        <f t="shared" si="355"/>
        <v>101.40594699418229</v>
      </c>
      <c r="AD3449" s="6">
        <f t="shared" si="356"/>
        <v>110.44630110898362</v>
      </c>
      <c r="AE3449" s="6">
        <f t="shared" si="357"/>
        <v>111.99911755961088</v>
      </c>
      <c r="AF3449" s="8">
        <f t="shared" si="349"/>
        <v>-19.777194268334569</v>
      </c>
      <c r="AG3449">
        <f t="shared" si="350"/>
        <v>0</v>
      </c>
      <c r="AH3449">
        <f t="shared" si="351"/>
        <v>0</v>
      </c>
      <c r="AI3449" s="10">
        <f t="shared" si="358"/>
        <v>0</v>
      </c>
      <c r="AJ3449" s="10">
        <f t="shared" si="359"/>
        <v>0</v>
      </c>
      <c r="AK3449">
        <f t="shared" si="360"/>
        <v>0</v>
      </c>
      <c r="AL3449" s="8">
        <f t="shared" si="361"/>
        <v>102.06423846337771</v>
      </c>
      <c r="AM3449" s="8">
        <f t="shared" si="362"/>
        <v>110.44630110898362</v>
      </c>
      <c r="AN3449" s="8">
        <f t="shared" si="363"/>
        <v>112.7261761378532</v>
      </c>
    </row>
    <row r="3450" spans="1:40" x14ac:dyDescent="0.25">
      <c r="A3450" s="1">
        <v>41015</v>
      </c>
      <c r="B3450">
        <v>126.27</v>
      </c>
      <c r="C3450">
        <v>126.45</v>
      </c>
      <c r="D3450">
        <v>125.12</v>
      </c>
      <c r="E3450">
        <v>125.55</v>
      </c>
      <c r="F3450">
        <v>1613686</v>
      </c>
      <c r="G3450">
        <v>18.87</v>
      </c>
      <c r="H3450">
        <v>20.420000000000002</v>
      </c>
      <c r="I3450">
        <v>18.600000000000001</v>
      </c>
      <c r="J3450">
        <v>19.55</v>
      </c>
      <c r="K3450">
        <v>172400</v>
      </c>
      <c r="L3450">
        <v>192100</v>
      </c>
      <c r="M3450">
        <v>168600</v>
      </c>
      <c r="N3450">
        <v>179000</v>
      </c>
      <c r="O3450" s="9">
        <f t="shared" si="344"/>
        <v>-6.3679057549947959E-4</v>
      </c>
      <c r="P3450" s="4">
        <f t="shared" si="364"/>
        <v>12.990493450673435</v>
      </c>
      <c r="Q3450" s="4">
        <f t="shared" si="365"/>
        <v>19.999999999999854</v>
      </c>
      <c r="R3450" s="4">
        <f t="shared" si="368"/>
        <v>98.311288253116899</v>
      </c>
      <c r="S3450" s="4">
        <f t="shared" si="369"/>
        <v>86.296900489396421</v>
      </c>
      <c r="T3450" s="4">
        <f t="shared" si="345"/>
        <v>56.593406593406591</v>
      </c>
      <c r="U3450" s="4">
        <f t="shared" si="366"/>
        <v>78.179190751445105</v>
      </c>
      <c r="V3450" s="4">
        <f t="shared" si="367"/>
        <v>43.983402489626556</v>
      </c>
      <c r="W3450" s="8">
        <f t="shared" si="346"/>
        <v>-54.327885763490343</v>
      </c>
      <c r="X3450">
        <f t="shared" si="347"/>
        <v>0</v>
      </c>
      <c r="Y3450">
        <f t="shared" si="348"/>
        <v>0</v>
      </c>
      <c r="Z3450">
        <f t="shared" si="352"/>
        <v>0</v>
      </c>
      <c r="AA3450" s="10">
        <f t="shared" si="353"/>
        <v>0</v>
      </c>
      <c r="AB3450">
        <f t="shared" si="354"/>
        <v>0</v>
      </c>
      <c r="AC3450" s="6">
        <f t="shared" si="355"/>
        <v>101.40594699418229</v>
      </c>
      <c r="AD3450" s="6">
        <f t="shared" si="356"/>
        <v>110.44630110898362</v>
      </c>
      <c r="AE3450" s="6">
        <f t="shared" si="357"/>
        <v>111.99911755961088</v>
      </c>
      <c r="AF3450" s="8">
        <f t="shared" si="349"/>
        <v>-20.132097501671794</v>
      </c>
      <c r="AG3450">
        <f t="shared" si="350"/>
        <v>0</v>
      </c>
      <c r="AH3450">
        <f t="shared" si="351"/>
        <v>0</v>
      </c>
      <c r="AI3450" s="10">
        <f t="shared" si="358"/>
        <v>0</v>
      </c>
      <c r="AJ3450" s="10">
        <f t="shared" si="359"/>
        <v>0</v>
      </c>
      <c r="AK3450">
        <f t="shared" si="360"/>
        <v>0</v>
      </c>
      <c r="AL3450" s="8">
        <f t="shared" si="361"/>
        <v>102.06423846337771</v>
      </c>
      <c r="AM3450" s="8">
        <f t="shared" si="362"/>
        <v>110.44630110898362</v>
      </c>
      <c r="AN3450" s="8">
        <f t="shared" si="363"/>
        <v>112.7261761378532</v>
      </c>
    </row>
    <row r="3451" spans="1:40" x14ac:dyDescent="0.25">
      <c r="A3451" s="1">
        <v>41016</v>
      </c>
      <c r="B3451">
        <v>126.27</v>
      </c>
      <c r="C3451">
        <v>127.66</v>
      </c>
      <c r="D3451">
        <v>126.14</v>
      </c>
      <c r="E3451">
        <v>127.41</v>
      </c>
      <c r="F3451">
        <v>1614257</v>
      </c>
      <c r="G3451">
        <v>18.66</v>
      </c>
      <c r="H3451">
        <v>18.66</v>
      </c>
      <c r="I3451">
        <v>17.579999999999998</v>
      </c>
      <c r="J3451">
        <v>18.46</v>
      </c>
      <c r="K3451">
        <v>166800</v>
      </c>
      <c r="L3451">
        <v>168200</v>
      </c>
      <c r="M3451">
        <v>155200</v>
      </c>
      <c r="N3451">
        <v>159800</v>
      </c>
      <c r="O3451" s="9">
        <f t="shared" si="344"/>
        <v>1.4814814814814836E-2</v>
      </c>
      <c r="P3451" s="4">
        <f t="shared" si="364"/>
        <v>14.080622992306786</v>
      </c>
      <c r="Q3451" s="4">
        <f t="shared" si="365"/>
        <v>51.525423728813372</v>
      </c>
      <c r="R3451" s="4">
        <f t="shared" si="368"/>
        <v>100</v>
      </c>
      <c r="S3451" s="4">
        <f t="shared" si="369"/>
        <v>68.515497553017951</v>
      </c>
      <c r="T3451" s="4">
        <f t="shared" si="345"/>
        <v>37.254901960784316</v>
      </c>
      <c r="U3451" s="4">
        <f t="shared" si="366"/>
        <v>62.427745664739902</v>
      </c>
      <c r="V3451" s="4">
        <f t="shared" si="367"/>
        <v>32.221163012392758</v>
      </c>
      <c r="W3451" s="8">
        <f t="shared" si="346"/>
        <v>-67.778836987607235</v>
      </c>
      <c r="X3451">
        <f t="shared" si="347"/>
        <v>0</v>
      </c>
      <c r="Y3451">
        <f t="shared" si="348"/>
        <v>0</v>
      </c>
      <c r="Z3451">
        <f t="shared" si="352"/>
        <v>0</v>
      </c>
      <c r="AA3451" s="10">
        <f t="shared" si="353"/>
        <v>0</v>
      </c>
      <c r="AB3451">
        <f t="shared" si="354"/>
        <v>0</v>
      </c>
      <c r="AC3451" s="6">
        <f t="shared" si="355"/>
        <v>101.40594699418229</v>
      </c>
      <c r="AD3451" s="6">
        <f t="shared" si="356"/>
        <v>110.44630110898362</v>
      </c>
      <c r="AE3451" s="6">
        <f t="shared" si="357"/>
        <v>111.99911755961088</v>
      </c>
      <c r="AF3451" s="8">
        <f t="shared" si="349"/>
        <v>-37.572254335260098</v>
      </c>
      <c r="AG3451">
        <f t="shared" si="350"/>
        <v>0</v>
      </c>
      <c r="AH3451">
        <f t="shared" si="351"/>
        <v>0</v>
      </c>
      <c r="AI3451" s="10">
        <f t="shared" si="358"/>
        <v>0</v>
      </c>
      <c r="AJ3451" s="10">
        <f t="shared" si="359"/>
        <v>0</v>
      </c>
      <c r="AK3451">
        <f t="shared" si="360"/>
        <v>0</v>
      </c>
      <c r="AL3451" s="8">
        <f t="shared" si="361"/>
        <v>102.06423846337771</v>
      </c>
      <c r="AM3451" s="8">
        <f t="shared" si="362"/>
        <v>110.44630110898362</v>
      </c>
      <c r="AN3451" s="8">
        <f t="shared" si="363"/>
        <v>112.7261761378532</v>
      </c>
    </row>
    <row r="3452" spans="1:40" x14ac:dyDescent="0.25">
      <c r="A3452" s="1">
        <v>41017</v>
      </c>
      <c r="B3452">
        <v>126.84</v>
      </c>
      <c r="C3452">
        <v>127.41</v>
      </c>
      <c r="D3452">
        <v>126.77</v>
      </c>
      <c r="E3452">
        <v>126.98</v>
      </c>
      <c r="F3452">
        <v>1352341</v>
      </c>
      <c r="G3452">
        <v>19.02</v>
      </c>
      <c r="H3452">
        <v>19.170000000000002</v>
      </c>
      <c r="I3452">
        <v>17.7</v>
      </c>
      <c r="J3452">
        <v>18.64</v>
      </c>
      <c r="K3452">
        <v>163200</v>
      </c>
      <c r="L3452">
        <v>168100</v>
      </c>
      <c r="M3452">
        <v>155800</v>
      </c>
      <c r="N3452">
        <v>163700</v>
      </c>
      <c r="O3452" s="9">
        <f t="shared" si="344"/>
        <v>-3.3749313240718504E-3</v>
      </c>
      <c r="P3452" s="4">
        <f t="shared" si="364"/>
        <v>14.090965222010011</v>
      </c>
      <c r="Q3452" s="4">
        <f t="shared" si="365"/>
        <v>44.237288135593168</v>
      </c>
      <c r="R3452" s="4">
        <f t="shared" si="368"/>
        <v>100</v>
      </c>
      <c r="S3452" s="4">
        <f t="shared" si="369"/>
        <v>71.451876019575863</v>
      </c>
      <c r="T3452" s="4">
        <f t="shared" si="345"/>
        <v>41.753171856978085</v>
      </c>
      <c r="U3452" s="4">
        <f t="shared" si="366"/>
        <v>65.028901734104068</v>
      </c>
      <c r="V3452" s="4">
        <f t="shared" si="367"/>
        <v>42.359550561797754</v>
      </c>
      <c r="W3452" s="8">
        <f t="shared" si="346"/>
        <v>-57.640449438202246</v>
      </c>
      <c r="X3452">
        <f t="shared" si="347"/>
        <v>0</v>
      </c>
      <c r="Y3452">
        <f t="shared" si="348"/>
        <v>0</v>
      </c>
      <c r="Z3452">
        <f t="shared" si="352"/>
        <v>0</v>
      </c>
      <c r="AA3452" s="10">
        <f t="shared" si="353"/>
        <v>0</v>
      </c>
      <c r="AB3452">
        <f t="shared" si="354"/>
        <v>0</v>
      </c>
      <c r="AC3452" s="6">
        <f t="shared" si="355"/>
        <v>101.40594699418229</v>
      </c>
      <c r="AD3452" s="6">
        <f t="shared" si="356"/>
        <v>110.44630110898362</v>
      </c>
      <c r="AE3452" s="6">
        <f t="shared" si="357"/>
        <v>111.99911755961088</v>
      </c>
      <c r="AF3452" s="8">
        <f t="shared" si="349"/>
        <v>-34.971098265895932</v>
      </c>
      <c r="AG3452">
        <f t="shared" si="350"/>
        <v>0</v>
      </c>
      <c r="AH3452">
        <f t="shared" si="351"/>
        <v>0</v>
      </c>
      <c r="AI3452" s="10">
        <f t="shared" si="358"/>
        <v>0</v>
      </c>
      <c r="AJ3452" s="10">
        <f t="shared" si="359"/>
        <v>0</v>
      </c>
      <c r="AK3452">
        <f t="shared" si="360"/>
        <v>0</v>
      </c>
      <c r="AL3452" s="8">
        <f t="shared" si="361"/>
        <v>102.06423846337771</v>
      </c>
      <c r="AM3452" s="8">
        <f t="shared" si="362"/>
        <v>110.44630110898362</v>
      </c>
      <c r="AN3452" s="8">
        <f t="shared" si="363"/>
        <v>112.7261761378532</v>
      </c>
    </row>
    <row r="3453" spans="1:40" x14ac:dyDescent="0.25">
      <c r="A3453" s="1">
        <v>41018</v>
      </c>
      <c r="B3453">
        <v>127</v>
      </c>
      <c r="C3453">
        <v>127.47</v>
      </c>
      <c r="D3453">
        <v>125.57</v>
      </c>
      <c r="E3453">
        <v>126.16</v>
      </c>
      <c r="F3453">
        <v>2168679</v>
      </c>
      <c r="G3453">
        <v>18.510000000000002</v>
      </c>
      <c r="H3453">
        <v>19.690000000000001</v>
      </c>
      <c r="I3453">
        <v>17.690000000000001</v>
      </c>
      <c r="J3453">
        <v>18.36</v>
      </c>
      <c r="K3453">
        <v>163200</v>
      </c>
      <c r="L3453">
        <v>176500</v>
      </c>
      <c r="M3453">
        <v>156000</v>
      </c>
      <c r="N3453">
        <v>166800</v>
      </c>
      <c r="O3453" s="9">
        <f t="shared" si="344"/>
        <v>-6.4577098755710383E-3</v>
      </c>
      <c r="P3453" s="4">
        <f t="shared" si="364"/>
        <v>14.240450596037734</v>
      </c>
      <c r="Q3453" s="4">
        <f t="shared" si="365"/>
        <v>30.338983050847293</v>
      </c>
      <c r="R3453" s="4">
        <f t="shared" si="368"/>
        <v>100</v>
      </c>
      <c r="S3453" s="4">
        <f t="shared" si="369"/>
        <v>66.884176182707975</v>
      </c>
      <c r="T3453" s="4">
        <f t="shared" si="345"/>
        <v>45.32871972318339</v>
      </c>
      <c r="U3453" s="4">
        <f t="shared" si="366"/>
        <v>60.982658959537574</v>
      </c>
      <c r="V3453" s="4">
        <f t="shared" si="367"/>
        <v>45.842696629213485</v>
      </c>
      <c r="W3453" s="8">
        <f t="shared" si="346"/>
        <v>-54.157303370786515</v>
      </c>
      <c r="X3453">
        <f t="shared" si="347"/>
        <v>0</v>
      </c>
      <c r="Y3453">
        <f t="shared" si="348"/>
        <v>0</v>
      </c>
      <c r="Z3453">
        <f t="shared" si="352"/>
        <v>0</v>
      </c>
      <c r="AA3453" s="10">
        <f t="shared" si="353"/>
        <v>0</v>
      </c>
      <c r="AB3453">
        <f t="shared" si="354"/>
        <v>0</v>
      </c>
      <c r="AC3453" s="6">
        <f t="shared" si="355"/>
        <v>101.40594699418229</v>
      </c>
      <c r="AD3453" s="6">
        <f t="shared" si="356"/>
        <v>110.44630110898362</v>
      </c>
      <c r="AE3453" s="6">
        <f t="shared" si="357"/>
        <v>111.99911755961088</v>
      </c>
      <c r="AF3453" s="8">
        <f t="shared" si="349"/>
        <v>-39.017341040462426</v>
      </c>
      <c r="AG3453">
        <f t="shared" si="350"/>
        <v>0</v>
      </c>
      <c r="AH3453">
        <f t="shared" si="351"/>
        <v>0</v>
      </c>
      <c r="AI3453" s="10">
        <f t="shared" si="358"/>
        <v>0</v>
      </c>
      <c r="AJ3453" s="10">
        <f t="shared" si="359"/>
        <v>0</v>
      </c>
      <c r="AK3453">
        <f t="shared" si="360"/>
        <v>0</v>
      </c>
      <c r="AL3453" s="8">
        <f t="shared" si="361"/>
        <v>102.06423846337771</v>
      </c>
      <c r="AM3453" s="8">
        <f t="shared" si="362"/>
        <v>110.44630110898362</v>
      </c>
      <c r="AN3453" s="8">
        <f t="shared" si="363"/>
        <v>112.7261761378532</v>
      </c>
    </row>
    <row r="3454" spans="1:40" x14ac:dyDescent="0.25">
      <c r="A3454" s="1">
        <v>41019</v>
      </c>
      <c r="B3454">
        <v>126.72</v>
      </c>
      <c r="C3454">
        <v>127.18</v>
      </c>
      <c r="D3454">
        <v>126.3</v>
      </c>
      <c r="E3454">
        <v>126.37</v>
      </c>
      <c r="F3454">
        <v>1563191</v>
      </c>
      <c r="G3454">
        <v>17.920000000000002</v>
      </c>
      <c r="H3454">
        <v>18.05</v>
      </c>
      <c r="I3454">
        <v>16.97</v>
      </c>
      <c r="J3454">
        <v>17.440000000000001</v>
      </c>
      <c r="K3454">
        <v>159800</v>
      </c>
      <c r="L3454">
        <v>160400</v>
      </c>
      <c r="M3454">
        <v>152800</v>
      </c>
      <c r="N3454">
        <v>156300</v>
      </c>
      <c r="O3454" s="9">
        <f t="shared" si="344"/>
        <v>1.6645529486367661E-3</v>
      </c>
      <c r="P3454" s="4">
        <f t="shared" si="364"/>
        <v>14.065662969769837</v>
      </c>
      <c r="Q3454" s="4">
        <f t="shared" si="365"/>
        <v>33.898305084745729</v>
      </c>
      <c r="R3454" s="4">
        <f t="shared" si="368"/>
        <v>95.536006128841962</v>
      </c>
      <c r="S3454" s="4">
        <f t="shared" si="369"/>
        <v>51.876019575856468</v>
      </c>
      <c r="T3454" s="4">
        <f t="shared" si="345"/>
        <v>33.217993079584772</v>
      </c>
      <c r="U3454" s="4">
        <f t="shared" si="366"/>
        <v>47.687861271676319</v>
      </c>
      <c r="V3454" s="4">
        <f t="shared" si="367"/>
        <v>34.044943820224717</v>
      </c>
      <c r="W3454" s="8">
        <f t="shared" si="346"/>
        <v>-61.491062308617245</v>
      </c>
      <c r="X3454">
        <f t="shared" si="347"/>
        <v>0</v>
      </c>
      <c r="Y3454">
        <f t="shared" si="348"/>
        <v>0</v>
      </c>
      <c r="Z3454">
        <f t="shared" si="352"/>
        <v>0</v>
      </c>
      <c r="AA3454" s="10">
        <f t="shared" si="353"/>
        <v>0</v>
      </c>
      <c r="AB3454">
        <f t="shared" si="354"/>
        <v>0</v>
      </c>
      <c r="AC3454" s="6">
        <f t="shared" si="355"/>
        <v>101.40594699418229</v>
      </c>
      <c r="AD3454" s="6">
        <f t="shared" si="356"/>
        <v>110.44630110898362</v>
      </c>
      <c r="AE3454" s="6">
        <f t="shared" si="357"/>
        <v>111.99911755961088</v>
      </c>
      <c r="AF3454" s="8">
        <f t="shared" si="349"/>
        <v>-47.848144857165643</v>
      </c>
      <c r="AG3454">
        <f t="shared" si="350"/>
        <v>0</v>
      </c>
      <c r="AH3454">
        <f t="shared" si="351"/>
        <v>0</v>
      </c>
      <c r="AI3454" s="10">
        <f t="shared" si="358"/>
        <v>0</v>
      </c>
      <c r="AJ3454" s="10">
        <f t="shared" si="359"/>
        <v>0</v>
      </c>
      <c r="AK3454">
        <f t="shared" si="360"/>
        <v>0</v>
      </c>
      <c r="AL3454" s="8">
        <f t="shared" si="361"/>
        <v>102.06423846337771</v>
      </c>
      <c r="AM3454" s="8">
        <f t="shared" si="362"/>
        <v>110.44630110898362</v>
      </c>
      <c r="AN3454" s="8">
        <f t="shared" si="363"/>
        <v>112.7261761378532</v>
      </c>
    </row>
    <row r="3455" spans="1:40" x14ac:dyDescent="0.25">
      <c r="A3455" s="1">
        <v>41022</v>
      </c>
      <c r="B3455">
        <v>125.08</v>
      </c>
      <c r="C3455">
        <v>125.42</v>
      </c>
      <c r="D3455">
        <v>124.53</v>
      </c>
      <c r="E3455">
        <v>125.31</v>
      </c>
      <c r="F3455">
        <v>1875888</v>
      </c>
      <c r="G3455">
        <v>20.22</v>
      </c>
      <c r="H3455">
        <v>20.27</v>
      </c>
      <c r="I3455">
        <v>18.95</v>
      </c>
      <c r="J3455">
        <v>18.97</v>
      </c>
      <c r="K3455">
        <v>171200</v>
      </c>
      <c r="L3455">
        <v>178000</v>
      </c>
      <c r="M3455">
        <v>164300</v>
      </c>
      <c r="N3455">
        <v>166000</v>
      </c>
      <c r="O3455" s="9">
        <f t="shared" si="344"/>
        <v>-8.3880667880035231E-3</v>
      </c>
      <c r="P3455" s="4">
        <f t="shared" si="364"/>
        <v>14.269960756991695</v>
      </c>
      <c r="Q3455" s="4">
        <f t="shared" si="365"/>
        <v>15.932203389830455</v>
      </c>
      <c r="R3455" s="4">
        <f t="shared" si="368"/>
        <v>100</v>
      </c>
      <c r="S3455" s="4">
        <f t="shared" si="369"/>
        <v>76.835236541598661</v>
      </c>
      <c r="T3455" s="4">
        <f t="shared" si="345"/>
        <v>44.405997693194927</v>
      </c>
      <c r="U3455" s="4">
        <f t="shared" si="366"/>
        <v>69.797687861271669</v>
      </c>
      <c r="V3455" s="4">
        <f t="shared" si="367"/>
        <v>44.943820224719104</v>
      </c>
      <c r="W3455" s="8">
        <f t="shared" si="346"/>
        <v>-55.056179775280896</v>
      </c>
      <c r="X3455">
        <f t="shared" si="347"/>
        <v>0</v>
      </c>
      <c r="Y3455">
        <f t="shared" si="348"/>
        <v>0</v>
      </c>
      <c r="Z3455">
        <f t="shared" si="352"/>
        <v>0</v>
      </c>
      <c r="AA3455" s="10">
        <f t="shared" si="353"/>
        <v>0</v>
      </c>
      <c r="AB3455">
        <f t="shared" si="354"/>
        <v>0</v>
      </c>
      <c r="AC3455" s="6">
        <f t="shared" si="355"/>
        <v>101.40594699418229</v>
      </c>
      <c r="AD3455" s="6">
        <f t="shared" si="356"/>
        <v>110.44630110898362</v>
      </c>
      <c r="AE3455" s="6">
        <f t="shared" si="357"/>
        <v>111.99911755961088</v>
      </c>
      <c r="AF3455" s="8">
        <f t="shared" si="349"/>
        <v>-30.202312138728331</v>
      </c>
      <c r="AG3455">
        <f t="shared" si="350"/>
        <v>0</v>
      </c>
      <c r="AH3455">
        <f t="shared" si="351"/>
        <v>0</v>
      </c>
      <c r="AI3455" s="10">
        <f t="shared" si="358"/>
        <v>0</v>
      </c>
      <c r="AJ3455" s="10">
        <f t="shared" si="359"/>
        <v>0</v>
      </c>
      <c r="AK3455">
        <f t="shared" si="360"/>
        <v>0</v>
      </c>
      <c r="AL3455" s="8">
        <f t="shared" si="361"/>
        <v>102.06423846337771</v>
      </c>
      <c r="AM3455" s="8">
        <f t="shared" si="362"/>
        <v>110.44630110898362</v>
      </c>
      <c r="AN3455" s="8">
        <f t="shared" si="363"/>
        <v>112.7261761378532</v>
      </c>
    </row>
    <row r="3456" spans="1:40" x14ac:dyDescent="0.25">
      <c r="A3456" s="1">
        <v>41023</v>
      </c>
      <c r="B3456">
        <v>125.42</v>
      </c>
      <c r="C3456">
        <v>126.11</v>
      </c>
      <c r="D3456">
        <v>125.32</v>
      </c>
      <c r="E3456">
        <v>125.79</v>
      </c>
      <c r="F3456">
        <v>1500801</v>
      </c>
      <c r="G3456">
        <v>19.22</v>
      </c>
      <c r="H3456">
        <v>19.22</v>
      </c>
      <c r="I3456">
        <v>18.09</v>
      </c>
      <c r="J3456">
        <v>18.100000000000001</v>
      </c>
      <c r="K3456">
        <v>164700</v>
      </c>
      <c r="L3456">
        <v>166700</v>
      </c>
      <c r="M3456">
        <v>158100</v>
      </c>
      <c r="N3456">
        <v>158100</v>
      </c>
      <c r="O3456" s="9">
        <f t="shared" si="344"/>
        <v>3.8305003591094788E-3</v>
      </c>
      <c r="P3456" s="4">
        <f t="shared" si="364"/>
        <v>13.263512507805785</v>
      </c>
      <c r="Q3456" s="4">
        <f t="shared" si="365"/>
        <v>24.067796610169498</v>
      </c>
      <c r="R3456" s="4">
        <f t="shared" si="368"/>
        <v>74.48806174511725</v>
      </c>
      <c r="S3456" s="4">
        <f t="shared" si="369"/>
        <v>53.455284552845541</v>
      </c>
      <c r="T3456" s="4">
        <f t="shared" si="345"/>
        <v>18.695652173913043</v>
      </c>
      <c r="U3456" s="4">
        <f t="shared" si="366"/>
        <v>57.225433526011592</v>
      </c>
      <c r="V3456" s="4">
        <f t="shared" si="367"/>
        <v>32.742316784869978</v>
      </c>
      <c r="W3456" s="8">
        <f t="shared" si="346"/>
        <v>-41.745744960247272</v>
      </c>
      <c r="X3456">
        <f t="shared" si="347"/>
        <v>0</v>
      </c>
      <c r="Y3456">
        <f t="shared" si="348"/>
        <v>0</v>
      </c>
      <c r="Z3456">
        <f t="shared" si="352"/>
        <v>0</v>
      </c>
      <c r="AA3456" s="10">
        <f t="shared" si="353"/>
        <v>0</v>
      </c>
      <c r="AB3456">
        <f t="shared" si="354"/>
        <v>0</v>
      </c>
      <c r="AC3456" s="6">
        <f t="shared" si="355"/>
        <v>101.40594699418229</v>
      </c>
      <c r="AD3456" s="6">
        <f t="shared" si="356"/>
        <v>110.44630110898362</v>
      </c>
      <c r="AE3456" s="6">
        <f t="shared" si="357"/>
        <v>111.99911755961088</v>
      </c>
      <c r="AF3456" s="8">
        <f t="shared" si="349"/>
        <v>-17.262628219105657</v>
      </c>
      <c r="AG3456">
        <f t="shared" si="350"/>
        <v>0</v>
      </c>
      <c r="AH3456">
        <f t="shared" si="351"/>
        <v>0</v>
      </c>
      <c r="AI3456" s="10">
        <f t="shared" si="358"/>
        <v>0</v>
      </c>
      <c r="AJ3456" s="10">
        <f t="shared" si="359"/>
        <v>0</v>
      </c>
      <c r="AK3456">
        <f t="shared" si="360"/>
        <v>0</v>
      </c>
      <c r="AL3456" s="8">
        <f t="shared" si="361"/>
        <v>102.06423846337771</v>
      </c>
      <c r="AM3456" s="8">
        <f t="shared" si="362"/>
        <v>110.44630110898362</v>
      </c>
      <c r="AN3456" s="8">
        <f t="shared" si="363"/>
        <v>112.7261761378532</v>
      </c>
    </row>
    <row r="3457" spans="1:40" x14ac:dyDescent="0.25">
      <c r="A3457" s="1">
        <v>41024</v>
      </c>
      <c r="B3457">
        <v>127.01</v>
      </c>
      <c r="C3457">
        <v>127.56</v>
      </c>
      <c r="D3457">
        <v>126.9</v>
      </c>
      <c r="E3457">
        <v>127.51</v>
      </c>
      <c r="F3457">
        <v>1640178</v>
      </c>
      <c r="G3457">
        <v>17.05</v>
      </c>
      <c r="H3457">
        <v>17.38</v>
      </c>
      <c r="I3457">
        <v>16.82</v>
      </c>
      <c r="J3457">
        <v>16.82</v>
      </c>
      <c r="K3457">
        <v>145600</v>
      </c>
      <c r="L3457">
        <v>146900</v>
      </c>
      <c r="M3457">
        <v>138600</v>
      </c>
      <c r="N3457">
        <v>139200</v>
      </c>
      <c r="O3457" s="9">
        <f t="shared" si="344"/>
        <v>1.3673582955719743E-2</v>
      </c>
      <c r="P3457" s="4">
        <f t="shared" si="364"/>
        <v>14.291503689851019</v>
      </c>
      <c r="Q3457" s="4">
        <f t="shared" si="365"/>
        <v>53.220338983050809</v>
      </c>
      <c r="R3457" s="4">
        <f t="shared" si="368"/>
        <v>100</v>
      </c>
      <c r="S3457" s="4">
        <f t="shared" si="369"/>
        <v>27.439024390243897</v>
      </c>
      <c r="T3457" s="4">
        <f t="shared" si="345"/>
        <v>0</v>
      </c>
      <c r="U3457" s="4">
        <f t="shared" si="366"/>
        <v>33.646322378716754</v>
      </c>
      <c r="V3457" s="4">
        <f t="shared" si="367"/>
        <v>5.25</v>
      </c>
      <c r="W3457" s="8">
        <f t="shared" si="346"/>
        <v>-94.75</v>
      </c>
      <c r="X3457">
        <f t="shared" si="347"/>
        <v>1</v>
      </c>
      <c r="Y3457">
        <f t="shared" si="348"/>
        <v>0</v>
      </c>
      <c r="Z3457">
        <f t="shared" si="352"/>
        <v>0</v>
      </c>
      <c r="AA3457" s="10">
        <f t="shared" si="353"/>
        <v>0</v>
      </c>
      <c r="AB3457">
        <f t="shared" si="354"/>
        <v>0</v>
      </c>
      <c r="AC3457" s="6">
        <f t="shared" si="355"/>
        <v>101.40594699418229</v>
      </c>
      <c r="AD3457" s="6">
        <f t="shared" si="356"/>
        <v>110.44630110898362</v>
      </c>
      <c r="AE3457" s="6">
        <f t="shared" si="357"/>
        <v>111.99911755961088</v>
      </c>
      <c r="AF3457" s="8">
        <f t="shared" si="349"/>
        <v>-66.353677621283254</v>
      </c>
      <c r="AG3457">
        <f t="shared" si="350"/>
        <v>0</v>
      </c>
      <c r="AH3457">
        <f t="shared" si="351"/>
        <v>0</v>
      </c>
      <c r="AI3457" s="10">
        <f t="shared" si="358"/>
        <v>0</v>
      </c>
      <c r="AJ3457" s="10">
        <f t="shared" si="359"/>
        <v>0</v>
      </c>
      <c r="AK3457">
        <f t="shared" si="360"/>
        <v>0</v>
      </c>
      <c r="AL3457" s="8">
        <f t="shared" si="361"/>
        <v>102.06423846337771</v>
      </c>
      <c r="AM3457" s="8">
        <f t="shared" si="362"/>
        <v>110.44630110898362</v>
      </c>
      <c r="AN3457" s="8">
        <f t="shared" si="363"/>
        <v>112.7261761378532</v>
      </c>
    </row>
    <row r="3458" spans="1:40" x14ac:dyDescent="0.25">
      <c r="A3458" s="1">
        <v>41025</v>
      </c>
      <c r="B3458">
        <v>127.23</v>
      </c>
      <c r="C3458">
        <v>128.54</v>
      </c>
      <c r="D3458">
        <v>127.16</v>
      </c>
      <c r="E3458">
        <v>128.4</v>
      </c>
      <c r="F3458">
        <v>1487782</v>
      </c>
      <c r="G3458">
        <v>16.97</v>
      </c>
      <c r="H3458">
        <v>17.04</v>
      </c>
      <c r="I3458">
        <v>15.75</v>
      </c>
      <c r="J3458">
        <v>16.239999999999998</v>
      </c>
      <c r="K3458">
        <v>139600</v>
      </c>
      <c r="L3458">
        <v>140800</v>
      </c>
      <c r="M3458">
        <v>126800</v>
      </c>
      <c r="N3458">
        <v>129300</v>
      </c>
      <c r="O3458" s="9">
        <f t="shared" si="344"/>
        <v>6.9798447180613454E-3</v>
      </c>
      <c r="P3458" s="4">
        <f t="shared" si="364"/>
        <v>14.443823229983504</v>
      </c>
      <c r="Q3458" s="4">
        <f t="shared" si="365"/>
        <v>68.30508474576267</v>
      </c>
      <c r="R3458" s="4">
        <f t="shared" si="368"/>
        <v>100</v>
      </c>
      <c r="S3458" s="4">
        <f t="shared" si="369"/>
        <v>15.478615071283055</v>
      </c>
      <c r="T3458" s="4">
        <f t="shared" si="345"/>
        <v>0</v>
      </c>
      <c r="U3458" s="4">
        <f t="shared" si="366"/>
        <v>24.569640062597792</v>
      </c>
      <c r="V3458" s="4">
        <f t="shared" si="367"/>
        <v>2.8344671201814058</v>
      </c>
      <c r="W3458" s="8">
        <f t="shared" si="346"/>
        <v>-97.165532879818599</v>
      </c>
      <c r="X3458">
        <f t="shared" si="347"/>
        <v>1</v>
      </c>
      <c r="Y3458">
        <f t="shared" si="348"/>
        <v>0</v>
      </c>
      <c r="Z3458">
        <f t="shared" si="352"/>
        <v>6.9798447180613454E-3</v>
      </c>
      <c r="AA3458" s="10">
        <f t="shared" si="353"/>
        <v>0</v>
      </c>
      <c r="AB3458">
        <f t="shared" si="354"/>
        <v>6.9798447180613454E-3</v>
      </c>
      <c r="AC3458" s="6">
        <f t="shared" si="355"/>
        <v>102.11374475768964</v>
      </c>
      <c r="AD3458" s="6">
        <f t="shared" si="356"/>
        <v>110.44630110898362</v>
      </c>
      <c r="AE3458" s="6">
        <f t="shared" si="357"/>
        <v>112.78085400873687</v>
      </c>
      <c r="AF3458" s="8">
        <f t="shared" si="349"/>
        <v>-75.430359937402216</v>
      </c>
      <c r="AG3458">
        <f t="shared" si="350"/>
        <v>0</v>
      </c>
      <c r="AH3458">
        <f t="shared" si="351"/>
        <v>0</v>
      </c>
      <c r="AI3458" s="10">
        <f t="shared" si="358"/>
        <v>0</v>
      </c>
      <c r="AJ3458" s="10">
        <f t="shared" si="359"/>
        <v>0</v>
      </c>
      <c r="AK3458">
        <f t="shared" si="360"/>
        <v>0</v>
      </c>
      <c r="AL3458" s="8">
        <f t="shared" si="361"/>
        <v>102.06423846337771</v>
      </c>
      <c r="AM3458" s="8">
        <f t="shared" si="362"/>
        <v>110.44630110898362</v>
      </c>
      <c r="AN3458" s="8">
        <f t="shared" si="363"/>
        <v>112.7261761378532</v>
      </c>
    </row>
    <row r="3459" spans="1:40" x14ac:dyDescent="0.25">
      <c r="A3459" s="1">
        <v>41026</v>
      </c>
      <c r="B3459">
        <v>128.78</v>
      </c>
      <c r="C3459">
        <v>128.97</v>
      </c>
      <c r="D3459">
        <v>128.07</v>
      </c>
      <c r="E3459">
        <v>128.61000000000001</v>
      </c>
      <c r="F3459">
        <v>1427016</v>
      </c>
      <c r="G3459">
        <v>15.83</v>
      </c>
      <c r="H3459">
        <v>16.47</v>
      </c>
      <c r="I3459">
        <v>15.83</v>
      </c>
      <c r="J3459">
        <v>16.32</v>
      </c>
      <c r="K3459">
        <v>128000</v>
      </c>
      <c r="L3459">
        <v>133800</v>
      </c>
      <c r="M3459">
        <v>126200</v>
      </c>
      <c r="N3459">
        <v>128400</v>
      </c>
      <c r="O3459" s="9">
        <f t="shared" si="344"/>
        <v>1.6355140186916639E-3</v>
      </c>
      <c r="P3459" s="4">
        <f t="shared" si="364"/>
        <v>14.44225268102749</v>
      </c>
      <c r="Q3459" s="4">
        <f t="shared" si="365"/>
        <v>71.864406779661095</v>
      </c>
      <c r="R3459" s="4">
        <f t="shared" si="368"/>
        <v>99.961869434799837</v>
      </c>
      <c r="S3459" s="4">
        <f t="shared" si="369"/>
        <v>16.768916155419227</v>
      </c>
      <c r="T3459" s="4">
        <f t="shared" si="345"/>
        <v>0</v>
      </c>
      <c r="U3459" s="4">
        <f t="shared" si="366"/>
        <v>25.821596244131463</v>
      </c>
      <c r="V3459" s="4">
        <f t="shared" si="367"/>
        <v>2.4774774774774775</v>
      </c>
      <c r="W3459" s="8">
        <f t="shared" si="346"/>
        <v>-97.484391957322359</v>
      </c>
      <c r="X3459">
        <f t="shared" si="347"/>
        <v>1</v>
      </c>
      <c r="Y3459">
        <f t="shared" si="348"/>
        <v>0</v>
      </c>
      <c r="Z3459">
        <f t="shared" si="352"/>
        <v>1.6355140186916639E-3</v>
      </c>
      <c r="AA3459" s="10">
        <f t="shared" si="353"/>
        <v>0</v>
      </c>
      <c r="AB3459">
        <f t="shared" si="354"/>
        <v>1.6355140186916639E-3</v>
      </c>
      <c r="AC3459" s="6">
        <f t="shared" si="355"/>
        <v>102.28075321874195</v>
      </c>
      <c r="AD3459" s="6">
        <f t="shared" si="356"/>
        <v>110.44630110898362</v>
      </c>
      <c r="AE3459" s="6">
        <f t="shared" si="357"/>
        <v>112.96530867650817</v>
      </c>
      <c r="AF3459" s="8">
        <f t="shared" si="349"/>
        <v>-74.140273190668381</v>
      </c>
      <c r="AG3459">
        <f t="shared" si="350"/>
        <v>0</v>
      </c>
      <c r="AH3459">
        <f t="shared" si="351"/>
        <v>0</v>
      </c>
      <c r="AI3459" s="10">
        <f t="shared" si="358"/>
        <v>0</v>
      </c>
      <c r="AJ3459" s="10">
        <f t="shared" si="359"/>
        <v>0</v>
      </c>
      <c r="AK3459">
        <f t="shared" si="360"/>
        <v>0</v>
      </c>
      <c r="AL3459" s="8">
        <f t="shared" si="361"/>
        <v>102.06423846337771</v>
      </c>
      <c r="AM3459" s="8">
        <f t="shared" si="362"/>
        <v>110.44630110898362</v>
      </c>
      <c r="AN3459" s="8">
        <f t="shared" si="363"/>
        <v>112.7261761378532</v>
      </c>
    </row>
    <row r="3460" spans="1:40" x14ac:dyDescent="0.25">
      <c r="A3460" s="1">
        <v>41029</v>
      </c>
      <c r="B3460">
        <v>128.35</v>
      </c>
      <c r="C3460">
        <v>128.44</v>
      </c>
      <c r="D3460">
        <v>127.78</v>
      </c>
      <c r="E3460">
        <v>128.13</v>
      </c>
      <c r="F3460">
        <v>1256366</v>
      </c>
      <c r="G3460">
        <v>17.04</v>
      </c>
      <c r="H3460">
        <v>17.41</v>
      </c>
      <c r="I3460">
        <v>16.920000000000002</v>
      </c>
      <c r="J3460">
        <v>17.149999999999999</v>
      </c>
      <c r="K3460">
        <v>131800</v>
      </c>
      <c r="L3460">
        <v>135700</v>
      </c>
      <c r="M3460">
        <v>130000</v>
      </c>
      <c r="N3460">
        <v>134400</v>
      </c>
      <c r="O3460" s="9">
        <f t="shared" ref="O3460:O3523" si="370">E3460/E3459-1</f>
        <v>-3.732213669232709E-3</v>
      </c>
      <c r="P3460" s="4">
        <f t="shared" si="364"/>
        <v>14.420907672399215</v>
      </c>
      <c r="Q3460" s="4">
        <f t="shared" si="365"/>
        <v>63.728813559321821</v>
      </c>
      <c r="R3460" s="4">
        <f t="shared" si="368"/>
        <v>99.443644746494599</v>
      </c>
      <c r="S3460" s="4">
        <f t="shared" si="369"/>
        <v>31.789473684210485</v>
      </c>
      <c r="T3460" s="4">
        <f t="shared" si="345"/>
        <v>6.9930069930069934</v>
      </c>
      <c r="U3460" s="4">
        <f t="shared" si="366"/>
        <v>35.264900662251641</v>
      </c>
      <c r="V3460" s="4">
        <f t="shared" si="367"/>
        <v>9.2342342342342345</v>
      </c>
      <c r="W3460" s="8">
        <f t="shared" si="346"/>
        <v>-90.209410512260362</v>
      </c>
      <c r="X3460">
        <f t="shared" si="347"/>
        <v>1</v>
      </c>
      <c r="Y3460">
        <f t="shared" si="348"/>
        <v>0</v>
      </c>
      <c r="Z3460">
        <f t="shared" si="352"/>
        <v>-3.732213669232709E-3</v>
      </c>
      <c r="AA3460" s="10">
        <f t="shared" si="353"/>
        <v>0</v>
      </c>
      <c r="AB3460">
        <f t="shared" si="354"/>
        <v>-3.732213669232709E-3</v>
      </c>
      <c r="AC3460" s="6">
        <f t="shared" si="355"/>
        <v>101.89901959347954</v>
      </c>
      <c r="AD3460" s="6">
        <f t="shared" si="356"/>
        <v>110.44630110898362</v>
      </c>
      <c r="AE3460" s="6">
        <f t="shared" si="357"/>
        <v>112.54369800731662</v>
      </c>
      <c r="AF3460" s="8">
        <f t="shared" si="349"/>
        <v>-64.178744084242965</v>
      </c>
      <c r="AG3460">
        <f t="shared" si="350"/>
        <v>0</v>
      </c>
      <c r="AH3460">
        <f t="shared" si="351"/>
        <v>0</v>
      </c>
      <c r="AI3460" s="10">
        <f t="shared" si="358"/>
        <v>0</v>
      </c>
      <c r="AJ3460" s="10">
        <f t="shared" si="359"/>
        <v>0</v>
      </c>
      <c r="AK3460">
        <f t="shared" si="360"/>
        <v>0</v>
      </c>
      <c r="AL3460" s="8">
        <f t="shared" si="361"/>
        <v>102.06423846337771</v>
      </c>
      <c r="AM3460" s="8">
        <f t="shared" si="362"/>
        <v>110.44630110898362</v>
      </c>
      <c r="AN3460" s="8">
        <f t="shared" si="363"/>
        <v>112.7261761378532</v>
      </c>
    </row>
    <row r="3461" spans="1:40" x14ac:dyDescent="0.25">
      <c r="A3461" s="1">
        <v>41030</v>
      </c>
      <c r="B3461">
        <v>128.06</v>
      </c>
      <c r="C3461">
        <v>129.77000000000001</v>
      </c>
      <c r="D3461">
        <v>127.91</v>
      </c>
      <c r="E3461">
        <v>128.93</v>
      </c>
      <c r="F3461">
        <v>1515516</v>
      </c>
      <c r="G3461">
        <v>17.27</v>
      </c>
      <c r="H3461">
        <v>17.489999999999998</v>
      </c>
      <c r="I3461">
        <v>16.010000000000002</v>
      </c>
      <c r="J3461">
        <v>16.600000000000001</v>
      </c>
      <c r="K3461">
        <v>133300</v>
      </c>
      <c r="L3461">
        <v>134200</v>
      </c>
      <c r="M3461">
        <v>122500</v>
      </c>
      <c r="N3461">
        <v>125700</v>
      </c>
      <c r="O3461" s="9">
        <f t="shared" si="370"/>
        <v>6.2436587840475344E-3</v>
      </c>
      <c r="P3461" s="4">
        <f t="shared" si="364"/>
        <v>14.347217658874326</v>
      </c>
      <c r="Q3461" s="4">
        <f t="shared" si="365"/>
        <v>81.428571428571558</v>
      </c>
      <c r="R3461" s="4">
        <f t="shared" si="368"/>
        <v>97.654562111055512</v>
      </c>
      <c r="S3461" s="4">
        <f t="shared" si="369"/>
        <v>19.87315010570827</v>
      </c>
      <c r="T3461" s="4">
        <f t="shared" si="345"/>
        <v>0</v>
      </c>
      <c r="U3461" s="4">
        <f t="shared" si="366"/>
        <v>18.909090909090931</v>
      </c>
      <c r="V3461" s="4">
        <f t="shared" si="367"/>
        <v>3.4594594594594597</v>
      </c>
      <c r="W3461" s="8">
        <f t="shared" si="346"/>
        <v>-94.195102651596045</v>
      </c>
      <c r="X3461">
        <f t="shared" si="347"/>
        <v>1</v>
      </c>
      <c r="Y3461">
        <f t="shared" si="348"/>
        <v>0</v>
      </c>
      <c r="Z3461">
        <f t="shared" si="352"/>
        <v>6.2436587840475344E-3</v>
      </c>
      <c r="AA3461" s="10">
        <f t="shared" si="353"/>
        <v>0</v>
      </c>
      <c r="AB3461">
        <f t="shared" si="354"/>
        <v>6.2436587840475344E-3</v>
      </c>
      <c r="AC3461" s="6">
        <f t="shared" si="355"/>
        <v>102.5352423022502</v>
      </c>
      <c r="AD3461" s="6">
        <f t="shared" si="356"/>
        <v>110.44630110898362</v>
      </c>
      <c r="AE3461" s="6">
        <f t="shared" si="357"/>
        <v>113.2463824559692</v>
      </c>
      <c r="AF3461" s="8">
        <f t="shared" si="349"/>
        <v>-78.745471201964577</v>
      </c>
      <c r="AG3461">
        <f t="shared" si="350"/>
        <v>0</v>
      </c>
      <c r="AH3461">
        <f t="shared" si="351"/>
        <v>0</v>
      </c>
      <c r="AI3461" s="10">
        <f t="shared" si="358"/>
        <v>0</v>
      </c>
      <c r="AJ3461" s="10">
        <f t="shared" si="359"/>
        <v>0</v>
      </c>
      <c r="AK3461">
        <f t="shared" si="360"/>
        <v>0</v>
      </c>
      <c r="AL3461" s="8">
        <f t="shared" si="361"/>
        <v>102.06423846337771</v>
      </c>
      <c r="AM3461" s="8">
        <f t="shared" si="362"/>
        <v>110.44630110898362</v>
      </c>
      <c r="AN3461" s="8">
        <f t="shared" si="363"/>
        <v>112.7261761378532</v>
      </c>
    </row>
    <row r="3462" spans="1:40" x14ac:dyDescent="0.25">
      <c r="A3462" s="1">
        <v>41031</v>
      </c>
      <c r="B3462">
        <v>128.18</v>
      </c>
      <c r="C3462">
        <v>128.66999999999999</v>
      </c>
      <c r="D3462">
        <v>127.76</v>
      </c>
      <c r="E3462">
        <v>128.54</v>
      </c>
      <c r="F3462">
        <v>1321741</v>
      </c>
      <c r="G3462">
        <v>17.25</v>
      </c>
      <c r="H3462">
        <v>17.63</v>
      </c>
      <c r="I3462">
        <v>16.78</v>
      </c>
      <c r="J3462">
        <v>16.88</v>
      </c>
      <c r="K3462">
        <v>131500</v>
      </c>
      <c r="L3462">
        <v>134000</v>
      </c>
      <c r="M3462">
        <v>125500</v>
      </c>
      <c r="N3462">
        <v>127800</v>
      </c>
      <c r="O3462" s="9">
        <f t="shared" si="370"/>
        <v>-3.024897231055701E-3</v>
      </c>
      <c r="P3462" s="4">
        <f t="shared" si="364"/>
        <v>14.313019706646958</v>
      </c>
      <c r="Q3462" s="4">
        <f t="shared" si="365"/>
        <v>77.222222222221916</v>
      </c>
      <c r="R3462" s="4">
        <f t="shared" si="368"/>
        <v>96.531629058758639</v>
      </c>
      <c r="S3462" s="4">
        <f t="shared" si="369"/>
        <v>15.421686746987957</v>
      </c>
      <c r="T3462" s="4">
        <f t="shared" si="345"/>
        <v>2.3728813559322033</v>
      </c>
      <c r="U3462" s="4">
        <f t="shared" si="366"/>
        <v>21.280602636534827</v>
      </c>
      <c r="V3462" s="4">
        <f t="shared" si="367"/>
        <v>5.7297297297297298</v>
      </c>
      <c r="W3462" s="8">
        <f t="shared" si="346"/>
        <v>-90.801899329028913</v>
      </c>
      <c r="X3462">
        <f t="shared" si="347"/>
        <v>1</v>
      </c>
      <c r="Y3462">
        <f t="shared" si="348"/>
        <v>0</v>
      </c>
      <c r="Z3462">
        <f t="shared" si="352"/>
        <v>-3.024897231055701E-3</v>
      </c>
      <c r="AA3462" s="10">
        <f t="shared" si="353"/>
        <v>0</v>
      </c>
      <c r="AB3462">
        <f t="shared" si="354"/>
        <v>-3.024897231055701E-3</v>
      </c>
      <c r="AC3462" s="6">
        <f t="shared" si="355"/>
        <v>102.2250837317245</v>
      </c>
      <c r="AD3462" s="6">
        <f t="shared" si="356"/>
        <v>110.44630110898362</v>
      </c>
      <c r="AE3462" s="6">
        <f t="shared" si="357"/>
        <v>112.90382378725106</v>
      </c>
      <c r="AF3462" s="8">
        <f t="shared" si="349"/>
        <v>-75.251026422223816</v>
      </c>
      <c r="AG3462">
        <f t="shared" si="350"/>
        <v>0</v>
      </c>
      <c r="AH3462">
        <f t="shared" si="351"/>
        <v>0</v>
      </c>
      <c r="AI3462" s="10">
        <f t="shared" si="358"/>
        <v>0</v>
      </c>
      <c r="AJ3462" s="10">
        <f t="shared" si="359"/>
        <v>0</v>
      </c>
      <c r="AK3462">
        <f t="shared" si="360"/>
        <v>0</v>
      </c>
      <c r="AL3462" s="8">
        <f t="shared" si="361"/>
        <v>102.06423846337771</v>
      </c>
      <c r="AM3462" s="8">
        <f t="shared" si="362"/>
        <v>110.44630110898362</v>
      </c>
      <c r="AN3462" s="8">
        <f t="shared" si="363"/>
        <v>112.7261761378532</v>
      </c>
    </row>
    <row r="3463" spans="1:40" x14ac:dyDescent="0.25">
      <c r="A3463" s="1">
        <v>41032</v>
      </c>
      <c r="B3463">
        <v>128.56</v>
      </c>
      <c r="C3463">
        <v>128.66</v>
      </c>
      <c r="D3463">
        <v>127.32</v>
      </c>
      <c r="E3463">
        <v>127.56</v>
      </c>
      <c r="F3463">
        <v>1569305</v>
      </c>
      <c r="G3463">
        <v>16.899999999999999</v>
      </c>
      <c r="H3463">
        <v>17.920000000000002</v>
      </c>
      <c r="I3463">
        <v>16.73</v>
      </c>
      <c r="J3463">
        <v>17.559999999999999</v>
      </c>
      <c r="K3463">
        <v>126200</v>
      </c>
      <c r="L3463">
        <v>136700</v>
      </c>
      <c r="M3463">
        <v>124200</v>
      </c>
      <c r="N3463">
        <v>133300</v>
      </c>
      <c r="O3463" s="9">
        <f t="shared" si="370"/>
        <v>-7.6240858876613915E-3</v>
      </c>
      <c r="P3463" s="4">
        <f t="shared" si="364"/>
        <v>14.132849869886993</v>
      </c>
      <c r="Q3463" s="4">
        <f t="shared" si="365"/>
        <v>59.07407407407397</v>
      </c>
      <c r="R3463" s="4">
        <f t="shared" si="368"/>
        <v>91.754266718918117</v>
      </c>
      <c r="S3463" s="4">
        <f t="shared" si="369"/>
        <v>31.807228915662641</v>
      </c>
      <c r="T3463" s="4">
        <f t="shared" si="345"/>
        <v>8.5875706214689274</v>
      </c>
      <c r="U3463" s="4">
        <f t="shared" si="366"/>
        <v>34.086629001883225</v>
      </c>
      <c r="V3463" s="4">
        <f t="shared" si="367"/>
        <v>11.675675675675675</v>
      </c>
      <c r="W3463" s="8">
        <f t="shared" si="346"/>
        <v>-80.07859104324244</v>
      </c>
      <c r="X3463">
        <f t="shared" si="347"/>
        <v>1</v>
      </c>
      <c r="Y3463">
        <f t="shared" si="348"/>
        <v>0</v>
      </c>
      <c r="Z3463">
        <f t="shared" si="352"/>
        <v>-7.6240858876613915E-3</v>
      </c>
      <c r="AA3463" s="10">
        <f t="shared" si="353"/>
        <v>0</v>
      </c>
      <c r="AB3463">
        <f t="shared" si="354"/>
        <v>-7.6240858876613915E-3</v>
      </c>
      <c r="AC3463" s="6">
        <f t="shared" si="355"/>
        <v>101.44571091348045</v>
      </c>
      <c r="AD3463" s="6">
        <f t="shared" si="356"/>
        <v>110.44630110898362</v>
      </c>
      <c r="AE3463" s="6">
        <f t="shared" si="357"/>
        <v>112.04303533765167</v>
      </c>
      <c r="AF3463" s="8">
        <f t="shared" si="349"/>
        <v>-57.667637717034893</v>
      </c>
      <c r="AG3463">
        <f t="shared" si="350"/>
        <v>0</v>
      </c>
      <c r="AH3463">
        <f t="shared" si="351"/>
        <v>0</v>
      </c>
      <c r="AI3463" s="10">
        <f t="shared" si="358"/>
        <v>0</v>
      </c>
      <c r="AJ3463" s="10">
        <f t="shared" si="359"/>
        <v>0</v>
      </c>
      <c r="AK3463">
        <f t="shared" si="360"/>
        <v>0</v>
      </c>
      <c r="AL3463" s="8">
        <f t="shared" si="361"/>
        <v>102.06423846337771</v>
      </c>
      <c r="AM3463" s="8">
        <f t="shared" si="362"/>
        <v>110.44630110898362</v>
      </c>
      <c r="AN3463" s="8">
        <f t="shared" si="363"/>
        <v>112.7261761378532</v>
      </c>
    </row>
    <row r="3464" spans="1:40" x14ac:dyDescent="0.25">
      <c r="A3464" s="1">
        <v>41033</v>
      </c>
      <c r="B3464">
        <v>126.89</v>
      </c>
      <c r="C3464">
        <v>127.61</v>
      </c>
      <c r="D3464">
        <v>125.43</v>
      </c>
      <c r="E3464">
        <v>125.5</v>
      </c>
      <c r="F3464">
        <v>2116943</v>
      </c>
      <c r="G3464">
        <v>18.03</v>
      </c>
      <c r="H3464">
        <v>19.28</v>
      </c>
      <c r="I3464">
        <v>17.809999999999999</v>
      </c>
      <c r="J3464">
        <v>19.16</v>
      </c>
      <c r="K3464">
        <v>136000</v>
      </c>
      <c r="L3464">
        <v>149400</v>
      </c>
      <c r="M3464">
        <v>135500</v>
      </c>
      <c r="N3464">
        <v>145700</v>
      </c>
      <c r="O3464" s="9">
        <f t="shared" si="370"/>
        <v>-1.6149263091878363E-2</v>
      </c>
      <c r="P3464" s="4">
        <f t="shared" si="364"/>
        <v>15.228706026464522</v>
      </c>
      <c r="Q3464" s="4">
        <f t="shared" si="365"/>
        <v>20.925925925925821</v>
      </c>
      <c r="R3464" s="4">
        <f t="shared" si="368"/>
        <v>100</v>
      </c>
      <c r="S3464" s="4">
        <f t="shared" si="369"/>
        <v>70.361445783132538</v>
      </c>
      <c r="T3464" s="4">
        <f t="shared" si="345"/>
        <v>22.598870056497177</v>
      </c>
      <c r="U3464" s="4">
        <f t="shared" si="366"/>
        <v>64.218455743879488</v>
      </c>
      <c r="V3464" s="4">
        <f t="shared" si="367"/>
        <v>25.081081081081081</v>
      </c>
      <c r="W3464" s="8">
        <f t="shared" si="346"/>
        <v>-74.918918918918919</v>
      </c>
      <c r="X3464">
        <f t="shared" si="347"/>
        <v>1</v>
      </c>
      <c r="Y3464">
        <f t="shared" si="348"/>
        <v>0</v>
      </c>
      <c r="Z3464">
        <f t="shared" si="352"/>
        <v>-1.6149263091878363E-2</v>
      </c>
      <c r="AA3464" s="10">
        <f t="shared" si="353"/>
        <v>0</v>
      </c>
      <c r="AB3464">
        <f t="shared" si="354"/>
        <v>-1.6149263091878363E-2</v>
      </c>
      <c r="AC3464" s="6">
        <f t="shared" si="355"/>
        <v>99.807437438396022</v>
      </c>
      <c r="AD3464" s="6">
        <f t="shared" si="356"/>
        <v>110.44630110898362</v>
      </c>
      <c r="AE3464" s="6">
        <f t="shared" si="357"/>
        <v>110.23362288237131</v>
      </c>
      <c r="AF3464" s="8">
        <f t="shared" si="349"/>
        <v>-35.781544256120512</v>
      </c>
      <c r="AG3464">
        <f t="shared" si="350"/>
        <v>0</v>
      </c>
      <c r="AH3464">
        <f t="shared" si="351"/>
        <v>0</v>
      </c>
      <c r="AI3464" s="10">
        <f t="shared" si="358"/>
        <v>0</v>
      </c>
      <c r="AJ3464" s="10">
        <f t="shared" si="359"/>
        <v>0</v>
      </c>
      <c r="AK3464">
        <f t="shared" si="360"/>
        <v>0</v>
      </c>
      <c r="AL3464" s="8">
        <f t="shared" si="361"/>
        <v>102.06423846337771</v>
      </c>
      <c r="AM3464" s="8">
        <f t="shared" si="362"/>
        <v>110.44630110898362</v>
      </c>
      <c r="AN3464" s="8">
        <f t="shared" si="363"/>
        <v>112.7261761378532</v>
      </c>
    </row>
    <row r="3465" spans="1:40" x14ac:dyDescent="0.25">
      <c r="A3465" s="1">
        <v>41036</v>
      </c>
      <c r="B3465">
        <v>125.05</v>
      </c>
      <c r="C3465">
        <v>126.01</v>
      </c>
      <c r="D3465">
        <v>125.01</v>
      </c>
      <c r="E3465">
        <v>125.59</v>
      </c>
      <c r="F3465">
        <v>1394714</v>
      </c>
      <c r="G3465">
        <v>19.8</v>
      </c>
      <c r="H3465">
        <v>19.87</v>
      </c>
      <c r="I3465">
        <v>18.41</v>
      </c>
      <c r="J3465">
        <v>18.940000000000001</v>
      </c>
      <c r="K3465">
        <v>152300</v>
      </c>
      <c r="L3465">
        <v>153200</v>
      </c>
      <c r="M3465">
        <v>137300</v>
      </c>
      <c r="N3465">
        <v>140700</v>
      </c>
      <c r="O3465" s="9">
        <f t="shared" si="370"/>
        <v>7.1713147410368272E-4</v>
      </c>
      <c r="P3465" s="4">
        <f t="shared" si="364"/>
        <v>14.741967736630452</v>
      </c>
      <c r="Q3465" s="4">
        <f t="shared" si="365"/>
        <v>22.592592592592549</v>
      </c>
      <c r="R3465" s="4">
        <f t="shared" si="368"/>
        <v>86.730874659898063</v>
      </c>
      <c r="S3465" s="4">
        <f t="shared" si="369"/>
        <v>65.060240963855463</v>
      </c>
      <c r="T3465" s="4">
        <f t="shared" ref="T3465:T3528" si="371">100*(N3465-MIN(N3446:N3465))/(MAX(N3446:N3465)-MIN(N3446:N3465))</f>
        <v>16.949152542372882</v>
      </c>
      <c r="U3465" s="4">
        <f t="shared" si="366"/>
        <v>60.075329566855025</v>
      </c>
      <c r="V3465" s="4">
        <f t="shared" si="367"/>
        <v>19.675675675675677</v>
      </c>
      <c r="W3465" s="8">
        <f t="shared" ref="W3465:W3528" si="372">V3465-R3465</f>
        <v>-67.055198984222386</v>
      </c>
      <c r="X3465">
        <f t="shared" ref="X3465:X3528" si="373">IF(W3465&lt;X$2,1,IF(W3465&gt;0,0,X3464))</f>
        <v>1</v>
      </c>
      <c r="Y3465">
        <f t="shared" ref="Y3465:Y3528" si="374">IF($W3465&gt;Y$2,-1,IF($W3465&lt;0,0,Y3464))</f>
        <v>0</v>
      </c>
      <c r="Z3465">
        <f t="shared" si="352"/>
        <v>7.1713147410368272E-4</v>
      </c>
      <c r="AA3465" s="10">
        <f t="shared" si="353"/>
        <v>0</v>
      </c>
      <c r="AB3465">
        <f t="shared" si="354"/>
        <v>7.1713147410368272E-4</v>
      </c>
      <c r="AC3465" s="6">
        <f t="shared" si="355"/>
        <v>99.879012493132734</v>
      </c>
      <c r="AD3465" s="6">
        <f t="shared" si="356"/>
        <v>110.44630110898362</v>
      </c>
      <c r="AE3465" s="6">
        <f t="shared" si="357"/>
        <v>110.31267488284473</v>
      </c>
      <c r="AF3465" s="8">
        <f t="shared" ref="AF3465:AF3528" si="375">U3465-R3465</f>
        <v>-26.655545093043038</v>
      </c>
      <c r="AG3465">
        <f t="shared" ref="AG3465:AG3528" si="376">IF(AF3465&lt;AG$2,1,IF(AF3465&gt;0,0,AG3464))</f>
        <v>0</v>
      </c>
      <c r="AH3465">
        <f t="shared" ref="AH3465:AH3528" si="377">IF($W3465&gt;AH$2,-1,IF($W3465&lt;0,0,AH3464))</f>
        <v>0</v>
      </c>
      <c r="AI3465" s="10">
        <f t="shared" si="358"/>
        <v>0</v>
      </c>
      <c r="AJ3465" s="10">
        <f t="shared" si="359"/>
        <v>0</v>
      </c>
      <c r="AK3465">
        <f t="shared" si="360"/>
        <v>0</v>
      </c>
      <c r="AL3465" s="8">
        <f t="shared" si="361"/>
        <v>102.06423846337771</v>
      </c>
      <c r="AM3465" s="8">
        <f t="shared" si="362"/>
        <v>110.44630110898362</v>
      </c>
      <c r="AN3465" s="8">
        <f t="shared" si="363"/>
        <v>112.7261761378532</v>
      </c>
    </row>
    <row r="3466" spans="1:40" x14ac:dyDescent="0.25">
      <c r="A3466" s="1">
        <v>41037</v>
      </c>
      <c r="B3466">
        <v>124.84</v>
      </c>
      <c r="C3466">
        <v>125.29</v>
      </c>
      <c r="D3466">
        <v>123.6</v>
      </c>
      <c r="E3466">
        <v>125.09</v>
      </c>
      <c r="F3466">
        <v>2329267</v>
      </c>
      <c r="G3466">
        <v>19.440000000000001</v>
      </c>
      <c r="H3466">
        <v>20.91</v>
      </c>
      <c r="I3466">
        <v>17.95</v>
      </c>
      <c r="J3466">
        <v>19.05</v>
      </c>
      <c r="K3466">
        <v>146200</v>
      </c>
      <c r="L3466">
        <v>161200</v>
      </c>
      <c r="M3466">
        <v>141700</v>
      </c>
      <c r="N3466">
        <v>143400</v>
      </c>
      <c r="O3466" s="9">
        <f t="shared" si="370"/>
        <v>-3.9812086949597703E-3</v>
      </c>
      <c r="P3466" s="4">
        <f t="shared" si="364"/>
        <v>13.49272076363073</v>
      </c>
      <c r="Q3466" s="4">
        <f t="shared" si="365"/>
        <v>24.149108589951464</v>
      </c>
      <c r="R3466" s="4">
        <f t="shared" si="368"/>
        <v>52.674760703613359</v>
      </c>
      <c r="S3466" s="4">
        <f t="shared" si="369"/>
        <v>74.338624338624371</v>
      </c>
      <c r="T3466" s="4">
        <f t="shared" si="371"/>
        <v>22.60536398467433</v>
      </c>
      <c r="U3466" s="4">
        <f t="shared" si="366"/>
        <v>63.953488372093034</v>
      </c>
      <c r="V3466" s="4">
        <f t="shared" si="367"/>
        <v>24.851367419738406</v>
      </c>
      <c r="W3466" s="8">
        <f t="shared" si="372"/>
        <v>-27.823393283874953</v>
      </c>
      <c r="X3466">
        <f t="shared" si="373"/>
        <v>1</v>
      </c>
      <c r="Y3466">
        <f t="shared" si="374"/>
        <v>0</v>
      </c>
      <c r="Z3466">
        <f t="shared" ref="Z3466:Z3529" si="378">X3465*$O3466</f>
        <v>-3.9812086949597703E-3</v>
      </c>
      <c r="AA3466" s="10">
        <f t="shared" ref="AA3466:AA3529" si="379">Y3465*(-$O3466)</f>
        <v>0</v>
      </c>
      <c r="AB3466">
        <f t="shared" ref="AB3466:AB3529" si="380">Z3466+AA3466</f>
        <v>-3.9812086949597703E-3</v>
      </c>
      <c r="AC3466" s="6">
        <f t="shared" ref="AC3466:AC3529" si="381">AC3465*(1+Z3466)</f>
        <v>99.481373300151077</v>
      </c>
      <c r="AD3466" s="6">
        <f t="shared" ref="AD3466:AD3529" si="382">AD3465*(1+AA3466)</f>
        <v>110.44630110898362</v>
      </c>
      <c r="AE3466" s="6">
        <f t="shared" ref="AE3466:AE3529" si="383">AE3465*(1+AB3466)</f>
        <v>109.87349710243689</v>
      </c>
      <c r="AF3466" s="8">
        <f t="shared" si="375"/>
        <v>11.278727668479675</v>
      </c>
      <c r="AG3466">
        <f t="shared" si="376"/>
        <v>0</v>
      </c>
      <c r="AH3466">
        <f t="shared" si="377"/>
        <v>0</v>
      </c>
      <c r="AI3466" s="10">
        <f t="shared" ref="AI3466:AI3529" si="384">AG3465*$O3466</f>
        <v>0</v>
      </c>
      <c r="AJ3466" s="10">
        <f t="shared" ref="AJ3466:AJ3529" si="385">AH3465*(-$O3466)</f>
        <v>0</v>
      </c>
      <c r="AK3466">
        <f t="shared" ref="AK3466:AK3529" si="386">AI3466+AJ3466</f>
        <v>0</v>
      </c>
      <c r="AL3466" s="8">
        <f t="shared" si="361"/>
        <v>102.06423846337771</v>
      </c>
      <c r="AM3466" s="8">
        <f t="shared" si="362"/>
        <v>110.44630110898362</v>
      </c>
      <c r="AN3466" s="8">
        <f t="shared" si="363"/>
        <v>112.7261761378532</v>
      </c>
    </row>
    <row r="3467" spans="1:40" x14ac:dyDescent="0.25">
      <c r="A3467" s="1">
        <v>41038</v>
      </c>
      <c r="B3467">
        <v>123.76</v>
      </c>
      <c r="C3467">
        <v>125.14</v>
      </c>
      <c r="D3467">
        <v>123.2</v>
      </c>
      <c r="E3467">
        <v>124.35</v>
      </c>
      <c r="F3467">
        <v>2409771</v>
      </c>
      <c r="G3467">
        <v>20.65</v>
      </c>
      <c r="H3467">
        <v>21.59</v>
      </c>
      <c r="I3467">
        <v>19.38</v>
      </c>
      <c r="J3467">
        <v>20.079999999999998</v>
      </c>
      <c r="K3467">
        <v>157300</v>
      </c>
      <c r="L3467">
        <v>163300</v>
      </c>
      <c r="M3467">
        <v>145100</v>
      </c>
      <c r="N3467">
        <v>154500</v>
      </c>
      <c r="O3467" s="9">
        <f t="shared" si="370"/>
        <v>-5.9157406667200707E-3</v>
      </c>
      <c r="P3467" s="4">
        <f t="shared" si="364"/>
        <v>13.329747417305338</v>
      </c>
      <c r="Q3467" s="4">
        <f t="shared" si="365"/>
        <v>17.503805175037904</v>
      </c>
      <c r="R3467" s="4">
        <f t="shared" si="368"/>
        <v>28.53155287711964</v>
      </c>
      <c r="S3467" s="4">
        <f t="shared" si="369"/>
        <v>100</v>
      </c>
      <c r="T3467" s="4">
        <f t="shared" si="371"/>
        <v>47.840531561461795</v>
      </c>
      <c r="U3467" s="4">
        <f t="shared" si="366"/>
        <v>74.143835616438324</v>
      </c>
      <c r="V3467" s="4">
        <f t="shared" si="367"/>
        <v>40.764331210191081</v>
      </c>
      <c r="W3467" s="8">
        <f t="shared" si="372"/>
        <v>12.23277833307144</v>
      </c>
      <c r="X3467">
        <f t="shared" si="373"/>
        <v>0</v>
      </c>
      <c r="Y3467">
        <f t="shared" si="374"/>
        <v>0</v>
      </c>
      <c r="Z3467">
        <f t="shared" si="378"/>
        <v>-5.9157406667200707E-3</v>
      </c>
      <c r="AA3467" s="10">
        <f t="shared" si="379"/>
        <v>0</v>
      </c>
      <c r="AB3467">
        <f t="shared" si="380"/>
        <v>-5.9157406667200707E-3</v>
      </c>
      <c r="AC3467" s="6">
        <f t="shared" si="381"/>
        <v>98.892867294538206</v>
      </c>
      <c r="AD3467" s="6">
        <f t="shared" si="382"/>
        <v>110.44630110898362</v>
      </c>
      <c r="AE3467" s="6">
        <f t="shared" si="383"/>
        <v>109.22351398743325</v>
      </c>
      <c r="AF3467" s="8">
        <f t="shared" si="375"/>
        <v>45.612282739318687</v>
      </c>
      <c r="AG3467">
        <f t="shared" si="376"/>
        <v>0</v>
      </c>
      <c r="AH3467">
        <f t="shared" si="377"/>
        <v>0</v>
      </c>
      <c r="AI3467" s="10">
        <f t="shared" si="384"/>
        <v>0</v>
      </c>
      <c r="AJ3467" s="10">
        <f t="shared" si="385"/>
        <v>0</v>
      </c>
      <c r="AK3467">
        <f t="shared" si="386"/>
        <v>0</v>
      </c>
      <c r="AL3467" s="8">
        <f t="shared" ref="AL3467:AL3530" si="387">AL3466*(1+AI3467)</f>
        <v>102.06423846337771</v>
      </c>
      <c r="AM3467" s="8">
        <f t="shared" ref="AM3467:AM3530" si="388">AM3466*(1+AJ3467)</f>
        <v>110.44630110898362</v>
      </c>
      <c r="AN3467" s="8">
        <f t="shared" ref="AN3467:AN3530" si="389">AN3466*(1+AK3467)</f>
        <v>112.7261761378532</v>
      </c>
    </row>
    <row r="3468" spans="1:40" x14ac:dyDescent="0.25">
      <c r="A3468" s="1">
        <v>41039</v>
      </c>
      <c r="B3468">
        <v>125.21</v>
      </c>
      <c r="C3468">
        <v>125.36</v>
      </c>
      <c r="D3468">
        <v>124.32</v>
      </c>
      <c r="E3468">
        <v>124.6</v>
      </c>
      <c r="F3468">
        <v>1643975</v>
      </c>
      <c r="G3468">
        <v>19.25</v>
      </c>
      <c r="H3468">
        <v>19.88</v>
      </c>
      <c r="I3468">
        <v>18.77</v>
      </c>
      <c r="J3468">
        <v>18.829999999999998</v>
      </c>
      <c r="K3468">
        <v>145100</v>
      </c>
      <c r="L3468">
        <v>149100</v>
      </c>
      <c r="M3468">
        <v>140600</v>
      </c>
      <c r="N3468">
        <v>144200</v>
      </c>
      <c r="O3468" s="9">
        <f t="shared" si="370"/>
        <v>2.0104543626859872E-3</v>
      </c>
      <c r="P3468" s="4">
        <f t="shared" si="364"/>
        <v>12.389792800721272</v>
      </c>
      <c r="Q3468" s="4">
        <f t="shared" si="365"/>
        <v>21.308980213089647</v>
      </c>
      <c r="R3468" s="4">
        <f t="shared" si="368"/>
        <v>0</v>
      </c>
      <c r="S3468" s="4">
        <f t="shared" si="369"/>
        <v>67.447916666666671</v>
      </c>
      <c r="T3468" s="4">
        <f t="shared" si="371"/>
        <v>30.730897009966778</v>
      </c>
      <c r="U3468" s="4">
        <f t="shared" si="366"/>
        <v>52.739726027397232</v>
      </c>
      <c r="V3468" s="4">
        <f t="shared" si="367"/>
        <v>31.178160919540229</v>
      </c>
      <c r="W3468" s="8">
        <f t="shared" si="372"/>
        <v>31.178160919540229</v>
      </c>
      <c r="X3468">
        <f t="shared" si="373"/>
        <v>0</v>
      </c>
      <c r="Y3468">
        <f t="shared" si="374"/>
        <v>-1</v>
      </c>
      <c r="Z3468">
        <f t="shared" si="378"/>
        <v>0</v>
      </c>
      <c r="AA3468" s="10">
        <f t="shared" si="379"/>
        <v>0</v>
      </c>
      <c r="AB3468">
        <f t="shared" si="380"/>
        <v>0</v>
      </c>
      <c r="AC3468" s="6">
        <f t="shared" si="381"/>
        <v>98.892867294538206</v>
      </c>
      <c r="AD3468" s="6">
        <f t="shared" si="382"/>
        <v>110.44630110898362</v>
      </c>
      <c r="AE3468" s="6">
        <f t="shared" si="383"/>
        <v>109.22351398743325</v>
      </c>
      <c r="AF3468" s="8">
        <f t="shared" si="375"/>
        <v>52.739726027397232</v>
      </c>
      <c r="AG3468">
        <f t="shared" si="376"/>
        <v>0</v>
      </c>
      <c r="AH3468">
        <f t="shared" si="377"/>
        <v>-1</v>
      </c>
      <c r="AI3468" s="10">
        <f t="shared" si="384"/>
        <v>0</v>
      </c>
      <c r="AJ3468" s="10">
        <f t="shared" si="385"/>
        <v>0</v>
      </c>
      <c r="AK3468">
        <f t="shared" si="386"/>
        <v>0</v>
      </c>
      <c r="AL3468" s="8">
        <f t="shared" si="387"/>
        <v>102.06423846337771</v>
      </c>
      <c r="AM3468" s="8">
        <f t="shared" si="388"/>
        <v>110.44630110898362</v>
      </c>
      <c r="AN3468" s="8">
        <f t="shared" si="389"/>
        <v>112.7261761378532</v>
      </c>
    </row>
    <row r="3469" spans="1:40" x14ac:dyDescent="0.25">
      <c r="A3469" s="1">
        <v>41040</v>
      </c>
      <c r="B3469">
        <v>123.83</v>
      </c>
      <c r="C3469">
        <v>125.38</v>
      </c>
      <c r="D3469">
        <v>123.77</v>
      </c>
      <c r="E3469">
        <v>124.23</v>
      </c>
      <c r="F3469">
        <v>1670527</v>
      </c>
      <c r="G3469">
        <v>19.93</v>
      </c>
      <c r="H3469">
        <v>19.940000000000001</v>
      </c>
      <c r="I3469">
        <v>18.62</v>
      </c>
      <c r="J3469">
        <v>19.89</v>
      </c>
      <c r="K3469">
        <v>151600</v>
      </c>
      <c r="L3469">
        <v>152000</v>
      </c>
      <c r="M3469">
        <v>139100</v>
      </c>
      <c r="N3469">
        <v>148300</v>
      </c>
      <c r="O3469" s="9">
        <f t="shared" si="370"/>
        <v>-2.9695024077045495E-3</v>
      </c>
      <c r="P3469" s="4">
        <f t="shared" si="364"/>
        <v>11.736970095424761</v>
      </c>
      <c r="Q3469" s="4">
        <f t="shared" si="365"/>
        <v>15.67732115677321</v>
      </c>
      <c r="R3469" s="4">
        <f t="shared" si="368"/>
        <v>0</v>
      </c>
      <c r="S3469" s="4">
        <f t="shared" si="369"/>
        <v>95.0520833333334</v>
      </c>
      <c r="T3469" s="4">
        <f t="shared" si="371"/>
        <v>42.401500938086301</v>
      </c>
      <c r="U3469" s="4">
        <f t="shared" si="366"/>
        <v>70.890410958904127</v>
      </c>
      <c r="V3469" s="4">
        <f t="shared" si="367"/>
        <v>37.068965517241381</v>
      </c>
      <c r="W3469" s="8">
        <f t="shared" si="372"/>
        <v>37.068965517241381</v>
      </c>
      <c r="X3469">
        <f t="shared" si="373"/>
        <v>0</v>
      </c>
      <c r="Y3469">
        <f t="shared" si="374"/>
        <v>-1</v>
      </c>
      <c r="Z3469">
        <f t="shared" si="378"/>
        <v>0</v>
      </c>
      <c r="AA3469" s="10">
        <f t="shared" si="379"/>
        <v>-2.9695024077045495E-3</v>
      </c>
      <c r="AB3469">
        <f t="shared" si="380"/>
        <v>-2.9695024077045495E-3</v>
      </c>
      <c r="AC3469" s="6">
        <f t="shared" si="381"/>
        <v>98.892867294538206</v>
      </c>
      <c r="AD3469" s="6">
        <f t="shared" si="382"/>
        <v>110.11833055191843</v>
      </c>
      <c r="AE3469" s="6">
        <f t="shared" si="383"/>
        <v>108.89917449966961</v>
      </c>
      <c r="AF3469" s="8">
        <f t="shared" si="375"/>
        <v>70.890410958904127</v>
      </c>
      <c r="AG3469">
        <f t="shared" si="376"/>
        <v>0</v>
      </c>
      <c r="AH3469">
        <f t="shared" si="377"/>
        <v>-1</v>
      </c>
      <c r="AI3469" s="10">
        <f t="shared" si="384"/>
        <v>0</v>
      </c>
      <c r="AJ3469" s="10">
        <f t="shared" si="385"/>
        <v>-2.9695024077045495E-3</v>
      </c>
      <c r="AK3469">
        <f t="shared" si="386"/>
        <v>-2.9695024077045495E-3</v>
      </c>
      <c r="AL3469" s="8">
        <f t="shared" si="387"/>
        <v>102.06423846337771</v>
      </c>
      <c r="AM3469" s="8">
        <f t="shared" si="388"/>
        <v>110.11833055191843</v>
      </c>
      <c r="AN3469" s="8">
        <f t="shared" si="389"/>
        <v>112.39143548640052</v>
      </c>
    </row>
    <row r="3470" spans="1:40" x14ac:dyDescent="0.25">
      <c r="A3470" s="1">
        <v>41043</v>
      </c>
      <c r="B3470">
        <v>123.04</v>
      </c>
      <c r="C3470">
        <v>124.23</v>
      </c>
      <c r="D3470">
        <v>122.67</v>
      </c>
      <c r="E3470">
        <v>122.85</v>
      </c>
      <c r="F3470">
        <v>1789269</v>
      </c>
      <c r="G3470">
        <v>21.47</v>
      </c>
      <c r="H3470">
        <v>21.87</v>
      </c>
      <c r="I3470">
        <v>20.94</v>
      </c>
      <c r="J3470">
        <v>21.87</v>
      </c>
      <c r="K3470">
        <v>161200</v>
      </c>
      <c r="L3470">
        <v>166200</v>
      </c>
      <c r="M3470">
        <v>156800</v>
      </c>
      <c r="N3470">
        <v>165600</v>
      </c>
      <c r="O3470" s="9">
        <f t="shared" si="370"/>
        <v>-1.1108427915962449E-2</v>
      </c>
      <c r="P3470" s="4">
        <f t="shared" si="364"/>
        <v>12.32306541707808</v>
      </c>
      <c r="Q3470" s="4">
        <f t="shared" si="365"/>
        <v>2.5352112676055265</v>
      </c>
      <c r="R3470" s="4">
        <f t="shared" si="368"/>
        <v>16.785213235721216</v>
      </c>
      <c r="S3470" s="4">
        <f t="shared" si="369"/>
        <v>100</v>
      </c>
      <c r="T3470" s="4">
        <f t="shared" si="371"/>
        <v>97.080291970802918</v>
      </c>
      <c r="U3470" s="4">
        <f t="shared" si="366"/>
        <v>100</v>
      </c>
      <c r="V3470" s="4">
        <f t="shared" si="367"/>
        <v>77.657657657657651</v>
      </c>
      <c r="W3470" s="8">
        <f t="shared" si="372"/>
        <v>60.872444421936436</v>
      </c>
      <c r="X3470">
        <f t="shared" si="373"/>
        <v>0</v>
      </c>
      <c r="Y3470">
        <f t="shared" si="374"/>
        <v>-1</v>
      </c>
      <c r="Z3470">
        <f t="shared" si="378"/>
        <v>0</v>
      </c>
      <c r="AA3470" s="10">
        <f t="shared" si="379"/>
        <v>-1.1108427915962449E-2</v>
      </c>
      <c r="AB3470">
        <f t="shared" si="380"/>
        <v>-1.1108427915962449E-2</v>
      </c>
      <c r="AC3470" s="6">
        <f t="shared" si="381"/>
        <v>98.892867294538206</v>
      </c>
      <c r="AD3470" s="6">
        <f t="shared" si="382"/>
        <v>108.89508901475632</v>
      </c>
      <c r="AE3470" s="6">
        <f t="shared" si="383"/>
        <v>107.68947586963222</v>
      </c>
      <c r="AF3470" s="8">
        <f t="shared" si="375"/>
        <v>83.214786764278784</v>
      </c>
      <c r="AG3470">
        <f t="shared" si="376"/>
        <v>0</v>
      </c>
      <c r="AH3470">
        <f t="shared" si="377"/>
        <v>-1</v>
      </c>
      <c r="AI3470" s="10">
        <f t="shared" si="384"/>
        <v>0</v>
      </c>
      <c r="AJ3470" s="10">
        <f t="shared" si="385"/>
        <v>-1.1108427915962449E-2</v>
      </c>
      <c r="AK3470">
        <f t="shared" si="386"/>
        <v>-1.1108427915962449E-2</v>
      </c>
      <c r="AL3470" s="8">
        <f t="shared" si="387"/>
        <v>102.06423846337771</v>
      </c>
      <c r="AM3470" s="8">
        <f t="shared" si="388"/>
        <v>108.89508901475632</v>
      </c>
      <c r="AN3470" s="8">
        <f t="shared" si="389"/>
        <v>111.1429433269283</v>
      </c>
    </row>
    <row r="3471" spans="1:40" x14ac:dyDescent="0.25">
      <c r="A3471" s="1">
        <v>41044</v>
      </c>
      <c r="B3471">
        <v>122.77</v>
      </c>
      <c r="C3471">
        <v>123.5</v>
      </c>
      <c r="D3471">
        <v>121.96</v>
      </c>
      <c r="E3471">
        <v>122.15</v>
      </c>
      <c r="F3471">
        <v>2266516</v>
      </c>
      <c r="G3471">
        <v>21.43</v>
      </c>
      <c r="H3471">
        <v>22.7</v>
      </c>
      <c r="I3471">
        <v>20.76</v>
      </c>
      <c r="J3471">
        <v>21.97</v>
      </c>
      <c r="K3471">
        <v>166300</v>
      </c>
      <c r="L3471">
        <v>183300</v>
      </c>
      <c r="M3471">
        <v>159900</v>
      </c>
      <c r="N3471">
        <v>181900</v>
      </c>
      <c r="O3471" s="9">
        <f t="shared" si="370"/>
        <v>-5.6980056980056037E-3</v>
      </c>
      <c r="P3471" s="4">
        <f t="shared" si="364"/>
        <v>10.886142857845348</v>
      </c>
      <c r="Q3471" s="4">
        <f t="shared" si="365"/>
        <v>2.4327784891166648</v>
      </c>
      <c r="R3471" s="4">
        <f t="shared" si="368"/>
        <v>0</v>
      </c>
      <c r="S3471" s="4">
        <f t="shared" si="369"/>
        <v>99.999999999999986</v>
      </c>
      <c r="T3471" s="4">
        <f t="shared" si="371"/>
        <v>100</v>
      </c>
      <c r="U3471" s="4">
        <f t="shared" si="366"/>
        <v>89.496402877697832</v>
      </c>
      <c r="V3471" s="4">
        <f t="shared" si="367"/>
        <v>97.69736842105263</v>
      </c>
      <c r="W3471" s="8">
        <f t="shared" si="372"/>
        <v>97.69736842105263</v>
      </c>
      <c r="X3471">
        <f t="shared" si="373"/>
        <v>0</v>
      </c>
      <c r="Y3471">
        <f t="shared" si="374"/>
        <v>-1</v>
      </c>
      <c r="Z3471">
        <f t="shared" si="378"/>
        <v>0</v>
      </c>
      <c r="AA3471" s="10">
        <f t="shared" si="379"/>
        <v>-5.6980056980056037E-3</v>
      </c>
      <c r="AB3471">
        <f t="shared" si="380"/>
        <v>-5.6980056980056037E-3</v>
      </c>
      <c r="AC3471" s="6">
        <f t="shared" si="381"/>
        <v>98.892867294538206</v>
      </c>
      <c r="AD3471" s="6">
        <f t="shared" si="382"/>
        <v>108.27460417706541</v>
      </c>
      <c r="AE3471" s="6">
        <f t="shared" si="383"/>
        <v>107.07586062251181</v>
      </c>
      <c r="AF3471" s="8">
        <f t="shared" si="375"/>
        <v>89.496402877697832</v>
      </c>
      <c r="AG3471">
        <f t="shared" si="376"/>
        <v>0</v>
      </c>
      <c r="AH3471">
        <f t="shared" si="377"/>
        <v>-1</v>
      </c>
      <c r="AI3471" s="10">
        <f t="shared" si="384"/>
        <v>0</v>
      </c>
      <c r="AJ3471" s="10">
        <f t="shared" si="385"/>
        <v>-5.6980056980056037E-3</v>
      </c>
      <c r="AK3471">
        <f t="shared" si="386"/>
        <v>-5.6980056980056037E-3</v>
      </c>
      <c r="AL3471" s="8">
        <f t="shared" si="387"/>
        <v>102.06423846337771</v>
      </c>
      <c r="AM3471" s="8">
        <f t="shared" si="388"/>
        <v>108.27460417706541</v>
      </c>
      <c r="AN3471" s="8">
        <f t="shared" si="389"/>
        <v>110.50965020255835</v>
      </c>
    </row>
    <row r="3472" spans="1:40" x14ac:dyDescent="0.25">
      <c r="A3472" s="1">
        <v>41045</v>
      </c>
      <c r="B3472">
        <v>122.7</v>
      </c>
      <c r="C3472">
        <v>123.26</v>
      </c>
      <c r="D3472">
        <v>121.65</v>
      </c>
      <c r="E3472">
        <v>121.68</v>
      </c>
      <c r="F3472">
        <v>2262545</v>
      </c>
      <c r="G3472">
        <v>21.54</v>
      </c>
      <c r="H3472">
        <v>22.69</v>
      </c>
      <c r="I3472">
        <v>20.83</v>
      </c>
      <c r="J3472">
        <v>22.27</v>
      </c>
      <c r="K3472">
        <v>176100</v>
      </c>
      <c r="L3472">
        <v>196100</v>
      </c>
      <c r="M3472">
        <v>170400</v>
      </c>
      <c r="N3472">
        <v>194200</v>
      </c>
      <c r="O3472" s="9">
        <f t="shared" si="370"/>
        <v>-3.8477282030290327E-3</v>
      </c>
      <c r="P3472" s="4">
        <f t="shared" si="364"/>
        <v>10.894872419372046</v>
      </c>
      <c r="Q3472" s="4">
        <f t="shared" si="365"/>
        <v>0.36945812807883155</v>
      </c>
      <c r="R3472" s="4">
        <f t="shared" si="368"/>
        <v>0.20102324796978313</v>
      </c>
      <c r="S3472" s="4">
        <f t="shared" si="369"/>
        <v>100</v>
      </c>
      <c r="T3472" s="4">
        <f t="shared" si="371"/>
        <v>100</v>
      </c>
      <c r="U3472" s="4">
        <f t="shared" si="366"/>
        <v>93.812949640287783</v>
      </c>
      <c r="V3472" s="4">
        <f t="shared" si="367"/>
        <v>97.418478260869563</v>
      </c>
      <c r="W3472" s="8">
        <f t="shared" si="372"/>
        <v>97.217455012899777</v>
      </c>
      <c r="X3472">
        <f t="shared" si="373"/>
        <v>0</v>
      </c>
      <c r="Y3472">
        <f t="shared" si="374"/>
        <v>-1</v>
      </c>
      <c r="Z3472">
        <f t="shared" si="378"/>
        <v>0</v>
      </c>
      <c r="AA3472" s="10">
        <f t="shared" si="379"/>
        <v>-3.8477282030290327E-3</v>
      </c>
      <c r="AB3472">
        <f t="shared" si="380"/>
        <v>-3.8477282030290327E-3</v>
      </c>
      <c r="AC3472" s="6">
        <f t="shared" si="381"/>
        <v>98.892867294538206</v>
      </c>
      <c r="AD3472" s="6">
        <f t="shared" si="382"/>
        <v>107.85799292890151</v>
      </c>
      <c r="AE3472" s="6">
        <f t="shared" si="383"/>
        <v>106.66386181373096</v>
      </c>
      <c r="AF3472" s="8">
        <f t="shared" si="375"/>
        <v>93.611926392317997</v>
      </c>
      <c r="AG3472">
        <f t="shared" si="376"/>
        <v>0</v>
      </c>
      <c r="AH3472">
        <f t="shared" si="377"/>
        <v>-1</v>
      </c>
      <c r="AI3472" s="10">
        <f t="shared" si="384"/>
        <v>0</v>
      </c>
      <c r="AJ3472" s="10">
        <f t="shared" si="385"/>
        <v>-3.8477282030290327E-3</v>
      </c>
      <c r="AK3472">
        <f t="shared" si="386"/>
        <v>-3.8477282030290327E-3</v>
      </c>
      <c r="AL3472" s="8">
        <f t="shared" si="387"/>
        <v>102.06423846337771</v>
      </c>
      <c r="AM3472" s="8">
        <f t="shared" si="388"/>
        <v>107.85799292890151</v>
      </c>
      <c r="AN3472" s="8">
        <f t="shared" si="389"/>
        <v>110.08443910476709</v>
      </c>
    </row>
    <row r="3473" spans="1:40" x14ac:dyDescent="0.25">
      <c r="A3473" s="1">
        <v>41046</v>
      </c>
      <c r="B3473">
        <v>121.71</v>
      </c>
      <c r="C3473">
        <v>121.86</v>
      </c>
      <c r="D3473">
        <v>119.81</v>
      </c>
      <c r="E3473">
        <v>119.88</v>
      </c>
      <c r="F3473">
        <v>2707132</v>
      </c>
      <c r="G3473">
        <v>21.99</v>
      </c>
      <c r="H3473">
        <v>24.51</v>
      </c>
      <c r="I3473">
        <v>21.87</v>
      </c>
      <c r="J3473">
        <v>24.49</v>
      </c>
      <c r="K3473">
        <v>191900</v>
      </c>
      <c r="L3473">
        <v>213200</v>
      </c>
      <c r="M3473">
        <v>187000</v>
      </c>
      <c r="N3473">
        <v>213200</v>
      </c>
      <c r="O3473" s="9">
        <f t="shared" si="370"/>
        <v>-1.4792899408284099E-2</v>
      </c>
      <c r="P3473" s="4">
        <f t="shared" si="364"/>
        <v>11.707752402767785</v>
      </c>
      <c r="Q3473" s="4">
        <f t="shared" si="365"/>
        <v>0.70281124497985059</v>
      </c>
      <c r="R3473" s="4">
        <f t="shared" si="368"/>
        <v>18.91992155369585</v>
      </c>
      <c r="S3473" s="4">
        <f t="shared" si="369"/>
        <v>100</v>
      </c>
      <c r="T3473" s="4">
        <f t="shared" si="371"/>
        <v>100</v>
      </c>
      <c r="U3473" s="4">
        <f t="shared" si="366"/>
        <v>99.771689497716864</v>
      </c>
      <c r="V3473" s="4">
        <f t="shared" si="367"/>
        <v>100</v>
      </c>
      <c r="W3473" s="8">
        <f t="shared" si="372"/>
        <v>81.080078446304157</v>
      </c>
      <c r="X3473">
        <f t="shared" si="373"/>
        <v>0</v>
      </c>
      <c r="Y3473">
        <f t="shared" si="374"/>
        <v>-1</v>
      </c>
      <c r="Z3473">
        <f t="shared" si="378"/>
        <v>0</v>
      </c>
      <c r="AA3473" s="10">
        <f t="shared" si="379"/>
        <v>-1.4792899408284099E-2</v>
      </c>
      <c r="AB3473">
        <f t="shared" si="380"/>
        <v>-1.4792899408284099E-2</v>
      </c>
      <c r="AC3473" s="6">
        <f t="shared" si="381"/>
        <v>98.892867294538206</v>
      </c>
      <c r="AD3473" s="6">
        <f t="shared" si="382"/>
        <v>106.26246048912485</v>
      </c>
      <c r="AE3473" s="6">
        <f t="shared" si="383"/>
        <v>105.08599403542132</v>
      </c>
      <c r="AF3473" s="8">
        <f t="shared" si="375"/>
        <v>80.85176794402102</v>
      </c>
      <c r="AG3473">
        <f t="shared" si="376"/>
        <v>0</v>
      </c>
      <c r="AH3473">
        <f t="shared" si="377"/>
        <v>-1</v>
      </c>
      <c r="AI3473" s="10">
        <f t="shared" si="384"/>
        <v>0</v>
      </c>
      <c r="AJ3473" s="10">
        <f t="shared" si="385"/>
        <v>-1.4792899408284099E-2</v>
      </c>
      <c r="AK3473">
        <f t="shared" si="386"/>
        <v>-1.4792899408284099E-2</v>
      </c>
      <c r="AL3473" s="8">
        <f t="shared" si="387"/>
        <v>102.06423846337771</v>
      </c>
      <c r="AM3473" s="8">
        <f t="shared" si="388"/>
        <v>106.26246048912485</v>
      </c>
      <c r="AN3473" s="8">
        <f t="shared" si="389"/>
        <v>108.45597107067289</v>
      </c>
    </row>
    <row r="3474" spans="1:40" x14ac:dyDescent="0.25">
      <c r="A3474" s="1">
        <v>41047</v>
      </c>
      <c r="B3474">
        <v>120.34</v>
      </c>
      <c r="C3474">
        <v>120.56</v>
      </c>
      <c r="D3474">
        <v>118.68</v>
      </c>
      <c r="E3474">
        <v>118.85</v>
      </c>
      <c r="F3474">
        <v>3488981</v>
      </c>
      <c r="G3474">
        <v>23.27</v>
      </c>
      <c r="H3474">
        <v>25.14</v>
      </c>
      <c r="I3474">
        <v>23.07</v>
      </c>
      <c r="J3474">
        <v>25.1</v>
      </c>
      <c r="K3474">
        <v>209300</v>
      </c>
      <c r="L3474">
        <v>248700</v>
      </c>
      <c r="M3474">
        <v>206800</v>
      </c>
      <c r="N3474">
        <v>240800</v>
      </c>
      <c r="O3474" s="9">
        <f t="shared" si="370"/>
        <v>-8.5919252585919814E-3</v>
      </c>
      <c r="P3474" s="4">
        <f t="shared" si="364"/>
        <v>11.786893669306426</v>
      </c>
      <c r="Q3474" s="4">
        <f t="shared" si="365"/>
        <v>1.5329125338141338</v>
      </c>
      <c r="R3474" s="4">
        <f t="shared" si="368"/>
        <v>20.742376713601026</v>
      </c>
      <c r="S3474" s="4">
        <f t="shared" si="369"/>
        <v>100</v>
      </c>
      <c r="T3474" s="4">
        <f t="shared" si="371"/>
        <v>100</v>
      </c>
      <c r="U3474" s="4">
        <f t="shared" si="366"/>
        <v>99.57401490947818</v>
      </c>
      <c r="V3474" s="4">
        <f t="shared" si="367"/>
        <v>93.740095087163226</v>
      </c>
      <c r="W3474" s="8">
        <f t="shared" si="372"/>
        <v>72.997718373562208</v>
      </c>
      <c r="X3474">
        <f t="shared" si="373"/>
        <v>0</v>
      </c>
      <c r="Y3474">
        <f t="shared" si="374"/>
        <v>-1</v>
      </c>
      <c r="Z3474">
        <f t="shared" si="378"/>
        <v>0</v>
      </c>
      <c r="AA3474" s="10">
        <f t="shared" si="379"/>
        <v>-8.5919252585919814E-3</v>
      </c>
      <c r="AB3474">
        <f t="shared" si="380"/>
        <v>-8.5919252585919814E-3</v>
      </c>
      <c r="AC3474" s="6">
        <f t="shared" si="381"/>
        <v>98.892867294538206</v>
      </c>
      <c r="AD3474" s="6">
        <f t="shared" si="382"/>
        <v>105.3494613708082</v>
      </c>
      <c r="AE3474" s="6">
        <f t="shared" si="383"/>
        <v>104.18310302894415</v>
      </c>
      <c r="AF3474" s="8">
        <f t="shared" si="375"/>
        <v>78.831638195877161</v>
      </c>
      <c r="AG3474">
        <f t="shared" si="376"/>
        <v>0</v>
      </c>
      <c r="AH3474">
        <f t="shared" si="377"/>
        <v>-1</v>
      </c>
      <c r="AI3474" s="10">
        <f t="shared" si="384"/>
        <v>0</v>
      </c>
      <c r="AJ3474" s="10">
        <f t="shared" si="385"/>
        <v>-8.5919252585919814E-3</v>
      </c>
      <c r="AK3474">
        <f t="shared" si="386"/>
        <v>-8.5919252585919814E-3</v>
      </c>
      <c r="AL3474" s="8">
        <f t="shared" si="387"/>
        <v>102.06423846337771</v>
      </c>
      <c r="AM3474" s="8">
        <f t="shared" si="388"/>
        <v>105.3494613708082</v>
      </c>
      <c r="AN3474" s="8">
        <f t="shared" si="389"/>
        <v>107.52412547338565</v>
      </c>
    </row>
    <row r="3475" spans="1:40" x14ac:dyDescent="0.25">
      <c r="A3475" s="1">
        <v>41050</v>
      </c>
      <c r="B3475">
        <v>119.24</v>
      </c>
      <c r="C3475">
        <v>120.94</v>
      </c>
      <c r="D3475">
        <v>119.04</v>
      </c>
      <c r="E3475">
        <v>120.89</v>
      </c>
      <c r="F3475">
        <v>1941562</v>
      </c>
      <c r="G3475">
        <v>24.88</v>
      </c>
      <c r="H3475">
        <v>24.88</v>
      </c>
      <c r="I3475">
        <v>22.01</v>
      </c>
      <c r="J3475">
        <v>22.01</v>
      </c>
      <c r="K3475">
        <v>237200</v>
      </c>
      <c r="L3475">
        <v>244300</v>
      </c>
      <c r="M3475">
        <v>185100</v>
      </c>
      <c r="N3475">
        <v>185600</v>
      </c>
      <c r="O3475" s="9">
        <f t="shared" si="370"/>
        <v>1.7164493058477115E-2</v>
      </c>
      <c r="P3475" s="4">
        <f t="shared" si="364"/>
        <v>13.598817378103698</v>
      </c>
      <c r="Q3475" s="4">
        <f t="shared" si="365"/>
        <v>19.92786293958515</v>
      </c>
      <c r="R3475" s="4">
        <f t="shared" si="368"/>
        <v>62.467128627190753</v>
      </c>
      <c r="S3475" s="4">
        <f t="shared" si="369"/>
        <v>65.124153498871351</v>
      </c>
      <c r="T3475" s="4">
        <f t="shared" si="371"/>
        <v>52.041702867072111</v>
      </c>
      <c r="U3475" s="4">
        <f t="shared" si="366"/>
        <v>66.666666666666671</v>
      </c>
      <c r="V3475" s="4">
        <f t="shared" si="367"/>
        <v>50</v>
      </c>
      <c r="W3475" s="8">
        <f t="shared" si="372"/>
        <v>-12.467128627190753</v>
      </c>
      <c r="X3475">
        <f t="shared" si="373"/>
        <v>0</v>
      </c>
      <c r="Y3475">
        <f t="shared" si="374"/>
        <v>0</v>
      </c>
      <c r="Z3475">
        <f t="shared" si="378"/>
        <v>0</v>
      </c>
      <c r="AA3475" s="10">
        <f t="shared" si="379"/>
        <v>1.7164493058477115E-2</v>
      </c>
      <c r="AB3475">
        <f t="shared" si="380"/>
        <v>1.7164493058477115E-2</v>
      </c>
      <c r="AC3475" s="6">
        <f t="shared" si="381"/>
        <v>98.892867294538206</v>
      </c>
      <c r="AD3475" s="6">
        <f t="shared" si="382"/>
        <v>107.15773146922174</v>
      </c>
      <c r="AE3475" s="6">
        <f t="shared" si="383"/>
        <v>105.97135317769506</v>
      </c>
      <c r="AF3475" s="8">
        <f t="shared" si="375"/>
        <v>4.1995380394759181</v>
      </c>
      <c r="AG3475">
        <f t="shared" si="376"/>
        <v>0</v>
      </c>
      <c r="AH3475">
        <f t="shared" si="377"/>
        <v>0</v>
      </c>
      <c r="AI3475" s="10">
        <f t="shared" si="384"/>
        <v>0</v>
      </c>
      <c r="AJ3475" s="10">
        <f t="shared" si="385"/>
        <v>1.7164493058477115E-2</v>
      </c>
      <c r="AK3475">
        <f t="shared" si="386"/>
        <v>1.7164493058477115E-2</v>
      </c>
      <c r="AL3475" s="8">
        <f t="shared" si="387"/>
        <v>102.06423846337771</v>
      </c>
      <c r="AM3475" s="8">
        <f t="shared" si="388"/>
        <v>107.15773146922174</v>
      </c>
      <c r="AN3475" s="8">
        <f t="shared" si="389"/>
        <v>109.3697225786924</v>
      </c>
    </row>
    <row r="3476" spans="1:40" x14ac:dyDescent="0.25">
      <c r="A3476" s="1">
        <v>41051</v>
      </c>
      <c r="B3476">
        <v>121.21</v>
      </c>
      <c r="C3476">
        <v>122.05</v>
      </c>
      <c r="D3476">
        <v>120.32</v>
      </c>
      <c r="E3476">
        <v>121.1</v>
      </c>
      <c r="F3476">
        <v>2156284</v>
      </c>
      <c r="G3476">
        <v>21.76</v>
      </c>
      <c r="H3476">
        <v>23.19</v>
      </c>
      <c r="I3476">
        <v>19.98</v>
      </c>
      <c r="J3476">
        <v>22.48</v>
      </c>
      <c r="K3476">
        <v>180400</v>
      </c>
      <c r="L3476">
        <v>211000</v>
      </c>
      <c r="M3476">
        <v>165000</v>
      </c>
      <c r="N3476">
        <v>198600</v>
      </c>
      <c r="O3476" s="9">
        <f t="shared" si="370"/>
        <v>1.7371163867978545E-3</v>
      </c>
      <c r="P3476" s="4">
        <f t="shared" si="364"/>
        <v>13.50467112054506</v>
      </c>
      <c r="Q3476" s="4">
        <f t="shared" si="365"/>
        <v>21.82146077547328</v>
      </c>
      <c r="R3476" s="4">
        <f t="shared" si="368"/>
        <v>60.299140416012378</v>
      </c>
      <c r="S3476" s="4">
        <f t="shared" si="369"/>
        <v>70.42889390519187</v>
      </c>
      <c r="T3476" s="4">
        <f t="shared" si="371"/>
        <v>63.336229365768894</v>
      </c>
      <c r="U3476" s="4">
        <f t="shared" si="366"/>
        <v>71.671991480298189</v>
      </c>
      <c r="V3476" s="4">
        <f t="shared" si="367"/>
        <v>60.301109350237716</v>
      </c>
      <c r="W3476" s="8">
        <f t="shared" si="372"/>
        <v>1.9689342253386144E-3</v>
      </c>
      <c r="X3476">
        <f t="shared" si="373"/>
        <v>0</v>
      </c>
      <c r="Y3476">
        <f t="shared" si="374"/>
        <v>0</v>
      </c>
      <c r="Z3476">
        <f t="shared" si="378"/>
        <v>0</v>
      </c>
      <c r="AA3476" s="10">
        <f t="shared" si="379"/>
        <v>0</v>
      </c>
      <c r="AB3476">
        <f t="shared" si="380"/>
        <v>0</v>
      </c>
      <c r="AC3476" s="6">
        <f t="shared" si="381"/>
        <v>98.892867294538206</v>
      </c>
      <c r="AD3476" s="6">
        <f t="shared" si="382"/>
        <v>107.15773146922174</v>
      </c>
      <c r="AE3476" s="6">
        <f t="shared" si="383"/>
        <v>105.97135317769506</v>
      </c>
      <c r="AF3476" s="8">
        <f t="shared" si="375"/>
        <v>11.372851064285811</v>
      </c>
      <c r="AG3476">
        <f t="shared" si="376"/>
        <v>0</v>
      </c>
      <c r="AH3476">
        <f t="shared" si="377"/>
        <v>0</v>
      </c>
      <c r="AI3476" s="10">
        <f t="shared" si="384"/>
        <v>0</v>
      </c>
      <c r="AJ3476" s="10">
        <f t="shared" si="385"/>
        <v>0</v>
      </c>
      <c r="AK3476">
        <f t="shared" si="386"/>
        <v>0</v>
      </c>
      <c r="AL3476" s="8">
        <f t="shared" si="387"/>
        <v>102.06423846337771</v>
      </c>
      <c r="AM3476" s="8">
        <f t="shared" si="388"/>
        <v>107.15773146922174</v>
      </c>
      <c r="AN3476" s="8">
        <f t="shared" si="389"/>
        <v>109.3697225786924</v>
      </c>
    </row>
    <row r="3477" spans="1:40" x14ac:dyDescent="0.25">
      <c r="A3477" s="1">
        <v>41052</v>
      </c>
      <c r="B3477">
        <v>120.23</v>
      </c>
      <c r="C3477">
        <v>121.34</v>
      </c>
      <c r="D3477">
        <v>119.08</v>
      </c>
      <c r="E3477">
        <v>121.17</v>
      </c>
      <c r="F3477">
        <v>2237360</v>
      </c>
      <c r="G3477">
        <v>23.32</v>
      </c>
      <c r="H3477">
        <v>24.62</v>
      </c>
      <c r="I3477">
        <v>21.99</v>
      </c>
      <c r="J3477">
        <v>22.33</v>
      </c>
      <c r="K3477">
        <v>209600</v>
      </c>
      <c r="L3477">
        <v>221900</v>
      </c>
      <c r="M3477">
        <v>188100</v>
      </c>
      <c r="N3477">
        <v>192100</v>
      </c>
      <c r="O3477" s="9">
        <f t="shared" si="370"/>
        <v>5.7803468208095232E-4</v>
      </c>
      <c r="P3477" s="4">
        <f t="shared" si="364"/>
        <v>12.247914021680169</v>
      </c>
      <c r="Q3477" s="4">
        <f t="shared" si="365"/>
        <v>22.452660054102743</v>
      </c>
      <c r="R3477" s="4">
        <f t="shared" si="368"/>
        <v>31.358695566605409</v>
      </c>
      <c r="S3477" s="4">
        <f t="shared" si="369"/>
        <v>68.73589164785551</v>
      </c>
      <c r="T3477" s="4">
        <f t="shared" si="371"/>
        <v>57.688966116420502</v>
      </c>
      <c r="U3477" s="4">
        <f t="shared" si="366"/>
        <v>70.074547390841289</v>
      </c>
      <c r="V3477" s="4">
        <f t="shared" si="367"/>
        <v>55.150554675118862</v>
      </c>
      <c r="W3477" s="8">
        <f t="shared" si="372"/>
        <v>23.791859108513453</v>
      </c>
      <c r="X3477">
        <f t="shared" si="373"/>
        <v>0</v>
      </c>
      <c r="Y3477">
        <f t="shared" si="374"/>
        <v>-1</v>
      </c>
      <c r="Z3477">
        <f t="shared" si="378"/>
        <v>0</v>
      </c>
      <c r="AA3477" s="10">
        <f t="shared" si="379"/>
        <v>0</v>
      </c>
      <c r="AB3477">
        <f t="shared" si="380"/>
        <v>0</v>
      </c>
      <c r="AC3477" s="6">
        <f t="shared" si="381"/>
        <v>98.892867294538206</v>
      </c>
      <c r="AD3477" s="6">
        <f t="shared" si="382"/>
        <v>107.15773146922174</v>
      </c>
      <c r="AE3477" s="6">
        <f t="shared" si="383"/>
        <v>105.97135317769506</v>
      </c>
      <c r="AF3477" s="8">
        <f t="shared" si="375"/>
        <v>38.715851824235884</v>
      </c>
      <c r="AG3477">
        <f t="shared" si="376"/>
        <v>0</v>
      </c>
      <c r="AH3477">
        <f t="shared" si="377"/>
        <v>-1</v>
      </c>
      <c r="AI3477" s="10">
        <f t="shared" si="384"/>
        <v>0</v>
      </c>
      <c r="AJ3477" s="10">
        <f t="shared" si="385"/>
        <v>0</v>
      </c>
      <c r="AK3477">
        <f t="shared" si="386"/>
        <v>0</v>
      </c>
      <c r="AL3477" s="8">
        <f t="shared" si="387"/>
        <v>102.06423846337771</v>
      </c>
      <c r="AM3477" s="8">
        <f t="shared" si="388"/>
        <v>107.15773146922174</v>
      </c>
      <c r="AN3477" s="8">
        <f t="shared" si="389"/>
        <v>109.3697225786924</v>
      </c>
    </row>
    <row r="3478" spans="1:40" x14ac:dyDescent="0.25">
      <c r="A3478" s="1">
        <v>41053</v>
      </c>
      <c r="B3478">
        <v>121.5</v>
      </c>
      <c r="C3478">
        <v>121.69</v>
      </c>
      <c r="D3478">
        <v>120.39</v>
      </c>
      <c r="E3478">
        <v>121.41</v>
      </c>
      <c r="F3478">
        <v>1826904</v>
      </c>
      <c r="G3478">
        <v>22</v>
      </c>
      <c r="H3478">
        <v>23.22</v>
      </c>
      <c r="I3478">
        <v>21.48</v>
      </c>
      <c r="J3478">
        <v>21.54</v>
      </c>
      <c r="K3478">
        <v>189400</v>
      </c>
      <c r="L3478">
        <v>210100</v>
      </c>
      <c r="M3478">
        <v>187100</v>
      </c>
      <c r="N3478">
        <v>195000</v>
      </c>
      <c r="O3478" s="9">
        <f t="shared" si="370"/>
        <v>1.9806882891804101E-3</v>
      </c>
      <c r="P3478" s="4">
        <f t="shared" ref="P3478:P3541" si="390">100*STDEV(O3459:O3478)*SQRT(252)</f>
        <v>11.855997600014526</v>
      </c>
      <c r="Q3478" s="4">
        <f t="shared" ref="Q3478:Q3541" si="391">100*(E3478-MIN(D3459:D3478))/(MAX(C3459:C3478)-MIN(D3459:D3478))</f>
        <v>24.616771866546337</v>
      </c>
      <c r="R3478" s="4">
        <f t="shared" si="368"/>
        <v>22.333693362889338</v>
      </c>
      <c r="S3478" s="4">
        <f t="shared" si="369"/>
        <v>59.453302961275604</v>
      </c>
      <c r="T3478" s="4">
        <f t="shared" si="371"/>
        <v>60.208514335360555</v>
      </c>
      <c r="U3478" s="4">
        <f t="shared" ref="U3478:U3541" si="392">100*(J3478-MIN(I3459:I3478))/(MAX(H3459:H3478)-MIN(I3459:I3478))</f>
        <v>61.331901181525225</v>
      </c>
      <c r="V3478" s="4">
        <f t="shared" ref="V3478:V3541" si="393">100*(N3478-MIN(M3459:M3478))/(MAX(L3459:L3478)-MIN(M3459:M3478))</f>
        <v>57.448494453248813</v>
      </c>
      <c r="W3478" s="8">
        <f t="shared" si="372"/>
        <v>35.114801090359478</v>
      </c>
      <c r="X3478">
        <f t="shared" si="373"/>
        <v>0</v>
      </c>
      <c r="Y3478">
        <f t="shared" si="374"/>
        <v>-1</v>
      </c>
      <c r="Z3478">
        <f t="shared" si="378"/>
        <v>0</v>
      </c>
      <c r="AA3478" s="10">
        <f t="shared" si="379"/>
        <v>1.9806882891804101E-3</v>
      </c>
      <c r="AB3478">
        <f t="shared" si="380"/>
        <v>1.9806882891804101E-3</v>
      </c>
      <c r="AC3478" s="6">
        <f t="shared" si="381"/>
        <v>98.892867294538206</v>
      </c>
      <c r="AD3478" s="6">
        <f t="shared" si="382"/>
        <v>107.36997753303797</v>
      </c>
      <c r="AE3478" s="6">
        <f t="shared" si="383"/>
        <v>106.18124939592272</v>
      </c>
      <c r="AF3478" s="8">
        <f t="shared" si="375"/>
        <v>38.99820781863589</v>
      </c>
      <c r="AG3478">
        <f t="shared" si="376"/>
        <v>0</v>
      </c>
      <c r="AH3478">
        <f t="shared" si="377"/>
        <v>-1</v>
      </c>
      <c r="AI3478" s="10">
        <f t="shared" si="384"/>
        <v>0</v>
      </c>
      <c r="AJ3478" s="10">
        <f t="shared" si="385"/>
        <v>1.9806882891804101E-3</v>
      </c>
      <c r="AK3478">
        <f t="shared" si="386"/>
        <v>1.9806882891804101E-3</v>
      </c>
      <c r="AL3478" s="8">
        <f t="shared" si="387"/>
        <v>102.06423846337771</v>
      </c>
      <c r="AM3478" s="8">
        <f t="shared" si="388"/>
        <v>107.36997753303797</v>
      </c>
      <c r="AN3478" s="8">
        <f t="shared" si="389"/>
        <v>109.58634990739493</v>
      </c>
    </row>
    <row r="3479" spans="1:40" x14ac:dyDescent="0.25">
      <c r="A3479" s="1">
        <v>41054</v>
      </c>
      <c r="B3479">
        <v>121.36</v>
      </c>
      <c r="C3479">
        <v>121.7</v>
      </c>
      <c r="D3479">
        <v>120.72</v>
      </c>
      <c r="E3479">
        <v>121.01</v>
      </c>
      <c r="F3479">
        <v>1478765</v>
      </c>
      <c r="G3479">
        <v>22.05</v>
      </c>
      <c r="H3479">
        <v>22.29</v>
      </c>
      <c r="I3479">
        <v>21.3</v>
      </c>
      <c r="J3479">
        <v>21.76</v>
      </c>
      <c r="K3479">
        <v>194500</v>
      </c>
      <c r="L3479">
        <v>197300</v>
      </c>
      <c r="M3479">
        <v>189000</v>
      </c>
      <c r="N3479">
        <v>191000</v>
      </c>
      <c r="O3479" s="9">
        <f t="shared" si="370"/>
        <v>-3.2946215303516491E-3</v>
      </c>
      <c r="P3479" s="4">
        <f t="shared" si="390"/>
        <v>11.741713963639018</v>
      </c>
      <c r="Q3479" s="4">
        <f t="shared" si="391"/>
        <v>21.009918845807011</v>
      </c>
      <c r="R3479" s="4">
        <f t="shared" si="368"/>
        <v>19.70198411795862</v>
      </c>
      <c r="S3479" s="4">
        <f t="shared" si="369"/>
        <v>60.705882352941174</v>
      </c>
      <c r="T3479" s="4">
        <f t="shared" si="371"/>
        <v>56.73327541268462</v>
      </c>
      <c r="U3479" s="4">
        <f t="shared" si="392"/>
        <v>62.979189485213588</v>
      </c>
      <c r="V3479" s="4">
        <f t="shared" si="393"/>
        <v>54.278922345483359</v>
      </c>
      <c r="W3479" s="8">
        <f t="shared" si="372"/>
        <v>34.576938227524735</v>
      </c>
      <c r="X3479">
        <f t="shared" si="373"/>
        <v>0</v>
      </c>
      <c r="Y3479">
        <f t="shared" si="374"/>
        <v>-1</v>
      </c>
      <c r="Z3479">
        <f t="shared" si="378"/>
        <v>0</v>
      </c>
      <c r="AA3479" s="10">
        <f t="shared" si="379"/>
        <v>-3.2946215303516491E-3</v>
      </c>
      <c r="AB3479">
        <f t="shared" si="380"/>
        <v>-3.2946215303516491E-3</v>
      </c>
      <c r="AC3479" s="6">
        <f t="shared" si="381"/>
        <v>98.892867294538206</v>
      </c>
      <c r="AD3479" s="6">
        <f t="shared" si="382"/>
        <v>107.01623409334425</v>
      </c>
      <c r="AE3479" s="6">
        <f t="shared" si="383"/>
        <v>105.83142236554328</v>
      </c>
      <c r="AF3479" s="8">
        <f t="shared" si="375"/>
        <v>43.277205367254965</v>
      </c>
      <c r="AG3479">
        <f t="shared" si="376"/>
        <v>0</v>
      </c>
      <c r="AH3479">
        <f t="shared" si="377"/>
        <v>-1</v>
      </c>
      <c r="AI3479" s="10">
        <f t="shared" si="384"/>
        <v>0</v>
      </c>
      <c r="AJ3479" s="10">
        <f t="shared" si="385"/>
        <v>-3.2946215303516491E-3</v>
      </c>
      <c r="AK3479">
        <f t="shared" si="386"/>
        <v>-3.2946215303516491E-3</v>
      </c>
      <c r="AL3479" s="8">
        <f t="shared" si="387"/>
        <v>102.06423846337771</v>
      </c>
      <c r="AM3479" s="8">
        <f t="shared" si="388"/>
        <v>107.01623409334425</v>
      </c>
      <c r="AN3479" s="8">
        <f t="shared" si="389"/>
        <v>109.22530435955738</v>
      </c>
    </row>
    <row r="3480" spans="1:40" x14ac:dyDescent="0.25">
      <c r="A3480" s="1">
        <v>41058</v>
      </c>
      <c r="B3480">
        <v>121.98</v>
      </c>
      <c r="C3480">
        <v>122.69</v>
      </c>
      <c r="D3480">
        <v>120.16</v>
      </c>
      <c r="E3480">
        <v>122.48</v>
      </c>
      <c r="F3480">
        <v>1668902</v>
      </c>
      <c r="G3480">
        <v>21.7</v>
      </c>
      <c r="H3480">
        <v>22.47</v>
      </c>
      <c r="I3480">
        <v>20.99</v>
      </c>
      <c r="J3480">
        <v>21.03</v>
      </c>
      <c r="K3480">
        <v>179800</v>
      </c>
      <c r="L3480">
        <v>186900</v>
      </c>
      <c r="M3480">
        <v>171700</v>
      </c>
      <c r="N3480">
        <v>172500</v>
      </c>
      <c r="O3480" s="9">
        <f t="shared" si="370"/>
        <v>1.214775638376997E-2</v>
      </c>
      <c r="P3480" s="4">
        <f t="shared" si="390"/>
        <v>12.9081489221791</v>
      </c>
      <c r="Q3480" s="4">
        <f t="shared" si="391"/>
        <v>34.265103697024308</v>
      </c>
      <c r="R3480" s="4">
        <f t="shared" ref="R3480:R3543" si="394">100*(P3480-MIN(P3461:P3480))/(MAX(P3461:P3480)-MIN(P3461:P3480))</f>
        <v>46.562502048224644</v>
      </c>
      <c r="S3480" s="4">
        <f t="shared" ref="S3480:S3543" si="395">100*(J3480-MIN(J3461:J3480))/(MAX(J3461:J3480)-MIN(J3461:J3480))</f>
        <v>52.117647058823529</v>
      </c>
      <c r="T3480" s="4">
        <f t="shared" si="371"/>
        <v>40.660295395308431</v>
      </c>
      <c r="U3480" s="4">
        <f t="shared" si="392"/>
        <v>54.983570646221246</v>
      </c>
      <c r="V3480" s="4">
        <f t="shared" si="393"/>
        <v>39.619651347068142</v>
      </c>
      <c r="W3480" s="8">
        <f t="shared" si="372"/>
        <v>-6.9428507011565017</v>
      </c>
      <c r="X3480">
        <f t="shared" si="373"/>
        <v>0</v>
      </c>
      <c r="Y3480">
        <f t="shared" si="374"/>
        <v>0</v>
      </c>
      <c r="Z3480">
        <f t="shared" si="378"/>
        <v>0</v>
      </c>
      <c r="AA3480" s="10">
        <f t="shared" si="379"/>
        <v>1.214775638376997E-2</v>
      </c>
      <c r="AB3480">
        <f t="shared" si="380"/>
        <v>1.214775638376997E-2</v>
      </c>
      <c r="AC3480" s="6">
        <f t="shared" si="381"/>
        <v>98.892867294538206</v>
      </c>
      <c r="AD3480" s="6">
        <f t="shared" si="382"/>
        <v>108.31624123421869</v>
      </c>
      <c r="AE3480" s="6">
        <f t="shared" si="383"/>
        <v>107.11703670218776</v>
      </c>
      <c r="AF3480" s="8">
        <f t="shared" si="375"/>
        <v>8.4210685979966016</v>
      </c>
      <c r="AG3480">
        <f t="shared" si="376"/>
        <v>0</v>
      </c>
      <c r="AH3480">
        <f t="shared" si="377"/>
        <v>0</v>
      </c>
      <c r="AI3480" s="10">
        <f t="shared" si="384"/>
        <v>0</v>
      </c>
      <c r="AJ3480" s="10">
        <f t="shared" si="385"/>
        <v>1.214775638376997E-2</v>
      </c>
      <c r="AK3480">
        <f t="shared" si="386"/>
        <v>1.214775638376997E-2</v>
      </c>
      <c r="AL3480" s="8">
        <f t="shared" si="387"/>
        <v>102.06423846337771</v>
      </c>
      <c r="AM3480" s="8">
        <f t="shared" si="388"/>
        <v>108.31624123421869</v>
      </c>
      <c r="AN3480" s="8">
        <f t="shared" si="389"/>
        <v>110.55214674786042</v>
      </c>
    </row>
    <row r="3481" spans="1:40" x14ac:dyDescent="0.25">
      <c r="A3481" s="1">
        <v>41059</v>
      </c>
      <c r="B3481">
        <v>121.43</v>
      </c>
      <c r="C3481">
        <v>122.47</v>
      </c>
      <c r="D3481">
        <v>120.45</v>
      </c>
      <c r="E3481">
        <v>120.7</v>
      </c>
      <c r="F3481">
        <v>1772463</v>
      </c>
      <c r="G3481">
        <v>22.68</v>
      </c>
      <c r="H3481">
        <v>24.14</v>
      </c>
      <c r="I3481">
        <v>22.66</v>
      </c>
      <c r="J3481">
        <v>24.14</v>
      </c>
      <c r="K3481">
        <v>181400</v>
      </c>
      <c r="L3481">
        <v>195700</v>
      </c>
      <c r="M3481">
        <v>181400</v>
      </c>
      <c r="N3481">
        <v>195700</v>
      </c>
      <c r="O3481" s="9">
        <f t="shared" si="370"/>
        <v>-1.4532984977139174E-2</v>
      </c>
      <c r="P3481" s="4">
        <f t="shared" si="390"/>
        <v>13.204536626455475</v>
      </c>
      <c r="Q3481" s="4">
        <f t="shared" si="391"/>
        <v>20.22022022022022</v>
      </c>
      <c r="R3481" s="4">
        <f t="shared" si="394"/>
        <v>53.387680929171566</v>
      </c>
      <c r="S3481" s="4">
        <f t="shared" si="395"/>
        <v>88.321167883211672</v>
      </c>
      <c r="T3481" s="4">
        <f t="shared" si="371"/>
        <v>60.088495575221238</v>
      </c>
      <c r="U3481" s="4">
        <f t="shared" si="392"/>
        <v>88.109393579072531</v>
      </c>
      <c r="V3481" s="4">
        <f t="shared" si="393"/>
        <v>57.429718875502004</v>
      </c>
      <c r="W3481" s="8">
        <f t="shared" si="372"/>
        <v>4.0420379463304386</v>
      </c>
      <c r="X3481">
        <f t="shared" si="373"/>
        <v>0</v>
      </c>
      <c r="Y3481">
        <f t="shared" si="374"/>
        <v>0</v>
      </c>
      <c r="Z3481">
        <f t="shared" si="378"/>
        <v>0</v>
      </c>
      <c r="AA3481" s="10">
        <f t="shared" si="379"/>
        <v>0</v>
      </c>
      <c r="AB3481">
        <f t="shared" si="380"/>
        <v>0</v>
      </c>
      <c r="AC3481" s="6">
        <f t="shared" si="381"/>
        <v>98.892867294538206</v>
      </c>
      <c r="AD3481" s="6">
        <f t="shared" si="382"/>
        <v>108.31624123421869</v>
      </c>
      <c r="AE3481" s="6">
        <f t="shared" si="383"/>
        <v>107.11703670218776</v>
      </c>
      <c r="AF3481" s="8">
        <f t="shared" si="375"/>
        <v>34.721712649900965</v>
      </c>
      <c r="AG3481">
        <f t="shared" si="376"/>
        <v>0</v>
      </c>
      <c r="AH3481">
        <f t="shared" si="377"/>
        <v>0</v>
      </c>
      <c r="AI3481" s="10">
        <f t="shared" si="384"/>
        <v>0</v>
      </c>
      <c r="AJ3481" s="10">
        <f t="shared" si="385"/>
        <v>0</v>
      </c>
      <c r="AK3481">
        <f t="shared" si="386"/>
        <v>0</v>
      </c>
      <c r="AL3481" s="8">
        <f t="shared" si="387"/>
        <v>102.06423846337771</v>
      </c>
      <c r="AM3481" s="8">
        <f t="shared" si="388"/>
        <v>108.31624123421869</v>
      </c>
      <c r="AN3481" s="8">
        <f t="shared" si="389"/>
        <v>110.55214674786042</v>
      </c>
    </row>
    <row r="3482" spans="1:40" x14ac:dyDescent="0.25">
      <c r="A3482" s="1">
        <v>41060</v>
      </c>
      <c r="B3482">
        <v>120.66</v>
      </c>
      <c r="C3482">
        <v>121.33</v>
      </c>
      <c r="D3482">
        <v>119.4</v>
      </c>
      <c r="E3482">
        <v>120.44</v>
      </c>
      <c r="F3482">
        <v>2141599</v>
      </c>
      <c r="G3482">
        <v>23.83</v>
      </c>
      <c r="H3482">
        <v>25.46</v>
      </c>
      <c r="I3482">
        <v>22.78</v>
      </c>
      <c r="J3482">
        <v>24.06</v>
      </c>
      <c r="K3482">
        <v>198000</v>
      </c>
      <c r="L3482">
        <v>218900</v>
      </c>
      <c r="M3482">
        <v>186700</v>
      </c>
      <c r="N3482">
        <v>200200</v>
      </c>
      <c r="O3482" s="9">
        <f t="shared" si="370"/>
        <v>-2.1541010770506075E-3</v>
      </c>
      <c r="P3482" s="4">
        <f t="shared" si="390"/>
        <v>13.210207694804335</v>
      </c>
      <c r="Q3482" s="4">
        <f t="shared" si="391"/>
        <v>17.63527054108209</v>
      </c>
      <c r="R3482" s="4">
        <f t="shared" si="394"/>
        <v>53.518273579840212</v>
      </c>
      <c r="S3482" s="4">
        <f t="shared" si="395"/>
        <v>86.206896551724114</v>
      </c>
      <c r="T3482" s="4">
        <f t="shared" si="371"/>
        <v>62.232558139534881</v>
      </c>
      <c r="U3482" s="4">
        <f t="shared" si="392"/>
        <v>83.963344788087028</v>
      </c>
      <c r="V3482" s="4">
        <f t="shared" si="393"/>
        <v>61.044176706827308</v>
      </c>
      <c r="W3482" s="8">
        <f t="shared" si="372"/>
        <v>7.525903126987096</v>
      </c>
      <c r="X3482">
        <f t="shared" si="373"/>
        <v>0</v>
      </c>
      <c r="Y3482">
        <f t="shared" si="374"/>
        <v>0</v>
      </c>
      <c r="Z3482">
        <f t="shared" si="378"/>
        <v>0</v>
      </c>
      <c r="AA3482" s="10">
        <f t="shared" si="379"/>
        <v>0</v>
      </c>
      <c r="AB3482">
        <f t="shared" si="380"/>
        <v>0</v>
      </c>
      <c r="AC3482" s="6">
        <f t="shared" si="381"/>
        <v>98.892867294538206</v>
      </c>
      <c r="AD3482" s="6">
        <f t="shared" si="382"/>
        <v>108.31624123421869</v>
      </c>
      <c r="AE3482" s="6">
        <f t="shared" si="383"/>
        <v>107.11703670218776</v>
      </c>
      <c r="AF3482" s="8">
        <f t="shared" si="375"/>
        <v>30.445071208246816</v>
      </c>
      <c r="AG3482">
        <f t="shared" si="376"/>
        <v>0</v>
      </c>
      <c r="AH3482">
        <f t="shared" si="377"/>
        <v>0</v>
      </c>
      <c r="AI3482" s="10">
        <f t="shared" si="384"/>
        <v>0</v>
      </c>
      <c r="AJ3482" s="10">
        <f t="shared" si="385"/>
        <v>0</v>
      </c>
      <c r="AK3482">
        <f t="shared" si="386"/>
        <v>0</v>
      </c>
      <c r="AL3482" s="8">
        <f t="shared" si="387"/>
        <v>102.06423846337771</v>
      </c>
      <c r="AM3482" s="8">
        <f t="shared" si="388"/>
        <v>108.31624123421869</v>
      </c>
      <c r="AN3482" s="8">
        <f t="shared" si="389"/>
        <v>110.55214674786042</v>
      </c>
    </row>
    <row r="3483" spans="1:40" x14ac:dyDescent="0.25">
      <c r="A3483" s="1">
        <v>41061</v>
      </c>
      <c r="B3483">
        <v>118.55</v>
      </c>
      <c r="C3483">
        <v>120.46</v>
      </c>
      <c r="D3483">
        <v>117.4</v>
      </c>
      <c r="E3483">
        <v>117.4</v>
      </c>
      <c r="F3483">
        <v>2764420</v>
      </c>
      <c r="G3483">
        <v>25.87</v>
      </c>
      <c r="H3483">
        <v>26.71</v>
      </c>
      <c r="I3483">
        <v>23.94</v>
      </c>
      <c r="J3483">
        <v>26.66</v>
      </c>
      <c r="K3483">
        <v>230500</v>
      </c>
      <c r="L3483">
        <v>236200</v>
      </c>
      <c r="M3483">
        <v>218800</v>
      </c>
      <c r="N3483">
        <v>234700</v>
      </c>
      <c r="O3483" s="9">
        <f t="shared" si="370"/>
        <v>-2.5240783792759847E-2</v>
      </c>
      <c r="P3483" s="4">
        <f t="shared" si="390"/>
        <v>15.303972316194134</v>
      </c>
      <c r="Q3483" s="4">
        <f t="shared" si="391"/>
        <v>0</v>
      </c>
      <c r="R3483" s="4">
        <f t="shared" si="394"/>
        <v>100</v>
      </c>
      <c r="S3483" s="4">
        <f t="shared" si="395"/>
        <v>100</v>
      </c>
      <c r="T3483" s="4">
        <f t="shared" si="371"/>
        <v>93.906093906093901</v>
      </c>
      <c r="U3483" s="4">
        <f t="shared" si="392"/>
        <v>99.438202247191001</v>
      </c>
      <c r="V3483" s="4">
        <f t="shared" si="393"/>
        <v>87.632508833922259</v>
      </c>
      <c r="W3483" s="8">
        <f t="shared" si="372"/>
        <v>-12.367491166077741</v>
      </c>
      <c r="X3483">
        <f t="shared" si="373"/>
        <v>0</v>
      </c>
      <c r="Y3483">
        <f t="shared" si="374"/>
        <v>0</v>
      </c>
      <c r="Z3483">
        <f t="shared" si="378"/>
        <v>0</v>
      </c>
      <c r="AA3483" s="10">
        <f t="shared" si="379"/>
        <v>0</v>
      </c>
      <c r="AB3483">
        <f t="shared" si="380"/>
        <v>0</v>
      </c>
      <c r="AC3483" s="6">
        <f t="shared" si="381"/>
        <v>98.892867294538206</v>
      </c>
      <c r="AD3483" s="6">
        <f t="shared" si="382"/>
        <v>108.31624123421869</v>
      </c>
      <c r="AE3483" s="6">
        <f t="shared" si="383"/>
        <v>107.11703670218776</v>
      </c>
      <c r="AF3483" s="8">
        <f t="shared" si="375"/>
        <v>-0.56179775280899946</v>
      </c>
      <c r="AG3483">
        <f t="shared" si="376"/>
        <v>0</v>
      </c>
      <c r="AH3483">
        <f t="shared" si="377"/>
        <v>0</v>
      </c>
      <c r="AI3483" s="10">
        <f t="shared" si="384"/>
        <v>0</v>
      </c>
      <c r="AJ3483" s="10">
        <f t="shared" si="385"/>
        <v>0</v>
      </c>
      <c r="AK3483">
        <f t="shared" si="386"/>
        <v>0</v>
      </c>
      <c r="AL3483" s="8">
        <f t="shared" si="387"/>
        <v>102.06423846337771</v>
      </c>
      <c r="AM3483" s="8">
        <f t="shared" si="388"/>
        <v>108.31624123421869</v>
      </c>
      <c r="AN3483" s="8">
        <f t="shared" si="389"/>
        <v>110.55214674786042</v>
      </c>
    </row>
    <row r="3484" spans="1:40" x14ac:dyDescent="0.25">
      <c r="A3484" s="1">
        <v>41064</v>
      </c>
      <c r="B3484">
        <v>117.61</v>
      </c>
      <c r="C3484">
        <v>117.94</v>
      </c>
      <c r="D3484">
        <v>116.47</v>
      </c>
      <c r="E3484">
        <v>117.35</v>
      </c>
      <c r="F3484">
        <v>2211024</v>
      </c>
      <c r="G3484">
        <v>26.35</v>
      </c>
      <c r="H3484">
        <v>27.73</v>
      </c>
      <c r="I3484">
        <v>25.72</v>
      </c>
      <c r="J3484">
        <v>26.12</v>
      </c>
      <c r="K3484">
        <v>225000</v>
      </c>
      <c r="L3484">
        <v>240900</v>
      </c>
      <c r="M3484">
        <v>214600</v>
      </c>
      <c r="N3484">
        <v>216000</v>
      </c>
      <c r="O3484" s="9">
        <f t="shared" si="370"/>
        <v>-4.2589437819429143E-4</v>
      </c>
      <c r="P3484" s="4">
        <f t="shared" si="390"/>
        <v>14.666090286046913</v>
      </c>
      <c r="Q3484" s="4">
        <f t="shared" si="391"/>
        <v>9.2243186582808683</v>
      </c>
      <c r="R3484" s="4">
        <f t="shared" si="394"/>
        <v>85.561189354157719</v>
      </c>
      <c r="S3484" s="4">
        <f t="shared" si="395"/>
        <v>93.103448275862078</v>
      </c>
      <c r="T3484" s="4">
        <f t="shared" si="371"/>
        <v>75.224775224775229</v>
      </c>
      <c r="U3484" s="4">
        <f t="shared" si="392"/>
        <v>83.537832310838454</v>
      </c>
      <c r="V3484" s="4">
        <f t="shared" si="393"/>
        <v>70.646319569120294</v>
      </c>
      <c r="W3484" s="8">
        <f t="shared" si="372"/>
        <v>-14.914869785037425</v>
      </c>
      <c r="X3484">
        <f t="shared" si="373"/>
        <v>0</v>
      </c>
      <c r="Y3484">
        <f t="shared" si="374"/>
        <v>0</v>
      </c>
      <c r="Z3484">
        <f t="shared" si="378"/>
        <v>0</v>
      </c>
      <c r="AA3484" s="10">
        <f t="shared" si="379"/>
        <v>0</v>
      </c>
      <c r="AB3484">
        <f t="shared" si="380"/>
        <v>0</v>
      </c>
      <c r="AC3484" s="6">
        <f t="shared" si="381"/>
        <v>98.892867294538206</v>
      </c>
      <c r="AD3484" s="6">
        <f t="shared" si="382"/>
        <v>108.31624123421869</v>
      </c>
      <c r="AE3484" s="6">
        <f t="shared" si="383"/>
        <v>107.11703670218776</v>
      </c>
      <c r="AF3484" s="8">
        <f t="shared" si="375"/>
        <v>-2.0233570433192654</v>
      </c>
      <c r="AG3484">
        <f t="shared" si="376"/>
        <v>0</v>
      </c>
      <c r="AH3484">
        <f t="shared" si="377"/>
        <v>0</v>
      </c>
      <c r="AI3484" s="10">
        <f t="shared" si="384"/>
        <v>0</v>
      </c>
      <c r="AJ3484" s="10">
        <f t="shared" si="385"/>
        <v>0</v>
      </c>
      <c r="AK3484">
        <f t="shared" si="386"/>
        <v>0</v>
      </c>
      <c r="AL3484" s="8">
        <f t="shared" si="387"/>
        <v>102.06423846337771</v>
      </c>
      <c r="AM3484" s="8">
        <f t="shared" si="388"/>
        <v>108.31624123421869</v>
      </c>
      <c r="AN3484" s="8">
        <f t="shared" si="389"/>
        <v>110.55214674786042</v>
      </c>
    </row>
    <row r="3485" spans="1:40" x14ac:dyDescent="0.25">
      <c r="A3485" s="1">
        <v>41065</v>
      </c>
      <c r="B3485">
        <v>117.12</v>
      </c>
      <c r="C3485">
        <v>118.41</v>
      </c>
      <c r="D3485">
        <v>117.06</v>
      </c>
      <c r="E3485">
        <v>118.24</v>
      </c>
      <c r="F3485">
        <v>1791883</v>
      </c>
      <c r="G3485">
        <v>25.9</v>
      </c>
      <c r="H3485">
        <v>25.9</v>
      </c>
      <c r="I3485">
        <v>24.5</v>
      </c>
      <c r="J3485">
        <v>24.68</v>
      </c>
      <c r="K3485">
        <v>220200</v>
      </c>
      <c r="L3485">
        <v>220800</v>
      </c>
      <c r="M3485">
        <v>202700</v>
      </c>
      <c r="N3485">
        <v>206200</v>
      </c>
      <c r="O3485" s="9">
        <f t="shared" si="370"/>
        <v>7.5841499786961641E-3</v>
      </c>
      <c r="P3485" s="4">
        <f t="shared" si="390"/>
        <v>15.112021571680081</v>
      </c>
      <c r="Q3485" s="4">
        <f t="shared" si="391"/>
        <v>19.86531986531983</v>
      </c>
      <c r="R3485" s="4">
        <f t="shared" si="394"/>
        <v>95.655089307458326</v>
      </c>
      <c r="S3485" s="4">
        <f t="shared" si="395"/>
        <v>74.712643678160916</v>
      </c>
      <c r="T3485" s="4">
        <f t="shared" si="371"/>
        <v>64.476386036960989</v>
      </c>
      <c r="U3485" s="4">
        <f t="shared" si="392"/>
        <v>68.813905930470341</v>
      </c>
      <c r="V3485" s="4">
        <f t="shared" si="393"/>
        <v>61.222627737226276</v>
      </c>
      <c r="W3485" s="8">
        <f t="shared" si="372"/>
        <v>-34.43246157023205</v>
      </c>
      <c r="X3485">
        <f t="shared" si="373"/>
        <v>0</v>
      </c>
      <c r="Y3485">
        <f t="shared" si="374"/>
        <v>0</v>
      </c>
      <c r="Z3485">
        <f t="shared" si="378"/>
        <v>0</v>
      </c>
      <c r="AA3485" s="10">
        <f t="shared" si="379"/>
        <v>0</v>
      </c>
      <c r="AB3485">
        <f t="shared" si="380"/>
        <v>0</v>
      </c>
      <c r="AC3485" s="6">
        <f t="shared" si="381"/>
        <v>98.892867294538206</v>
      </c>
      <c r="AD3485" s="6">
        <f t="shared" si="382"/>
        <v>108.31624123421869</v>
      </c>
      <c r="AE3485" s="6">
        <f t="shared" si="383"/>
        <v>107.11703670218776</v>
      </c>
      <c r="AF3485" s="8">
        <f t="shared" si="375"/>
        <v>-26.841183376987985</v>
      </c>
      <c r="AG3485">
        <f t="shared" si="376"/>
        <v>0</v>
      </c>
      <c r="AH3485">
        <f t="shared" si="377"/>
        <v>0</v>
      </c>
      <c r="AI3485" s="10">
        <f t="shared" si="384"/>
        <v>0</v>
      </c>
      <c r="AJ3485" s="10">
        <f t="shared" si="385"/>
        <v>0</v>
      </c>
      <c r="AK3485">
        <f t="shared" si="386"/>
        <v>0</v>
      </c>
      <c r="AL3485" s="8">
        <f t="shared" si="387"/>
        <v>102.06423846337771</v>
      </c>
      <c r="AM3485" s="8">
        <f t="shared" si="388"/>
        <v>108.31624123421869</v>
      </c>
      <c r="AN3485" s="8">
        <f t="shared" si="389"/>
        <v>110.55214674786042</v>
      </c>
    </row>
    <row r="3486" spans="1:40" x14ac:dyDescent="0.25">
      <c r="A3486" s="1">
        <v>41066</v>
      </c>
      <c r="B3486">
        <v>119.06</v>
      </c>
      <c r="C3486">
        <v>120.95</v>
      </c>
      <c r="D3486">
        <v>119.03</v>
      </c>
      <c r="E3486">
        <v>120.89</v>
      </c>
      <c r="F3486">
        <v>2010789</v>
      </c>
      <c r="G3486">
        <v>23.76</v>
      </c>
      <c r="H3486">
        <v>23.89</v>
      </c>
      <c r="I3486">
        <v>21.8</v>
      </c>
      <c r="J3486">
        <v>22.16</v>
      </c>
      <c r="K3486">
        <v>193200</v>
      </c>
      <c r="L3486">
        <v>196500</v>
      </c>
      <c r="M3486">
        <v>176000</v>
      </c>
      <c r="N3486">
        <v>176500</v>
      </c>
      <c r="O3486" s="9">
        <f t="shared" si="370"/>
        <v>2.2412043301759166E-2</v>
      </c>
      <c r="P3486" s="4">
        <f t="shared" si="390"/>
        <v>17.57977617521205</v>
      </c>
      <c r="Q3486" s="4">
        <f t="shared" si="391"/>
        <v>49.60718294051631</v>
      </c>
      <c r="R3486" s="4">
        <f t="shared" si="394"/>
        <v>99.999999999999986</v>
      </c>
      <c r="S3486" s="4">
        <f t="shared" si="395"/>
        <v>42.528735632183917</v>
      </c>
      <c r="T3486" s="4">
        <f t="shared" si="371"/>
        <v>33.436853002070393</v>
      </c>
      <c r="U3486" s="4">
        <f t="shared" si="392"/>
        <v>38.858397365532369</v>
      </c>
      <c r="V3486" s="4">
        <f t="shared" si="393"/>
        <v>34.124087591240873</v>
      </c>
      <c r="W3486" s="8">
        <f t="shared" si="372"/>
        <v>-65.87591240875912</v>
      </c>
      <c r="X3486">
        <f t="shared" si="373"/>
        <v>0</v>
      </c>
      <c r="Y3486">
        <f t="shared" si="374"/>
        <v>0</v>
      </c>
      <c r="Z3486">
        <f t="shared" si="378"/>
        <v>0</v>
      </c>
      <c r="AA3486" s="10">
        <f t="shared" si="379"/>
        <v>0</v>
      </c>
      <c r="AB3486">
        <f t="shared" si="380"/>
        <v>0</v>
      </c>
      <c r="AC3486" s="6">
        <f t="shared" si="381"/>
        <v>98.892867294538206</v>
      </c>
      <c r="AD3486" s="6">
        <f t="shared" si="382"/>
        <v>108.31624123421869</v>
      </c>
      <c r="AE3486" s="6">
        <f t="shared" si="383"/>
        <v>107.11703670218776</v>
      </c>
      <c r="AF3486" s="8">
        <f t="shared" si="375"/>
        <v>-61.141602634467617</v>
      </c>
      <c r="AG3486">
        <f t="shared" si="376"/>
        <v>0</v>
      </c>
      <c r="AH3486">
        <f t="shared" si="377"/>
        <v>0</v>
      </c>
      <c r="AI3486" s="10">
        <f t="shared" si="384"/>
        <v>0</v>
      </c>
      <c r="AJ3486" s="10">
        <f t="shared" si="385"/>
        <v>0</v>
      </c>
      <c r="AK3486">
        <f t="shared" si="386"/>
        <v>0</v>
      </c>
      <c r="AL3486" s="8">
        <f t="shared" si="387"/>
        <v>102.06423846337771</v>
      </c>
      <c r="AM3486" s="8">
        <f t="shared" si="388"/>
        <v>108.31624123421869</v>
      </c>
      <c r="AN3486" s="8">
        <f t="shared" si="389"/>
        <v>110.55214674786042</v>
      </c>
    </row>
    <row r="3487" spans="1:40" x14ac:dyDescent="0.25">
      <c r="A3487" s="1">
        <v>41067</v>
      </c>
      <c r="B3487">
        <v>122.27</v>
      </c>
      <c r="C3487">
        <v>122.32</v>
      </c>
      <c r="D3487">
        <v>120.72</v>
      </c>
      <c r="E3487">
        <v>120.97</v>
      </c>
      <c r="F3487">
        <v>2017010</v>
      </c>
      <c r="G3487">
        <v>21</v>
      </c>
      <c r="H3487">
        <v>22.48</v>
      </c>
      <c r="I3487">
        <v>20.74</v>
      </c>
      <c r="J3487">
        <v>21.72</v>
      </c>
      <c r="K3487">
        <v>160200</v>
      </c>
      <c r="L3487">
        <v>174600</v>
      </c>
      <c r="M3487">
        <v>158400</v>
      </c>
      <c r="N3487">
        <v>171800</v>
      </c>
      <c r="O3487" s="9">
        <f t="shared" si="370"/>
        <v>6.617586235420081E-4</v>
      </c>
      <c r="P3487" s="4">
        <f t="shared" si="390"/>
        <v>17.522937185203862</v>
      </c>
      <c r="Q3487" s="4">
        <f t="shared" si="391"/>
        <v>50.505050505050527</v>
      </c>
      <c r="R3487" s="4">
        <f t="shared" si="394"/>
        <v>99.150849959756258</v>
      </c>
      <c r="S3487" s="4">
        <f t="shared" si="395"/>
        <v>36.909323116219667</v>
      </c>
      <c r="T3487" s="4">
        <f t="shared" si="371"/>
        <v>28.571428571428573</v>
      </c>
      <c r="U3487" s="4">
        <f t="shared" si="392"/>
        <v>34.028540065861669</v>
      </c>
      <c r="V3487" s="4">
        <f t="shared" si="393"/>
        <v>29.835766423357665</v>
      </c>
      <c r="W3487" s="8">
        <f t="shared" si="372"/>
        <v>-69.315083536398589</v>
      </c>
      <c r="X3487">
        <f t="shared" si="373"/>
        <v>0</v>
      </c>
      <c r="Y3487">
        <f t="shared" si="374"/>
        <v>0</v>
      </c>
      <c r="Z3487">
        <f t="shared" si="378"/>
        <v>0</v>
      </c>
      <c r="AA3487" s="10">
        <f t="shared" si="379"/>
        <v>0</v>
      </c>
      <c r="AB3487">
        <f t="shared" si="380"/>
        <v>0</v>
      </c>
      <c r="AC3487" s="6">
        <f t="shared" si="381"/>
        <v>98.892867294538206</v>
      </c>
      <c r="AD3487" s="6">
        <f t="shared" si="382"/>
        <v>108.31624123421869</v>
      </c>
      <c r="AE3487" s="6">
        <f t="shared" si="383"/>
        <v>107.11703670218776</v>
      </c>
      <c r="AF3487" s="8">
        <f t="shared" si="375"/>
        <v>-65.122309893894595</v>
      </c>
      <c r="AG3487">
        <f t="shared" si="376"/>
        <v>0</v>
      </c>
      <c r="AH3487">
        <f t="shared" si="377"/>
        <v>0</v>
      </c>
      <c r="AI3487" s="10">
        <f t="shared" si="384"/>
        <v>0</v>
      </c>
      <c r="AJ3487" s="10">
        <f t="shared" si="385"/>
        <v>0</v>
      </c>
      <c r="AK3487">
        <f t="shared" si="386"/>
        <v>0</v>
      </c>
      <c r="AL3487" s="8">
        <f t="shared" si="387"/>
        <v>102.06423846337771</v>
      </c>
      <c r="AM3487" s="8">
        <f t="shared" si="388"/>
        <v>108.31624123421869</v>
      </c>
      <c r="AN3487" s="8">
        <f t="shared" si="389"/>
        <v>110.55214674786042</v>
      </c>
    </row>
    <row r="3488" spans="1:40" x14ac:dyDescent="0.25">
      <c r="A3488" s="1">
        <v>41068</v>
      </c>
      <c r="B3488">
        <v>120.66</v>
      </c>
      <c r="C3488">
        <v>121.96</v>
      </c>
      <c r="D3488">
        <v>120.27</v>
      </c>
      <c r="E3488">
        <v>121.93</v>
      </c>
      <c r="F3488">
        <v>1571005</v>
      </c>
      <c r="G3488">
        <v>22.54</v>
      </c>
      <c r="H3488">
        <v>23.1</v>
      </c>
      <c r="I3488">
        <v>20.29</v>
      </c>
      <c r="J3488">
        <v>21.23</v>
      </c>
      <c r="K3488">
        <v>174400</v>
      </c>
      <c r="L3488">
        <v>176000</v>
      </c>
      <c r="M3488">
        <v>153300</v>
      </c>
      <c r="N3488">
        <v>154100</v>
      </c>
      <c r="O3488" s="9">
        <f t="shared" si="370"/>
        <v>7.9358518640986198E-3</v>
      </c>
      <c r="P3488" s="4">
        <f t="shared" si="390"/>
        <v>17.796360909587591</v>
      </c>
      <c r="Q3488" s="4">
        <f t="shared" si="391"/>
        <v>61.279461279461394</v>
      </c>
      <c r="R3488" s="4">
        <f t="shared" si="394"/>
        <v>100</v>
      </c>
      <c r="S3488" s="4">
        <f t="shared" si="395"/>
        <v>19.793205317577549</v>
      </c>
      <c r="T3488" s="4">
        <f t="shared" si="371"/>
        <v>6.2702702702702702</v>
      </c>
      <c r="U3488" s="4">
        <f t="shared" si="392"/>
        <v>28.649835345773869</v>
      </c>
      <c r="V3488" s="4">
        <f t="shared" si="393"/>
        <v>13.686131386861314</v>
      </c>
      <c r="W3488" s="8">
        <f t="shared" si="372"/>
        <v>-86.313868613138681</v>
      </c>
      <c r="X3488">
        <f t="shared" si="373"/>
        <v>1</v>
      </c>
      <c r="Y3488">
        <f t="shared" si="374"/>
        <v>0</v>
      </c>
      <c r="Z3488">
        <f t="shared" si="378"/>
        <v>0</v>
      </c>
      <c r="AA3488" s="10">
        <f t="shared" si="379"/>
        <v>0</v>
      </c>
      <c r="AB3488">
        <f t="shared" si="380"/>
        <v>0</v>
      </c>
      <c r="AC3488" s="6">
        <f t="shared" si="381"/>
        <v>98.892867294538206</v>
      </c>
      <c r="AD3488" s="6">
        <f t="shared" si="382"/>
        <v>108.31624123421869</v>
      </c>
      <c r="AE3488" s="6">
        <f t="shared" si="383"/>
        <v>107.11703670218776</v>
      </c>
      <c r="AF3488" s="8">
        <f t="shared" si="375"/>
        <v>-71.350164654226134</v>
      </c>
      <c r="AG3488">
        <f t="shared" si="376"/>
        <v>0</v>
      </c>
      <c r="AH3488">
        <f t="shared" si="377"/>
        <v>0</v>
      </c>
      <c r="AI3488" s="10">
        <f t="shared" si="384"/>
        <v>0</v>
      </c>
      <c r="AJ3488" s="10">
        <f t="shared" si="385"/>
        <v>0</v>
      </c>
      <c r="AK3488">
        <f t="shared" si="386"/>
        <v>0</v>
      </c>
      <c r="AL3488" s="8">
        <f t="shared" si="387"/>
        <v>102.06423846337771</v>
      </c>
      <c r="AM3488" s="8">
        <f t="shared" si="388"/>
        <v>108.31624123421869</v>
      </c>
      <c r="AN3488" s="8">
        <f t="shared" si="389"/>
        <v>110.55214674786042</v>
      </c>
    </row>
    <row r="3489" spans="1:40" x14ac:dyDescent="0.25">
      <c r="A3489" s="1">
        <v>41071</v>
      </c>
      <c r="B3489">
        <v>122.91</v>
      </c>
      <c r="C3489">
        <v>122.98</v>
      </c>
      <c r="D3489">
        <v>120.26</v>
      </c>
      <c r="E3489">
        <v>120.38</v>
      </c>
      <c r="F3489">
        <v>1853086</v>
      </c>
      <c r="G3489">
        <v>19.87</v>
      </c>
      <c r="H3489">
        <v>23.56</v>
      </c>
      <c r="I3489">
        <v>19.63</v>
      </c>
      <c r="J3489">
        <v>23.56</v>
      </c>
      <c r="K3489">
        <v>142300</v>
      </c>
      <c r="L3489">
        <v>179700</v>
      </c>
      <c r="M3489">
        <v>140700</v>
      </c>
      <c r="N3489">
        <v>178500</v>
      </c>
      <c r="O3489" s="9">
        <f t="shared" si="370"/>
        <v>-1.2712211924875039E-2</v>
      </c>
      <c r="P3489" s="4">
        <f t="shared" si="390"/>
        <v>18.267500775787184</v>
      </c>
      <c r="Q3489" s="4">
        <f t="shared" si="391"/>
        <v>50.386597938144256</v>
      </c>
      <c r="R3489" s="4">
        <f t="shared" si="394"/>
        <v>100</v>
      </c>
      <c r="S3489" s="4">
        <f t="shared" si="395"/>
        <v>44.937833037300145</v>
      </c>
      <c r="T3489" s="4">
        <f t="shared" si="371"/>
        <v>28.143021914648212</v>
      </c>
      <c r="U3489" s="4">
        <f t="shared" si="392"/>
        <v>48.518518518518512</v>
      </c>
      <c r="V3489" s="4">
        <f t="shared" si="393"/>
        <v>35</v>
      </c>
      <c r="W3489" s="8">
        <f t="shared" si="372"/>
        <v>-65</v>
      </c>
      <c r="X3489">
        <f t="shared" si="373"/>
        <v>1</v>
      </c>
      <c r="Y3489">
        <f t="shared" si="374"/>
        <v>0</v>
      </c>
      <c r="Z3489">
        <f t="shared" si="378"/>
        <v>-1.2712211924875039E-2</v>
      </c>
      <c r="AA3489" s="10">
        <f t="shared" si="379"/>
        <v>0</v>
      </c>
      <c r="AB3489">
        <f t="shared" si="380"/>
        <v>-1.2712211924875039E-2</v>
      </c>
      <c r="AC3489" s="6">
        <f t="shared" si="381"/>
        <v>97.635720207631493</v>
      </c>
      <c r="AD3489" s="6">
        <f t="shared" si="382"/>
        <v>108.31624123421869</v>
      </c>
      <c r="AE3489" s="6">
        <f t="shared" si="383"/>
        <v>105.75534223086493</v>
      </c>
      <c r="AF3489" s="8">
        <f t="shared" si="375"/>
        <v>-51.481481481481488</v>
      </c>
      <c r="AG3489">
        <f t="shared" si="376"/>
        <v>0</v>
      </c>
      <c r="AH3489">
        <f t="shared" si="377"/>
        <v>0</v>
      </c>
      <c r="AI3489" s="10">
        <f t="shared" si="384"/>
        <v>0</v>
      </c>
      <c r="AJ3489" s="10">
        <f t="shared" si="385"/>
        <v>0</v>
      </c>
      <c r="AK3489">
        <f t="shared" si="386"/>
        <v>0</v>
      </c>
      <c r="AL3489" s="8">
        <f t="shared" si="387"/>
        <v>102.06423846337771</v>
      </c>
      <c r="AM3489" s="8">
        <f t="shared" si="388"/>
        <v>108.31624123421869</v>
      </c>
      <c r="AN3489" s="8">
        <f t="shared" si="389"/>
        <v>110.55214674786042</v>
      </c>
    </row>
    <row r="3490" spans="1:40" x14ac:dyDescent="0.25">
      <c r="A3490" s="1">
        <v>41072</v>
      </c>
      <c r="B3490">
        <v>120.73</v>
      </c>
      <c r="C3490">
        <v>121.85</v>
      </c>
      <c r="D3490">
        <v>120.15</v>
      </c>
      <c r="E3490">
        <v>121.76</v>
      </c>
      <c r="F3490">
        <v>1985998</v>
      </c>
      <c r="G3490">
        <v>23.15</v>
      </c>
      <c r="H3490">
        <v>23.9</v>
      </c>
      <c r="I3490">
        <v>22.09</v>
      </c>
      <c r="J3490">
        <v>22.09</v>
      </c>
      <c r="K3490">
        <v>175400</v>
      </c>
      <c r="L3490">
        <v>188100</v>
      </c>
      <c r="M3490">
        <v>169600</v>
      </c>
      <c r="N3490">
        <v>172100</v>
      </c>
      <c r="O3490" s="9">
        <f t="shared" si="370"/>
        <v>1.1463698288752378E-2</v>
      </c>
      <c r="P3490" s="4">
        <f t="shared" si="390"/>
        <v>18.450661346383622</v>
      </c>
      <c r="Q3490" s="4">
        <f t="shared" si="391"/>
        <v>75.248933143670072</v>
      </c>
      <c r="R3490" s="4">
        <f t="shared" si="394"/>
        <v>100</v>
      </c>
      <c r="S3490" s="4">
        <f t="shared" si="395"/>
        <v>18.827708703374757</v>
      </c>
      <c r="T3490" s="4">
        <f t="shared" si="371"/>
        <v>20.761245674740483</v>
      </c>
      <c r="U3490" s="4">
        <f t="shared" si="392"/>
        <v>30.370370370370377</v>
      </c>
      <c r="V3490" s="4">
        <f t="shared" si="393"/>
        <v>29.074074074074073</v>
      </c>
      <c r="W3490" s="8">
        <f t="shared" si="372"/>
        <v>-70.925925925925924</v>
      </c>
      <c r="X3490">
        <f t="shared" si="373"/>
        <v>1</v>
      </c>
      <c r="Y3490">
        <f t="shared" si="374"/>
        <v>0</v>
      </c>
      <c r="Z3490">
        <f t="shared" si="378"/>
        <v>1.1463698288752378E-2</v>
      </c>
      <c r="AA3490" s="10">
        <f t="shared" si="379"/>
        <v>0</v>
      </c>
      <c r="AB3490">
        <f t="shared" si="380"/>
        <v>1.1463698288752378E-2</v>
      </c>
      <c r="AC3490" s="6">
        <f t="shared" si="381"/>
        <v>98.754986646296828</v>
      </c>
      <c r="AD3490" s="6">
        <f t="shared" si="382"/>
        <v>108.31624123421869</v>
      </c>
      <c r="AE3490" s="6">
        <f t="shared" si="383"/>
        <v>106.96768956662332</v>
      </c>
      <c r="AF3490" s="8">
        <f t="shared" si="375"/>
        <v>-69.629629629629619</v>
      </c>
      <c r="AG3490">
        <f t="shared" si="376"/>
        <v>0</v>
      </c>
      <c r="AH3490">
        <f t="shared" si="377"/>
        <v>0</v>
      </c>
      <c r="AI3490" s="10">
        <f t="shared" si="384"/>
        <v>0</v>
      </c>
      <c r="AJ3490" s="10">
        <f t="shared" si="385"/>
        <v>0</v>
      </c>
      <c r="AK3490">
        <f t="shared" si="386"/>
        <v>0</v>
      </c>
      <c r="AL3490" s="8">
        <f t="shared" si="387"/>
        <v>102.06423846337771</v>
      </c>
      <c r="AM3490" s="8">
        <f t="shared" si="388"/>
        <v>108.31624123421869</v>
      </c>
      <c r="AN3490" s="8">
        <f t="shared" si="389"/>
        <v>110.55214674786042</v>
      </c>
    </row>
    <row r="3491" spans="1:40" x14ac:dyDescent="0.25">
      <c r="A3491" s="1">
        <v>41073</v>
      </c>
      <c r="B3491">
        <v>121.41</v>
      </c>
      <c r="C3491">
        <v>122.17</v>
      </c>
      <c r="D3491">
        <v>120.57</v>
      </c>
      <c r="E3491">
        <v>120.99</v>
      </c>
      <c r="F3491">
        <v>1880025</v>
      </c>
      <c r="G3491">
        <v>22.93</v>
      </c>
      <c r="H3491">
        <v>24.93</v>
      </c>
      <c r="I3491">
        <v>22.66</v>
      </c>
      <c r="J3491">
        <v>24.27</v>
      </c>
      <c r="K3491">
        <v>180500</v>
      </c>
      <c r="L3491">
        <v>195000</v>
      </c>
      <c r="M3491">
        <v>170600</v>
      </c>
      <c r="N3491">
        <v>189200</v>
      </c>
      <c r="O3491" s="9">
        <f t="shared" si="370"/>
        <v>-6.3239159001314826E-3</v>
      </c>
      <c r="P3491" s="4">
        <f t="shared" si="390"/>
        <v>18.475903427419777</v>
      </c>
      <c r="Q3491" s="4">
        <f t="shared" si="391"/>
        <v>66.568483063328301</v>
      </c>
      <c r="R3491" s="4">
        <f t="shared" si="394"/>
        <v>99.999999999999986</v>
      </c>
      <c r="S3491" s="4">
        <f t="shared" si="395"/>
        <v>57.548845470692697</v>
      </c>
      <c r="T3491" s="4">
        <f t="shared" si="371"/>
        <v>40.484429065743946</v>
      </c>
      <c r="U3491" s="4">
        <f t="shared" si="392"/>
        <v>57.283950617283949</v>
      </c>
      <c r="V3491" s="4">
        <f t="shared" si="393"/>
        <v>44.907407407407405</v>
      </c>
      <c r="W3491" s="8">
        <f t="shared" si="372"/>
        <v>-55.092592592592581</v>
      </c>
      <c r="X3491">
        <f t="shared" si="373"/>
        <v>1</v>
      </c>
      <c r="Y3491">
        <f t="shared" si="374"/>
        <v>0</v>
      </c>
      <c r="Z3491">
        <f t="shared" si="378"/>
        <v>-6.3239159001314826E-3</v>
      </c>
      <c r="AA3491" s="10">
        <f t="shared" si="379"/>
        <v>0</v>
      </c>
      <c r="AB3491">
        <f t="shared" si="380"/>
        <v>-6.3239159001314826E-3</v>
      </c>
      <c r="AC3491" s="6">
        <f t="shared" si="381"/>
        <v>98.130468416027043</v>
      </c>
      <c r="AD3491" s="6">
        <f t="shared" si="382"/>
        <v>108.31624123421869</v>
      </c>
      <c r="AE3491" s="6">
        <f t="shared" si="383"/>
        <v>106.29123489377263</v>
      </c>
      <c r="AF3491" s="8">
        <f t="shared" si="375"/>
        <v>-42.716049382716037</v>
      </c>
      <c r="AG3491">
        <f t="shared" si="376"/>
        <v>0</v>
      </c>
      <c r="AH3491">
        <f t="shared" si="377"/>
        <v>0</v>
      </c>
      <c r="AI3491" s="10">
        <f t="shared" si="384"/>
        <v>0</v>
      </c>
      <c r="AJ3491" s="10">
        <f t="shared" si="385"/>
        <v>0</v>
      </c>
      <c r="AK3491">
        <f t="shared" si="386"/>
        <v>0</v>
      </c>
      <c r="AL3491" s="8">
        <f t="shared" si="387"/>
        <v>102.06423846337771</v>
      </c>
      <c r="AM3491" s="8">
        <f t="shared" si="388"/>
        <v>108.31624123421869</v>
      </c>
      <c r="AN3491" s="8">
        <f t="shared" si="389"/>
        <v>110.55214674786042</v>
      </c>
    </row>
    <row r="3492" spans="1:40" x14ac:dyDescent="0.25">
      <c r="A3492" s="1">
        <v>41074</v>
      </c>
      <c r="B3492">
        <v>121.23</v>
      </c>
      <c r="C3492">
        <v>122.75</v>
      </c>
      <c r="D3492">
        <v>120.9</v>
      </c>
      <c r="E3492">
        <v>122.27</v>
      </c>
      <c r="F3492">
        <v>2517438</v>
      </c>
      <c r="G3492">
        <v>24.19</v>
      </c>
      <c r="H3492">
        <v>24.81</v>
      </c>
      <c r="I3492">
        <v>21.55</v>
      </c>
      <c r="J3492">
        <v>21.68</v>
      </c>
      <c r="K3492">
        <v>186700</v>
      </c>
      <c r="L3492">
        <v>192500</v>
      </c>
      <c r="M3492">
        <v>165500</v>
      </c>
      <c r="N3492">
        <v>166300</v>
      </c>
      <c r="O3492" s="9">
        <f t="shared" si="370"/>
        <v>1.0579386726175644E-2</v>
      </c>
      <c r="P3492" s="4">
        <f t="shared" si="390"/>
        <v>18.826539256641745</v>
      </c>
      <c r="Q3492" s="4">
        <f t="shared" si="391"/>
        <v>89.093701996927692</v>
      </c>
      <c r="R3492" s="4">
        <f t="shared" si="394"/>
        <v>100</v>
      </c>
      <c r="S3492" s="4">
        <f t="shared" si="395"/>
        <v>11.545293072824133</v>
      </c>
      <c r="T3492" s="4">
        <f t="shared" si="371"/>
        <v>14.071510957324106</v>
      </c>
      <c r="U3492" s="4">
        <f t="shared" si="392"/>
        <v>25.308641975308646</v>
      </c>
      <c r="V3492" s="4">
        <f t="shared" si="393"/>
        <v>23.703703703703702</v>
      </c>
      <c r="W3492" s="8">
        <f t="shared" si="372"/>
        <v>-76.296296296296305</v>
      </c>
      <c r="X3492">
        <f t="shared" si="373"/>
        <v>1</v>
      </c>
      <c r="Y3492">
        <f t="shared" si="374"/>
        <v>0</v>
      </c>
      <c r="Z3492">
        <f t="shared" si="378"/>
        <v>1.0579386726175644E-2</v>
      </c>
      <c r="AA3492" s="10">
        <f t="shared" si="379"/>
        <v>0</v>
      </c>
      <c r="AB3492">
        <f t="shared" si="380"/>
        <v>1.0579386726175644E-2</v>
      </c>
      <c r="AC3492" s="6">
        <f t="shared" si="381"/>
        <v>99.168628591020962</v>
      </c>
      <c r="AD3492" s="6">
        <f t="shared" si="382"/>
        <v>108.31624123421869</v>
      </c>
      <c r="AE3492" s="6">
        <f t="shared" si="383"/>
        <v>107.41573097331663</v>
      </c>
      <c r="AF3492" s="8">
        <f t="shared" si="375"/>
        <v>-74.691358024691354</v>
      </c>
      <c r="AG3492">
        <f t="shared" si="376"/>
        <v>0</v>
      </c>
      <c r="AH3492">
        <f t="shared" si="377"/>
        <v>0</v>
      </c>
      <c r="AI3492" s="10">
        <f t="shared" si="384"/>
        <v>0</v>
      </c>
      <c r="AJ3492" s="10">
        <f t="shared" si="385"/>
        <v>0</v>
      </c>
      <c r="AK3492">
        <f t="shared" si="386"/>
        <v>0</v>
      </c>
      <c r="AL3492" s="8">
        <f t="shared" si="387"/>
        <v>102.06423846337771</v>
      </c>
      <c r="AM3492" s="8">
        <f t="shared" si="388"/>
        <v>108.31624123421869</v>
      </c>
      <c r="AN3492" s="8">
        <f t="shared" si="389"/>
        <v>110.55214674786042</v>
      </c>
    </row>
    <row r="3493" spans="1:40" x14ac:dyDescent="0.25">
      <c r="A3493" s="1">
        <v>41075</v>
      </c>
      <c r="B3493">
        <v>122.82</v>
      </c>
      <c r="C3493">
        <v>123.63</v>
      </c>
      <c r="D3493">
        <v>122.56</v>
      </c>
      <c r="E3493">
        <v>123.52</v>
      </c>
      <c r="F3493">
        <v>1840150</v>
      </c>
      <c r="G3493">
        <v>22.47</v>
      </c>
      <c r="H3493">
        <v>23.09</v>
      </c>
      <c r="I3493">
        <v>20.61</v>
      </c>
      <c r="J3493">
        <v>21.11</v>
      </c>
      <c r="K3493">
        <v>162700</v>
      </c>
      <c r="L3493">
        <v>167400</v>
      </c>
      <c r="M3493">
        <v>148000</v>
      </c>
      <c r="N3493">
        <v>151800</v>
      </c>
      <c r="O3493" s="9">
        <f t="shared" si="370"/>
        <v>1.0223276355606492E-2</v>
      </c>
      <c r="P3493" s="4">
        <f t="shared" si="390"/>
        <v>18.250417243860777</v>
      </c>
      <c r="Q3493" s="4">
        <f t="shared" si="391"/>
        <v>98.463687150837998</v>
      </c>
      <c r="R3493" s="4">
        <f t="shared" si="394"/>
        <v>91.868225553141457</v>
      </c>
      <c r="S3493" s="4">
        <f t="shared" si="395"/>
        <v>1.4209591474244816</v>
      </c>
      <c r="T3493" s="4">
        <f t="shared" si="371"/>
        <v>0</v>
      </c>
      <c r="U3493" s="4">
        <f t="shared" si="392"/>
        <v>18.271604938271608</v>
      </c>
      <c r="V3493" s="4">
        <f t="shared" si="393"/>
        <v>10.277777777777779</v>
      </c>
      <c r="W3493" s="8">
        <f t="shared" si="372"/>
        <v>-81.590447775363685</v>
      </c>
      <c r="X3493">
        <f t="shared" si="373"/>
        <v>1</v>
      </c>
      <c r="Y3493">
        <f t="shared" si="374"/>
        <v>0</v>
      </c>
      <c r="Z3493">
        <f t="shared" si="378"/>
        <v>1.0223276355606492E-2</v>
      </c>
      <c r="AA3493" s="10">
        <f t="shared" si="379"/>
        <v>0</v>
      </c>
      <c r="AB3493">
        <f t="shared" si="380"/>
        <v>1.0223276355606492E-2</v>
      </c>
      <c r="AC3493" s="6">
        <f t="shared" si="381"/>
        <v>100.18245688691347</v>
      </c>
      <c r="AD3493" s="6">
        <f t="shared" si="382"/>
        <v>108.31624123421869</v>
      </c>
      <c r="AE3493" s="6">
        <f t="shared" si="383"/>
        <v>108.51387167599633</v>
      </c>
      <c r="AF3493" s="8">
        <f t="shared" si="375"/>
        <v>-73.596620614869849</v>
      </c>
      <c r="AG3493">
        <f t="shared" si="376"/>
        <v>0</v>
      </c>
      <c r="AH3493">
        <f t="shared" si="377"/>
        <v>0</v>
      </c>
      <c r="AI3493" s="10">
        <f t="shared" si="384"/>
        <v>0</v>
      </c>
      <c r="AJ3493" s="10">
        <f t="shared" si="385"/>
        <v>0</v>
      </c>
      <c r="AK3493">
        <f t="shared" si="386"/>
        <v>0</v>
      </c>
      <c r="AL3493" s="8">
        <f t="shared" si="387"/>
        <v>102.06423846337771</v>
      </c>
      <c r="AM3493" s="8">
        <f t="shared" si="388"/>
        <v>108.31624123421869</v>
      </c>
      <c r="AN3493" s="8">
        <f t="shared" si="389"/>
        <v>110.55214674786042</v>
      </c>
    </row>
    <row r="3494" spans="1:40" x14ac:dyDescent="0.25">
      <c r="A3494" s="1">
        <v>41078</v>
      </c>
      <c r="B3494">
        <v>123</v>
      </c>
      <c r="C3494">
        <v>124.06</v>
      </c>
      <c r="D3494">
        <v>122.73</v>
      </c>
      <c r="E3494">
        <v>123.76</v>
      </c>
      <c r="F3494">
        <v>1426566</v>
      </c>
      <c r="G3494">
        <v>21.76</v>
      </c>
      <c r="H3494">
        <v>21.98</v>
      </c>
      <c r="I3494">
        <v>18.239999999999998</v>
      </c>
      <c r="J3494">
        <v>18.32</v>
      </c>
      <c r="K3494">
        <v>149600</v>
      </c>
      <c r="L3494">
        <v>152500</v>
      </c>
      <c r="M3494">
        <v>126200</v>
      </c>
      <c r="N3494">
        <v>126400</v>
      </c>
      <c r="O3494" s="9">
        <f t="shared" si="370"/>
        <v>1.9430051813471572E-3</v>
      </c>
      <c r="P3494" s="4">
        <f t="shared" si="390"/>
        <v>17.851977599355184</v>
      </c>
      <c r="Q3494" s="4">
        <f t="shared" si="391"/>
        <v>96.047430830039573</v>
      </c>
      <c r="R3494" s="4">
        <f t="shared" si="394"/>
        <v>86.244379826146471</v>
      </c>
      <c r="S3494" s="4">
        <f t="shared" si="395"/>
        <v>0</v>
      </c>
      <c r="T3494" s="4">
        <f t="shared" si="371"/>
        <v>0</v>
      </c>
      <c r="U3494" s="4">
        <f t="shared" si="392"/>
        <v>0.84299262381456086</v>
      </c>
      <c r="V3494" s="4">
        <f t="shared" si="393"/>
        <v>0.16934801016088061</v>
      </c>
      <c r="W3494" s="8">
        <f t="shared" si="372"/>
        <v>-86.075031815985596</v>
      </c>
      <c r="X3494">
        <f t="shared" si="373"/>
        <v>1</v>
      </c>
      <c r="Y3494">
        <f t="shared" si="374"/>
        <v>0</v>
      </c>
      <c r="Z3494">
        <f t="shared" si="378"/>
        <v>1.9430051813471572E-3</v>
      </c>
      <c r="AA3494" s="10">
        <f t="shared" si="379"/>
        <v>0</v>
      </c>
      <c r="AB3494">
        <f t="shared" si="380"/>
        <v>1.9430051813471572E-3</v>
      </c>
      <c r="AC3494" s="6">
        <f t="shared" si="381"/>
        <v>100.37711191972483</v>
      </c>
      <c r="AD3494" s="6">
        <f t="shared" si="382"/>
        <v>108.31624123421869</v>
      </c>
      <c r="AE3494" s="6">
        <f t="shared" si="383"/>
        <v>108.72471469091083</v>
      </c>
      <c r="AF3494" s="8">
        <f t="shared" si="375"/>
        <v>-85.401387202331904</v>
      </c>
      <c r="AG3494">
        <f t="shared" si="376"/>
        <v>1</v>
      </c>
      <c r="AH3494">
        <f t="shared" si="377"/>
        <v>0</v>
      </c>
      <c r="AI3494" s="10">
        <f t="shared" si="384"/>
        <v>0</v>
      </c>
      <c r="AJ3494" s="10">
        <f t="shared" si="385"/>
        <v>0</v>
      </c>
      <c r="AK3494">
        <f t="shared" si="386"/>
        <v>0</v>
      </c>
      <c r="AL3494" s="8">
        <f t="shared" si="387"/>
        <v>102.06423846337771</v>
      </c>
      <c r="AM3494" s="8">
        <f t="shared" si="388"/>
        <v>108.31624123421869</v>
      </c>
      <c r="AN3494" s="8">
        <f t="shared" si="389"/>
        <v>110.55214674786042</v>
      </c>
    </row>
    <row r="3495" spans="1:40" x14ac:dyDescent="0.25">
      <c r="A3495" s="1">
        <v>41079</v>
      </c>
      <c r="B3495">
        <v>124.38</v>
      </c>
      <c r="C3495">
        <v>125.46</v>
      </c>
      <c r="D3495">
        <v>123.73</v>
      </c>
      <c r="E3495">
        <v>124.96</v>
      </c>
      <c r="F3495">
        <v>1491961</v>
      </c>
      <c r="G3495">
        <v>17.66</v>
      </c>
      <c r="H3495">
        <v>18.62</v>
      </c>
      <c r="I3495">
        <v>17.36</v>
      </c>
      <c r="J3495">
        <v>18.38</v>
      </c>
      <c r="K3495">
        <v>117200</v>
      </c>
      <c r="L3495">
        <v>124600</v>
      </c>
      <c r="M3495">
        <v>116000</v>
      </c>
      <c r="N3495">
        <v>120900</v>
      </c>
      <c r="O3495" s="9">
        <f t="shared" si="370"/>
        <v>9.6961861667743676E-3</v>
      </c>
      <c r="P3495" s="4">
        <f t="shared" si="390"/>
        <v>17.200290664032323</v>
      </c>
      <c r="Q3495" s="4">
        <f t="shared" si="391"/>
        <v>94.438264738598448</v>
      </c>
      <c r="R3495" s="4">
        <f t="shared" si="394"/>
        <v>77.046031124923104</v>
      </c>
      <c r="S3495" s="4">
        <f t="shared" si="395"/>
        <v>0.71942446043163932</v>
      </c>
      <c r="T3495" s="4">
        <f t="shared" si="371"/>
        <v>0</v>
      </c>
      <c r="U3495" s="4">
        <f t="shared" si="392"/>
        <v>9.8360655737704867</v>
      </c>
      <c r="V3495" s="4">
        <f t="shared" si="393"/>
        <v>3.9231385108086467</v>
      </c>
      <c r="W3495" s="8">
        <f t="shared" si="372"/>
        <v>-73.122892614114463</v>
      </c>
      <c r="X3495">
        <f t="shared" si="373"/>
        <v>1</v>
      </c>
      <c r="Y3495">
        <f t="shared" si="374"/>
        <v>0</v>
      </c>
      <c r="Z3495">
        <f t="shared" si="378"/>
        <v>9.6961861667743676E-3</v>
      </c>
      <c r="AA3495" s="10">
        <f t="shared" si="379"/>
        <v>0</v>
      </c>
      <c r="AB3495">
        <f t="shared" si="380"/>
        <v>9.6961861667743676E-3</v>
      </c>
      <c r="AC3495" s="6">
        <f t="shared" si="381"/>
        <v>101.35038708378163</v>
      </c>
      <c r="AD3495" s="6">
        <f t="shared" si="382"/>
        <v>108.31624123421869</v>
      </c>
      <c r="AE3495" s="6">
        <f t="shared" si="383"/>
        <v>109.77892976548333</v>
      </c>
      <c r="AF3495" s="8">
        <f t="shared" si="375"/>
        <v>-67.209965551152621</v>
      </c>
      <c r="AG3495">
        <f t="shared" si="376"/>
        <v>1</v>
      </c>
      <c r="AH3495">
        <f t="shared" si="377"/>
        <v>0</v>
      </c>
      <c r="AI3495" s="10">
        <f t="shared" si="384"/>
        <v>9.6961861667743676E-3</v>
      </c>
      <c r="AJ3495" s="10">
        <f t="shared" si="385"/>
        <v>0</v>
      </c>
      <c r="AK3495">
        <f t="shared" si="386"/>
        <v>9.6961861667743676E-3</v>
      </c>
      <c r="AL3495" s="8">
        <f t="shared" si="387"/>
        <v>103.05387232048867</v>
      </c>
      <c r="AM3495" s="8">
        <f t="shared" si="388"/>
        <v>108.31624123421869</v>
      </c>
      <c r="AN3495" s="8">
        <f t="shared" si="389"/>
        <v>111.62408094386423</v>
      </c>
    </row>
    <row r="3496" spans="1:40" x14ac:dyDescent="0.25">
      <c r="A3496" s="1">
        <v>41080</v>
      </c>
      <c r="B3496">
        <v>124.96</v>
      </c>
      <c r="C3496">
        <v>125.32</v>
      </c>
      <c r="D3496">
        <v>123.64</v>
      </c>
      <c r="E3496">
        <v>124.75</v>
      </c>
      <c r="F3496">
        <v>2242046</v>
      </c>
      <c r="G3496">
        <v>17.96</v>
      </c>
      <c r="H3496">
        <v>20.05</v>
      </c>
      <c r="I3496">
        <v>17.09</v>
      </c>
      <c r="J3496">
        <v>17.239999999999998</v>
      </c>
      <c r="K3496">
        <v>120900</v>
      </c>
      <c r="L3496">
        <v>130000</v>
      </c>
      <c r="M3496">
        <v>110500</v>
      </c>
      <c r="N3496">
        <v>110500</v>
      </c>
      <c r="O3496" s="9">
        <f t="shared" si="370"/>
        <v>-1.6805377720869874E-3</v>
      </c>
      <c r="P3496" s="4">
        <f t="shared" si="390"/>
        <v>17.242383539615584</v>
      </c>
      <c r="Q3496" s="4">
        <f t="shared" si="391"/>
        <v>92.10233592880985</v>
      </c>
      <c r="R3496" s="4">
        <f t="shared" si="394"/>
        <v>77.640158345319534</v>
      </c>
      <c r="S3496" s="4">
        <f t="shared" si="395"/>
        <v>0</v>
      </c>
      <c r="T3496" s="4">
        <f t="shared" si="371"/>
        <v>0</v>
      </c>
      <c r="U3496" s="4">
        <f t="shared" si="392"/>
        <v>1.409774436090212</v>
      </c>
      <c r="V3496" s="4">
        <f t="shared" si="393"/>
        <v>0</v>
      </c>
      <c r="W3496" s="8">
        <f t="shared" si="372"/>
        <v>-77.640158345319534</v>
      </c>
      <c r="X3496">
        <f t="shared" si="373"/>
        <v>1</v>
      </c>
      <c r="Y3496">
        <f t="shared" si="374"/>
        <v>0</v>
      </c>
      <c r="Z3496">
        <f t="shared" si="378"/>
        <v>-1.6805377720869874E-3</v>
      </c>
      <c r="AA3496" s="10">
        <f t="shared" si="379"/>
        <v>0</v>
      </c>
      <c r="AB3496">
        <f t="shared" si="380"/>
        <v>-1.6805377720869874E-3</v>
      </c>
      <c r="AC3496" s="6">
        <f t="shared" si="381"/>
        <v>101.1800639300717</v>
      </c>
      <c r="AD3496" s="6">
        <f t="shared" si="382"/>
        <v>108.31624123421869</v>
      </c>
      <c r="AE3496" s="6">
        <f t="shared" si="383"/>
        <v>109.59444212743314</v>
      </c>
      <c r="AF3496" s="8">
        <f t="shared" si="375"/>
        <v>-76.230383909229317</v>
      </c>
      <c r="AG3496">
        <f t="shared" si="376"/>
        <v>1</v>
      </c>
      <c r="AH3496">
        <f t="shared" si="377"/>
        <v>0</v>
      </c>
      <c r="AI3496" s="10">
        <f t="shared" si="384"/>
        <v>-1.6805377720869874E-3</v>
      </c>
      <c r="AJ3496" s="10">
        <f t="shared" si="385"/>
        <v>0</v>
      </c>
      <c r="AK3496">
        <f t="shared" si="386"/>
        <v>-1.6805377720869874E-3</v>
      </c>
      <c r="AL3496" s="8">
        <f t="shared" si="387"/>
        <v>102.88068639549425</v>
      </c>
      <c r="AM3496" s="8">
        <f t="shared" si="388"/>
        <v>108.31624123421869</v>
      </c>
      <c r="AN3496" s="8">
        <f t="shared" si="389"/>
        <v>111.43649245956357</v>
      </c>
    </row>
    <row r="3497" spans="1:40" x14ac:dyDescent="0.25">
      <c r="A3497" s="1">
        <v>41081</v>
      </c>
      <c r="B3497">
        <v>124.9</v>
      </c>
      <c r="C3497">
        <v>125.03</v>
      </c>
      <c r="D3497">
        <v>121.85</v>
      </c>
      <c r="E3497">
        <v>121.95</v>
      </c>
      <c r="F3497">
        <v>2229235</v>
      </c>
      <c r="G3497">
        <v>16.89</v>
      </c>
      <c r="H3497">
        <v>20.48</v>
      </c>
      <c r="I3497">
        <v>16.77</v>
      </c>
      <c r="J3497">
        <v>20.079999999999998</v>
      </c>
      <c r="K3497">
        <v>111000</v>
      </c>
      <c r="L3497">
        <v>134700</v>
      </c>
      <c r="M3497">
        <v>108200</v>
      </c>
      <c r="N3497">
        <v>134500</v>
      </c>
      <c r="O3497" s="9">
        <f t="shared" si="370"/>
        <v>-2.2444889779559052E-2</v>
      </c>
      <c r="P3497" s="4">
        <f t="shared" si="390"/>
        <v>19.234709020415966</v>
      </c>
      <c r="Q3497" s="4">
        <f t="shared" si="391"/>
        <v>60.956618464961153</v>
      </c>
      <c r="R3497" s="4">
        <f t="shared" si="394"/>
        <v>100</v>
      </c>
      <c r="S3497" s="4">
        <f t="shared" si="395"/>
        <v>30.14861995753715</v>
      </c>
      <c r="T3497" s="4">
        <f t="shared" si="371"/>
        <v>19.323671497584542</v>
      </c>
      <c r="U3497" s="4">
        <f t="shared" si="392"/>
        <v>30.200729927007288</v>
      </c>
      <c r="V3497" s="4">
        <f t="shared" si="393"/>
        <v>19.819140919366994</v>
      </c>
      <c r="W3497" s="8">
        <f t="shared" si="372"/>
        <v>-80.180859080633013</v>
      </c>
      <c r="X3497">
        <f t="shared" si="373"/>
        <v>1</v>
      </c>
      <c r="Y3497">
        <f t="shared" si="374"/>
        <v>0</v>
      </c>
      <c r="Z3497">
        <f t="shared" si="378"/>
        <v>-2.2444889779559052E-2</v>
      </c>
      <c r="AA3497" s="10">
        <f t="shared" si="379"/>
        <v>0</v>
      </c>
      <c r="AB3497">
        <f t="shared" si="380"/>
        <v>-2.2444889779559052E-2</v>
      </c>
      <c r="AC3497" s="6">
        <f t="shared" si="381"/>
        <v>98.909088547272503</v>
      </c>
      <c r="AD3497" s="6">
        <f t="shared" si="382"/>
        <v>108.31624123421869</v>
      </c>
      <c r="AE3497" s="6">
        <f t="shared" si="383"/>
        <v>107.13460695343063</v>
      </c>
      <c r="AF3497" s="8">
        <f t="shared" si="375"/>
        <v>-69.799270072992712</v>
      </c>
      <c r="AG3497">
        <f t="shared" si="376"/>
        <v>1</v>
      </c>
      <c r="AH3497">
        <f t="shared" si="377"/>
        <v>0</v>
      </c>
      <c r="AI3497" s="10">
        <f t="shared" si="384"/>
        <v>-2.2444889779559052E-2</v>
      </c>
      <c r="AJ3497" s="10">
        <f t="shared" si="385"/>
        <v>0</v>
      </c>
      <c r="AK3497">
        <f t="shared" si="386"/>
        <v>-2.2444889779559052E-2</v>
      </c>
      <c r="AL3497" s="8">
        <f t="shared" si="387"/>
        <v>100.57154072890201</v>
      </c>
      <c r="AM3497" s="8">
        <f t="shared" si="388"/>
        <v>108.31624123421869</v>
      </c>
      <c r="AN3497" s="8">
        <f t="shared" si="389"/>
        <v>108.935312668888</v>
      </c>
    </row>
    <row r="3498" spans="1:40" x14ac:dyDescent="0.25">
      <c r="A3498" s="1">
        <v>41082</v>
      </c>
      <c r="B3498">
        <v>122.59</v>
      </c>
      <c r="C3498">
        <v>123.12</v>
      </c>
      <c r="D3498">
        <v>122.12</v>
      </c>
      <c r="E3498">
        <v>122.89</v>
      </c>
      <c r="F3498">
        <v>1412104</v>
      </c>
      <c r="G3498">
        <v>18.649999999999999</v>
      </c>
      <c r="H3498">
        <v>19.37</v>
      </c>
      <c r="I3498">
        <v>17.899999999999999</v>
      </c>
      <c r="J3498">
        <v>18.11</v>
      </c>
      <c r="K3498">
        <v>124700</v>
      </c>
      <c r="L3498">
        <v>129400</v>
      </c>
      <c r="M3498">
        <v>105300</v>
      </c>
      <c r="N3498">
        <v>106900</v>
      </c>
      <c r="O3498" s="9">
        <f t="shared" si="370"/>
        <v>7.7080770807707033E-3</v>
      </c>
      <c r="P3498" s="4">
        <f t="shared" si="390"/>
        <v>19.40418840338225</v>
      </c>
      <c r="Q3498" s="4">
        <f t="shared" si="391"/>
        <v>71.412680756396057</v>
      </c>
      <c r="R3498" s="4">
        <f t="shared" si="394"/>
        <v>100</v>
      </c>
      <c r="S3498" s="4">
        <f t="shared" si="395"/>
        <v>9.2356687898089262</v>
      </c>
      <c r="T3498" s="4">
        <f t="shared" si="371"/>
        <v>0</v>
      </c>
      <c r="U3498" s="4">
        <f t="shared" si="392"/>
        <v>12.226277372262773</v>
      </c>
      <c r="V3498" s="4">
        <f t="shared" si="393"/>
        <v>1.1799410029498525</v>
      </c>
      <c r="W3498" s="8">
        <f t="shared" si="372"/>
        <v>-98.820058997050154</v>
      </c>
      <c r="X3498">
        <f t="shared" si="373"/>
        <v>1</v>
      </c>
      <c r="Y3498">
        <f t="shared" si="374"/>
        <v>0</v>
      </c>
      <c r="Z3498">
        <f t="shared" si="378"/>
        <v>7.7080770807707033E-3</v>
      </c>
      <c r="AA3498" s="10">
        <f t="shared" si="379"/>
        <v>0</v>
      </c>
      <c r="AB3498">
        <f t="shared" si="380"/>
        <v>7.7080770807707033E-3</v>
      </c>
      <c r="AC3498" s="6">
        <f t="shared" si="381"/>
        <v>99.671487425783653</v>
      </c>
      <c r="AD3498" s="6">
        <f t="shared" si="382"/>
        <v>108.31624123421869</v>
      </c>
      <c r="AE3498" s="6">
        <f t="shared" si="383"/>
        <v>107.96040876184576</v>
      </c>
      <c r="AF3498" s="8">
        <f t="shared" si="375"/>
        <v>-87.773722627737229</v>
      </c>
      <c r="AG3498">
        <f t="shared" si="376"/>
        <v>1</v>
      </c>
      <c r="AH3498">
        <f t="shared" si="377"/>
        <v>0</v>
      </c>
      <c r="AI3498" s="10">
        <f t="shared" si="384"/>
        <v>7.7080770807707033E-3</v>
      </c>
      <c r="AJ3498" s="10">
        <f t="shared" si="385"/>
        <v>0</v>
      </c>
      <c r="AK3498">
        <f t="shared" si="386"/>
        <v>7.7080770807707033E-3</v>
      </c>
      <c r="AL3498" s="8">
        <f t="shared" si="387"/>
        <v>101.34675391697226</v>
      </c>
      <c r="AM3498" s="8">
        <f t="shared" si="388"/>
        <v>108.31624123421869</v>
      </c>
      <c r="AN3498" s="8">
        <f t="shared" si="389"/>
        <v>109.77499445575765</v>
      </c>
    </row>
    <row r="3499" spans="1:40" x14ac:dyDescent="0.25">
      <c r="A3499" s="1">
        <v>41085</v>
      </c>
      <c r="B3499">
        <v>121.59</v>
      </c>
      <c r="C3499">
        <v>121.64</v>
      </c>
      <c r="D3499">
        <v>120.49</v>
      </c>
      <c r="E3499">
        <v>120.92</v>
      </c>
      <c r="F3499">
        <v>1589625</v>
      </c>
      <c r="G3499">
        <v>20.47</v>
      </c>
      <c r="H3499">
        <v>21.36</v>
      </c>
      <c r="I3499">
        <v>19.89</v>
      </c>
      <c r="J3499">
        <v>20.38</v>
      </c>
      <c r="K3499">
        <v>123400</v>
      </c>
      <c r="L3499">
        <v>129000</v>
      </c>
      <c r="M3499">
        <v>121800</v>
      </c>
      <c r="N3499">
        <v>126000</v>
      </c>
      <c r="O3499" s="9">
        <f t="shared" si="370"/>
        <v>-1.6030596468386338E-2</v>
      </c>
      <c r="P3499" s="4">
        <f t="shared" si="390"/>
        <v>20.257811278873021</v>
      </c>
      <c r="Q3499" s="4">
        <f t="shared" si="391"/>
        <v>49.499443826473922</v>
      </c>
      <c r="R3499" s="4">
        <f t="shared" si="394"/>
        <v>100</v>
      </c>
      <c r="S3499" s="4">
        <f t="shared" si="395"/>
        <v>33.333333333333336</v>
      </c>
      <c r="T3499" s="4">
        <f t="shared" si="371"/>
        <v>14.945226917057903</v>
      </c>
      <c r="U3499" s="4">
        <f t="shared" si="392"/>
        <v>32.937956204379553</v>
      </c>
      <c r="V3499" s="4">
        <f t="shared" si="393"/>
        <v>15.265486725663717</v>
      </c>
      <c r="W3499" s="8">
        <f t="shared" si="372"/>
        <v>-84.73451327433628</v>
      </c>
      <c r="X3499">
        <f t="shared" si="373"/>
        <v>1</v>
      </c>
      <c r="Y3499">
        <f t="shared" si="374"/>
        <v>0</v>
      </c>
      <c r="Z3499">
        <f t="shared" si="378"/>
        <v>-1.6030596468386338E-2</v>
      </c>
      <c r="AA3499" s="10">
        <f t="shared" si="379"/>
        <v>0</v>
      </c>
      <c r="AB3499">
        <f t="shared" si="380"/>
        <v>-1.6030596468386338E-2</v>
      </c>
      <c r="AC3499" s="6">
        <f t="shared" si="381"/>
        <v>98.073694031457066</v>
      </c>
      <c r="AD3499" s="6">
        <f t="shared" si="382"/>
        <v>108.31624123421869</v>
      </c>
      <c r="AE3499" s="6">
        <f t="shared" si="383"/>
        <v>106.22973901442256</v>
      </c>
      <c r="AF3499" s="8">
        <f t="shared" si="375"/>
        <v>-67.06204379562044</v>
      </c>
      <c r="AG3499">
        <f t="shared" si="376"/>
        <v>1</v>
      </c>
      <c r="AH3499">
        <f t="shared" si="377"/>
        <v>0</v>
      </c>
      <c r="AI3499" s="10">
        <f t="shared" si="384"/>
        <v>-1.6030596468386338E-2</v>
      </c>
      <c r="AJ3499" s="10">
        <f t="shared" si="385"/>
        <v>0</v>
      </c>
      <c r="AK3499">
        <f t="shared" si="386"/>
        <v>-1.6030596468386338E-2</v>
      </c>
      <c r="AL3499" s="8">
        <f t="shared" si="387"/>
        <v>99.722105001548428</v>
      </c>
      <c r="AM3499" s="8">
        <f t="shared" si="388"/>
        <v>108.31624123421869</v>
      </c>
      <c r="AN3499" s="8">
        <f t="shared" si="389"/>
        <v>108.01523581731806</v>
      </c>
    </row>
    <row r="3500" spans="1:40" x14ac:dyDescent="0.25">
      <c r="A3500" s="1">
        <v>41086</v>
      </c>
      <c r="B3500">
        <v>121.27</v>
      </c>
      <c r="C3500">
        <v>121.9</v>
      </c>
      <c r="D3500">
        <v>120.56</v>
      </c>
      <c r="E3500">
        <v>121.53</v>
      </c>
      <c r="F3500">
        <v>1538131</v>
      </c>
      <c r="G3500">
        <v>20.010000000000002</v>
      </c>
      <c r="H3500">
        <v>20.57</v>
      </c>
      <c r="I3500">
        <v>19.420000000000002</v>
      </c>
      <c r="J3500">
        <v>19.72</v>
      </c>
      <c r="K3500">
        <v>119100</v>
      </c>
      <c r="L3500">
        <v>128900</v>
      </c>
      <c r="M3500">
        <v>115800</v>
      </c>
      <c r="N3500">
        <v>118700</v>
      </c>
      <c r="O3500" s="9">
        <f t="shared" si="370"/>
        <v>5.0446576248759367E-3</v>
      </c>
      <c r="P3500" s="4">
        <f t="shared" si="390"/>
        <v>19.847510639158294</v>
      </c>
      <c r="Q3500" s="4">
        <f t="shared" si="391"/>
        <v>56.284760845383815</v>
      </c>
      <c r="R3500" s="4">
        <f t="shared" si="394"/>
        <v>94.182834783357052</v>
      </c>
      <c r="S3500" s="4">
        <f t="shared" si="395"/>
        <v>26.326963906581742</v>
      </c>
      <c r="T3500" s="4">
        <f t="shared" si="371"/>
        <v>9.2331768388106408</v>
      </c>
      <c r="U3500" s="4">
        <f t="shared" si="392"/>
        <v>26.916058394160576</v>
      </c>
      <c r="V3500" s="4">
        <f t="shared" si="393"/>
        <v>9.882005899705014</v>
      </c>
      <c r="W3500" s="8">
        <f t="shared" si="372"/>
        <v>-84.300828883652031</v>
      </c>
      <c r="X3500">
        <f t="shared" si="373"/>
        <v>1</v>
      </c>
      <c r="Y3500">
        <f t="shared" si="374"/>
        <v>0</v>
      </c>
      <c r="Z3500">
        <f t="shared" si="378"/>
        <v>5.0446576248759367E-3</v>
      </c>
      <c r="AA3500" s="10">
        <f t="shared" si="379"/>
        <v>0</v>
      </c>
      <c r="AB3500">
        <f t="shared" si="380"/>
        <v>5.0446576248759367E-3</v>
      </c>
      <c r="AC3500" s="6">
        <f t="shared" si="381"/>
        <v>98.568442239852601</v>
      </c>
      <c r="AD3500" s="6">
        <f t="shared" si="382"/>
        <v>108.31624123421869</v>
      </c>
      <c r="AE3500" s="6">
        <f t="shared" si="383"/>
        <v>106.76563167733025</v>
      </c>
      <c r="AF3500" s="8">
        <f t="shared" si="375"/>
        <v>-67.26677638919648</v>
      </c>
      <c r="AG3500">
        <f t="shared" si="376"/>
        <v>1</v>
      </c>
      <c r="AH3500">
        <f t="shared" si="377"/>
        <v>0</v>
      </c>
      <c r="AI3500" s="10">
        <f t="shared" si="384"/>
        <v>5.0446576248759367E-3</v>
      </c>
      <c r="AJ3500" s="10">
        <f t="shared" si="385"/>
        <v>0</v>
      </c>
      <c r="AK3500">
        <f t="shared" si="386"/>
        <v>5.0446576248759367E-3</v>
      </c>
      <c r="AL3500" s="8">
        <f t="shared" si="387"/>
        <v>100.22516887891317</v>
      </c>
      <c r="AM3500" s="8">
        <f t="shared" si="388"/>
        <v>108.31624123421869</v>
      </c>
      <c r="AN3500" s="8">
        <f t="shared" si="389"/>
        <v>108.56013570028666</v>
      </c>
    </row>
    <row r="3501" spans="1:40" x14ac:dyDescent="0.25">
      <c r="A3501" s="1">
        <v>41087</v>
      </c>
      <c r="B3501">
        <v>121.93</v>
      </c>
      <c r="C3501">
        <v>122.86</v>
      </c>
      <c r="D3501">
        <v>121.52</v>
      </c>
      <c r="E3501">
        <v>122.63</v>
      </c>
      <c r="F3501">
        <v>1173825</v>
      </c>
      <c r="G3501">
        <v>19.55</v>
      </c>
      <c r="H3501">
        <v>20.12</v>
      </c>
      <c r="I3501">
        <v>19.38</v>
      </c>
      <c r="J3501">
        <v>19.45</v>
      </c>
      <c r="K3501">
        <v>115400</v>
      </c>
      <c r="L3501">
        <v>121100</v>
      </c>
      <c r="M3501">
        <v>112000</v>
      </c>
      <c r="N3501">
        <v>120800</v>
      </c>
      <c r="O3501" s="9">
        <f t="shared" si="370"/>
        <v>9.0512630626182755E-3</v>
      </c>
      <c r="P3501" s="4">
        <f t="shared" si="390"/>
        <v>19.366385507106042</v>
      </c>
      <c r="Q3501" s="4">
        <f t="shared" si="391"/>
        <v>68.520578420467189</v>
      </c>
      <c r="R3501" s="4">
        <f t="shared" si="394"/>
        <v>87.351363323242623</v>
      </c>
      <c r="S3501" s="4">
        <f t="shared" si="395"/>
        <v>23.460721868365184</v>
      </c>
      <c r="T3501" s="4">
        <f t="shared" si="371"/>
        <v>10.876369327073553</v>
      </c>
      <c r="U3501" s="4">
        <f t="shared" si="392"/>
        <v>24.452554744525546</v>
      </c>
      <c r="V3501" s="4">
        <f t="shared" si="393"/>
        <v>11.430678466076696</v>
      </c>
      <c r="W3501" s="8">
        <f t="shared" si="372"/>
        <v>-75.920684857165924</v>
      </c>
      <c r="X3501">
        <f t="shared" si="373"/>
        <v>1</v>
      </c>
      <c r="Y3501">
        <f t="shared" si="374"/>
        <v>0</v>
      </c>
      <c r="Z3501">
        <f t="shared" si="378"/>
        <v>9.0512630626182755E-3</v>
      </c>
      <c r="AA3501" s="10">
        <f t="shared" si="379"/>
        <v>0</v>
      </c>
      <c r="AB3501">
        <f t="shared" si="380"/>
        <v>9.0512630626182755E-3</v>
      </c>
      <c r="AC3501" s="6">
        <f t="shared" si="381"/>
        <v>99.460611140238001</v>
      </c>
      <c r="AD3501" s="6">
        <f t="shared" si="382"/>
        <v>108.31624123421869</v>
      </c>
      <c r="AE3501" s="6">
        <f t="shared" si="383"/>
        <v>107.73199549568838</v>
      </c>
      <c r="AF3501" s="8">
        <f t="shared" si="375"/>
        <v>-62.89880857871708</v>
      </c>
      <c r="AG3501">
        <f t="shared" si="376"/>
        <v>1</v>
      </c>
      <c r="AH3501">
        <f t="shared" si="377"/>
        <v>0</v>
      </c>
      <c r="AI3501" s="10">
        <f t="shared" si="384"/>
        <v>9.0512630626182755E-3</v>
      </c>
      <c r="AJ3501" s="10">
        <f t="shared" si="385"/>
        <v>0</v>
      </c>
      <c r="AK3501">
        <f t="shared" si="386"/>
        <v>9.0512630626182755E-3</v>
      </c>
      <c r="AL3501" s="8">
        <f t="shared" si="387"/>
        <v>101.13233324793156</v>
      </c>
      <c r="AM3501" s="8">
        <f t="shared" si="388"/>
        <v>108.31624123421869</v>
      </c>
      <c r="AN3501" s="8">
        <f t="shared" si="389"/>
        <v>109.5427420466235</v>
      </c>
    </row>
    <row r="3502" spans="1:40" x14ac:dyDescent="0.25">
      <c r="A3502" s="1">
        <v>41088</v>
      </c>
      <c r="B3502">
        <v>121.82</v>
      </c>
      <c r="C3502">
        <v>122.46</v>
      </c>
      <c r="D3502">
        <v>120.89</v>
      </c>
      <c r="E3502">
        <v>122.28</v>
      </c>
      <c r="F3502">
        <v>1837952</v>
      </c>
      <c r="G3502">
        <v>20.329999999999998</v>
      </c>
      <c r="H3502">
        <v>21.19</v>
      </c>
      <c r="I3502">
        <v>19.600000000000001</v>
      </c>
      <c r="J3502">
        <v>19.71</v>
      </c>
      <c r="K3502">
        <v>123300</v>
      </c>
      <c r="L3502">
        <v>127800</v>
      </c>
      <c r="M3502">
        <v>113000</v>
      </c>
      <c r="N3502">
        <v>113600</v>
      </c>
      <c r="O3502" s="9">
        <f t="shared" si="370"/>
        <v>-2.8541140014677335E-3</v>
      </c>
      <c r="P3502" s="4">
        <f t="shared" si="390"/>
        <v>19.382444395000984</v>
      </c>
      <c r="Q3502" s="4">
        <f t="shared" si="391"/>
        <v>64.627363737486164</v>
      </c>
      <c r="R3502" s="4">
        <f t="shared" si="394"/>
        <v>84.345304692507241</v>
      </c>
      <c r="S3502" s="4">
        <f t="shared" si="395"/>
        <v>26.220806794055221</v>
      </c>
      <c r="T3502" s="4">
        <f t="shared" si="371"/>
        <v>5.2425665101721437</v>
      </c>
      <c r="U3502" s="4">
        <f t="shared" si="392"/>
        <v>26.824817518248185</v>
      </c>
      <c r="V3502" s="4">
        <f t="shared" si="393"/>
        <v>6.1209439528023601</v>
      </c>
      <c r="W3502" s="8">
        <f t="shared" si="372"/>
        <v>-78.224360739704878</v>
      </c>
      <c r="X3502">
        <f t="shared" si="373"/>
        <v>1</v>
      </c>
      <c r="Y3502">
        <f t="shared" si="374"/>
        <v>0</v>
      </c>
      <c r="Z3502">
        <f t="shared" si="378"/>
        <v>-2.8541140014677335E-3</v>
      </c>
      <c r="AA3502" s="10">
        <f t="shared" si="379"/>
        <v>0</v>
      </c>
      <c r="AB3502">
        <f t="shared" si="380"/>
        <v>-2.8541140014677335E-3</v>
      </c>
      <c r="AC3502" s="6">
        <f t="shared" si="381"/>
        <v>99.176739217388103</v>
      </c>
      <c r="AD3502" s="6">
        <f t="shared" si="382"/>
        <v>108.31624123421869</v>
      </c>
      <c r="AE3502" s="6">
        <f t="shared" si="383"/>
        <v>107.42451609893807</v>
      </c>
      <c r="AF3502" s="8">
        <f t="shared" si="375"/>
        <v>-57.52048717425906</v>
      </c>
      <c r="AG3502">
        <f t="shared" si="376"/>
        <v>1</v>
      </c>
      <c r="AH3502">
        <f t="shared" si="377"/>
        <v>0</v>
      </c>
      <c r="AI3502" s="10">
        <f t="shared" si="384"/>
        <v>-2.8541140014677335E-3</v>
      </c>
      <c r="AJ3502" s="10">
        <f t="shared" si="385"/>
        <v>0</v>
      </c>
      <c r="AK3502">
        <f t="shared" si="386"/>
        <v>-2.8541140014677335E-3</v>
      </c>
      <c r="AL3502" s="8">
        <f t="shared" si="387"/>
        <v>100.84369003960754</v>
      </c>
      <c r="AM3502" s="8">
        <f t="shared" si="388"/>
        <v>108.31624123421869</v>
      </c>
      <c r="AN3502" s="8">
        <f t="shared" si="389"/>
        <v>109.23009457278907</v>
      </c>
    </row>
    <row r="3503" spans="1:40" x14ac:dyDescent="0.25">
      <c r="A3503" s="1">
        <v>41089</v>
      </c>
      <c r="B3503">
        <v>124.49</v>
      </c>
      <c r="C3503">
        <v>125.48</v>
      </c>
      <c r="D3503">
        <v>124.17</v>
      </c>
      <c r="E3503">
        <v>125.32</v>
      </c>
      <c r="F3503">
        <v>2305023</v>
      </c>
      <c r="G3503">
        <v>17.52</v>
      </c>
      <c r="H3503">
        <v>18.309999999999999</v>
      </c>
      <c r="I3503">
        <v>16.87</v>
      </c>
      <c r="J3503">
        <v>17.079999999999998</v>
      </c>
      <c r="K3503">
        <v>100400</v>
      </c>
      <c r="L3503">
        <v>103500</v>
      </c>
      <c r="M3503">
        <v>97600</v>
      </c>
      <c r="N3503">
        <v>98400</v>
      </c>
      <c r="O3503" s="9">
        <f t="shared" si="370"/>
        <v>2.4860974811907077E-2</v>
      </c>
      <c r="P3503" s="4">
        <f t="shared" si="390"/>
        <v>18.587209063075722</v>
      </c>
      <c r="Q3503" s="4">
        <f t="shared" si="391"/>
        <v>98.224195338512644</v>
      </c>
      <c r="R3503" s="4">
        <f t="shared" si="394"/>
        <v>70.123648552197153</v>
      </c>
      <c r="S3503" s="4">
        <f t="shared" si="395"/>
        <v>0</v>
      </c>
      <c r="T3503" s="4">
        <f t="shared" si="371"/>
        <v>0</v>
      </c>
      <c r="U3503" s="4">
        <f t="shared" si="392"/>
        <v>2.8284671532846595</v>
      </c>
      <c r="V3503" s="4">
        <f t="shared" si="393"/>
        <v>0.55826936496859736</v>
      </c>
      <c r="W3503" s="8">
        <f t="shared" si="372"/>
        <v>-69.565379187228558</v>
      </c>
      <c r="X3503">
        <f t="shared" si="373"/>
        <v>1</v>
      </c>
      <c r="Y3503">
        <f t="shared" si="374"/>
        <v>0</v>
      </c>
      <c r="Z3503">
        <f t="shared" si="378"/>
        <v>2.4860974811907077E-2</v>
      </c>
      <c r="AA3503" s="10">
        <f t="shared" si="379"/>
        <v>0</v>
      </c>
      <c r="AB3503">
        <f t="shared" si="380"/>
        <v>2.4860974811907077E-2</v>
      </c>
      <c r="AC3503" s="6">
        <f t="shared" si="381"/>
        <v>101.64236963299867</v>
      </c>
      <c r="AD3503" s="6">
        <f t="shared" si="382"/>
        <v>108.31624123421869</v>
      </c>
      <c r="AE3503" s="6">
        <f t="shared" si="383"/>
        <v>110.09519428785508</v>
      </c>
      <c r="AF3503" s="8">
        <f t="shared" si="375"/>
        <v>-67.29518139891249</v>
      </c>
      <c r="AG3503">
        <f t="shared" si="376"/>
        <v>1</v>
      </c>
      <c r="AH3503">
        <f t="shared" si="377"/>
        <v>0</v>
      </c>
      <c r="AI3503" s="10">
        <f t="shared" si="384"/>
        <v>2.4860974811907077E-2</v>
      </c>
      <c r="AJ3503" s="10">
        <f t="shared" si="385"/>
        <v>0</v>
      </c>
      <c r="AK3503">
        <f t="shared" si="386"/>
        <v>2.4860974811907077E-2</v>
      </c>
      <c r="AL3503" s="8">
        <f t="shared" si="387"/>
        <v>103.35076247762198</v>
      </c>
      <c r="AM3503" s="8">
        <f t="shared" si="388"/>
        <v>108.31624123421869</v>
      </c>
      <c r="AN3503" s="8">
        <f t="shared" si="389"/>
        <v>111.94566120266541</v>
      </c>
    </row>
    <row r="3504" spans="1:40" x14ac:dyDescent="0.25">
      <c r="A3504" s="1">
        <v>41092</v>
      </c>
      <c r="B3504">
        <v>125.67</v>
      </c>
      <c r="C3504">
        <v>125.83</v>
      </c>
      <c r="D3504">
        <v>124.79</v>
      </c>
      <c r="E3504">
        <v>125.7</v>
      </c>
      <c r="F3504">
        <v>1406623</v>
      </c>
      <c r="G3504">
        <v>17.62</v>
      </c>
      <c r="H3504">
        <v>18.190000000000001</v>
      </c>
      <c r="I3504">
        <v>16.66</v>
      </c>
      <c r="J3504">
        <v>16.8</v>
      </c>
      <c r="K3504">
        <v>94500</v>
      </c>
      <c r="L3504">
        <v>96400</v>
      </c>
      <c r="M3504">
        <v>85200</v>
      </c>
      <c r="N3504">
        <v>85500</v>
      </c>
      <c r="O3504" s="9">
        <f t="shared" si="370"/>
        <v>3.0322374720714862E-3</v>
      </c>
      <c r="P3504" s="4">
        <f t="shared" si="390"/>
        <v>18.534874382267688</v>
      </c>
      <c r="Q3504" s="4">
        <f t="shared" si="391"/>
        <v>98.517673888255459</v>
      </c>
      <c r="R3504" s="4">
        <f t="shared" si="394"/>
        <v>66.517541628314902</v>
      </c>
      <c r="S3504" s="4">
        <f t="shared" si="395"/>
        <v>0</v>
      </c>
      <c r="T3504" s="4">
        <f t="shared" si="371"/>
        <v>0</v>
      </c>
      <c r="U3504" s="4">
        <f t="shared" si="392"/>
        <v>1.5151515151515216</v>
      </c>
      <c r="V3504" s="4">
        <f t="shared" si="393"/>
        <v>0.22123893805309736</v>
      </c>
      <c r="W3504" s="8">
        <f t="shared" si="372"/>
        <v>-66.296302690261811</v>
      </c>
      <c r="X3504">
        <f t="shared" si="373"/>
        <v>1</v>
      </c>
      <c r="Y3504">
        <f t="shared" si="374"/>
        <v>0</v>
      </c>
      <c r="Z3504">
        <f t="shared" si="378"/>
        <v>3.0322374720714862E-3</v>
      </c>
      <c r="AA3504" s="10">
        <f t="shared" si="379"/>
        <v>0</v>
      </c>
      <c r="AB3504">
        <f t="shared" si="380"/>
        <v>3.0322374720714862E-3</v>
      </c>
      <c r="AC3504" s="6">
        <f t="shared" si="381"/>
        <v>101.95057343494999</v>
      </c>
      <c r="AD3504" s="6">
        <f t="shared" si="382"/>
        <v>108.31624123421869</v>
      </c>
      <c r="AE3504" s="6">
        <f t="shared" si="383"/>
        <v>110.42902906146971</v>
      </c>
      <c r="AF3504" s="8">
        <f t="shared" si="375"/>
        <v>-65.002390113163386</v>
      </c>
      <c r="AG3504">
        <f t="shared" si="376"/>
        <v>1</v>
      </c>
      <c r="AH3504">
        <f t="shared" si="377"/>
        <v>0</v>
      </c>
      <c r="AI3504" s="10">
        <f t="shared" si="384"/>
        <v>3.0322374720714862E-3</v>
      </c>
      <c r="AJ3504" s="10">
        <f t="shared" si="385"/>
        <v>0</v>
      </c>
      <c r="AK3504">
        <f t="shared" si="386"/>
        <v>3.0322374720714862E-3</v>
      </c>
      <c r="AL3504" s="8">
        <f t="shared" si="387"/>
        <v>103.66414653237379</v>
      </c>
      <c r="AM3504" s="8">
        <f t="shared" si="388"/>
        <v>108.31624123421869</v>
      </c>
      <c r="AN3504" s="8">
        <f t="shared" si="389"/>
        <v>112.28510703139995</v>
      </c>
    </row>
    <row r="3505" spans="1:40" x14ac:dyDescent="0.25">
      <c r="A3505" s="1">
        <v>41093</v>
      </c>
      <c r="B3505">
        <v>125.67</v>
      </c>
      <c r="C3505">
        <v>126.62</v>
      </c>
      <c r="D3505">
        <v>125.54</v>
      </c>
      <c r="E3505">
        <v>126.53</v>
      </c>
      <c r="F3505">
        <v>873679</v>
      </c>
      <c r="G3505">
        <v>16.670000000000002</v>
      </c>
      <c r="H3505">
        <v>16.920000000000002</v>
      </c>
      <c r="I3505">
        <v>16.27</v>
      </c>
      <c r="J3505">
        <v>16.66</v>
      </c>
      <c r="K3505">
        <v>84300</v>
      </c>
      <c r="L3505">
        <v>84400</v>
      </c>
      <c r="M3505">
        <v>79000</v>
      </c>
      <c r="N3505">
        <v>81600</v>
      </c>
      <c r="O3505" s="9">
        <f t="shared" si="370"/>
        <v>6.6030230708034043E-3</v>
      </c>
      <c r="P3505" s="4">
        <f t="shared" si="390"/>
        <v>18.509507966801937</v>
      </c>
      <c r="Q3505" s="4">
        <f t="shared" si="391"/>
        <v>98.814229249011817</v>
      </c>
      <c r="R3505" s="4">
        <f t="shared" si="394"/>
        <v>42.819574017420862</v>
      </c>
      <c r="S3505" s="4">
        <f t="shared" si="395"/>
        <v>0</v>
      </c>
      <c r="T3505" s="4">
        <f t="shared" si="371"/>
        <v>0</v>
      </c>
      <c r="U3505" s="4">
        <f t="shared" si="392"/>
        <v>4.5034642032332632</v>
      </c>
      <c r="V3505" s="4">
        <f t="shared" si="393"/>
        <v>2.2127659574468086</v>
      </c>
      <c r="W3505" s="8">
        <f t="shared" si="372"/>
        <v>-40.606808059974057</v>
      </c>
      <c r="X3505">
        <f t="shared" si="373"/>
        <v>1</v>
      </c>
      <c r="Y3505">
        <f t="shared" si="374"/>
        <v>0</v>
      </c>
      <c r="Z3505">
        <f t="shared" si="378"/>
        <v>6.6030230708034043E-3</v>
      </c>
      <c r="AA3505" s="10">
        <f t="shared" si="379"/>
        <v>0</v>
      </c>
      <c r="AB3505">
        <f t="shared" si="380"/>
        <v>6.6030230708034043E-3</v>
      </c>
      <c r="AC3505" s="6">
        <f t="shared" si="381"/>
        <v>102.62375542342259</v>
      </c>
      <c r="AD3505" s="6">
        <f t="shared" si="382"/>
        <v>108.31624123421869</v>
      </c>
      <c r="AE3505" s="6">
        <f t="shared" si="383"/>
        <v>111.15819448804901</v>
      </c>
      <c r="AF3505" s="8">
        <f t="shared" si="375"/>
        <v>-38.316109814187598</v>
      </c>
      <c r="AG3505">
        <f t="shared" si="376"/>
        <v>1</v>
      </c>
      <c r="AH3505">
        <f t="shared" si="377"/>
        <v>0</v>
      </c>
      <c r="AI3505" s="10">
        <f t="shared" si="384"/>
        <v>6.6030230708034043E-3</v>
      </c>
      <c r="AJ3505" s="10">
        <f t="shared" si="385"/>
        <v>0</v>
      </c>
      <c r="AK3505">
        <f t="shared" si="386"/>
        <v>6.6030230708034043E-3</v>
      </c>
      <c r="AL3505" s="8">
        <f t="shared" si="387"/>
        <v>104.3486432835422</v>
      </c>
      <c r="AM3505" s="8">
        <f t="shared" si="388"/>
        <v>108.31624123421869</v>
      </c>
      <c r="AN3505" s="8">
        <f t="shared" si="389"/>
        <v>113.0265281836359</v>
      </c>
    </row>
    <row r="3506" spans="1:40" x14ac:dyDescent="0.25">
      <c r="A3506" s="1">
        <v>41095</v>
      </c>
      <c r="B3506">
        <v>126.06</v>
      </c>
      <c r="C3506">
        <v>126.89</v>
      </c>
      <c r="D3506">
        <v>125.5</v>
      </c>
      <c r="E3506">
        <v>125.96</v>
      </c>
      <c r="F3506">
        <v>1370275</v>
      </c>
      <c r="G3506">
        <v>17.61</v>
      </c>
      <c r="H3506">
        <v>18.22</v>
      </c>
      <c r="I3506">
        <v>17.18</v>
      </c>
      <c r="J3506">
        <v>17.5</v>
      </c>
      <c r="K3506">
        <v>82600</v>
      </c>
      <c r="L3506">
        <v>89300</v>
      </c>
      <c r="M3506">
        <v>82600</v>
      </c>
      <c r="N3506">
        <v>87400</v>
      </c>
      <c r="O3506" s="9">
        <f t="shared" si="370"/>
        <v>-4.5048605073896297E-3</v>
      </c>
      <c r="P3506" s="4">
        <f t="shared" si="390"/>
        <v>17.278934640360337</v>
      </c>
      <c r="Q3506" s="4">
        <f t="shared" si="391"/>
        <v>86.201780415430164</v>
      </c>
      <c r="R3506" s="4">
        <f t="shared" si="394"/>
        <v>2.572148686301206</v>
      </c>
      <c r="S3506" s="4">
        <f t="shared" si="395"/>
        <v>11.038107752956636</v>
      </c>
      <c r="T3506" s="4">
        <f t="shared" si="371"/>
        <v>5.3903345724907066</v>
      </c>
      <c r="U3506" s="4">
        <f t="shared" si="392"/>
        <v>14.203233256351044</v>
      </c>
      <c r="V3506" s="4">
        <f t="shared" si="393"/>
        <v>7.2413793103448274</v>
      </c>
      <c r="W3506" s="8">
        <f t="shared" si="372"/>
        <v>4.669230624043621</v>
      </c>
      <c r="X3506">
        <f t="shared" si="373"/>
        <v>0</v>
      </c>
      <c r="Y3506">
        <f t="shared" si="374"/>
        <v>0</v>
      </c>
      <c r="Z3506">
        <f t="shared" si="378"/>
        <v>-4.5048605073896297E-3</v>
      </c>
      <c r="AA3506" s="10">
        <f t="shared" si="379"/>
        <v>0</v>
      </c>
      <c r="AB3506">
        <f t="shared" si="380"/>
        <v>-4.5048605073896297E-3</v>
      </c>
      <c r="AC3506" s="6">
        <f t="shared" si="381"/>
        <v>102.16144972049561</v>
      </c>
      <c r="AD3506" s="6">
        <f t="shared" si="382"/>
        <v>108.31624123421869</v>
      </c>
      <c r="AE3506" s="6">
        <f t="shared" si="383"/>
        <v>110.65744232762705</v>
      </c>
      <c r="AF3506" s="8">
        <f t="shared" si="375"/>
        <v>11.631084570049838</v>
      </c>
      <c r="AG3506">
        <f t="shared" si="376"/>
        <v>0</v>
      </c>
      <c r="AH3506">
        <f t="shared" si="377"/>
        <v>0</v>
      </c>
      <c r="AI3506" s="10">
        <f t="shared" si="384"/>
        <v>-4.5048605073896297E-3</v>
      </c>
      <c r="AJ3506" s="10">
        <f t="shared" si="385"/>
        <v>0</v>
      </c>
      <c r="AK3506">
        <f t="shared" si="386"/>
        <v>-4.5048605073896297E-3</v>
      </c>
      <c r="AL3506" s="8">
        <f t="shared" si="387"/>
        <v>103.87856720141448</v>
      </c>
      <c r="AM3506" s="8">
        <f t="shared" si="388"/>
        <v>108.31624123421869</v>
      </c>
      <c r="AN3506" s="8">
        <f t="shared" si="389"/>
        <v>112.51735944053408</v>
      </c>
    </row>
    <row r="3507" spans="1:40" x14ac:dyDescent="0.25">
      <c r="A3507" s="1">
        <v>41096</v>
      </c>
      <c r="B3507">
        <v>124.74</v>
      </c>
      <c r="C3507">
        <v>125.02</v>
      </c>
      <c r="D3507">
        <v>124.17</v>
      </c>
      <c r="E3507">
        <v>124.76</v>
      </c>
      <c r="F3507">
        <v>1641931</v>
      </c>
      <c r="G3507">
        <v>18.2</v>
      </c>
      <c r="H3507">
        <v>18.25</v>
      </c>
      <c r="I3507">
        <v>16.95</v>
      </c>
      <c r="J3507">
        <v>17.100000000000001</v>
      </c>
      <c r="K3507">
        <v>92200</v>
      </c>
      <c r="L3507">
        <v>92600</v>
      </c>
      <c r="M3507">
        <v>85100</v>
      </c>
      <c r="N3507">
        <v>85800</v>
      </c>
      <c r="O3507" s="9">
        <f t="shared" si="370"/>
        <v>-9.5268339155286652E-3</v>
      </c>
      <c r="P3507" s="4">
        <f t="shared" si="390"/>
        <v>17.76407841222856</v>
      </c>
      <c r="Q3507" s="4">
        <f t="shared" si="391"/>
        <v>68.397626112759681</v>
      </c>
      <c r="R3507" s="4">
        <f t="shared" si="394"/>
        <v>18.439376842128386</v>
      </c>
      <c r="S3507" s="4">
        <f t="shared" si="395"/>
        <v>5.781865965834446</v>
      </c>
      <c r="T3507" s="4">
        <f t="shared" si="371"/>
        <v>3.9033457249070631</v>
      </c>
      <c r="U3507" s="4">
        <f t="shared" si="392"/>
        <v>9.5842956120092584</v>
      </c>
      <c r="V3507" s="4">
        <f t="shared" si="393"/>
        <v>5.8620689655172411</v>
      </c>
      <c r="W3507" s="8">
        <f t="shared" si="372"/>
        <v>-12.577307876611144</v>
      </c>
      <c r="X3507">
        <f t="shared" si="373"/>
        <v>0</v>
      </c>
      <c r="Y3507">
        <f t="shared" si="374"/>
        <v>0</v>
      </c>
      <c r="Z3507">
        <f t="shared" si="378"/>
        <v>0</v>
      </c>
      <c r="AA3507" s="10">
        <f t="shared" si="379"/>
        <v>0</v>
      </c>
      <c r="AB3507">
        <f t="shared" si="380"/>
        <v>0</v>
      </c>
      <c r="AC3507" s="6">
        <f t="shared" si="381"/>
        <v>102.16144972049561</v>
      </c>
      <c r="AD3507" s="6">
        <f t="shared" si="382"/>
        <v>108.31624123421869</v>
      </c>
      <c r="AE3507" s="6">
        <f t="shared" si="383"/>
        <v>110.65744232762705</v>
      </c>
      <c r="AF3507" s="8">
        <f t="shared" si="375"/>
        <v>-8.8550812301191275</v>
      </c>
      <c r="AG3507">
        <f t="shared" si="376"/>
        <v>0</v>
      </c>
      <c r="AH3507">
        <f t="shared" si="377"/>
        <v>0</v>
      </c>
      <c r="AI3507" s="10">
        <f t="shared" si="384"/>
        <v>0</v>
      </c>
      <c r="AJ3507" s="10">
        <f t="shared" si="385"/>
        <v>0</v>
      </c>
      <c r="AK3507">
        <f t="shared" si="386"/>
        <v>0</v>
      </c>
      <c r="AL3507" s="8">
        <f t="shared" si="387"/>
        <v>103.87856720141448</v>
      </c>
      <c r="AM3507" s="8">
        <f t="shared" si="388"/>
        <v>108.31624123421869</v>
      </c>
      <c r="AN3507" s="8">
        <f t="shared" si="389"/>
        <v>112.51735944053408</v>
      </c>
    </row>
    <row r="3508" spans="1:40" x14ac:dyDescent="0.25">
      <c r="A3508" s="1">
        <v>41099</v>
      </c>
      <c r="B3508">
        <v>124.66</v>
      </c>
      <c r="C3508">
        <v>124.84</v>
      </c>
      <c r="D3508">
        <v>124.03</v>
      </c>
      <c r="E3508">
        <v>124.61</v>
      </c>
      <c r="F3508">
        <v>1127046</v>
      </c>
      <c r="G3508">
        <v>18.170000000000002</v>
      </c>
      <c r="H3508">
        <v>18.32</v>
      </c>
      <c r="I3508">
        <v>17.73</v>
      </c>
      <c r="J3508">
        <v>18.05</v>
      </c>
      <c r="K3508">
        <v>84500</v>
      </c>
      <c r="L3508">
        <v>88500</v>
      </c>
      <c r="M3508">
        <v>82200</v>
      </c>
      <c r="N3508">
        <v>83800</v>
      </c>
      <c r="O3508" s="9">
        <f t="shared" si="370"/>
        <v>-1.2023084321898247E-3</v>
      </c>
      <c r="P3508" s="4">
        <f t="shared" si="390"/>
        <v>17.627641305912704</v>
      </c>
      <c r="Q3508" s="4">
        <f t="shared" si="391"/>
        <v>66.172106824925777</v>
      </c>
      <c r="R3508" s="4">
        <f t="shared" si="394"/>
        <v>13.977032233440763</v>
      </c>
      <c r="S3508" s="4">
        <f t="shared" si="395"/>
        <v>18.265440210249679</v>
      </c>
      <c r="T3508" s="4">
        <f t="shared" si="371"/>
        <v>2.0446096654275094</v>
      </c>
      <c r="U3508" s="4">
        <f t="shared" si="392"/>
        <v>20.554272517321028</v>
      </c>
      <c r="V3508" s="4">
        <f t="shared" si="393"/>
        <v>4.1379310344827589</v>
      </c>
      <c r="W3508" s="8">
        <f t="shared" si="372"/>
        <v>-9.8391011989580051</v>
      </c>
      <c r="X3508">
        <f t="shared" si="373"/>
        <v>0</v>
      </c>
      <c r="Y3508">
        <f t="shared" si="374"/>
        <v>0</v>
      </c>
      <c r="Z3508">
        <f t="shared" si="378"/>
        <v>0</v>
      </c>
      <c r="AA3508" s="10">
        <f t="shared" si="379"/>
        <v>0</v>
      </c>
      <c r="AB3508">
        <f t="shared" si="380"/>
        <v>0</v>
      </c>
      <c r="AC3508" s="6">
        <f t="shared" si="381"/>
        <v>102.16144972049561</v>
      </c>
      <c r="AD3508" s="6">
        <f t="shared" si="382"/>
        <v>108.31624123421869</v>
      </c>
      <c r="AE3508" s="6">
        <f t="shared" si="383"/>
        <v>110.65744232762705</v>
      </c>
      <c r="AF3508" s="8">
        <f t="shared" si="375"/>
        <v>6.5772402838802648</v>
      </c>
      <c r="AG3508">
        <f t="shared" si="376"/>
        <v>0</v>
      </c>
      <c r="AH3508">
        <f t="shared" si="377"/>
        <v>0</v>
      </c>
      <c r="AI3508" s="10">
        <f t="shared" si="384"/>
        <v>0</v>
      </c>
      <c r="AJ3508" s="10">
        <f t="shared" si="385"/>
        <v>0</v>
      </c>
      <c r="AK3508">
        <f t="shared" si="386"/>
        <v>0</v>
      </c>
      <c r="AL3508" s="8">
        <f t="shared" si="387"/>
        <v>103.87856720141448</v>
      </c>
      <c r="AM3508" s="8">
        <f t="shared" si="388"/>
        <v>108.31624123421869</v>
      </c>
      <c r="AN3508" s="8">
        <f t="shared" si="389"/>
        <v>112.51735944053408</v>
      </c>
    </row>
    <row r="3509" spans="1:40" x14ac:dyDescent="0.25">
      <c r="A3509" s="1">
        <v>41100</v>
      </c>
      <c r="B3509">
        <v>125.24</v>
      </c>
      <c r="C3509">
        <v>125.44</v>
      </c>
      <c r="D3509">
        <v>123.1</v>
      </c>
      <c r="E3509">
        <v>123.52</v>
      </c>
      <c r="F3509">
        <v>1823212</v>
      </c>
      <c r="G3509">
        <v>17.510000000000002</v>
      </c>
      <c r="H3509">
        <v>19.190000000000001</v>
      </c>
      <c r="I3509">
        <v>17.29</v>
      </c>
      <c r="J3509">
        <v>18.72</v>
      </c>
      <c r="K3509">
        <v>81500</v>
      </c>
      <c r="L3509">
        <v>91800</v>
      </c>
      <c r="M3509">
        <v>79000</v>
      </c>
      <c r="N3509">
        <v>88600</v>
      </c>
      <c r="O3509" s="9">
        <f t="shared" si="370"/>
        <v>-8.747291549634939E-3</v>
      </c>
      <c r="P3509" s="4">
        <f t="shared" si="390"/>
        <v>17.266699328504782</v>
      </c>
      <c r="Q3509" s="4">
        <f t="shared" si="391"/>
        <v>49.999999999999893</v>
      </c>
      <c r="R3509" s="4">
        <f t="shared" si="394"/>
        <v>2.1719776524194727</v>
      </c>
      <c r="S3509" s="4">
        <f t="shared" si="395"/>
        <v>27.069645203679357</v>
      </c>
      <c r="T3509" s="4">
        <f t="shared" si="371"/>
        <v>6.5055762081784385</v>
      </c>
      <c r="U3509" s="4">
        <f t="shared" si="392"/>
        <v>28.290993071593526</v>
      </c>
      <c r="V3509" s="4">
        <f t="shared" si="393"/>
        <v>8.2758620689655178</v>
      </c>
      <c r="W3509" s="8">
        <f t="shared" si="372"/>
        <v>6.1038844165460446</v>
      </c>
      <c r="X3509">
        <f t="shared" si="373"/>
        <v>0</v>
      </c>
      <c r="Y3509">
        <f t="shared" si="374"/>
        <v>0</v>
      </c>
      <c r="Z3509">
        <f t="shared" si="378"/>
        <v>0</v>
      </c>
      <c r="AA3509" s="10">
        <f t="shared" si="379"/>
        <v>0</v>
      </c>
      <c r="AB3509">
        <f t="shared" si="380"/>
        <v>0</v>
      </c>
      <c r="AC3509" s="6">
        <f t="shared" si="381"/>
        <v>102.16144972049561</v>
      </c>
      <c r="AD3509" s="6">
        <f t="shared" si="382"/>
        <v>108.31624123421869</v>
      </c>
      <c r="AE3509" s="6">
        <f t="shared" si="383"/>
        <v>110.65744232762705</v>
      </c>
      <c r="AF3509" s="8">
        <f t="shared" si="375"/>
        <v>26.119015419174055</v>
      </c>
      <c r="AG3509">
        <f t="shared" si="376"/>
        <v>0</v>
      </c>
      <c r="AH3509">
        <f t="shared" si="377"/>
        <v>0</v>
      </c>
      <c r="AI3509" s="10">
        <f t="shared" si="384"/>
        <v>0</v>
      </c>
      <c r="AJ3509" s="10">
        <f t="shared" si="385"/>
        <v>0</v>
      </c>
      <c r="AK3509">
        <f t="shared" si="386"/>
        <v>0</v>
      </c>
      <c r="AL3509" s="8">
        <f t="shared" si="387"/>
        <v>103.87856720141448</v>
      </c>
      <c r="AM3509" s="8">
        <f t="shared" si="388"/>
        <v>108.31624123421869</v>
      </c>
      <c r="AN3509" s="8">
        <f t="shared" si="389"/>
        <v>112.51735944053408</v>
      </c>
    </row>
    <row r="3510" spans="1:40" x14ac:dyDescent="0.25">
      <c r="A3510" s="1">
        <v>41101</v>
      </c>
      <c r="B3510">
        <v>123.58</v>
      </c>
      <c r="C3510">
        <v>123.94</v>
      </c>
      <c r="D3510">
        <v>122.82</v>
      </c>
      <c r="E3510">
        <v>123.54</v>
      </c>
      <c r="F3510">
        <v>1539210</v>
      </c>
      <c r="G3510">
        <v>17.98</v>
      </c>
      <c r="H3510">
        <v>19.170000000000002</v>
      </c>
      <c r="I3510">
        <v>17.84</v>
      </c>
      <c r="J3510">
        <v>17.95</v>
      </c>
      <c r="K3510">
        <v>88200</v>
      </c>
      <c r="L3510">
        <v>91100</v>
      </c>
      <c r="M3510">
        <v>81200</v>
      </c>
      <c r="N3510">
        <v>82600</v>
      </c>
      <c r="O3510" s="9">
        <f t="shared" si="370"/>
        <v>1.6191709844570745E-4</v>
      </c>
      <c r="P3510" s="4">
        <f t="shared" si="390"/>
        <v>16.849218737491192</v>
      </c>
      <c r="Q3510" s="4">
        <f t="shared" si="391"/>
        <v>47.656250000000135</v>
      </c>
      <c r="R3510" s="4">
        <f t="shared" si="394"/>
        <v>0</v>
      </c>
      <c r="S3510" s="4">
        <f t="shared" si="395"/>
        <v>16.951379763469109</v>
      </c>
      <c r="T3510" s="4">
        <f t="shared" si="371"/>
        <v>0.92936802973977695</v>
      </c>
      <c r="U3510" s="4">
        <f t="shared" si="392"/>
        <v>19.399538106235561</v>
      </c>
      <c r="V3510" s="4">
        <f t="shared" si="393"/>
        <v>3.103448275862069</v>
      </c>
      <c r="W3510" s="8">
        <f t="shared" si="372"/>
        <v>3.103448275862069</v>
      </c>
      <c r="X3510">
        <f t="shared" si="373"/>
        <v>0</v>
      </c>
      <c r="Y3510">
        <f t="shared" si="374"/>
        <v>0</v>
      </c>
      <c r="Z3510">
        <f t="shared" si="378"/>
        <v>0</v>
      </c>
      <c r="AA3510" s="10">
        <f t="shared" si="379"/>
        <v>0</v>
      </c>
      <c r="AB3510">
        <f t="shared" si="380"/>
        <v>0</v>
      </c>
      <c r="AC3510" s="6">
        <f t="shared" si="381"/>
        <v>102.16144972049561</v>
      </c>
      <c r="AD3510" s="6">
        <f t="shared" si="382"/>
        <v>108.31624123421869</v>
      </c>
      <c r="AE3510" s="6">
        <f t="shared" si="383"/>
        <v>110.65744232762705</v>
      </c>
      <c r="AF3510" s="8">
        <f t="shared" si="375"/>
        <v>19.399538106235561</v>
      </c>
      <c r="AG3510">
        <f t="shared" si="376"/>
        <v>0</v>
      </c>
      <c r="AH3510">
        <f t="shared" si="377"/>
        <v>0</v>
      </c>
      <c r="AI3510" s="10">
        <f t="shared" si="384"/>
        <v>0</v>
      </c>
      <c r="AJ3510" s="10">
        <f t="shared" si="385"/>
        <v>0</v>
      </c>
      <c r="AK3510">
        <f t="shared" si="386"/>
        <v>0</v>
      </c>
      <c r="AL3510" s="8">
        <f t="shared" si="387"/>
        <v>103.87856720141448</v>
      </c>
      <c r="AM3510" s="8">
        <f t="shared" si="388"/>
        <v>108.31624123421869</v>
      </c>
      <c r="AN3510" s="8">
        <f t="shared" si="389"/>
        <v>112.51735944053408</v>
      </c>
    </row>
    <row r="3511" spans="1:40" x14ac:dyDescent="0.25">
      <c r="A3511" s="1">
        <v>41102</v>
      </c>
      <c r="B3511">
        <v>122.82</v>
      </c>
      <c r="C3511">
        <v>123.6</v>
      </c>
      <c r="D3511">
        <v>122.1</v>
      </c>
      <c r="E3511">
        <v>122.94</v>
      </c>
      <c r="F3511">
        <v>1559299</v>
      </c>
      <c r="G3511">
        <v>18.82</v>
      </c>
      <c r="H3511">
        <v>19.510000000000002</v>
      </c>
      <c r="I3511">
        <v>17.75</v>
      </c>
      <c r="J3511">
        <v>18.36</v>
      </c>
      <c r="K3511">
        <v>87000</v>
      </c>
      <c r="L3511">
        <v>90700</v>
      </c>
      <c r="M3511">
        <v>80400</v>
      </c>
      <c r="N3511">
        <v>84200</v>
      </c>
      <c r="O3511" s="9">
        <f t="shared" si="370"/>
        <v>-4.8567265662944337E-3</v>
      </c>
      <c r="P3511" s="4">
        <f t="shared" si="390"/>
        <v>16.775066137746688</v>
      </c>
      <c r="Q3511" s="4">
        <f t="shared" si="391"/>
        <v>38.281250000000007</v>
      </c>
      <c r="R3511" s="4">
        <f t="shared" si="394"/>
        <v>0</v>
      </c>
      <c r="S3511" s="4">
        <f t="shared" si="395"/>
        <v>33.864541832669318</v>
      </c>
      <c r="T3511" s="4">
        <f t="shared" si="371"/>
        <v>3.0696576151121606</v>
      </c>
      <c r="U3511" s="4">
        <f t="shared" si="392"/>
        <v>24.473067915690869</v>
      </c>
      <c r="V3511" s="4">
        <f t="shared" si="393"/>
        <v>4.5814977973568283</v>
      </c>
      <c r="W3511" s="8">
        <f t="shared" si="372"/>
        <v>4.5814977973568283</v>
      </c>
      <c r="X3511">
        <f t="shared" si="373"/>
        <v>0</v>
      </c>
      <c r="Y3511">
        <f t="shared" si="374"/>
        <v>0</v>
      </c>
      <c r="Z3511">
        <f t="shared" si="378"/>
        <v>0</v>
      </c>
      <c r="AA3511" s="10">
        <f t="shared" si="379"/>
        <v>0</v>
      </c>
      <c r="AB3511">
        <f t="shared" si="380"/>
        <v>0</v>
      </c>
      <c r="AC3511" s="6">
        <f t="shared" si="381"/>
        <v>102.16144972049561</v>
      </c>
      <c r="AD3511" s="6">
        <f t="shared" si="382"/>
        <v>108.31624123421869</v>
      </c>
      <c r="AE3511" s="6">
        <f t="shared" si="383"/>
        <v>110.65744232762705</v>
      </c>
      <c r="AF3511" s="8">
        <f t="shared" si="375"/>
        <v>24.473067915690869</v>
      </c>
      <c r="AG3511">
        <f t="shared" si="376"/>
        <v>0</v>
      </c>
      <c r="AH3511">
        <f t="shared" si="377"/>
        <v>0</v>
      </c>
      <c r="AI3511" s="10">
        <f t="shared" si="384"/>
        <v>0</v>
      </c>
      <c r="AJ3511" s="10">
        <f t="shared" si="385"/>
        <v>0</v>
      </c>
      <c r="AK3511">
        <f t="shared" si="386"/>
        <v>0</v>
      </c>
      <c r="AL3511" s="8">
        <f t="shared" si="387"/>
        <v>103.87856720141448</v>
      </c>
      <c r="AM3511" s="8">
        <f t="shared" si="388"/>
        <v>108.31624123421869</v>
      </c>
      <c r="AN3511" s="8">
        <f t="shared" si="389"/>
        <v>112.51735944053408</v>
      </c>
    </row>
    <row r="3512" spans="1:40" x14ac:dyDescent="0.25">
      <c r="A3512" s="1">
        <v>41103</v>
      </c>
      <c r="B3512">
        <v>123.26</v>
      </c>
      <c r="C3512">
        <v>125.13</v>
      </c>
      <c r="D3512">
        <v>123.24</v>
      </c>
      <c r="E3512">
        <v>125</v>
      </c>
      <c r="F3512">
        <v>1407906</v>
      </c>
      <c r="G3512">
        <v>17.78</v>
      </c>
      <c r="H3512">
        <v>17.82</v>
      </c>
      <c r="I3512">
        <v>16.36</v>
      </c>
      <c r="J3512">
        <v>16.739999999999998</v>
      </c>
      <c r="K3512">
        <v>81900</v>
      </c>
      <c r="L3512">
        <v>82100</v>
      </c>
      <c r="M3512">
        <v>75000</v>
      </c>
      <c r="N3512">
        <v>75200</v>
      </c>
      <c r="O3512" s="9">
        <f t="shared" si="370"/>
        <v>1.6756141207092901E-2</v>
      </c>
      <c r="P3512" s="4">
        <f t="shared" si="390"/>
        <v>17.382368125723612</v>
      </c>
      <c r="Q3512" s="4">
        <f t="shared" si="391"/>
        <v>70.468750000000014</v>
      </c>
      <c r="R3512" s="4">
        <f t="shared" si="394"/>
        <v>17.437451302581415</v>
      </c>
      <c r="S3512" s="4">
        <f t="shared" si="395"/>
        <v>1.797752808988726</v>
      </c>
      <c r="T3512" s="4">
        <f t="shared" si="371"/>
        <v>0</v>
      </c>
      <c r="U3512" s="4">
        <f t="shared" si="392"/>
        <v>6.8914956011730037</v>
      </c>
      <c r="V3512" s="4">
        <f t="shared" si="393"/>
        <v>0.21645021645021645</v>
      </c>
      <c r="W3512" s="8">
        <f t="shared" si="372"/>
        <v>-17.221001086131199</v>
      </c>
      <c r="X3512">
        <f t="shared" si="373"/>
        <v>0</v>
      </c>
      <c r="Y3512">
        <f t="shared" si="374"/>
        <v>0</v>
      </c>
      <c r="Z3512">
        <f t="shared" si="378"/>
        <v>0</v>
      </c>
      <c r="AA3512" s="10">
        <f t="shared" si="379"/>
        <v>0</v>
      </c>
      <c r="AB3512">
        <f t="shared" si="380"/>
        <v>0</v>
      </c>
      <c r="AC3512" s="6">
        <f t="shared" si="381"/>
        <v>102.16144972049561</v>
      </c>
      <c r="AD3512" s="6">
        <f t="shared" si="382"/>
        <v>108.31624123421869</v>
      </c>
      <c r="AE3512" s="6">
        <f t="shared" si="383"/>
        <v>110.65744232762705</v>
      </c>
      <c r="AF3512" s="8">
        <f t="shared" si="375"/>
        <v>-10.545955701408412</v>
      </c>
      <c r="AG3512">
        <f t="shared" si="376"/>
        <v>0</v>
      </c>
      <c r="AH3512">
        <f t="shared" si="377"/>
        <v>0</v>
      </c>
      <c r="AI3512" s="10">
        <f t="shared" si="384"/>
        <v>0</v>
      </c>
      <c r="AJ3512" s="10">
        <f t="shared" si="385"/>
        <v>0</v>
      </c>
      <c r="AK3512">
        <f t="shared" si="386"/>
        <v>0</v>
      </c>
      <c r="AL3512" s="8">
        <f t="shared" si="387"/>
        <v>103.87856720141448</v>
      </c>
      <c r="AM3512" s="8">
        <f t="shared" si="388"/>
        <v>108.31624123421869</v>
      </c>
      <c r="AN3512" s="8">
        <f t="shared" si="389"/>
        <v>112.51735944053408</v>
      </c>
    </row>
    <row r="3513" spans="1:40" x14ac:dyDescent="0.25">
      <c r="A3513" s="1">
        <v>41106</v>
      </c>
      <c r="B3513">
        <v>124.72</v>
      </c>
      <c r="C3513">
        <v>125.07</v>
      </c>
      <c r="D3513">
        <v>124.22</v>
      </c>
      <c r="E3513">
        <v>124.71</v>
      </c>
      <c r="F3513">
        <v>1059114</v>
      </c>
      <c r="G3513">
        <v>17.309999999999999</v>
      </c>
      <c r="H3513">
        <v>17.32</v>
      </c>
      <c r="I3513">
        <v>16.46</v>
      </c>
      <c r="J3513">
        <v>17.11</v>
      </c>
      <c r="K3513">
        <v>74500</v>
      </c>
      <c r="L3513">
        <v>76100</v>
      </c>
      <c r="M3513">
        <v>71300</v>
      </c>
      <c r="N3513">
        <v>73000</v>
      </c>
      <c r="O3513" s="9">
        <f t="shared" si="370"/>
        <v>-2.3200000000000998E-3</v>
      </c>
      <c r="P3513" s="4">
        <f t="shared" si="390"/>
        <v>17.082746918981453</v>
      </c>
      <c r="Q3513" s="4">
        <f t="shared" si="391"/>
        <v>65.937499999999929</v>
      </c>
      <c r="R3513" s="4">
        <f t="shared" si="394"/>
        <v>8.8344328616379926</v>
      </c>
      <c r="S3513" s="4">
        <f t="shared" si="395"/>
        <v>12.096774193548372</v>
      </c>
      <c r="T3513" s="4">
        <f t="shared" si="371"/>
        <v>0</v>
      </c>
      <c r="U3513" s="4">
        <f t="shared" si="392"/>
        <v>14.711033274956213</v>
      </c>
      <c r="V3513" s="4">
        <f t="shared" si="393"/>
        <v>2.0935960591133007</v>
      </c>
      <c r="W3513" s="8">
        <f t="shared" si="372"/>
        <v>-6.7408368025246919</v>
      </c>
      <c r="X3513">
        <f t="shared" si="373"/>
        <v>0</v>
      </c>
      <c r="Y3513">
        <f t="shared" si="374"/>
        <v>0</v>
      </c>
      <c r="Z3513">
        <f t="shared" si="378"/>
        <v>0</v>
      </c>
      <c r="AA3513" s="10">
        <f t="shared" si="379"/>
        <v>0</v>
      </c>
      <c r="AB3513">
        <f t="shared" si="380"/>
        <v>0</v>
      </c>
      <c r="AC3513" s="6">
        <f t="shared" si="381"/>
        <v>102.16144972049561</v>
      </c>
      <c r="AD3513" s="6">
        <f t="shared" si="382"/>
        <v>108.31624123421869</v>
      </c>
      <c r="AE3513" s="6">
        <f t="shared" si="383"/>
        <v>110.65744232762705</v>
      </c>
      <c r="AF3513" s="8">
        <f t="shared" si="375"/>
        <v>5.8766004133182204</v>
      </c>
      <c r="AG3513">
        <f t="shared" si="376"/>
        <v>0</v>
      </c>
      <c r="AH3513">
        <f t="shared" si="377"/>
        <v>0</v>
      </c>
      <c r="AI3513" s="10">
        <f t="shared" si="384"/>
        <v>0</v>
      </c>
      <c r="AJ3513" s="10">
        <f t="shared" si="385"/>
        <v>0</v>
      </c>
      <c r="AK3513">
        <f t="shared" si="386"/>
        <v>0</v>
      </c>
      <c r="AL3513" s="8">
        <f t="shared" si="387"/>
        <v>103.87856720141448</v>
      </c>
      <c r="AM3513" s="8">
        <f t="shared" si="388"/>
        <v>108.31624123421869</v>
      </c>
      <c r="AN3513" s="8">
        <f t="shared" si="389"/>
        <v>112.51735944053408</v>
      </c>
    </row>
    <row r="3514" spans="1:40" x14ac:dyDescent="0.25">
      <c r="A3514" s="1">
        <v>41107</v>
      </c>
      <c r="B3514">
        <v>125.2</v>
      </c>
      <c r="C3514">
        <v>125.82</v>
      </c>
      <c r="D3514">
        <v>123.9</v>
      </c>
      <c r="E3514">
        <v>125.56</v>
      </c>
      <c r="F3514">
        <v>1508009</v>
      </c>
      <c r="G3514">
        <v>16.72</v>
      </c>
      <c r="H3514">
        <v>17.46</v>
      </c>
      <c r="I3514">
        <v>16.09</v>
      </c>
      <c r="J3514">
        <v>16.48</v>
      </c>
      <c r="K3514">
        <v>70500</v>
      </c>
      <c r="L3514">
        <v>74600</v>
      </c>
      <c r="M3514">
        <v>66600</v>
      </c>
      <c r="N3514">
        <v>67400</v>
      </c>
      <c r="O3514" s="9">
        <f t="shared" si="370"/>
        <v>6.8158126854303003E-3</v>
      </c>
      <c r="P3514" s="4">
        <f t="shared" si="390"/>
        <v>17.223027094568096</v>
      </c>
      <c r="Q3514" s="4">
        <f t="shared" si="391"/>
        <v>79.218750000000043</v>
      </c>
      <c r="R3514" s="4">
        <f t="shared" si="394"/>
        <v>12.86229507670882</v>
      </c>
      <c r="S3514" s="4">
        <f t="shared" si="395"/>
        <v>0</v>
      </c>
      <c r="T3514" s="4">
        <f t="shared" si="371"/>
        <v>0</v>
      </c>
      <c r="U3514" s="4">
        <f t="shared" si="392"/>
        <v>7.4003795066413778</v>
      </c>
      <c r="V3514" s="4">
        <f t="shared" si="393"/>
        <v>1.1747430249632893</v>
      </c>
      <c r="W3514" s="8">
        <f t="shared" si="372"/>
        <v>-11.687552051745531</v>
      </c>
      <c r="X3514">
        <f t="shared" si="373"/>
        <v>0</v>
      </c>
      <c r="Y3514">
        <f t="shared" si="374"/>
        <v>0</v>
      </c>
      <c r="Z3514">
        <f t="shared" si="378"/>
        <v>0</v>
      </c>
      <c r="AA3514" s="10">
        <f t="shared" si="379"/>
        <v>0</v>
      </c>
      <c r="AB3514">
        <f t="shared" si="380"/>
        <v>0</v>
      </c>
      <c r="AC3514" s="6">
        <f t="shared" si="381"/>
        <v>102.16144972049561</v>
      </c>
      <c r="AD3514" s="6">
        <f t="shared" si="382"/>
        <v>108.31624123421869</v>
      </c>
      <c r="AE3514" s="6">
        <f t="shared" si="383"/>
        <v>110.65744232762705</v>
      </c>
      <c r="AF3514" s="8">
        <f t="shared" si="375"/>
        <v>-5.4619155700674424</v>
      </c>
      <c r="AG3514">
        <f t="shared" si="376"/>
        <v>0</v>
      </c>
      <c r="AH3514">
        <f t="shared" si="377"/>
        <v>0</v>
      </c>
      <c r="AI3514" s="10">
        <f t="shared" si="384"/>
        <v>0</v>
      </c>
      <c r="AJ3514" s="10">
        <f t="shared" si="385"/>
        <v>0</v>
      </c>
      <c r="AK3514">
        <f t="shared" si="386"/>
        <v>0</v>
      </c>
      <c r="AL3514" s="8">
        <f t="shared" si="387"/>
        <v>103.87856720141448</v>
      </c>
      <c r="AM3514" s="8">
        <f t="shared" si="388"/>
        <v>108.31624123421869</v>
      </c>
      <c r="AN3514" s="8">
        <f t="shared" si="389"/>
        <v>112.51735944053408</v>
      </c>
    </row>
    <row r="3515" spans="1:40" x14ac:dyDescent="0.25">
      <c r="A3515" s="1">
        <v>41108</v>
      </c>
      <c r="B3515">
        <v>125.27</v>
      </c>
      <c r="C3515">
        <v>126.74</v>
      </c>
      <c r="D3515">
        <v>125.19</v>
      </c>
      <c r="E3515">
        <v>126.49</v>
      </c>
      <c r="F3515">
        <v>1230966</v>
      </c>
      <c r="G3515">
        <v>16.809999999999999</v>
      </c>
      <c r="H3515">
        <v>16.809999999999999</v>
      </c>
      <c r="I3515">
        <v>15.69</v>
      </c>
      <c r="J3515">
        <v>16.16</v>
      </c>
      <c r="K3515">
        <v>68300</v>
      </c>
      <c r="L3515">
        <v>69900</v>
      </c>
      <c r="M3515">
        <v>65300</v>
      </c>
      <c r="N3515">
        <v>68900</v>
      </c>
      <c r="O3515" s="9">
        <f t="shared" si="370"/>
        <v>7.4068174577890389E-3</v>
      </c>
      <c r="P3515" s="4">
        <f t="shared" si="390"/>
        <v>17.084415036164508</v>
      </c>
      <c r="Q3515" s="4">
        <f t="shared" si="391"/>
        <v>93.749999999999915</v>
      </c>
      <c r="R3515" s="4">
        <f t="shared" si="394"/>
        <v>8.8823294809845166</v>
      </c>
      <c r="S3515" s="4">
        <f t="shared" si="395"/>
        <v>0</v>
      </c>
      <c r="T3515" s="4">
        <f t="shared" si="371"/>
        <v>2.2354694485842028</v>
      </c>
      <c r="U3515" s="4">
        <f t="shared" si="392"/>
        <v>8.2892416225749681</v>
      </c>
      <c r="V3515" s="4">
        <f t="shared" si="393"/>
        <v>5.1873198847262252</v>
      </c>
      <c r="W3515" s="8">
        <f t="shared" si="372"/>
        <v>-3.6950095962582914</v>
      </c>
      <c r="X3515">
        <f t="shared" si="373"/>
        <v>0</v>
      </c>
      <c r="Y3515">
        <f t="shared" si="374"/>
        <v>0</v>
      </c>
      <c r="Z3515">
        <f t="shared" si="378"/>
        <v>0</v>
      </c>
      <c r="AA3515" s="10">
        <f t="shared" si="379"/>
        <v>0</v>
      </c>
      <c r="AB3515">
        <f t="shared" si="380"/>
        <v>0</v>
      </c>
      <c r="AC3515" s="6">
        <f t="shared" si="381"/>
        <v>102.16144972049561</v>
      </c>
      <c r="AD3515" s="6">
        <f t="shared" si="382"/>
        <v>108.31624123421869</v>
      </c>
      <c r="AE3515" s="6">
        <f t="shared" si="383"/>
        <v>110.65744232762705</v>
      </c>
      <c r="AF3515" s="8">
        <f t="shared" si="375"/>
        <v>-0.59308785840954847</v>
      </c>
      <c r="AG3515">
        <f t="shared" si="376"/>
        <v>0</v>
      </c>
      <c r="AH3515">
        <f t="shared" si="377"/>
        <v>0</v>
      </c>
      <c r="AI3515" s="10">
        <f t="shared" si="384"/>
        <v>0</v>
      </c>
      <c r="AJ3515" s="10">
        <f t="shared" si="385"/>
        <v>0</v>
      </c>
      <c r="AK3515">
        <f t="shared" si="386"/>
        <v>0</v>
      </c>
      <c r="AL3515" s="8">
        <f t="shared" si="387"/>
        <v>103.87856720141448</v>
      </c>
      <c r="AM3515" s="8">
        <f t="shared" si="388"/>
        <v>108.31624123421869</v>
      </c>
      <c r="AN3515" s="8">
        <f t="shared" si="389"/>
        <v>112.51735944053408</v>
      </c>
    </row>
    <row r="3516" spans="1:40" x14ac:dyDescent="0.25">
      <c r="A3516" s="1">
        <v>41109</v>
      </c>
      <c r="B3516">
        <v>126.75</v>
      </c>
      <c r="C3516">
        <v>127.24</v>
      </c>
      <c r="D3516">
        <v>126.35</v>
      </c>
      <c r="E3516">
        <v>126.82</v>
      </c>
      <c r="F3516">
        <v>1410129</v>
      </c>
      <c r="G3516">
        <v>16.059999999999999</v>
      </c>
      <c r="H3516">
        <v>16.7</v>
      </c>
      <c r="I3516">
        <v>15.45</v>
      </c>
      <c r="J3516">
        <v>15.45</v>
      </c>
      <c r="K3516">
        <v>68000</v>
      </c>
      <c r="L3516">
        <v>71100</v>
      </c>
      <c r="M3516">
        <v>65700</v>
      </c>
      <c r="N3516">
        <v>65700</v>
      </c>
      <c r="O3516" s="9">
        <f t="shared" si="370"/>
        <v>2.6089018894774885E-3</v>
      </c>
      <c r="P3516" s="4">
        <f t="shared" si="390"/>
        <v>17.074199061862142</v>
      </c>
      <c r="Q3516" s="4">
        <f t="shared" si="391"/>
        <v>93.777777777777743</v>
      </c>
      <c r="R3516" s="4">
        <f t="shared" si="394"/>
        <v>8.5889983904683245</v>
      </c>
      <c r="S3516" s="4">
        <f t="shared" si="395"/>
        <v>0</v>
      </c>
      <c r="T3516" s="4">
        <f t="shared" si="371"/>
        <v>0</v>
      </c>
      <c r="U3516" s="4">
        <f t="shared" si="392"/>
        <v>0</v>
      </c>
      <c r="V3516" s="4">
        <f t="shared" si="393"/>
        <v>0.57636887608069165</v>
      </c>
      <c r="W3516" s="8">
        <f t="shared" si="372"/>
        <v>-8.0126295143876334</v>
      </c>
      <c r="X3516">
        <f t="shared" si="373"/>
        <v>0</v>
      </c>
      <c r="Y3516">
        <f t="shared" si="374"/>
        <v>0</v>
      </c>
      <c r="Z3516">
        <f t="shared" si="378"/>
        <v>0</v>
      </c>
      <c r="AA3516" s="10">
        <f t="shared" si="379"/>
        <v>0</v>
      </c>
      <c r="AB3516">
        <f t="shared" si="380"/>
        <v>0</v>
      </c>
      <c r="AC3516" s="6">
        <f t="shared" si="381"/>
        <v>102.16144972049561</v>
      </c>
      <c r="AD3516" s="6">
        <f t="shared" si="382"/>
        <v>108.31624123421869</v>
      </c>
      <c r="AE3516" s="6">
        <f t="shared" si="383"/>
        <v>110.65744232762705</v>
      </c>
      <c r="AF3516" s="8">
        <f t="shared" si="375"/>
        <v>-8.5889983904683245</v>
      </c>
      <c r="AG3516">
        <f t="shared" si="376"/>
        <v>0</v>
      </c>
      <c r="AH3516">
        <f t="shared" si="377"/>
        <v>0</v>
      </c>
      <c r="AI3516" s="10">
        <f t="shared" si="384"/>
        <v>0</v>
      </c>
      <c r="AJ3516" s="10">
        <f t="shared" si="385"/>
        <v>0</v>
      </c>
      <c r="AK3516">
        <f t="shared" si="386"/>
        <v>0</v>
      </c>
      <c r="AL3516" s="8">
        <f t="shared" si="387"/>
        <v>103.87856720141448</v>
      </c>
      <c r="AM3516" s="8">
        <f t="shared" si="388"/>
        <v>108.31624123421869</v>
      </c>
      <c r="AN3516" s="8">
        <f t="shared" si="389"/>
        <v>112.51735944053408</v>
      </c>
    </row>
    <row r="3517" spans="1:40" x14ac:dyDescent="0.25">
      <c r="A3517" s="1">
        <v>41110</v>
      </c>
      <c r="B3517">
        <v>126.11</v>
      </c>
      <c r="C3517">
        <v>126.3</v>
      </c>
      <c r="D3517">
        <v>125.53</v>
      </c>
      <c r="E3517">
        <v>125.66</v>
      </c>
      <c r="F3517">
        <v>1551928</v>
      </c>
      <c r="G3517">
        <v>16.649999999999999</v>
      </c>
      <c r="H3517">
        <v>17.05</v>
      </c>
      <c r="I3517">
        <v>15.97</v>
      </c>
      <c r="J3517">
        <v>16.27</v>
      </c>
      <c r="K3517">
        <v>69700</v>
      </c>
      <c r="L3517">
        <v>73900</v>
      </c>
      <c r="M3517">
        <v>67900</v>
      </c>
      <c r="N3517">
        <v>72500</v>
      </c>
      <c r="O3517" s="9">
        <f t="shared" si="370"/>
        <v>-9.146822267781074E-3</v>
      </c>
      <c r="P3517" s="4">
        <f t="shared" si="390"/>
        <v>15.216384239280966</v>
      </c>
      <c r="Q3517" s="4">
        <f t="shared" si="391"/>
        <v>76.592592592592624</v>
      </c>
      <c r="R3517" s="4">
        <f t="shared" si="394"/>
        <v>0</v>
      </c>
      <c r="S3517" s="4">
        <f t="shared" si="395"/>
        <v>16.632860040567959</v>
      </c>
      <c r="T3517" s="4">
        <f t="shared" si="371"/>
        <v>11.276948590381426</v>
      </c>
      <c r="U3517" s="4">
        <f t="shared" si="392"/>
        <v>13.874788494077839</v>
      </c>
      <c r="V3517" s="4">
        <f t="shared" si="393"/>
        <v>11.232449297971918</v>
      </c>
      <c r="W3517" s="8">
        <f t="shared" si="372"/>
        <v>11.232449297971918</v>
      </c>
      <c r="X3517">
        <f t="shared" si="373"/>
        <v>0</v>
      </c>
      <c r="Y3517">
        <f t="shared" si="374"/>
        <v>0</v>
      </c>
      <c r="Z3517">
        <f t="shared" si="378"/>
        <v>0</v>
      </c>
      <c r="AA3517" s="10">
        <f t="shared" si="379"/>
        <v>0</v>
      </c>
      <c r="AB3517">
        <f t="shared" si="380"/>
        <v>0</v>
      </c>
      <c r="AC3517" s="6">
        <f t="shared" si="381"/>
        <v>102.16144972049561</v>
      </c>
      <c r="AD3517" s="6">
        <f t="shared" si="382"/>
        <v>108.31624123421869</v>
      </c>
      <c r="AE3517" s="6">
        <f t="shared" si="383"/>
        <v>110.65744232762705</v>
      </c>
      <c r="AF3517" s="8">
        <f t="shared" si="375"/>
        <v>13.874788494077839</v>
      </c>
      <c r="AG3517">
        <f t="shared" si="376"/>
        <v>0</v>
      </c>
      <c r="AH3517">
        <f t="shared" si="377"/>
        <v>0</v>
      </c>
      <c r="AI3517" s="10">
        <f t="shared" si="384"/>
        <v>0</v>
      </c>
      <c r="AJ3517" s="10">
        <f t="shared" si="385"/>
        <v>0</v>
      </c>
      <c r="AK3517">
        <f t="shared" si="386"/>
        <v>0</v>
      </c>
      <c r="AL3517" s="8">
        <f t="shared" si="387"/>
        <v>103.87856720141448</v>
      </c>
      <c r="AM3517" s="8">
        <f t="shared" si="388"/>
        <v>108.31624123421869</v>
      </c>
      <c r="AN3517" s="8">
        <f t="shared" si="389"/>
        <v>112.51735944053408</v>
      </c>
    </row>
    <row r="3518" spans="1:40" x14ac:dyDescent="0.25">
      <c r="A3518" s="1">
        <v>41113</v>
      </c>
      <c r="B3518">
        <v>123.82</v>
      </c>
      <c r="C3518">
        <v>125.58</v>
      </c>
      <c r="D3518">
        <v>123.24</v>
      </c>
      <c r="E3518">
        <v>124.39</v>
      </c>
      <c r="F3518">
        <v>1576976</v>
      </c>
      <c r="G3518">
        <v>20.41</v>
      </c>
      <c r="H3518">
        <v>20.49</v>
      </c>
      <c r="I3518">
        <v>18.34</v>
      </c>
      <c r="J3518">
        <v>18.62</v>
      </c>
      <c r="K3518">
        <v>84300</v>
      </c>
      <c r="L3518">
        <v>89200</v>
      </c>
      <c r="M3518">
        <v>79400</v>
      </c>
      <c r="N3518">
        <v>81900</v>
      </c>
      <c r="O3518" s="9">
        <f t="shared" si="370"/>
        <v>-1.0106636956867754E-2</v>
      </c>
      <c r="P3518" s="4">
        <f t="shared" si="390"/>
        <v>15.568965015326919</v>
      </c>
      <c r="Q3518" s="4">
        <f t="shared" si="391"/>
        <v>57.777777777777864</v>
      </c>
      <c r="R3518" s="4">
        <f t="shared" si="394"/>
        <v>6.9936701112009523</v>
      </c>
      <c r="S3518" s="4">
        <f t="shared" si="395"/>
        <v>64.300202839756636</v>
      </c>
      <c r="T3518" s="4">
        <f t="shared" si="371"/>
        <v>26.865671641791046</v>
      </c>
      <c r="U3518" s="4">
        <f t="shared" si="392"/>
        <v>53.637901861252139</v>
      </c>
      <c r="V3518" s="4">
        <f t="shared" si="393"/>
        <v>26.059654631083202</v>
      </c>
      <c r="W3518" s="8">
        <f t="shared" si="372"/>
        <v>19.06598451988225</v>
      </c>
      <c r="X3518">
        <f t="shared" si="373"/>
        <v>0</v>
      </c>
      <c r="Y3518">
        <f t="shared" si="374"/>
        <v>0</v>
      </c>
      <c r="Z3518">
        <f t="shared" si="378"/>
        <v>0</v>
      </c>
      <c r="AA3518" s="10">
        <f t="shared" si="379"/>
        <v>0</v>
      </c>
      <c r="AB3518">
        <f t="shared" si="380"/>
        <v>0</v>
      </c>
      <c r="AC3518" s="6">
        <f t="shared" si="381"/>
        <v>102.16144972049561</v>
      </c>
      <c r="AD3518" s="6">
        <f t="shared" si="382"/>
        <v>108.31624123421869</v>
      </c>
      <c r="AE3518" s="6">
        <f t="shared" si="383"/>
        <v>110.65744232762705</v>
      </c>
      <c r="AF3518" s="8">
        <f t="shared" si="375"/>
        <v>46.64423175005119</v>
      </c>
      <c r="AG3518">
        <f t="shared" si="376"/>
        <v>0</v>
      </c>
      <c r="AH3518">
        <f t="shared" si="377"/>
        <v>0</v>
      </c>
      <c r="AI3518" s="10">
        <f t="shared" si="384"/>
        <v>0</v>
      </c>
      <c r="AJ3518" s="10">
        <f t="shared" si="385"/>
        <v>0</v>
      </c>
      <c r="AK3518">
        <f t="shared" si="386"/>
        <v>0</v>
      </c>
      <c r="AL3518" s="8">
        <f t="shared" si="387"/>
        <v>103.87856720141448</v>
      </c>
      <c r="AM3518" s="8">
        <f t="shared" si="388"/>
        <v>108.31624123421869</v>
      </c>
      <c r="AN3518" s="8">
        <f t="shared" si="389"/>
        <v>112.51735944053408</v>
      </c>
    </row>
    <row r="3519" spans="1:40" x14ac:dyDescent="0.25">
      <c r="A3519" s="1">
        <v>41114</v>
      </c>
      <c r="B3519">
        <v>124.49</v>
      </c>
      <c r="C3519">
        <v>124.54</v>
      </c>
      <c r="D3519">
        <v>122.5</v>
      </c>
      <c r="E3519">
        <v>123.33</v>
      </c>
      <c r="F3519">
        <v>1882033</v>
      </c>
      <c r="G3519">
        <v>18.38</v>
      </c>
      <c r="H3519">
        <v>21</v>
      </c>
      <c r="I3519">
        <v>18.37</v>
      </c>
      <c r="J3519">
        <v>20.47</v>
      </c>
      <c r="K3519">
        <v>82200</v>
      </c>
      <c r="L3519">
        <v>94100</v>
      </c>
      <c r="M3519">
        <v>81700</v>
      </c>
      <c r="N3519">
        <v>88600</v>
      </c>
      <c r="O3519" s="9">
        <f t="shared" si="370"/>
        <v>-8.5215853364418725E-3</v>
      </c>
      <c r="P3519" s="4">
        <f t="shared" si="390"/>
        <v>14.706025846012182</v>
      </c>
      <c r="Q3519" s="4">
        <f t="shared" si="391"/>
        <v>41.467065868263461</v>
      </c>
      <c r="R3519" s="4">
        <f t="shared" si="394"/>
        <v>0</v>
      </c>
      <c r="S3519" s="4">
        <f t="shared" si="395"/>
        <v>100</v>
      </c>
      <c r="T3519" s="4">
        <f t="shared" si="371"/>
        <v>41.560798548094375</v>
      </c>
      <c r="U3519" s="4">
        <f t="shared" si="392"/>
        <v>87.456445993031323</v>
      </c>
      <c r="V3519" s="4">
        <f t="shared" si="393"/>
        <v>36.635220125786162</v>
      </c>
      <c r="W3519" s="8">
        <f t="shared" si="372"/>
        <v>36.635220125786162</v>
      </c>
      <c r="X3519">
        <f t="shared" si="373"/>
        <v>0</v>
      </c>
      <c r="Y3519">
        <f t="shared" si="374"/>
        <v>-1</v>
      </c>
      <c r="Z3519">
        <f t="shared" si="378"/>
        <v>0</v>
      </c>
      <c r="AA3519" s="10">
        <f t="shared" si="379"/>
        <v>0</v>
      </c>
      <c r="AB3519">
        <f t="shared" si="380"/>
        <v>0</v>
      </c>
      <c r="AC3519" s="6">
        <f t="shared" si="381"/>
        <v>102.16144972049561</v>
      </c>
      <c r="AD3519" s="6">
        <f t="shared" si="382"/>
        <v>108.31624123421869</v>
      </c>
      <c r="AE3519" s="6">
        <f t="shared" si="383"/>
        <v>110.65744232762705</v>
      </c>
      <c r="AF3519" s="8">
        <f t="shared" si="375"/>
        <v>87.456445993031323</v>
      </c>
      <c r="AG3519">
        <f t="shared" si="376"/>
        <v>0</v>
      </c>
      <c r="AH3519">
        <f t="shared" si="377"/>
        <v>-1</v>
      </c>
      <c r="AI3519" s="10">
        <f t="shared" si="384"/>
        <v>0</v>
      </c>
      <c r="AJ3519" s="10">
        <f t="shared" si="385"/>
        <v>0</v>
      </c>
      <c r="AK3519">
        <f t="shared" si="386"/>
        <v>0</v>
      </c>
      <c r="AL3519" s="8">
        <f t="shared" si="387"/>
        <v>103.87856720141448</v>
      </c>
      <c r="AM3519" s="8">
        <f t="shared" si="388"/>
        <v>108.31624123421869</v>
      </c>
      <c r="AN3519" s="8">
        <f t="shared" si="389"/>
        <v>112.51735944053408</v>
      </c>
    </row>
    <row r="3520" spans="1:40" x14ac:dyDescent="0.25">
      <c r="A3520" s="1">
        <v>41115</v>
      </c>
      <c r="B3520">
        <v>123.58</v>
      </c>
      <c r="C3520">
        <v>123.91</v>
      </c>
      <c r="D3520">
        <v>122.7</v>
      </c>
      <c r="E3520">
        <v>123.35</v>
      </c>
      <c r="F3520">
        <v>1402255</v>
      </c>
      <c r="G3520">
        <v>19.79</v>
      </c>
      <c r="H3520">
        <v>20.67</v>
      </c>
      <c r="I3520">
        <v>18.989999999999998</v>
      </c>
      <c r="J3520">
        <v>19.34</v>
      </c>
      <c r="K3520">
        <v>87900</v>
      </c>
      <c r="L3520">
        <v>94400</v>
      </c>
      <c r="M3520">
        <v>83500</v>
      </c>
      <c r="N3520">
        <v>86400</v>
      </c>
      <c r="O3520" s="9">
        <f t="shared" si="370"/>
        <v>1.621665450417531E-4</v>
      </c>
      <c r="P3520" s="4">
        <f t="shared" si="390"/>
        <v>14.631075452994784</v>
      </c>
      <c r="Q3520" s="4">
        <f t="shared" si="391"/>
        <v>38.740157480314899</v>
      </c>
      <c r="R3520" s="4">
        <f t="shared" si="394"/>
        <v>0</v>
      </c>
      <c r="S3520" s="4">
        <f t="shared" si="395"/>
        <v>77.490039840637465</v>
      </c>
      <c r="T3520" s="4">
        <f t="shared" si="371"/>
        <v>37.568058076225043</v>
      </c>
      <c r="U3520" s="4">
        <f t="shared" si="392"/>
        <v>67.770034843205565</v>
      </c>
      <c r="V3520" s="4">
        <f t="shared" si="393"/>
        <v>33.76</v>
      </c>
      <c r="W3520" s="8">
        <f t="shared" si="372"/>
        <v>33.76</v>
      </c>
      <c r="X3520">
        <f t="shared" si="373"/>
        <v>0</v>
      </c>
      <c r="Y3520">
        <f t="shared" si="374"/>
        <v>-1</v>
      </c>
      <c r="Z3520">
        <f t="shared" si="378"/>
        <v>0</v>
      </c>
      <c r="AA3520" s="10">
        <f t="shared" si="379"/>
        <v>1.621665450417531E-4</v>
      </c>
      <c r="AB3520">
        <f t="shared" si="380"/>
        <v>1.621665450417531E-4</v>
      </c>
      <c r="AC3520" s="6">
        <f t="shared" si="381"/>
        <v>102.16144972049561</v>
      </c>
      <c r="AD3520" s="6">
        <f t="shared" si="382"/>
        <v>108.33380650483156</v>
      </c>
      <c r="AE3520" s="6">
        <f t="shared" si="383"/>
        <v>110.67538726273249</v>
      </c>
      <c r="AF3520" s="8">
        <f t="shared" si="375"/>
        <v>67.770034843205565</v>
      </c>
      <c r="AG3520">
        <f t="shared" si="376"/>
        <v>0</v>
      </c>
      <c r="AH3520">
        <f t="shared" si="377"/>
        <v>-1</v>
      </c>
      <c r="AI3520" s="10">
        <f t="shared" si="384"/>
        <v>0</v>
      </c>
      <c r="AJ3520" s="10">
        <f t="shared" si="385"/>
        <v>1.621665450417531E-4</v>
      </c>
      <c r="AK3520">
        <f t="shared" si="386"/>
        <v>1.621665450417531E-4</v>
      </c>
      <c r="AL3520" s="8">
        <f t="shared" si="387"/>
        <v>103.87856720141448</v>
      </c>
      <c r="AM3520" s="8">
        <f t="shared" si="388"/>
        <v>108.33380650483156</v>
      </c>
      <c r="AN3520" s="8">
        <f t="shared" si="389"/>
        <v>112.53560599197178</v>
      </c>
    </row>
    <row r="3521" spans="1:40" x14ac:dyDescent="0.25">
      <c r="A3521" s="1">
        <v>41116</v>
      </c>
      <c r="B3521">
        <v>125.13</v>
      </c>
      <c r="C3521">
        <v>125.65</v>
      </c>
      <c r="D3521">
        <v>124.55</v>
      </c>
      <c r="E3521">
        <v>125.39</v>
      </c>
      <c r="F3521">
        <v>1699862</v>
      </c>
      <c r="G3521">
        <v>17.68</v>
      </c>
      <c r="H3521">
        <v>18.47</v>
      </c>
      <c r="I3521">
        <v>17.07</v>
      </c>
      <c r="J3521">
        <v>17.53</v>
      </c>
      <c r="K3521">
        <v>75900</v>
      </c>
      <c r="L3521">
        <v>79400</v>
      </c>
      <c r="M3521">
        <v>73100</v>
      </c>
      <c r="N3521">
        <v>73300</v>
      </c>
      <c r="O3521" s="9">
        <f t="shared" si="370"/>
        <v>1.6538305634373751E-2</v>
      </c>
      <c r="P3521" s="4">
        <f t="shared" si="390"/>
        <v>15.412698468367735</v>
      </c>
      <c r="Q3521" s="4">
        <f t="shared" si="391"/>
        <v>70.866141732283523</v>
      </c>
      <c r="R3521" s="4">
        <f t="shared" si="394"/>
        <v>16.45048037551302</v>
      </c>
      <c r="S3521" s="4">
        <f t="shared" si="395"/>
        <v>41.434262948207206</v>
      </c>
      <c r="T3521" s="4">
        <f t="shared" si="371"/>
        <v>15.866388308977035</v>
      </c>
      <c r="U3521" s="4">
        <f t="shared" si="392"/>
        <v>36.236933797909423</v>
      </c>
      <c r="V3521" s="4">
        <f t="shared" si="393"/>
        <v>12.8</v>
      </c>
      <c r="W3521" s="8">
        <f t="shared" si="372"/>
        <v>-3.6504803755130197</v>
      </c>
      <c r="X3521">
        <f t="shared" si="373"/>
        <v>0</v>
      </c>
      <c r="Y3521">
        <f t="shared" si="374"/>
        <v>0</v>
      </c>
      <c r="Z3521">
        <f t="shared" si="378"/>
        <v>0</v>
      </c>
      <c r="AA3521" s="10">
        <f t="shared" si="379"/>
        <v>1.6538305634373751E-2</v>
      </c>
      <c r="AB3521">
        <f t="shared" si="380"/>
        <v>1.6538305634373751E-2</v>
      </c>
      <c r="AC3521" s="6">
        <f t="shared" si="381"/>
        <v>102.16144972049561</v>
      </c>
      <c r="AD3521" s="6">
        <f t="shared" si="382"/>
        <v>110.12546410734357</v>
      </c>
      <c r="AE3521" s="6">
        <f t="shared" si="383"/>
        <v>112.50577064348623</v>
      </c>
      <c r="AF3521" s="8">
        <f t="shared" si="375"/>
        <v>19.786453422396402</v>
      </c>
      <c r="AG3521">
        <f t="shared" si="376"/>
        <v>0</v>
      </c>
      <c r="AH3521">
        <f t="shared" si="377"/>
        <v>0</v>
      </c>
      <c r="AI3521" s="10">
        <f t="shared" si="384"/>
        <v>0</v>
      </c>
      <c r="AJ3521" s="10">
        <f t="shared" si="385"/>
        <v>1.6538305634373751E-2</v>
      </c>
      <c r="AK3521">
        <f t="shared" si="386"/>
        <v>1.6538305634373751E-2</v>
      </c>
      <c r="AL3521" s="8">
        <f t="shared" si="387"/>
        <v>103.87856720141448</v>
      </c>
      <c r="AM3521" s="8">
        <f t="shared" si="388"/>
        <v>110.12546410734357</v>
      </c>
      <c r="AN3521" s="8">
        <f t="shared" si="389"/>
        <v>114.39675423861647</v>
      </c>
    </row>
    <row r="3522" spans="1:40" x14ac:dyDescent="0.25">
      <c r="A3522" s="1">
        <v>41117</v>
      </c>
      <c r="B3522">
        <v>126.05</v>
      </c>
      <c r="C3522">
        <v>128.06</v>
      </c>
      <c r="D3522">
        <v>125.36</v>
      </c>
      <c r="E3522">
        <v>127.7</v>
      </c>
      <c r="F3522">
        <v>2571286</v>
      </c>
      <c r="G3522">
        <v>17.11</v>
      </c>
      <c r="H3522">
        <v>17.3</v>
      </c>
      <c r="I3522">
        <v>16.52</v>
      </c>
      <c r="J3522">
        <v>16.7</v>
      </c>
      <c r="K3522">
        <v>67000</v>
      </c>
      <c r="L3522">
        <v>71000</v>
      </c>
      <c r="M3522">
        <v>66600</v>
      </c>
      <c r="N3522">
        <v>69000</v>
      </c>
      <c r="O3522" s="9">
        <f t="shared" si="370"/>
        <v>1.8422521732195607E-2</v>
      </c>
      <c r="P3522" s="4">
        <f t="shared" si="390"/>
        <v>16.490819293850802</v>
      </c>
      <c r="Q3522" s="4">
        <f t="shared" si="391"/>
        <v>93.959731543624187</v>
      </c>
      <c r="R3522" s="4">
        <f t="shared" si="394"/>
        <v>47.009126186159556</v>
      </c>
      <c r="S3522" s="4">
        <f t="shared" si="395"/>
        <v>24.900398406374503</v>
      </c>
      <c r="T3522" s="4">
        <f t="shared" si="371"/>
        <v>10.091743119266056</v>
      </c>
      <c r="U3522" s="4">
        <f t="shared" si="392"/>
        <v>22.522522522522518</v>
      </c>
      <c r="V3522" s="4">
        <f t="shared" si="393"/>
        <v>9.6858638743455501</v>
      </c>
      <c r="W3522" s="8">
        <f t="shared" si="372"/>
        <v>-37.323262311814005</v>
      </c>
      <c r="X3522">
        <f t="shared" si="373"/>
        <v>0</v>
      </c>
      <c r="Y3522">
        <f t="shared" si="374"/>
        <v>0</v>
      </c>
      <c r="Z3522">
        <f t="shared" si="378"/>
        <v>0</v>
      </c>
      <c r="AA3522" s="10">
        <f t="shared" si="379"/>
        <v>0</v>
      </c>
      <c r="AB3522">
        <f t="shared" si="380"/>
        <v>0</v>
      </c>
      <c r="AC3522" s="6">
        <f t="shared" si="381"/>
        <v>102.16144972049561</v>
      </c>
      <c r="AD3522" s="6">
        <f t="shared" si="382"/>
        <v>110.12546410734357</v>
      </c>
      <c r="AE3522" s="6">
        <f t="shared" si="383"/>
        <v>112.50577064348623</v>
      </c>
      <c r="AF3522" s="8">
        <f t="shared" si="375"/>
        <v>-24.486603663637037</v>
      </c>
      <c r="AG3522">
        <f t="shared" si="376"/>
        <v>0</v>
      </c>
      <c r="AH3522">
        <f t="shared" si="377"/>
        <v>0</v>
      </c>
      <c r="AI3522" s="10">
        <f t="shared" si="384"/>
        <v>0</v>
      </c>
      <c r="AJ3522" s="10">
        <f t="shared" si="385"/>
        <v>0</v>
      </c>
      <c r="AK3522">
        <f t="shared" si="386"/>
        <v>0</v>
      </c>
      <c r="AL3522" s="8">
        <f t="shared" si="387"/>
        <v>103.87856720141448</v>
      </c>
      <c r="AM3522" s="8">
        <f t="shared" si="388"/>
        <v>110.12546410734357</v>
      </c>
      <c r="AN3522" s="8">
        <f t="shared" si="389"/>
        <v>114.39675423861647</v>
      </c>
    </row>
    <row r="3523" spans="1:40" x14ac:dyDescent="0.25">
      <c r="A3523" s="1">
        <v>41120</v>
      </c>
      <c r="B3523">
        <v>127.55</v>
      </c>
      <c r="C3523">
        <v>128.31</v>
      </c>
      <c r="D3523">
        <v>127.32</v>
      </c>
      <c r="E3523">
        <v>127.7</v>
      </c>
      <c r="F3523">
        <v>1159642</v>
      </c>
      <c r="G3523">
        <v>17.55</v>
      </c>
      <c r="H3523">
        <v>18.079999999999998</v>
      </c>
      <c r="I3523">
        <v>17.23</v>
      </c>
      <c r="J3523">
        <v>18.03</v>
      </c>
      <c r="K3523">
        <v>68100</v>
      </c>
      <c r="L3523">
        <v>72200</v>
      </c>
      <c r="M3523">
        <v>66300</v>
      </c>
      <c r="N3523">
        <v>72000</v>
      </c>
      <c r="O3523" s="9">
        <f t="shared" si="370"/>
        <v>0</v>
      </c>
      <c r="P3523" s="4">
        <f t="shared" si="390"/>
        <v>14.160686242230394</v>
      </c>
      <c r="Q3523" s="4">
        <f t="shared" si="391"/>
        <v>90.177133655394556</v>
      </c>
      <c r="R3523" s="4">
        <f t="shared" si="394"/>
        <v>0</v>
      </c>
      <c r="S3523" s="4">
        <f t="shared" si="395"/>
        <v>51.394422310757008</v>
      </c>
      <c r="T3523" s="4">
        <f t="shared" si="371"/>
        <v>27.510917030567686</v>
      </c>
      <c r="U3523" s="4">
        <f t="shared" si="392"/>
        <v>46.486486486486513</v>
      </c>
      <c r="V3523" s="4">
        <f t="shared" si="393"/>
        <v>21.543408360128616</v>
      </c>
      <c r="W3523" s="8">
        <f t="shared" si="372"/>
        <v>21.543408360128616</v>
      </c>
      <c r="X3523">
        <f t="shared" si="373"/>
        <v>0</v>
      </c>
      <c r="Y3523">
        <f t="shared" si="374"/>
        <v>-1</v>
      </c>
      <c r="Z3523">
        <f t="shared" si="378"/>
        <v>0</v>
      </c>
      <c r="AA3523" s="10">
        <f t="shared" si="379"/>
        <v>0</v>
      </c>
      <c r="AB3523">
        <f t="shared" si="380"/>
        <v>0</v>
      </c>
      <c r="AC3523" s="6">
        <f t="shared" si="381"/>
        <v>102.16144972049561</v>
      </c>
      <c r="AD3523" s="6">
        <f t="shared" si="382"/>
        <v>110.12546410734357</v>
      </c>
      <c r="AE3523" s="6">
        <f t="shared" si="383"/>
        <v>112.50577064348623</v>
      </c>
      <c r="AF3523" s="8">
        <f t="shared" si="375"/>
        <v>46.486486486486513</v>
      </c>
      <c r="AG3523">
        <f t="shared" si="376"/>
        <v>0</v>
      </c>
      <c r="AH3523">
        <f t="shared" si="377"/>
        <v>-1</v>
      </c>
      <c r="AI3523" s="10">
        <f t="shared" si="384"/>
        <v>0</v>
      </c>
      <c r="AJ3523" s="10">
        <f t="shared" si="385"/>
        <v>0</v>
      </c>
      <c r="AK3523">
        <f t="shared" si="386"/>
        <v>0</v>
      </c>
      <c r="AL3523" s="8">
        <f t="shared" si="387"/>
        <v>103.87856720141448</v>
      </c>
      <c r="AM3523" s="8">
        <f t="shared" si="388"/>
        <v>110.12546410734357</v>
      </c>
      <c r="AN3523" s="8">
        <f t="shared" si="389"/>
        <v>114.39675423861647</v>
      </c>
    </row>
    <row r="3524" spans="1:40" x14ac:dyDescent="0.25">
      <c r="A3524" s="1">
        <v>41121</v>
      </c>
      <c r="B3524">
        <v>127.52</v>
      </c>
      <c r="C3524">
        <v>127.87</v>
      </c>
      <c r="D3524">
        <v>126.81</v>
      </c>
      <c r="E3524">
        <v>126.81</v>
      </c>
      <c r="F3524">
        <v>1309442</v>
      </c>
      <c r="G3524">
        <v>18.399999999999999</v>
      </c>
      <c r="H3524">
        <v>19.09</v>
      </c>
      <c r="I3524">
        <v>18.260000000000002</v>
      </c>
      <c r="J3524">
        <v>18.93</v>
      </c>
      <c r="K3524">
        <v>74800</v>
      </c>
      <c r="L3524">
        <v>76300</v>
      </c>
      <c r="M3524">
        <v>71800</v>
      </c>
      <c r="N3524">
        <v>75600</v>
      </c>
      <c r="O3524" s="9">
        <f t="shared" ref="O3524:O3587" si="396">E3524/E3523-1</f>
        <v>-6.9694596711041834E-3</v>
      </c>
      <c r="P3524" s="4">
        <f t="shared" si="390"/>
        <v>14.411148897940819</v>
      </c>
      <c r="Q3524" s="4">
        <f t="shared" si="391"/>
        <v>75.845410628019351</v>
      </c>
      <c r="R3524" s="4">
        <f t="shared" si="394"/>
        <v>5.7593222158377042</v>
      </c>
      <c r="S3524" s="4">
        <f t="shared" si="395"/>
        <v>69.32270916334663</v>
      </c>
      <c r="T3524" s="4">
        <f t="shared" si="371"/>
        <v>43.231441048034938</v>
      </c>
      <c r="U3524" s="4">
        <f t="shared" si="392"/>
        <v>62.702702702702702</v>
      </c>
      <c r="V3524" s="4">
        <f t="shared" si="393"/>
        <v>35.395189003436428</v>
      </c>
      <c r="W3524" s="8">
        <f t="shared" si="372"/>
        <v>29.635866787598722</v>
      </c>
      <c r="X3524">
        <f t="shared" si="373"/>
        <v>0</v>
      </c>
      <c r="Y3524">
        <f t="shared" si="374"/>
        <v>-1</v>
      </c>
      <c r="Z3524">
        <f t="shared" si="378"/>
        <v>0</v>
      </c>
      <c r="AA3524" s="10">
        <f t="shared" si="379"/>
        <v>-6.9694596711041834E-3</v>
      </c>
      <c r="AB3524">
        <f t="shared" si="380"/>
        <v>-6.9694596711041834E-3</v>
      </c>
      <c r="AC3524" s="6">
        <f t="shared" si="381"/>
        <v>102.16144972049561</v>
      </c>
      <c r="AD3524" s="6">
        <f t="shared" si="382"/>
        <v>109.35794912648581</v>
      </c>
      <c r="AE3524" s="6">
        <f t="shared" si="383"/>
        <v>111.72166621221996</v>
      </c>
      <c r="AF3524" s="8">
        <f t="shared" si="375"/>
        <v>56.943380486864996</v>
      </c>
      <c r="AG3524">
        <f t="shared" si="376"/>
        <v>0</v>
      </c>
      <c r="AH3524">
        <f t="shared" si="377"/>
        <v>-1</v>
      </c>
      <c r="AI3524" s="10">
        <f t="shared" si="384"/>
        <v>0</v>
      </c>
      <c r="AJ3524" s="10">
        <f t="shared" si="385"/>
        <v>-6.9694596711041834E-3</v>
      </c>
      <c r="AK3524">
        <f t="shared" si="386"/>
        <v>-6.9694596711041834E-3</v>
      </c>
      <c r="AL3524" s="8">
        <f t="shared" si="387"/>
        <v>103.87856720141448</v>
      </c>
      <c r="AM3524" s="8">
        <f t="shared" si="388"/>
        <v>109.35794912648581</v>
      </c>
      <c r="AN3524" s="8">
        <f t="shared" si="389"/>
        <v>113.59947067344521</v>
      </c>
    </row>
    <row r="3525" spans="1:40" x14ac:dyDescent="0.25">
      <c r="A3525" s="1">
        <v>41122</v>
      </c>
      <c r="B3525">
        <v>127.72</v>
      </c>
      <c r="C3525">
        <v>127.75</v>
      </c>
      <c r="D3525">
        <v>126.52</v>
      </c>
      <c r="E3525">
        <v>126.7</v>
      </c>
      <c r="F3525">
        <v>1501857</v>
      </c>
      <c r="G3525">
        <v>18.8</v>
      </c>
      <c r="H3525">
        <v>19.18</v>
      </c>
      <c r="I3525">
        <v>18.2</v>
      </c>
      <c r="J3525">
        <v>18.96</v>
      </c>
      <c r="K3525">
        <v>73000</v>
      </c>
      <c r="L3525">
        <v>76200</v>
      </c>
      <c r="M3525">
        <v>70800</v>
      </c>
      <c r="N3525">
        <v>72700</v>
      </c>
      <c r="O3525" s="9">
        <f t="shared" si="396"/>
        <v>-8.674394763820148E-4</v>
      </c>
      <c r="P3525" s="4">
        <f t="shared" si="390"/>
        <v>14.232944581438462</v>
      </c>
      <c r="Q3525" s="4">
        <f t="shared" si="391"/>
        <v>74.074074074074119</v>
      </c>
      <c r="R3525" s="4">
        <f t="shared" si="394"/>
        <v>2.0052865688528247</v>
      </c>
      <c r="S3525" s="4">
        <f t="shared" si="395"/>
        <v>69.920318725099648</v>
      </c>
      <c r="T3525" s="4">
        <f t="shared" si="371"/>
        <v>30.567685589519652</v>
      </c>
      <c r="U3525" s="4">
        <f t="shared" si="392"/>
        <v>63.243243243243263</v>
      </c>
      <c r="V3525" s="4">
        <f t="shared" si="393"/>
        <v>25.429553264604809</v>
      </c>
      <c r="W3525" s="8">
        <f t="shared" si="372"/>
        <v>23.424266695751985</v>
      </c>
      <c r="X3525">
        <f t="shared" si="373"/>
        <v>0</v>
      </c>
      <c r="Y3525">
        <f t="shared" si="374"/>
        <v>-1</v>
      </c>
      <c r="Z3525">
        <f t="shared" si="378"/>
        <v>0</v>
      </c>
      <c r="AA3525" s="10">
        <f t="shared" si="379"/>
        <v>-8.674394763820148E-4</v>
      </c>
      <c r="AB3525">
        <f t="shared" si="380"/>
        <v>-8.674394763820148E-4</v>
      </c>
      <c r="AC3525" s="6">
        <f t="shared" si="381"/>
        <v>102.16144972049561</v>
      </c>
      <c r="AD3525" s="6">
        <f t="shared" si="382"/>
        <v>109.26308772435732</v>
      </c>
      <c r="AE3525" s="6">
        <f t="shared" si="383"/>
        <v>111.6247544285803</v>
      </c>
      <c r="AF3525" s="8">
        <f t="shared" si="375"/>
        <v>61.237956674390439</v>
      </c>
      <c r="AG3525">
        <f t="shared" si="376"/>
        <v>0</v>
      </c>
      <c r="AH3525">
        <f t="shared" si="377"/>
        <v>-1</v>
      </c>
      <c r="AI3525" s="10">
        <f t="shared" si="384"/>
        <v>0</v>
      </c>
      <c r="AJ3525" s="10">
        <f t="shared" si="385"/>
        <v>-8.674394763820148E-4</v>
      </c>
      <c r="AK3525">
        <f t="shared" si="386"/>
        <v>-8.674394763820148E-4</v>
      </c>
      <c r="AL3525" s="8">
        <f t="shared" si="387"/>
        <v>103.87856720141448</v>
      </c>
      <c r="AM3525" s="8">
        <f t="shared" si="388"/>
        <v>109.26308772435732</v>
      </c>
      <c r="AN3525" s="8">
        <f t="shared" si="389"/>
        <v>113.50093000808697</v>
      </c>
    </row>
    <row r="3526" spans="1:40" x14ac:dyDescent="0.25">
      <c r="A3526" s="1">
        <v>41123</v>
      </c>
      <c r="B3526">
        <v>125.74</v>
      </c>
      <c r="C3526">
        <v>126.68</v>
      </c>
      <c r="D3526">
        <v>124.84</v>
      </c>
      <c r="E3526">
        <v>125.82</v>
      </c>
      <c r="F3526">
        <v>2167164</v>
      </c>
      <c r="G3526">
        <v>19.05</v>
      </c>
      <c r="H3526">
        <v>19.25</v>
      </c>
      <c r="I3526">
        <v>17.559999999999999</v>
      </c>
      <c r="J3526">
        <v>17.57</v>
      </c>
      <c r="K3526">
        <v>76300</v>
      </c>
      <c r="L3526">
        <v>77900</v>
      </c>
      <c r="M3526">
        <v>69400</v>
      </c>
      <c r="N3526">
        <v>69400</v>
      </c>
      <c r="O3526" s="9">
        <f t="shared" si="396"/>
        <v>-6.9455406471982117E-3</v>
      </c>
      <c r="P3526" s="4">
        <f t="shared" si="390"/>
        <v>14.363561383999036</v>
      </c>
      <c r="Q3526" s="4">
        <f t="shared" si="391"/>
        <v>59.903381642511981</v>
      </c>
      <c r="R3526" s="4">
        <f t="shared" si="394"/>
        <v>5.630115518865245</v>
      </c>
      <c r="S3526" s="4">
        <f t="shared" si="395"/>
        <v>42.231075697211182</v>
      </c>
      <c r="T3526" s="4">
        <f t="shared" si="371"/>
        <v>16.157205240174672</v>
      </c>
      <c r="U3526" s="4">
        <f t="shared" si="392"/>
        <v>38.198198198198213</v>
      </c>
      <c r="V3526" s="4">
        <f t="shared" si="393"/>
        <v>14.0893470790378</v>
      </c>
      <c r="W3526" s="8">
        <f t="shared" si="372"/>
        <v>8.4592315601725545</v>
      </c>
      <c r="X3526">
        <f t="shared" si="373"/>
        <v>0</v>
      </c>
      <c r="Y3526">
        <f t="shared" si="374"/>
        <v>-1</v>
      </c>
      <c r="Z3526">
        <f t="shared" si="378"/>
        <v>0</v>
      </c>
      <c r="AA3526" s="10">
        <f t="shared" si="379"/>
        <v>-6.9455406471982117E-3</v>
      </c>
      <c r="AB3526">
        <f t="shared" si="380"/>
        <v>-6.9455406471982117E-3</v>
      </c>
      <c r="AC3526" s="6">
        <f t="shared" si="381"/>
        <v>102.16144972049561</v>
      </c>
      <c r="AD3526" s="6">
        <f t="shared" si="382"/>
        <v>108.50419650732941</v>
      </c>
      <c r="AE3526" s="6">
        <f t="shared" si="383"/>
        <v>110.84946015946308</v>
      </c>
      <c r="AF3526" s="8">
        <f t="shared" si="375"/>
        <v>32.568082679332967</v>
      </c>
      <c r="AG3526">
        <f t="shared" si="376"/>
        <v>0</v>
      </c>
      <c r="AH3526">
        <f t="shared" si="377"/>
        <v>-1</v>
      </c>
      <c r="AI3526" s="10">
        <f t="shared" si="384"/>
        <v>0</v>
      </c>
      <c r="AJ3526" s="10">
        <f t="shared" si="385"/>
        <v>-6.9455406471982117E-3</v>
      </c>
      <c r="AK3526">
        <f t="shared" si="386"/>
        <v>-6.9455406471982117E-3</v>
      </c>
      <c r="AL3526" s="8">
        <f t="shared" si="387"/>
        <v>103.87856720141448</v>
      </c>
      <c r="AM3526" s="8">
        <f t="shared" si="388"/>
        <v>108.50419650732941</v>
      </c>
      <c r="AN3526" s="8">
        <f t="shared" si="389"/>
        <v>112.712604685221</v>
      </c>
    </row>
    <row r="3527" spans="1:40" x14ac:dyDescent="0.25">
      <c r="A3527" s="1">
        <v>41124</v>
      </c>
      <c r="B3527">
        <v>127.59</v>
      </c>
      <c r="C3527">
        <v>128.58000000000001</v>
      </c>
      <c r="D3527">
        <v>125.86</v>
      </c>
      <c r="E3527">
        <v>128.32</v>
      </c>
      <c r="F3527">
        <v>1713964</v>
      </c>
      <c r="G3527">
        <v>16.05</v>
      </c>
      <c r="H3527">
        <v>16.45</v>
      </c>
      <c r="I3527">
        <v>15.64</v>
      </c>
      <c r="J3527">
        <v>15.64</v>
      </c>
      <c r="K3527">
        <v>64300</v>
      </c>
      <c r="L3527">
        <v>65000</v>
      </c>
      <c r="M3527">
        <v>60100</v>
      </c>
      <c r="N3527">
        <v>60200</v>
      </c>
      <c r="O3527" s="9">
        <f t="shared" si="396"/>
        <v>1.986965506278815E-2</v>
      </c>
      <c r="P3527" s="4">
        <f t="shared" si="390"/>
        <v>15.525419587782762</v>
      </c>
      <c r="Q3527" s="4">
        <f t="shared" si="391"/>
        <v>95.98765432098736</v>
      </c>
      <c r="R3527" s="4">
        <f t="shared" si="394"/>
        <v>39.364033293897457</v>
      </c>
      <c r="S3527" s="4">
        <f t="shared" si="395"/>
        <v>3.7848605577689503</v>
      </c>
      <c r="T3527" s="4">
        <f t="shared" si="371"/>
        <v>0</v>
      </c>
      <c r="U3527" s="4">
        <f t="shared" si="392"/>
        <v>3.4234234234234462</v>
      </c>
      <c r="V3527" s="4">
        <f t="shared" si="393"/>
        <v>0.29154518950437319</v>
      </c>
      <c r="W3527" s="8">
        <f t="shared" si="372"/>
        <v>-39.072488104393081</v>
      </c>
      <c r="X3527">
        <f t="shared" si="373"/>
        <v>0</v>
      </c>
      <c r="Y3527">
        <f t="shared" si="374"/>
        <v>0</v>
      </c>
      <c r="Z3527">
        <f t="shared" si="378"/>
        <v>0</v>
      </c>
      <c r="AA3527" s="10">
        <f t="shared" si="379"/>
        <v>1.986965506278815E-2</v>
      </c>
      <c r="AB3527">
        <f t="shared" si="380"/>
        <v>1.986965506278815E-2</v>
      </c>
      <c r="AC3527" s="6">
        <f t="shared" si="381"/>
        <v>102.16144972049561</v>
      </c>
      <c r="AD3527" s="6">
        <f t="shared" si="382"/>
        <v>110.66013746479503</v>
      </c>
      <c r="AE3527" s="6">
        <f t="shared" si="383"/>
        <v>113.05200069672789</v>
      </c>
      <c r="AF3527" s="8">
        <f t="shared" si="375"/>
        <v>-35.940609870474013</v>
      </c>
      <c r="AG3527">
        <f t="shared" si="376"/>
        <v>0</v>
      </c>
      <c r="AH3527">
        <f t="shared" si="377"/>
        <v>0</v>
      </c>
      <c r="AI3527" s="10">
        <f t="shared" si="384"/>
        <v>0</v>
      </c>
      <c r="AJ3527" s="10">
        <f t="shared" si="385"/>
        <v>1.986965506278815E-2</v>
      </c>
      <c r="AK3527">
        <f t="shared" si="386"/>
        <v>1.986965506278815E-2</v>
      </c>
      <c r="AL3527" s="8">
        <f t="shared" si="387"/>
        <v>103.87856720141448</v>
      </c>
      <c r="AM3527" s="8">
        <f t="shared" si="388"/>
        <v>110.66013746479503</v>
      </c>
      <c r="AN3527" s="8">
        <f t="shared" si="389"/>
        <v>114.95216526154474</v>
      </c>
    </row>
    <row r="3528" spans="1:40" x14ac:dyDescent="0.25">
      <c r="A3528" s="1">
        <v>41127</v>
      </c>
      <c r="B3528">
        <v>128.66</v>
      </c>
      <c r="C3528">
        <v>129.07</v>
      </c>
      <c r="D3528">
        <v>128.51</v>
      </c>
      <c r="E3528">
        <v>128.56</v>
      </c>
      <c r="F3528">
        <v>937494</v>
      </c>
      <c r="G3528">
        <v>15.85</v>
      </c>
      <c r="H3528">
        <v>16.27</v>
      </c>
      <c r="I3528">
        <v>15.82</v>
      </c>
      <c r="J3528">
        <v>15.95</v>
      </c>
      <c r="K3528">
        <v>58200</v>
      </c>
      <c r="L3528">
        <v>58800</v>
      </c>
      <c r="M3528">
        <v>55700</v>
      </c>
      <c r="N3528">
        <v>57200</v>
      </c>
      <c r="O3528" s="9">
        <f t="shared" si="396"/>
        <v>1.8703241895261513E-3</v>
      </c>
      <c r="P3528" s="4">
        <f t="shared" si="390"/>
        <v>15.494000991090179</v>
      </c>
      <c r="Q3528" s="4">
        <f t="shared" si="391"/>
        <v>92.682926829268425</v>
      </c>
      <c r="R3528" s="4">
        <f t="shared" si="394"/>
        <v>41.385673603940454</v>
      </c>
      <c r="S3528" s="4">
        <f t="shared" si="395"/>
        <v>9.9601593625498008</v>
      </c>
      <c r="T3528" s="4">
        <f t="shared" si="371"/>
        <v>0</v>
      </c>
      <c r="U3528" s="4">
        <f t="shared" si="392"/>
        <v>9.0090090090090076</v>
      </c>
      <c r="V3528" s="4">
        <f t="shared" si="393"/>
        <v>3.8759689922480618</v>
      </c>
      <c r="W3528" s="8">
        <f t="shared" si="372"/>
        <v>-37.509704611692392</v>
      </c>
      <c r="X3528">
        <f t="shared" si="373"/>
        <v>0</v>
      </c>
      <c r="Y3528">
        <f t="shared" si="374"/>
        <v>0</v>
      </c>
      <c r="Z3528">
        <f t="shared" si="378"/>
        <v>0</v>
      </c>
      <c r="AA3528" s="10">
        <f t="shared" si="379"/>
        <v>0</v>
      </c>
      <c r="AB3528">
        <f t="shared" si="380"/>
        <v>0</v>
      </c>
      <c r="AC3528" s="6">
        <f t="shared" si="381"/>
        <v>102.16144972049561</v>
      </c>
      <c r="AD3528" s="6">
        <f t="shared" si="382"/>
        <v>110.66013746479503</v>
      </c>
      <c r="AE3528" s="6">
        <f t="shared" si="383"/>
        <v>113.05200069672789</v>
      </c>
      <c r="AF3528" s="8">
        <f t="shared" si="375"/>
        <v>-32.376664594931448</v>
      </c>
      <c r="AG3528">
        <f t="shared" si="376"/>
        <v>0</v>
      </c>
      <c r="AH3528">
        <f t="shared" si="377"/>
        <v>0</v>
      </c>
      <c r="AI3528" s="10">
        <f t="shared" si="384"/>
        <v>0</v>
      </c>
      <c r="AJ3528" s="10">
        <f t="shared" si="385"/>
        <v>0</v>
      </c>
      <c r="AK3528">
        <f t="shared" si="386"/>
        <v>0</v>
      </c>
      <c r="AL3528" s="8">
        <f t="shared" si="387"/>
        <v>103.87856720141448</v>
      </c>
      <c r="AM3528" s="8">
        <f t="shared" si="388"/>
        <v>110.66013746479503</v>
      </c>
      <c r="AN3528" s="8">
        <f t="shared" si="389"/>
        <v>114.95216526154474</v>
      </c>
    </row>
    <row r="3529" spans="1:40" x14ac:dyDescent="0.25">
      <c r="A3529" s="1">
        <v>41128</v>
      </c>
      <c r="B3529">
        <v>129.08000000000001</v>
      </c>
      <c r="C3529">
        <v>129.76</v>
      </c>
      <c r="D3529">
        <v>128.94</v>
      </c>
      <c r="E3529">
        <v>129.21</v>
      </c>
      <c r="F3529">
        <v>1189649</v>
      </c>
      <c r="G3529">
        <v>15.55</v>
      </c>
      <c r="H3529">
        <v>16.03</v>
      </c>
      <c r="I3529">
        <v>15.48</v>
      </c>
      <c r="J3529">
        <v>15.99</v>
      </c>
      <c r="K3529">
        <v>55300</v>
      </c>
      <c r="L3529">
        <v>60300</v>
      </c>
      <c r="M3529">
        <v>54600</v>
      </c>
      <c r="N3529">
        <v>60200</v>
      </c>
      <c r="O3529" s="9">
        <f t="shared" si="396"/>
        <v>5.0560049782202299E-3</v>
      </c>
      <c r="P3529" s="4">
        <f t="shared" si="390"/>
        <v>15.038627187464215</v>
      </c>
      <c r="Q3529" s="4">
        <f t="shared" si="391"/>
        <v>92.819843342036776</v>
      </c>
      <c r="R3529" s="4">
        <f t="shared" si="394"/>
        <v>27.251012886532525</v>
      </c>
      <c r="S3529" s="4">
        <f t="shared" si="395"/>
        <v>10.756972111553804</v>
      </c>
      <c r="T3529" s="4">
        <f t="shared" ref="T3529:T3592" si="397">100*(N3529-MIN(N3510:N3529))/(MAX(N3510:N3529)-MIN(N3510:N3529))</f>
        <v>9.5541401273885356</v>
      </c>
      <c r="U3529" s="4">
        <f t="shared" si="392"/>
        <v>9.7297297297297458</v>
      </c>
      <c r="V3529" s="4">
        <f t="shared" si="393"/>
        <v>14.07035175879397</v>
      </c>
      <c r="W3529" s="8">
        <f t="shared" ref="W3529:W3592" si="398">V3529-R3529</f>
        <v>-13.180661127738555</v>
      </c>
      <c r="X3529">
        <f t="shared" ref="X3529:X3592" si="399">IF(W3529&lt;X$2,1,IF(W3529&gt;0,0,X3528))</f>
        <v>0</v>
      </c>
      <c r="Y3529">
        <f t="shared" ref="Y3529:Y3592" si="400">IF($W3529&gt;Y$2,-1,IF($W3529&lt;0,0,Y3528))</f>
        <v>0</v>
      </c>
      <c r="Z3529">
        <f t="shared" si="378"/>
        <v>0</v>
      </c>
      <c r="AA3529" s="10">
        <f t="shared" si="379"/>
        <v>0</v>
      </c>
      <c r="AB3529">
        <f t="shared" si="380"/>
        <v>0</v>
      </c>
      <c r="AC3529" s="6">
        <f t="shared" si="381"/>
        <v>102.16144972049561</v>
      </c>
      <c r="AD3529" s="6">
        <f t="shared" si="382"/>
        <v>110.66013746479503</v>
      </c>
      <c r="AE3529" s="6">
        <f t="shared" si="383"/>
        <v>113.05200069672789</v>
      </c>
      <c r="AF3529" s="8">
        <f t="shared" ref="AF3529:AF3592" si="401">U3529-R3529</f>
        <v>-17.521283156802781</v>
      </c>
      <c r="AG3529">
        <f t="shared" ref="AG3529:AG3592" si="402">IF(AF3529&lt;AG$2,1,IF(AF3529&gt;0,0,AG3528))</f>
        <v>0</v>
      </c>
      <c r="AH3529">
        <f t="shared" ref="AH3529:AH3592" si="403">IF($W3529&gt;AH$2,-1,IF($W3529&lt;0,0,AH3528))</f>
        <v>0</v>
      </c>
      <c r="AI3529" s="10">
        <f t="shared" si="384"/>
        <v>0</v>
      </c>
      <c r="AJ3529" s="10">
        <f t="shared" si="385"/>
        <v>0</v>
      </c>
      <c r="AK3529">
        <f t="shared" si="386"/>
        <v>0</v>
      </c>
      <c r="AL3529" s="8">
        <f t="shared" si="387"/>
        <v>103.87856720141448</v>
      </c>
      <c r="AM3529" s="8">
        <f t="shared" si="388"/>
        <v>110.66013746479503</v>
      </c>
      <c r="AN3529" s="8">
        <f t="shared" si="389"/>
        <v>114.95216526154474</v>
      </c>
    </row>
    <row r="3530" spans="1:40" x14ac:dyDescent="0.25">
      <c r="A3530" s="1">
        <v>41129</v>
      </c>
      <c r="B3530">
        <v>128.78</v>
      </c>
      <c r="C3530">
        <v>129.51</v>
      </c>
      <c r="D3530">
        <v>128.74</v>
      </c>
      <c r="E3530">
        <v>129.37</v>
      </c>
      <c r="F3530">
        <v>974727</v>
      </c>
      <c r="G3530">
        <v>16.46</v>
      </c>
      <c r="H3530">
        <v>16.47</v>
      </c>
      <c r="I3530">
        <v>15.27</v>
      </c>
      <c r="J3530">
        <v>15.32</v>
      </c>
      <c r="K3530">
        <v>59700</v>
      </c>
      <c r="L3530">
        <v>60700</v>
      </c>
      <c r="M3530">
        <v>55000</v>
      </c>
      <c r="N3530">
        <v>55100</v>
      </c>
      <c r="O3530" s="9">
        <f t="shared" si="396"/>
        <v>1.2382942496711458E-3</v>
      </c>
      <c r="P3530" s="4">
        <f t="shared" si="390"/>
        <v>15.023207200465349</v>
      </c>
      <c r="Q3530" s="4">
        <f t="shared" si="391"/>
        <v>94.908616187989736</v>
      </c>
      <c r="R3530" s="4">
        <f t="shared" si="394"/>
        <v>26.772381303511462</v>
      </c>
      <c r="S3530" s="4">
        <f t="shared" si="395"/>
        <v>0</v>
      </c>
      <c r="T3530" s="4">
        <f t="shared" si="397"/>
        <v>0</v>
      </c>
      <c r="U3530" s="4">
        <f t="shared" si="392"/>
        <v>0.87260034904015193</v>
      </c>
      <c r="V3530" s="4">
        <f t="shared" si="393"/>
        <v>1.256281407035176</v>
      </c>
      <c r="W3530" s="8">
        <f t="shared" si="398"/>
        <v>-25.516099896476288</v>
      </c>
      <c r="X3530">
        <f t="shared" si="399"/>
        <v>0</v>
      </c>
      <c r="Y3530">
        <f t="shared" si="400"/>
        <v>0</v>
      </c>
      <c r="Z3530">
        <f t="shared" ref="Z3530:Z3593" si="404">X3529*$O3530</f>
        <v>0</v>
      </c>
      <c r="AA3530" s="10">
        <f t="shared" ref="AA3530:AA3593" si="405">Y3529*(-$O3530)</f>
        <v>0</v>
      </c>
      <c r="AB3530">
        <f t="shared" ref="AB3530:AB3593" si="406">Z3530+AA3530</f>
        <v>0</v>
      </c>
      <c r="AC3530" s="6">
        <f t="shared" ref="AC3530:AC3593" si="407">AC3529*(1+Z3530)</f>
        <v>102.16144972049561</v>
      </c>
      <c r="AD3530" s="6">
        <f t="shared" ref="AD3530:AD3593" si="408">AD3529*(1+AA3530)</f>
        <v>110.66013746479503</v>
      </c>
      <c r="AE3530" s="6">
        <f t="shared" ref="AE3530:AE3593" si="409">AE3529*(1+AB3530)</f>
        <v>113.05200069672789</v>
      </c>
      <c r="AF3530" s="8">
        <f t="shared" si="401"/>
        <v>-25.899780954471311</v>
      </c>
      <c r="AG3530">
        <f t="shared" si="402"/>
        <v>0</v>
      </c>
      <c r="AH3530">
        <f t="shared" si="403"/>
        <v>0</v>
      </c>
      <c r="AI3530" s="10">
        <f t="shared" ref="AI3530:AI3593" si="410">AG3529*$O3530</f>
        <v>0</v>
      </c>
      <c r="AJ3530" s="10">
        <f t="shared" ref="AJ3530:AJ3593" si="411">AH3529*(-$O3530)</f>
        <v>0</v>
      </c>
      <c r="AK3530">
        <f t="shared" ref="AK3530:AK3593" si="412">AI3530+AJ3530</f>
        <v>0</v>
      </c>
      <c r="AL3530" s="8">
        <f t="shared" si="387"/>
        <v>103.87856720141448</v>
      </c>
      <c r="AM3530" s="8">
        <f t="shared" si="388"/>
        <v>110.66013746479503</v>
      </c>
      <c r="AN3530" s="8">
        <f t="shared" si="389"/>
        <v>114.95216526154474</v>
      </c>
    </row>
    <row r="3531" spans="1:40" x14ac:dyDescent="0.25">
      <c r="A3531" s="1">
        <v>41130</v>
      </c>
      <c r="B3531">
        <v>129.18</v>
      </c>
      <c r="C3531">
        <v>129.72999999999999</v>
      </c>
      <c r="D3531">
        <v>129.05000000000001</v>
      </c>
      <c r="E3531">
        <v>129.47999999999999</v>
      </c>
      <c r="F3531">
        <v>980559</v>
      </c>
      <c r="G3531">
        <v>15.39</v>
      </c>
      <c r="H3531">
        <v>15.67</v>
      </c>
      <c r="I3531">
        <v>15.28</v>
      </c>
      <c r="J3531">
        <v>15.28</v>
      </c>
      <c r="K3531">
        <v>56000</v>
      </c>
      <c r="L3531">
        <v>57000</v>
      </c>
      <c r="M3531">
        <v>53400</v>
      </c>
      <c r="N3531">
        <v>54600</v>
      </c>
      <c r="O3531" s="9">
        <f t="shared" si="396"/>
        <v>8.502744067402368E-4</v>
      </c>
      <c r="P3531" s="4">
        <f t="shared" si="390"/>
        <v>14.794924475609479</v>
      </c>
      <c r="Q3531" s="4">
        <f t="shared" si="391"/>
        <v>96.143250688705209</v>
      </c>
      <c r="R3531" s="4">
        <f t="shared" si="394"/>
        <v>19.686556783545321</v>
      </c>
      <c r="S3531" s="4">
        <f t="shared" si="395"/>
        <v>0</v>
      </c>
      <c r="T3531" s="4">
        <f t="shared" si="397"/>
        <v>0</v>
      </c>
      <c r="U3531" s="4">
        <f t="shared" si="392"/>
        <v>0.1745200698080242</v>
      </c>
      <c r="V3531" s="4">
        <f t="shared" si="393"/>
        <v>2.9268292682926829</v>
      </c>
      <c r="W3531" s="8">
        <f t="shared" si="398"/>
        <v>-16.759727515252639</v>
      </c>
      <c r="X3531">
        <f t="shared" si="399"/>
        <v>0</v>
      </c>
      <c r="Y3531">
        <f t="shared" si="400"/>
        <v>0</v>
      </c>
      <c r="Z3531">
        <f t="shared" si="404"/>
        <v>0</v>
      </c>
      <c r="AA3531" s="10">
        <f t="shared" si="405"/>
        <v>0</v>
      </c>
      <c r="AB3531">
        <f t="shared" si="406"/>
        <v>0</v>
      </c>
      <c r="AC3531" s="6">
        <f t="shared" si="407"/>
        <v>102.16144972049561</v>
      </c>
      <c r="AD3531" s="6">
        <f t="shared" si="408"/>
        <v>110.66013746479503</v>
      </c>
      <c r="AE3531" s="6">
        <f t="shared" si="409"/>
        <v>113.05200069672789</v>
      </c>
      <c r="AF3531" s="8">
        <f t="shared" si="401"/>
        <v>-19.512036713737295</v>
      </c>
      <c r="AG3531">
        <f t="shared" si="402"/>
        <v>0</v>
      </c>
      <c r="AH3531">
        <f t="shared" si="403"/>
        <v>0</v>
      </c>
      <c r="AI3531" s="10">
        <f t="shared" si="410"/>
        <v>0</v>
      </c>
      <c r="AJ3531" s="10">
        <f t="shared" si="411"/>
        <v>0</v>
      </c>
      <c r="AK3531">
        <f t="shared" si="412"/>
        <v>0</v>
      </c>
      <c r="AL3531" s="8">
        <f t="shared" ref="AL3531:AL3594" si="413">AL3530*(1+AI3531)</f>
        <v>103.87856720141448</v>
      </c>
      <c r="AM3531" s="8">
        <f t="shared" ref="AM3531:AM3594" si="414">AM3530*(1+AJ3531)</f>
        <v>110.66013746479503</v>
      </c>
      <c r="AN3531" s="8">
        <f t="shared" ref="AN3531:AN3594" si="415">AN3530*(1+AK3531)</f>
        <v>114.95216526154474</v>
      </c>
    </row>
    <row r="3532" spans="1:40" x14ac:dyDescent="0.25">
      <c r="A3532" s="1">
        <v>41131</v>
      </c>
      <c r="B3532">
        <v>128.94999999999999</v>
      </c>
      <c r="C3532">
        <v>129.72999999999999</v>
      </c>
      <c r="D3532">
        <v>128.74</v>
      </c>
      <c r="E3532">
        <v>129.69</v>
      </c>
      <c r="F3532">
        <v>1083739</v>
      </c>
      <c r="G3532">
        <v>15.34</v>
      </c>
      <c r="H3532">
        <v>15.5</v>
      </c>
      <c r="I3532">
        <v>14.73</v>
      </c>
      <c r="J3532">
        <v>14.74</v>
      </c>
      <c r="K3532">
        <v>55800</v>
      </c>
      <c r="L3532">
        <v>56500</v>
      </c>
      <c r="M3532">
        <v>52600</v>
      </c>
      <c r="N3532">
        <v>52700</v>
      </c>
      <c r="O3532" s="9">
        <f t="shared" si="396"/>
        <v>1.6218721037999373E-3</v>
      </c>
      <c r="P3532" s="4">
        <f t="shared" si="390"/>
        <v>13.822551635491749</v>
      </c>
      <c r="Q3532" s="4">
        <f t="shared" si="391"/>
        <v>99.035812672176405</v>
      </c>
      <c r="R3532" s="4">
        <f t="shared" si="394"/>
        <v>0</v>
      </c>
      <c r="S3532" s="4">
        <f t="shared" si="395"/>
        <v>0</v>
      </c>
      <c r="T3532" s="4">
        <f t="shared" si="397"/>
        <v>0</v>
      </c>
      <c r="U3532" s="4">
        <f t="shared" si="392"/>
        <v>0.15948963317384032</v>
      </c>
      <c r="V3532" s="4">
        <f t="shared" si="393"/>
        <v>0.23923444976076555</v>
      </c>
      <c r="W3532" s="8">
        <f t="shared" si="398"/>
        <v>0.23923444976076555</v>
      </c>
      <c r="X3532">
        <f t="shared" si="399"/>
        <v>0</v>
      </c>
      <c r="Y3532">
        <f t="shared" si="400"/>
        <v>0</v>
      </c>
      <c r="Z3532">
        <f t="shared" si="404"/>
        <v>0</v>
      </c>
      <c r="AA3532" s="10">
        <f t="shared" si="405"/>
        <v>0</v>
      </c>
      <c r="AB3532">
        <f t="shared" si="406"/>
        <v>0</v>
      </c>
      <c r="AC3532" s="6">
        <f t="shared" si="407"/>
        <v>102.16144972049561</v>
      </c>
      <c r="AD3532" s="6">
        <f t="shared" si="408"/>
        <v>110.66013746479503</v>
      </c>
      <c r="AE3532" s="6">
        <f t="shared" si="409"/>
        <v>113.05200069672789</v>
      </c>
      <c r="AF3532" s="8">
        <f t="shared" si="401"/>
        <v>0.15948963317384032</v>
      </c>
      <c r="AG3532">
        <f t="shared" si="402"/>
        <v>0</v>
      </c>
      <c r="AH3532">
        <f t="shared" si="403"/>
        <v>0</v>
      </c>
      <c r="AI3532" s="10">
        <f t="shared" si="410"/>
        <v>0</v>
      </c>
      <c r="AJ3532" s="10">
        <f t="shared" si="411"/>
        <v>0</v>
      </c>
      <c r="AK3532">
        <f t="shared" si="412"/>
        <v>0</v>
      </c>
      <c r="AL3532" s="8">
        <f t="shared" si="413"/>
        <v>103.87856720141448</v>
      </c>
      <c r="AM3532" s="8">
        <f t="shared" si="414"/>
        <v>110.66013746479503</v>
      </c>
      <c r="AN3532" s="8">
        <f t="shared" si="415"/>
        <v>114.95216526154474</v>
      </c>
    </row>
    <row r="3533" spans="1:40" x14ac:dyDescent="0.25">
      <c r="A3533" s="1">
        <v>41134</v>
      </c>
      <c r="B3533">
        <v>129.47</v>
      </c>
      <c r="C3533">
        <v>129.69</v>
      </c>
      <c r="D3533">
        <v>128.94999999999999</v>
      </c>
      <c r="E3533">
        <v>129.62</v>
      </c>
      <c r="F3533">
        <v>862568</v>
      </c>
      <c r="G3533">
        <v>14.09</v>
      </c>
      <c r="H3533">
        <v>14.67</v>
      </c>
      <c r="I3533">
        <v>13.67</v>
      </c>
      <c r="J3533">
        <v>13.7</v>
      </c>
      <c r="K3533">
        <v>53200</v>
      </c>
      <c r="L3533">
        <v>53400</v>
      </c>
      <c r="M3533">
        <v>49800</v>
      </c>
      <c r="N3533">
        <v>49900</v>
      </c>
      <c r="O3533" s="9">
        <f t="shared" si="396"/>
        <v>-5.3974863135164419E-4</v>
      </c>
      <c r="P3533" s="4">
        <f t="shared" si="390"/>
        <v>13.765146851423053</v>
      </c>
      <c r="Q3533" s="4">
        <f t="shared" si="391"/>
        <v>98.071625344352796</v>
      </c>
      <c r="R3533" s="4">
        <f t="shared" si="394"/>
        <v>0</v>
      </c>
      <c r="S3533" s="4">
        <f t="shared" si="395"/>
        <v>0</v>
      </c>
      <c r="T3533" s="4">
        <f t="shared" si="397"/>
        <v>0</v>
      </c>
      <c r="U3533" s="4">
        <f t="shared" si="392"/>
        <v>0.4092769440654756</v>
      </c>
      <c r="V3533" s="4">
        <f t="shared" si="393"/>
        <v>0.22421524663677131</v>
      </c>
      <c r="W3533" s="8">
        <f t="shared" si="398"/>
        <v>0.22421524663677131</v>
      </c>
      <c r="X3533">
        <f t="shared" si="399"/>
        <v>0</v>
      </c>
      <c r="Y3533">
        <f t="shared" si="400"/>
        <v>0</v>
      </c>
      <c r="Z3533">
        <f t="shared" si="404"/>
        <v>0</v>
      </c>
      <c r="AA3533" s="10">
        <f t="shared" si="405"/>
        <v>0</v>
      </c>
      <c r="AB3533">
        <f t="shared" si="406"/>
        <v>0</v>
      </c>
      <c r="AC3533" s="6">
        <f t="shared" si="407"/>
        <v>102.16144972049561</v>
      </c>
      <c r="AD3533" s="6">
        <f t="shared" si="408"/>
        <v>110.66013746479503</v>
      </c>
      <c r="AE3533" s="6">
        <f t="shared" si="409"/>
        <v>113.05200069672789</v>
      </c>
      <c r="AF3533" s="8">
        <f t="shared" si="401"/>
        <v>0.4092769440654756</v>
      </c>
      <c r="AG3533">
        <f t="shared" si="402"/>
        <v>0</v>
      </c>
      <c r="AH3533">
        <f t="shared" si="403"/>
        <v>0</v>
      </c>
      <c r="AI3533" s="10">
        <f t="shared" si="410"/>
        <v>0</v>
      </c>
      <c r="AJ3533" s="10">
        <f t="shared" si="411"/>
        <v>0</v>
      </c>
      <c r="AK3533">
        <f t="shared" si="412"/>
        <v>0</v>
      </c>
      <c r="AL3533" s="8">
        <f t="shared" si="413"/>
        <v>103.87856720141448</v>
      </c>
      <c r="AM3533" s="8">
        <f t="shared" si="414"/>
        <v>110.66013746479503</v>
      </c>
      <c r="AN3533" s="8">
        <f t="shared" si="415"/>
        <v>114.95216526154474</v>
      </c>
    </row>
    <row r="3534" spans="1:40" x14ac:dyDescent="0.25">
      <c r="A3534" s="1">
        <v>41135</v>
      </c>
      <c r="B3534">
        <v>130.1</v>
      </c>
      <c r="C3534">
        <v>130.19</v>
      </c>
      <c r="D3534">
        <v>129.26</v>
      </c>
      <c r="E3534">
        <v>129.63999999999999</v>
      </c>
      <c r="F3534">
        <v>1111830</v>
      </c>
      <c r="G3534">
        <v>13.91</v>
      </c>
      <c r="H3534">
        <v>15.06</v>
      </c>
      <c r="I3534">
        <v>13.91</v>
      </c>
      <c r="J3534">
        <v>14.85</v>
      </c>
      <c r="K3534">
        <v>50600</v>
      </c>
      <c r="L3534">
        <v>55600</v>
      </c>
      <c r="M3534">
        <v>50000</v>
      </c>
      <c r="N3534">
        <v>55400</v>
      </c>
      <c r="O3534" s="9">
        <f t="shared" si="396"/>
        <v>1.5429717636150642E-4</v>
      </c>
      <c r="P3534" s="4">
        <f t="shared" si="390"/>
        <v>13.656668547986925</v>
      </c>
      <c r="Q3534" s="4">
        <f t="shared" si="391"/>
        <v>92.84785435630674</v>
      </c>
      <c r="R3534" s="4">
        <f t="shared" si="394"/>
        <v>0</v>
      </c>
      <c r="S3534" s="4">
        <f t="shared" si="395"/>
        <v>16.986706056129989</v>
      </c>
      <c r="T3534" s="4">
        <f t="shared" si="397"/>
        <v>14.211886304909561</v>
      </c>
      <c r="U3534" s="4">
        <f t="shared" si="392"/>
        <v>16.098226466575714</v>
      </c>
      <c r="V3534" s="4">
        <f t="shared" si="393"/>
        <v>12.556053811659194</v>
      </c>
      <c r="W3534" s="8">
        <f t="shared" si="398"/>
        <v>12.556053811659194</v>
      </c>
      <c r="X3534">
        <f t="shared" si="399"/>
        <v>0</v>
      </c>
      <c r="Y3534">
        <f t="shared" si="400"/>
        <v>0</v>
      </c>
      <c r="Z3534">
        <f t="shared" si="404"/>
        <v>0</v>
      </c>
      <c r="AA3534" s="10">
        <f t="shared" si="405"/>
        <v>0</v>
      </c>
      <c r="AB3534">
        <f t="shared" si="406"/>
        <v>0</v>
      </c>
      <c r="AC3534" s="6">
        <f t="shared" si="407"/>
        <v>102.16144972049561</v>
      </c>
      <c r="AD3534" s="6">
        <f t="shared" si="408"/>
        <v>110.66013746479503</v>
      </c>
      <c r="AE3534" s="6">
        <f t="shared" si="409"/>
        <v>113.05200069672789</v>
      </c>
      <c r="AF3534" s="8">
        <f t="shared" si="401"/>
        <v>16.098226466575714</v>
      </c>
      <c r="AG3534">
        <f t="shared" si="402"/>
        <v>0</v>
      </c>
      <c r="AH3534">
        <f t="shared" si="403"/>
        <v>0</v>
      </c>
      <c r="AI3534" s="10">
        <f t="shared" si="410"/>
        <v>0</v>
      </c>
      <c r="AJ3534" s="10">
        <f t="shared" si="411"/>
        <v>0</v>
      </c>
      <c r="AK3534">
        <f t="shared" si="412"/>
        <v>0</v>
      </c>
      <c r="AL3534" s="8">
        <f t="shared" si="413"/>
        <v>103.87856720141448</v>
      </c>
      <c r="AM3534" s="8">
        <f t="shared" si="414"/>
        <v>110.66013746479503</v>
      </c>
      <c r="AN3534" s="8">
        <f t="shared" si="415"/>
        <v>114.95216526154474</v>
      </c>
    </row>
    <row r="3535" spans="1:40" x14ac:dyDescent="0.25">
      <c r="A3535" s="1">
        <v>41136</v>
      </c>
      <c r="B3535">
        <v>129.5</v>
      </c>
      <c r="C3535">
        <v>130.01</v>
      </c>
      <c r="D3535">
        <v>129.41999999999999</v>
      </c>
      <c r="E3535">
        <v>129.79</v>
      </c>
      <c r="F3535">
        <v>771986</v>
      </c>
      <c r="G3535">
        <v>14.82</v>
      </c>
      <c r="H3535">
        <v>14.98</v>
      </c>
      <c r="I3535">
        <v>14.36</v>
      </c>
      <c r="J3535">
        <v>14.63</v>
      </c>
      <c r="K3535">
        <v>55600</v>
      </c>
      <c r="L3535">
        <v>56200</v>
      </c>
      <c r="M3535">
        <v>52800</v>
      </c>
      <c r="N3535">
        <v>55500</v>
      </c>
      <c r="O3535" s="9">
        <f t="shared" si="396"/>
        <v>1.1570502931195215E-3</v>
      </c>
      <c r="P3535" s="4">
        <f t="shared" si="390"/>
        <v>13.485457996743087</v>
      </c>
      <c r="Q3535" s="4">
        <f t="shared" si="391"/>
        <v>94.798439531859486</v>
      </c>
      <c r="R3535" s="4">
        <f t="shared" si="394"/>
        <v>0</v>
      </c>
      <c r="S3535" s="4">
        <f t="shared" si="395"/>
        <v>13.737075332348619</v>
      </c>
      <c r="T3535" s="4">
        <f t="shared" si="397"/>
        <v>14.470284237726098</v>
      </c>
      <c r="U3535" s="4">
        <f t="shared" si="392"/>
        <v>13.096862210095509</v>
      </c>
      <c r="V3535" s="4">
        <f t="shared" si="393"/>
        <v>12.780269058295964</v>
      </c>
      <c r="W3535" s="8">
        <f t="shared" si="398"/>
        <v>12.780269058295964</v>
      </c>
      <c r="X3535">
        <f t="shared" si="399"/>
        <v>0</v>
      </c>
      <c r="Y3535">
        <f t="shared" si="400"/>
        <v>0</v>
      </c>
      <c r="Z3535">
        <f t="shared" si="404"/>
        <v>0</v>
      </c>
      <c r="AA3535" s="10">
        <f t="shared" si="405"/>
        <v>0</v>
      </c>
      <c r="AB3535">
        <f t="shared" si="406"/>
        <v>0</v>
      </c>
      <c r="AC3535" s="6">
        <f t="shared" si="407"/>
        <v>102.16144972049561</v>
      </c>
      <c r="AD3535" s="6">
        <f t="shared" si="408"/>
        <v>110.66013746479503</v>
      </c>
      <c r="AE3535" s="6">
        <f t="shared" si="409"/>
        <v>113.05200069672789</v>
      </c>
      <c r="AF3535" s="8">
        <f t="shared" si="401"/>
        <v>13.096862210095509</v>
      </c>
      <c r="AG3535">
        <f t="shared" si="402"/>
        <v>0</v>
      </c>
      <c r="AH3535">
        <f t="shared" si="403"/>
        <v>0</v>
      </c>
      <c r="AI3535" s="10">
        <f t="shared" si="410"/>
        <v>0</v>
      </c>
      <c r="AJ3535" s="10">
        <f t="shared" si="411"/>
        <v>0</v>
      </c>
      <c r="AK3535">
        <f t="shared" si="412"/>
        <v>0</v>
      </c>
      <c r="AL3535" s="8">
        <f t="shared" si="413"/>
        <v>103.87856720141448</v>
      </c>
      <c r="AM3535" s="8">
        <f t="shared" si="414"/>
        <v>110.66013746479503</v>
      </c>
      <c r="AN3535" s="8">
        <f t="shared" si="415"/>
        <v>114.95216526154474</v>
      </c>
    </row>
    <row r="3536" spans="1:40" x14ac:dyDescent="0.25">
      <c r="A3536" s="1">
        <v>41137</v>
      </c>
      <c r="B3536">
        <v>129.97</v>
      </c>
      <c r="C3536">
        <v>130.9</v>
      </c>
      <c r="D3536">
        <v>129.65</v>
      </c>
      <c r="E3536">
        <v>130.75</v>
      </c>
      <c r="F3536">
        <v>1216463</v>
      </c>
      <c r="G3536">
        <v>14.88</v>
      </c>
      <c r="H3536">
        <v>15.15</v>
      </c>
      <c r="I3536">
        <v>14.28</v>
      </c>
      <c r="J3536">
        <v>14.29</v>
      </c>
      <c r="K3536">
        <v>55200</v>
      </c>
      <c r="L3536">
        <v>57000</v>
      </c>
      <c r="M3536">
        <v>53200</v>
      </c>
      <c r="N3536">
        <v>53300</v>
      </c>
      <c r="O3536" s="9">
        <f t="shared" si="396"/>
        <v>7.3965636797905798E-3</v>
      </c>
      <c r="P3536" s="4">
        <f t="shared" si="390"/>
        <v>13.652079531291601</v>
      </c>
      <c r="Q3536" s="4">
        <f t="shared" si="391"/>
        <v>98.214285714285651</v>
      </c>
      <c r="R3536" s="4">
        <f t="shared" si="394"/>
        <v>5.5441432186162558</v>
      </c>
      <c r="S3536" s="4">
        <f t="shared" si="395"/>
        <v>8.7149187592319031</v>
      </c>
      <c r="T3536" s="4">
        <f t="shared" si="397"/>
        <v>8.7855297157622747</v>
      </c>
      <c r="U3536" s="4">
        <f t="shared" si="392"/>
        <v>8.4583901773533317</v>
      </c>
      <c r="V3536" s="4">
        <f t="shared" si="393"/>
        <v>7.8475336322869955</v>
      </c>
      <c r="W3536" s="8">
        <f t="shared" si="398"/>
        <v>2.3033904136707397</v>
      </c>
      <c r="X3536">
        <f t="shared" si="399"/>
        <v>0</v>
      </c>
      <c r="Y3536">
        <f t="shared" si="400"/>
        <v>0</v>
      </c>
      <c r="Z3536">
        <f t="shared" si="404"/>
        <v>0</v>
      </c>
      <c r="AA3536" s="10">
        <f t="shared" si="405"/>
        <v>0</v>
      </c>
      <c r="AB3536">
        <f t="shared" si="406"/>
        <v>0</v>
      </c>
      <c r="AC3536" s="6">
        <f t="shared" si="407"/>
        <v>102.16144972049561</v>
      </c>
      <c r="AD3536" s="6">
        <f t="shared" si="408"/>
        <v>110.66013746479503</v>
      </c>
      <c r="AE3536" s="6">
        <f t="shared" si="409"/>
        <v>113.05200069672789</v>
      </c>
      <c r="AF3536" s="8">
        <f t="shared" si="401"/>
        <v>2.9142469587370758</v>
      </c>
      <c r="AG3536">
        <f t="shared" si="402"/>
        <v>0</v>
      </c>
      <c r="AH3536">
        <f t="shared" si="403"/>
        <v>0</v>
      </c>
      <c r="AI3536" s="10">
        <f t="shared" si="410"/>
        <v>0</v>
      </c>
      <c r="AJ3536" s="10">
        <f t="shared" si="411"/>
        <v>0</v>
      </c>
      <c r="AK3536">
        <f t="shared" si="412"/>
        <v>0</v>
      </c>
      <c r="AL3536" s="8">
        <f t="shared" si="413"/>
        <v>103.87856720141448</v>
      </c>
      <c r="AM3536" s="8">
        <f t="shared" si="414"/>
        <v>110.66013746479503</v>
      </c>
      <c r="AN3536" s="8">
        <f t="shared" si="415"/>
        <v>114.95216526154474</v>
      </c>
    </row>
    <row r="3537" spans="1:40" x14ac:dyDescent="0.25">
      <c r="A3537" s="1">
        <v>41138</v>
      </c>
      <c r="B3537">
        <v>130.97</v>
      </c>
      <c r="C3537">
        <v>131.03</v>
      </c>
      <c r="D3537">
        <v>130.63</v>
      </c>
      <c r="E3537">
        <v>130.91999999999999</v>
      </c>
      <c r="F3537">
        <v>986228</v>
      </c>
      <c r="G3537">
        <v>14.23</v>
      </c>
      <c r="H3537">
        <v>14.3</v>
      </c>
      <c r="I3537">
        <v>13.3</v>
      </c>
      <c r="J3537">
        <v>13.45</v>
      </c>
      <c r="K3537">
        <v>52200</v>
      </c>
      <c r="L3537">
        <v>53700</v>
      </c>
      <c r="M3537">
        <v>49500</v>
      </c>
      <c r="N3537">
        <v>50300</v>
      </c>
      <c r="O3537" s="9">
        <f t="shared" si="396"/>
        <v>1.3001912045889075E-3</v>
      </c>
      <c r="P3537" s="4">
        <f t="shared" si="390"/>
        <v>13.055824058739882</v>
      </c>
      <c r="Q3537" s="4">
        <f t="shared" si="391"/>
        <v>98.71043376318859</v>
      </c>
      <c r="R3537" s="4">
        <f t="shared" si="394"/>
        <v>0</v>
      </c>
      <c r="S3537" s="4">
        <f t="shared" si="395"/>
        <v>0</v>
      </c>
      <c r="T3537" s="4">
        <f t="shared" si="397"/>
        <v>1.0335917312661498</v>
      </c>
      <c r="U3537" s="4">
        <f t="shared" si="392"/>
        <v>1.9480519480519298</v>
      </c>
      <c r="V3537" s="4">
        <f t="shared" si="393"/>
        <v>1.7817371937639199</v>
      </c>
      <c r="W3537" s="8">
        <f t="shared" si="398"/>
        <v>1.7817371937639199</v>
      </c>
      <c r="X3537">
        <f t="shared" si="399"/>
        <v>0</v>
      </c>
      <c r="Y3537">
        <f t="shared" si="400"/>
        <v>0</v>
      </c>
      <c r="Z3537">
        <f t="shared" si="404"/>
        <v>0</v>
      </c>
      <c r="AA3537" s="10">
        <f t="shared" si="405"/>
        <v>0</v>
      </c>
      <c r="AB3537">
        <f t="shared" si="406"/>
        <v>0</v>
      </c>
      <c r="AC3537" s="6">
        <f t="shared" si="407"/>
        <v>102.16144972049561</v>
      </c>
      <c r="AD3537" s="6">
        <f t="shared" si="408"/>
        <v>110.66013746479503</v>
      </c>
      <c r="AE3537" s="6">
        <f t="shared" si="409"/>
        <v>113.05200069672789</v>
      </c>
      <c r="AF3537" s="8">
        <f t="shared" si="401"/>
        <v>1.9480519480519298</v>
      </c>
      <c r="AG3537">
        <f t="shared" si="402"/>
        <v>0</v>
      </c>
      <c r="AH3537">
        <f t="shared" si="403"/>
        <v>0</v>
      </c>
      <c r="AI3537" s="10">
        <f t="shared" si="410"/>
        <v>0</v>
      </c>
      <c r="AJ3537" s="10">
        <f t="shared" si="411"/>
        <v>0</v>
      </c>
      <c r="AK3537">
        <f t="shared" si="412"/>
        <v>0</v>
      </c>
      <c r="AL3537" s="8">
        <f t="shared" si="413"/>
        <v>103.87856720141448</v>
      </c>
      <c r="AM3537" s="8">
        <f t="shared" si="414"/>
        <v>110.66013746479503</v>
      </c>
      <c r="AN3537" s="8">
        <f t="shared" si="415"/>
        <v>114.95216526154474</v>
      </c>
    </row>
    <row r="3538" spans="1:40" x14ac:dyDescent="0.25">
      <c r="A3538" s="1">
        <v>41141</v>
      </c>
      <c r="B3538">
        <v>130.74</v>
      </c>
      <c r="C3538">
        <v>130.96</v>
      </c>
      <c r="D3538">
        <v>130.38</v>
      </c>
      <c r="E3538">
        <v>130.93</v>
      </c>
      <c r="F3538">
        <v>849849</v>
      </c>
      <c r="G3538">
        <v>14.11</v>
      </c>
      <c r="H3538">
        <v>14.78</v>
      </c>
      <c r="I3538">
        <v>13.38</v>
      </c>
      <c r="J3538">
        <v>14.02</v>
      </c>
      <c r="K3538">
        <v>51200</v>
      </c>
      <c r="L3538">
        <v>52900</v>
      </c>
      <c r="M3538">
        <v>50200</v>
      </c>
      <c r="N3538">
        <v>50500</v>
      </c>
      <c r="O3538" s="9">
        <f t="shared" si="396"/>
        <v>7.6382523678697467E-5</v>
      </c>
      <c r="P3538" s="4">
        <f t="shared" si="390"/>
        <v>12.271507957277477</v>
      </c>
      <c r="Q3538" s="4">
        <f t="shared" si="391"/>
        <v>98.827667057444387</v>
      </c>
      <c r="R3538" s="4">
        <f t="shared" si="394"/>
        <v>0</v>
      </c>
      <c r="S3538" s="4">
        <f t="shared" si="395"/>
        <v>8.1196581196581246</v>
      </c>
      <c r="T3538" s="4">
        <f t="shared" si="397"/>
        <v>1.5503875968992249</v>
      </c>
      <c r="U3538" s="4">
        <f t="shared" si="392"/>
        <v>9.350649350649336</v>
      </c>
      <c r="V3538" s="4">
        <f t="shared" si="393"/>
        <v>2.2271714922048997</v>
      </c>
      <c r="W3538" s="8">
        <f t="shared" si="398"/>
        <v>2.2271714922048997</v>
      </c>
      <c r="X3538">
        <f t="shared" si="399"/>
        <v>0</v>
      </c>
      <c r="Y3538">
        <f t="shared" si="400"/>
        <v>0</v>
      </c>
      <c r="Z3538">
        <f t="shared" si="404"/>
        <v>0</v>
      </c>
      <c r="AA3538" s="10">
        <f t="shared" si="405"/>
        <v>0</v>
      </c>
      <c r="AB3538">
        <f t="shared" si="406"/>
        <v>0</v>
      </c>
      <c r="AC3538" s="6">
        <f t="shared" si="407"/>
        <v>102.16144972049561</v>
      </c>
      <c r="AD3538" s="6">
        <f t="shared" si="408"/>
        <v>110.66013746479503</v>
      </c>
      <c r="AE3538" s="6">
        <f t="shared" si="409"/>
        <v>113.05200069672789</v>
      </c>
      <c r="AF3538" s="8">
        <f t="shared" si="401"/>
        <v>9.350649350649336</v>
      </c>
      <c r="AG3538">
        <f t="shared" si="402"/>
        <v>0</v>
      </c>
      <c r="AH3538">
        <f t="shared" si="403"/>
        <v>0</v>
      </c>
      <c r="AI3538" s="10">
        <f t="shared" si="410"/>
        <v>0</v>
      </c>
      <c r="AJ3538" s="10">
        <f t="shared" si="411"/>
        <v>0</v>
      </c>
      <c r="AK3538">
        <f t="shared" si="412"/>
        <v>0</v>
      </c>
      <c r="AL3538" s="8">
        <f t="shared" si="413"/>
        <v>103.87856720141448</v>
      </c>
      <c r="AM3538" s="8">
        <f t="shared" si="414"/>
        <v>110.66013746479503</v>
      </c>
      <c r="AN3538" s="8">
        <f t="shared" si="415"/>
        <v>114.95216526154474</v>
      </c>
    </row>
    <row r="3539" spans="1:40" x14ac:dyDescent="0.25">
      <c r="A3539" s="1">
        <v>41142</v>
      </c>
      <c r="B3539">
        <v>131.25</v>
      </c>
      <c r="C3539">
        <v>131.76</v>
      </c>
      <c r="D3539">
        <v>130.25</v>
      </c>
      <c r="E3539">
        <v>130.54</v>
      </c>
      <c r="F3539">
        <v>1146600</v>
      </c>
      <c r="G3539">
        <v>14.1</v>
      </c>
      <c r="H3539">
        <v>15.44</v>
      </c>
      <c r="I3539">
        <v>13.46</v>
      </c>
      <c r="J3539">
        <v>15.02</v>
      </c>
      <c r="K3539">
        <v>49100</v>
      </c>
      <c r="L3539">
        <v>54000</v>
      </c>
      <c r="M3539">
        <v>48700</v>
      </c>
      <c r="N3539">
        <v>52900</v>
      </c>
      <c r="O3539" s="9">
        <f t="shared" si="396"/>
        <v>-2.9786909035363074E-3</v>
      </c>
      <c r="P3539" s="4">
        <f t="shared" si="390"/>
        <v>11.752373636175479</v>
      </c>
      <c r="Q3539" s="4">
        <f t="shared" si="391"/>
        <v>86.534216335540833</v>
      </c>
      <c r="R3539" s="4">
        <f t="shared" si="394"/>
        <v>0</v>
      </c>
      <c r="S3539" s="4">
        <f t="shared" si="395"/>
        <v>26.655348047538201</v>
      </c>
      <c r="T3539" s="4">
        <f t="shared" si="397"/>
        <v>8.2191780821917817</v>
      </c>
      <c r="U3539" s="4">
        <f t="shared" si="392"/>
        <v>23.33785617367705</v>
      </c>
      <c r="V3539" s="4">
        <f t="shared" si="393"/>
        <v>9.1903719912472646</v>
      </c>
      <c r="W3539" s="8">
        <f t="shared" si="398"/>
        <v>9.1903719912472646</v>
      </c>
      <c r="X3539">
        <f t="shared" si="399"/>
        <v>0</v>
      </c>
      <c r="Y3539">
        <f t="shared" si="400"/>
        <v>0</v>
      </c>
      <c r="Z3539">
        <f t="shared" si="404"/>
        <v>0</v>
      </c>
      <c r="AA3539" s="10">
        <f t="shared" si="405"/>
        <v>0</v>
      </c>
      <c r="AB3539">
        <f t="shared" si="406"/>
        <v>0</v>
      </c>
      <c r="AC3539" s="6">
        <f t="shared" si="407"/>
        <v>102.16144972049561</v>
      </c>
      <c r="AD3539" s="6">
        <f t="shared" si="408"/>
        <v>110.66013746479503</v>
      </c>
      <c r="AE3539" s="6">
        <f t="shared" si="409"/>
        <v>113.05200069672789</v>
      </c>
      <c r="AF3539" s="8">
        <f t="shared" si="401"/>
        <v>23.33785617367705</v>
      </c>
      <c r="AG3539">
        <f t="shared" si="402"/>
        <v>0</v>
      </c>
      <c r="AH3539">
        <f t="shared" si="403"/>
        <v>0</v>
      </c>
      <c r="AI3539" s="10">
        <f t="shared" si="410"/>
        <v>0</v>
      </c>
      <c r="AJ3539" s="10">
        <f t="shared" si="411"/>
        <v>0</v>
      </c>
      <c r="AK3539">
        <f t="shared" si="412"/>
        <v>0</v>
      </c>
      <c r="AL3539" s="8">
        <f t="shared" si="413"/>
        <v>103.87856720141448</v>
      </c>
      <c r="AM3539" s="8">
        <f t="shared" si="414"/>
        <v>110.66013746479503</v>
      </c>
      <c r="AN3539" s="8">
        <f t="shared" si="415"/>
        <v>114.95216526154474</v>
      </c>
    </row>
    <row r="3540" spans="1:40" x14ac:dyDescent="0.25">
      <c r="A3540" s="1">
        <v>41143</v>
      </c>
      <c r="B3540">
        <v>130.19999999999999</v>
      </c>
      <c r="C3540">
        <v>130.80000000000001</v>
      </c>
      <c r="D3540">
        <v>129.9</v>
      </c>
      <c r="E3540">
        <v>130.59</v>
      </c>
      <c r="F3540">
        <v>1447011</v>
      </c>
      <c r="G3540">
        <v>15.32</v>
      </c>
      <c r="H3540">
        <v>15.52</v>
      </c>
      <c r="I3540">
        <v>14.75</v>
      </c>
      <c r="J3540">
        <v>15.11</v>
      </c>
      <c r="K3540">
        <v>54800</v>
      </c>
      <c r="L3540">
        <v>56000</v>
      </c>
      <c r="M3540">
        <v>52600</v>
      </c>
      <c r="N3540">
        <v>53800</v>
      </c>
      <c r="O3540" s="9">
        <f t="shared" si="396"/>
        <v>3.8302436034931553E-4</v>
      </c>
      <c r="P3540" s="4">
        <f t="shared" si="390"/>
        <v>11.745882442947885</v>
      </c>
      <c r="Q3540" s="4">
        <f t="shared" si="391"/>
        <v>83.772538141470349</v>
      </c>
      <c r="R3540" s="4">
        <f t="shared" si="394"/>
        <v>0</v>
      </c>
      <c r="S3540" s="4">
        <f t="shared" si="395"/>
        <v>30.127041742286742</v>
      </c>
      <c r="T3540" s="4">
        <f t="shared" si="397"/>
        <v>15.175097276264591</v>
      </c>
      <c r="U3540" s="4">
        <f t="shared" si="392"/>
        <v>30.420168067226875</v>
      </c>
      <c r="V3540" s="4">
        <f t="shared" si="393"/>
        <v>16.612377850162865</v>
      </c>
      <c r="W3540" s="8">
        <f t="shared" si="398"/>
        <v>16.612377850162865</v>
      </c>
      <c r="X3540">
        <f t="shared" si="399"/>
        <v>0</v>
      </c>
      <c r="Y3540">
        <f t="shared" si="400"/>
        <v>0</v>
      </c>
      <c r="Z3540">
        <f t="shared" si="404"/>
        <v>0</v>
      </c>
      <c r="AA3540" s="10">
        <f t="shared" si="405"/>
        <v>0</v>
      </c>
      <c r="AB3540">
        <f t="shared" si="406"/>
        <v>0</v>
      </c>
      <c r="AC3540" s="6">
        <f t="shared" si="407"/>
        <v>102.16144972049561</v>
      </c>
      <c r="AD3540" s="6">
        <f t="shared" si="408"/>
        <v>110.66013746479503</v>
      </c>
      <c r="AE3540" s="6">
        <f t="shared" si="409"/>
        <v>113.05200069672789</v>
      </c>
      <c r="AF3540" s="8">
        <f t="shared" si="401"/>
        <v>30.420168067226875</v>
      </c>
      <c r="AG3540">
        <f t="shared" si="402"/>
        <v>0</v>
      </c>
      <c r="AH3540">
        <f t="shared" si="403"/>
        <v>0</v>
      </c>
      <c r="AI3540" s="10">
        <f t="shared" si="410"/>
        <v>0</v>
      </c>
      <c r="AJ3540" s="10">
        <f t="shared" si="411"/>
        <v>0</v>
      </c>
      <c r="AK3540">
        <f t="shared" si="412"/>
        <v>0</v>
      </c>
      <c r="AL3540" s="8">
        <f t="shared" si="413"/>
        <v>103.87856720141448</v>
      </c>
      <c r="AM3540" s="8">
        <f t="shared" si="414"/>
        <v>110.66013746479503</v>
      </c>
      <c r="AN3540" s="8">
        <f t="shared" si="415"/>
        <v>114.95216526154474</v>
      </c>
    </row>
    <row r="3541" spans="1:40" x14ac:dyDescent="0.25">
      <c r="A3541" s="1">
        <v>41144</v>
      </c>
      <c r="B3541">
        <v>130.27000000000001</v>
      </c>
      <c r="C3541">
        <v>130.28</v>
      </c>
      <c r="D3541">
        <v>129.32</v>
      </c>
      <c r="E3541">
        <v>129.52000000000001</v>
      </c>
      <c r="F3541">
        <v>1210514</v>
      </c>
      <c r="G3541">
        <v>15</v>
      </c>
      <c r="H3541">
        <v>16.45</v>
      </c>
      <c r="I3541">
        <v>15</v>
      </c>
      <c r="J3541">
        <v>15.96</v>
      </c>
      <c r="K3541">
        <v>54400</v>
      </c>
      <c r="L3541">
        <v>57500</v>
      </c>
      <c r="M3541">
        <v>54100</v>
      </c>
      <c r="N3541">
        <v>56100</v>
      </c>
      <c r="O3541" s="9">
        <f t="shared" si="396"/>
        <v>-8.1935829695994888E-3</v>
      </c>
      <c r="P3541" s="4">
        <f t="shared" si="390"/>
        <v>11.200092486459148</v>
      </c>
      <c r="Q3541" s="4">
        <f t="shared" si="391"/>
        <v>67.630057803468432</v>
      </c>
      <c r="R3541" s="4">
        <f t="shared" si="394"/>
        <v>0</v>
      </c>
      <c r="S3541" s="4">
        <f t="shared" si="395"/>
        <v>45.553539019963722</v>
      </c>
      <c r="T3541" s="4">
        <f t="shared" si="397"/>
        <v>24.124513618677042</v>
      </c>
      <c r="U3541" s="4">
        <f t="shared" si="392"/>
        <v>44.705882352941181</v>
      </c>
      <c r="V3541" s="4">
        <f t="shared" si="393"/>
        <v>25.342465753424658</v>
      </c>
      <c r="W3541" s="8">
        <f t="shared" si="398"/>
        <v>25.342465753424658</v>
      </c>
      <c r="X3541">
        <f t="shared" si="399"/>
        <v>0</v>
      </c>
      <c r="Y3541">
        <f t="shared" si="400"/>
        <v>-1</v>
      </c>
      <c r="Z3541">
        <f t="shared" si="404"/>
        <v>0</v>
      </c>
      <c r="AA3541" s="10">
        <f t="shared" si="405"/>
        <v>0</v>
      </c>
      <c r="AB3541">
        <f t="shared" si="406"/>
        <v>0</v>
      </c>
      <c r="AC3541" s="6">
        <f t="shared" si="407"/>
        <v>102.16144972049561</v>
      </c>
      <c r="AD3541" s="6">
        <f t="shared" si="408"/>
        <v>110.66013746479503</v>
      </c>
      <c r="AE3541" s="6">
        <f t="shared" si="409"/>
        <v>113.05200069672789</v>
      </c>
      <c r="AF3541" s="8">
        <f t="shared" si="401"/>
        <v>44.705882352941181</v>
      </c>
      <c r="AG3541">
        <f t="shared" si="402"/>
        <v>0</v>
      </c>
      <c r="AH3541">
        <f t="shared" si="403"/>
        <v>-1</v>
      </c>
      <c r="AI3541" s="10">
        <f t="shared" si="410"/>
        <v>0</v>
      </c>
      <c r="AJ3541" s="10">
        <f t="shared" si="411"/>
        <v>0</v>
      </c>
      <c r="AK3541">
        <f t="shared" si="412"/>
        <v>0</v>
      </c>
      <c r="AL3541" s="8">
        <f t="shared" si="413"/>
        <v>103.87856720141448</v>
      </c>
      <c r="AM3541" s="8">
        <f t="shared" si="414"/>
        <v>110.66013746479503</v>
      </c>
      <c r="AN3541" s="8">
        <f t="shared" si="415"/>
        <v>114.95216526154474</v>
      </c>
    </row>
    <row r="3542" spans="1:40" x14ac:dyDescent="0.25">
      <c r="A3542" s="1">
        <v>41145</v>
      </c>
      <c r="B3542">
        <v>129.19999999999999</v>
      </c>
      <c r="C3542">
        <v>130.6</v>
      </c>
      <c r="D3542">
        <v>129.12</v>
      </c>
      <c r="E3542">
        <v>130.31</v>
      </c>
      <c r="F3542">
        <v>1080356</v>
      </c>
      <c r="G3542">
        <v>15.99</v>
      </c>
      <c r="H3542">
        <v>16</v>
      </c>
      <c r="I3542">
        <v>15.18</v>
      </c>
      <c r="J3542">
        <v>15.18</v>
      </c>
      <c r="K3542">
        <v>57400</v>
      </c>
      <c r="L3542">
        <v>57700</v>
      </c>
      <c r="M3542">
        <v>50700</v>
      </c>
      <c r="N3542">
        <v>51500</v>
      </c>
      <c r="O3542" s="9">
        <f t="shared" si="396"/>
        <v>6.0994441012969247E-3</v>
      </c>
      <c r="P3542" s="4">
        <f t="shared" ref="P3542:P3605" si="416">100*STDEV(O3523:O3542)*SQRT(252)</f>
        <v>9.4727605149457421</v>
      </c>
      <c r="Q3542" s="4">
        <f t="shared" ref="Q3542:Q3605" si="417">100*(E3542-MIN(D3523:D3542))/(MAX(C3523:C3542)-MIN(D3523:D3542))</f>
        <v>79.046242774566593</v>
      </c>
      <c r="R3542" s="4">
        <f t="shared" si="394"/>
        <v>0</v>
      </c>
      <c r="S3542" s="4">
        <f t="shared" si="395"/>
        <v>31.397459165154267</v>
      </c>
      <c r="T3542" s="4">
        <f t="shared" si="397"/>
        <v>6.2256809338521402</v>
      </c>
      <c r="U3542" s="4">
        <f t="shared" ref="U3542:U3605" si="418">100*(J3542-MIN(I3523:I3542))/(MAX(H3523:H3542)-MIN(I3523:I3542))</f>
        <v>31.596638655462169</v>
      </c>
      <c r="V3542" s="4">
        <f t="shared" ref="V3542:V3605" si="419">100*(N3542-MIN(M3523:M3542))/(MAX(L3523:L3542)-MIN(M3523:M3542))</f>
        <v>9.5890410958904102</v>
      </c>
      <c r="W3542" s="8">
        <f t="shared" si="398"/>
        <v>9.5890410958904102</v>
      </c>
      <c r="X3542">
        <f t="shared" si="399"/>
        <v>0</v>
      </c>
      <c r="Y3542">
        <f t="shared" si="400"/>
        <v>-1</v>
      </c>
      <c r="Z3542">
        <f t="shared" si="404"/>
        <v>0</v>
      </c>
      <c r="AA3542" s="10">
        <f t="shared" si="405"/>
        <v>6.0994441012969247E-3</v>
      </c>
      <c r="AB3542">
        <f t="shared" si="406"/>
        <v>6.0994441012969247E-3</v>
      </c>
      <c r="AC3542" s="6">
        <f t="shared" si="407"/>
        <v>102.16144972049561</v>
      </c>
      <c r="AD3542" s="6">
        <f t="shared" si="408"/>
        <v>111.33510278750337</v>
      </c>
      <c r="AE3542" s="6">
        <f t="shared" si="409"/>
        <v>113.74155505551737</v>
      </c>
      <c r="AF3542" s="8">
        <f t="shared" si="401"/>
        <v>31.596638655462169</v>
      </c>
      <c r="AG3542">
        <f t="shared" si="402"/>
        <v>0</v>
      </c>
      <c r="AH3542">
        <f t="shared" si="403"/>
        <v>-1</v>
      </c>
      <c r="AI3542" s="10">
        <f t="shared" si="410"/>
        <v>0</v>
      </c>
      <c r="AJ3542" s="10">
        <f t="shared" si="411"/>
        <v>6.0994441012969247E-3</v>
      </c>
      <c r="AK3542">
        <f t="shared" si="412"/>
        <v>6.0994441012969247E-3</v>
      </c>
      <c r="AL3542" s="8">
        <f t="shared" si="413"/>
        <v>103.87856720141448</v>
      </c>
      <c r="AM3542" s="8">
        <f t="shared" si="414"/>
        <v>111.33510278750337</v>
      </c>
      <c r="AN3542" s="8">
        <f t="shared" si="415"/>
        <v>115.65330956788057</v>
      </c>
    </row>
    <row r="3543" spans="1:40" x14ac:dyDescent="0.25">
      <c r="A3543" s="1">
        <v>41148</v>
      </c>
      <c r="B3543">
        <v>130.65</v>
      </c>
      <c r="C3543">
        <v>130.83000000000001</v>
      </c>
      <c r="D3543">
        <v>130.15</v>
      </c>
      <c r="E3543">
        <v>130.33000000000001</v>
      </c>
      <c r="F3543">
        <v>747008</v>
      </c>
      <c r="G3543">
        <v>16.149999999999999</v>
      </c>
      <c r="H3543">
        <v>16.38</v>
      </c>
      <c r="I3543">
        <v>15.75</v>
      </c>
      <c r="J3543">
        <v>16.350000000000001</v>
      </c>
      <c r="K3543">
        <v>50700</v>
      </c>
      <c r="L3543">
        <v>52600</v>
      </c>
      <c r="M3543">
        <v>49800</v>
      </c>
      <c r="N3543">
        <v>52400</v>
      </c>
      <c r="O3543" s="9">
        <f t="shared" si="396"/>
        <v>1.5348016268901254E-4</v>
      </c>
      <c r="P3543" s="4">
        <f t="shared" si="416"/>
        <v>9.4707058214952813</v>
      </c>
      <c r="Q3543" s="4">
        <f t="shared" si="417"/>
        <v>79.335260115607213</v>
      </c>
      <c r="R3543" s="4">
        <f t="shared" si="394"/>
        <v>0</v>
      </c>
      <c r="S3543" s="4">
        <f t="shared" si="395"/>
        <v>52.631578947368446</v>
      </c>
      <c r="T3543" s="4">
        <f t="shared" si="397"/>
        <v>9.7276264591439681</v>
      </c>
      <c r="U3543" s="4">
        <f t="shared" si="418"/>
        <v>51.260504201680689</v>
      </c>
      <c r="V3543" s="4">
        <f t="shared" si="419"/>
        <v>12.671232876712329</v>
      </c>
      <c r="W3543" s="8">
        <f t="shared" si="398"/>
        <v>12.671232876712329</v>
      </c>
      <c r="X3543">
        <f t="shared" si="399"/>
        <v>0</v>
      </c>
      <c r="Y3543">
        <f t="shared" si="400"/>
        <v>-1</v>
      </c>
      <c r="Z3543">
        <f t="shared" si="404"/>
        <v>0</v>
      </c>
      <c r="AA3543" s="10">
        <f t="shared" si="405"/>
        <v>1.5348016268901254E-4</v>
      </c>
      <c r="AB3543">
        <f t="shared" si="406"/>
        <v>1.5348016268901254E-4</v>
      </c>
      <c r="AC3543" s="6">
        <f t="shared" si="407"/>
        <v>102.16144972049561</v>
      </c>
      <c r="AD3543" s="6">
        <f t="shared" si="408"/>
        <v>111.3521905171922</v>
      </c>
      <c r="AE3543" s="6">
        <f t="shared" si="409"/>
        <v>113.75901212789179</v>
      </c>
      <c r="AF3543" s="8">
        <f t="shared" si="401"/>
        <v>51.260504201680689</v>
      </c>
      <c r="AG3543">
        <f t="shared" si="402"/>
        <v>0</v>
      </c>
      <c r="AH3543">
        <f t="shared" si="403"/>
        <v>-1</v>
      </c>
      <c r="AI3543" s="10">
        <f t="shared" si="410"/>
        <v>0</v>
      </c>
      <c r="AJ3543" s="10">
        <f t="shared" si="411"/>
        <v>1.5348016268901254E-4</v>
      </c>
      <c r="AK3543">
        <f t="shared" si="412"/>
        <v>1.5348016268901254E-4</v>
      </c>
      <c r="AL3543" s="8">
        <f t="shared" si="413"/>
        <v>103.87856720141448</v>
      </c>
      <c r="AM3543" s="8">
        <f t="shared" si="414"/>
        <v>111.3521905171922</v>
      </c>
      <c r="AN3543" s="8">
        <f t="shared" si="415"/>
        <v>115.67106005664857</v>
      </c>
    </row>
    <row r="3544" spans="1:40" x14ac:dyDescent="0.25">
      <c r="A3544" s="1">
        <v>41149</v>
      </c>
      <c r="B3544">
        <v>130</v>
      </c>
      <c r="C3544">
        <v>130.61000000000001</v>
      </c>
      <c r="D3544">
        <v>129.81</v>
      </c>
      <c r="E3544">
        <v>130.19999999999999</v>
      </c>
      <c r="F3544">
        <v>821981</v>
      </c>
      <c r="G3544">
        <v>16.32</v>
      </c>
      <c r="H3544">
        <v>16.920000000000002</v>
      </c>
      <c r="I3544">
        <v>16.010000000000002</v>
      </c>
      <c r="J3544">
        <v>16.489999999999998</v>
      </c>
      <c r="K3544">
        <v>53800</v>
      </c>
      <c r="L3544">
        <v>54500</v>
      </c>
      <c r="M3544">
        <v>52300</v>
      </c>
      <c r="N3544">
        <v>54200</v>
      </c>
      <c r="O3544" s="9">
        <f t="shared" si="396"/>
        <v>-9.9746796593280784E-4</v>
      </c>
      <c r="P3544" s="4">
        <f t="shared" si="416"/>
        <v>9.0280226640879988</v>
      </c>
      <c r="Q3544" s="4">
        <f t="shared" si="417"/>
        <v>77.456647398843856</v>
      </c>
      <c r="R3544" s="4">
        <f t="shared" ref="R3544:R3607" si="420">100*(P3544-MIN(P3525:P3544))/(MAX(P3525:P3544)-MIN(P3525:P3544))</f>
        <v>0</v>
      </c>
      <c r="S3544" s="4">
        <f t="shared" ref="S3544:S3607" si="421">100*(J3544-MIN(J3525:J3544))/(MAX(J3525:J3544)-MIN(J3525:J3544))</f>
        <v>55.172413793103409</v>
      </c>
      <c r="T3544" s="4">
        <f t="shared" si="397"/>
        <v>18.859649122807017</v>
      </c>
      <c r="U3544" s="4">
        <f t="shared" si="418"/>
        <v>53.613445378151226</v>
      </c>
      <c r="V3544" s="4">
        <f t="shared" si="419"/>
        <v>18.835616438356166</v>
      </c>
      <c r="W3544" s="8">
        <f t="shared" si="398"/>
        <v>18.835616438356166</v>
      </c>
      <c r="X3544">
        <f t="shared" si="399"/>
        <v>0</v>
      </c>
      <c r="Y3544">
        <f t="shared" si="400"/>
        <v>-1</v>
      </c>
      <c r="Z3544">
        <f t="shared" si="404"/>
        <v>0</v>
      </c>
      <c r="AA3544" s="10">
        <f t="shared" si="405"/>
        <v>-9.9746796593280784E-4</v>
      </c>
      <c r="AB3544">
        <f t="shared" si="406"/>
        <v>-9.9746796593280784E-4</v>
      </c>
      <c r="AC3544" s="6">
        <f t="shared" si="407"/>
        <v>102.16144972049561</v>
      </c>
      <c r="AD3544" s="6">
        <f t="shared" si="408"/>
        <v>111.24112027421485</v>
      </c>
      <c r="AE3544" s="6">
        <f t="shared" si="409"/>
        <v>113.64554115745806</v>
      </c>
      <c r="AF3544" s="8">
        <f t="shared" si="401"/>
        <v>53.613445378151226</v>
      </c>
      <c r="AG3544">
        <f t="shared" si="402"/>
        <v>0</v>
      </c>
      <c r="AH3544">
        <f t="shared" si="403"/>
        <v>-1</v>
      </c>
      <c r="AI3544" s="10">
        <f t="shared" si="410"/>
        <v>0</v>
      </c>
      <c r="AJ3544" s="10">
        <f t="shared" si="411"/>
        <v>-9.9746796593280784E-4</v>
      </c>
      <c r="AK3544">
        <f t="shared" si="412"/>
        <v>-9.9746796593280784E-4</v>
      </c>
      <c r="AL3544" s="8">
        <f t="shared" si="413"/>
        <v>103.87856720141448</v>
      </c>
      <c r="AM3544" s="8">
        <f t="shared" si="414"/>
        <v>111.24112027421485</v>
      </c>
      <c r="AN3544" s="8">
        <f t="shared" si="415"/>
        <v>115.55568187965658</v>
      </c>
    </row>
    <row r="3545" spans="1:40" x14ac:dyDescent="0.25">
      <c r="A3545" s="1">
        <v>41150</v>
      </c>
      <c r="B3545">
        <v>130.31</v>
      </c>
      <c r="C3545">
        <v>130.65</v>
      </c>
      <c r="D3545">
        <v>129.94999999999999</v>
      </c>
      <c r="E3545">
        <v>130.31</v>
      </c>
      <c r="F3545">
        <v>710469</v>
      </c>
      <c r="G3545">
        <v>16.61</v>
      </c>
      <c r="H3545">
        <v>17.059999999999999</v>
      </c>
      <c r="I3545">
        <v>16.5</v>
      </c>
      <c r="J3545">
        <v>17.059999999999999</v>
      </c>
      <c r="K3545">
        <v>53900</v>
      </c>
      <c r="L3545">
        <v>54800</v>
      </c>
      <c r="M3545">
        <v>51800</v>
      </c>
      <c r="N3545">
        <v>54700</v>
      </c>
      <c r="O3545" s="9">
        <f t="shared" si="396"/>
        <v>8.448540706607055E-4</v>
      </c>
      <c r="P3545" s="4">
        <f t="shared" si="416"/>
        <v>8.9930057641450851</v>
      </c>
      <c r="Q3545" s="4">
        <f t="shared" si="417"/>
        <v>79.046242774566593</v>
      </c>
      <c r="R3545" s="4">
        <f t="shared" si="420"/>
        <v>0</v>
      </c>
      <c r="S3545" s="4">
        <f t="shared" si="421"/>
        <v>87.621359223300942</v>
      </c>
      <c r="T3545" s="4">
        <f t="shared" si="397"/>
        <v>24.615384615384617</v>
      </c>
      <c r="U3545" s="4">
        <f t="shared" si="418"/>
        <v>63.193277310924337</v>
      </c>
      <c r="V3545" s="4">
        <f t="shared" si="419"/>
        <v>20.547945205479451</v>
      </c>
      <c r="W3545" s="8">
        <f t="shared" si="398"/>
        <v>20.547945205479451</v>
      </c>
      <c r="X3545">
        <f t="shared" si="399"/>
        <v>0</v>
      </c>
      <c r="Y3545">
        <f t="shared" si="400"/>
        <v>-1</v>
      </c>
      <c r="Z3545">
        <f t="shared" si="404"/>
        <v>0</v>
      </c>
      <c r="AA3545" s="10">
        <f t="shared" si="405"/>
        <v>8.448540706607055E-4</v>
      </c>
      <c r="AB3545">
        <f t="shared" si="406"/>
        <v>8.448540706607055E-4</v>
      </c>
      <c r="AC3545" s="6">
        <f t="shared" si="407"/>
        <v>102.16144972049561</v>
      </c>
      <c r="AD3545" s="6">
        <f t="shared" si="408"/>
        <v>111.33510278750337</v>
      </c>
      <c r="AE3545" s="6">
        <f t="shared" si="409"/>
        <v>113.74155505551737</v>
      </c>
      <c r="AF3545" s="8">
        <f t="shared" si="401"/>
        <v>63.193277310924337</v>
      </c>
      <c r="AG3545">
        <f t="shared" si="402"/>
        <v>0</v>
      </c>
      <c r="AH3545">
        <f t="shared" si="403"/>
        <v>-1</v>
      </c>
      <c r="AI3545" s="10">
        <f t="shared" si="410"/>
        <v>0</v>
      </c>
      <c r="AJ3545" s="10">
        <f t="shared" si="411"/>
        <v>8.448540706607055E-4</v>
      </c>
      <c r="AK3545">
        <f t="shared" si="412"/>
        <v>8.448540706607055E-4</v>
      </c>
      <c r="AL3545" s="8">
        <f t="shared" si="413"/>
        <v>103.87856720141448</v>
      </c>
      <c r="AM3545" s="8">
        <f t="shared" si="414"/>
        <v>111.33510278750337</v>
      </c>
      <c r="AN3545" s="8">
        <f t="shared" si="415"/>
        <v>115.65330956788057</v>
      </c>
    </row>
    <row r="3546" spans="1:40" x14ac:dyDescent="0.25">
      <c r="A3546" s="1">
        <v>41151</v>
      </c>
      <c r="B3546">
        <v>129.74</v>
      </c>
      <c r="C3546">
        <v>129.78</v>
      </c>
      <c r="D3546">
        <v>129.09</v>
      </c>
      <c r="E3546">
        <v>129.37</v>
      </c>
      <c r="F3546">
        <v>1048957</v>
      </c>
      <c r="G3546">
        <v>17.48</v>
      </c>
      <c r="H3546">
        <v>18.05</v>
      </c>
      <c r="I3546">
        <v>17.440000000000001</v>
      </c>
      <c r="J3546">
        <v>17.829999999999998</v>
      </c>
      <c r="K3546">
        <v>57100</v>
      </c>
      <c r="L3546">
        <v>58100</v>
      </c>
      <c r="M3546">
        <v>55500</v>
      </c>
      <c r="N3546">
        <v>57000</v>
      </c>
      <c r="O3546" s="9">
        <f t="shared" si="396"/>
        <v>-7.2135676463817022E-3</v>
      </c>
      <c r="P3546" s="4">
        <f t="shared" si="416"/>
        <v>9.026518388762236</v>
      </c>
      <c r="Q3546" s="4">
        <f t="shared" si="417"/>
        <v>59.491525423728987</v>
      </c>
      <c r="R3546" s="4">
        <f t="shared" si="420"/>
        <v>0.5130205391441176</v>
      </c>
      <c r="S3546" s="4">
        <f t="shared" si="421"/>
        <v>100</v>
      </c>
      <c r="T3546" s="4">
        <f t="shared" si="397"/>
        <v>68.932038834951456</v>
      </c>
      <c r="U3546" s="4">
        <f t="shared" si="418"/>
        <v>95.368421052631533</v>
      </c>
      <c r="V3546" s="4">
        <f t="shared" si="419"/>
        <v>50.920245398773005</v>
      </c>
      <c r="W3546" s="8">
        <f t="shared" si="398"/>
        <v>50.40722485962889</v>
      </c>
      <c r="X3546">
        <f t="shared" si="399"/>
        <v>0</v>
      </c>
      <c r="Y3546">
        <f t="shared" si="400"/>
        <v>-1</v>
      </c>
      <c r="Z3546">
        <f t="shared" si="404"/>
        <v>0</v>
      </c>
      <c r="AA3546" s="10">
        <f t="shared" si="405"/>
        <v>-7.2135676463817022E-3</v>
      </c>
      <c r="AB3546">
        <f t="shared" si="406"/>
        <v>-7.2135676463817022E-3</v>
      </c>
      <c r="AC3546" s="6">
        <f t="shared" si="407"/>
        <v>102.16144972049561</v>
      </c>
      <c r="AD3546" s="6">
        <f t="shared" si="408"/>
        <v>110.53197949212885</v>
      </c>
      <c r="AE3546" s="6">
        <f t="shared" si="409"/>
        <v>112.92107265391974</v>
      </c>
      <c r="AF3546" s="8">
        <f t="shared" si="401"/>
        <v>94.85540051348741</v>
      </c>
      <c r="AG3546">
        <f t="shared" si="402"/>
        <v>0</v>
      </c>
      <c r="AH3546">
        <f t="shared" si="403"/>
        <v>-1</v>
      </c>
      <c r="AI3546" s="10">
        <f t="shared" si="410"/>
        <v>0</v>
      </c>
      <c r="AJ3546" s="10">
        <f t="shared" si="411"/>
        <v>-7.2135676463817022E-3</v>
      </c>
      <c r="AK3546">
        <f t="shared" si="412"/>
        <v>-7.2135676463817022E-3</v>
      </c>
      <c r="AL3546" s="8">
        <f t="shared" si="413"/>
        <v>103.87856720141448</v>
      </c>
      <c r="AM3546" s="8">
        <f t="shared" si="414"/>
        <v>110.53197949212885</v>
      </c>
      <c r="AN3546" s="8">
        <f t="shared" si="415"/>
        <v>114.81903659578474</v>
      </c>
    </row>
    <row r="3547" spans="1:40" x14ac:dyDescent="0.25">
      <c r="A3547" s="1">
        <v>41152</v>
      </c>
      <c r="B3547">
        <v>130.1</v>
      </c>
      <c r="C3547">
        <v>130.59</v>
      </c>
      <c r="D3547">
        <v>129.25</v>
      </c>
      <c r="E3547">
        <v>129.97999999999999</v>
      </c>
      <c r="F3547">
        <v>1650383</v>
      </c>
      <c r="G3547">
        <v>17.25</v>
      </c>
      <c r="H3547">
        <v>18.04</v>
      </c>
      <c r="I3547">
        <v>16.559999999999999</v>
      </c>
      <c r="J3547">
        <v>17.47</v>
      </c>
      <c r="K3547">
        <v>55000</v>
      </c>
      <c r="L3547">
        <v>57600</v>
      </c>
      <c r="M3547">
        <v>52500</v>
      </c>
      <c r="N3547">
        <v>53000</v>
      </c>
      <c r="O3547" s="9">
        <f t="shared" si="396"/>
        <v>4.7151580737418985E-3</v>
      </c>
      <c r="P3547" s="4">
        <f t="shared" si="416"/>
        <v>6.0164943240358371</v>
      </c>
      <c r="Q3547" s="4">
        <f t="shared" si="417"/>
        <v>45.230769230769198</v>
      </c>
      <c r="R3547" s="4">
        <f t="shared" si="420"/>
        <v>0</v>
      </c>
      <c r="S3547" s="4">
        <f t="shared" si="421"/>
        <v>91.780821917808225</v>
      </c>
      <c r="T3547" s="4">
        <f t="shared" si="397"/>
        <v>30.097087378640776</v>
      </c>
      <c r="U3547" s="4">
        <f t="shared" si="418"/>
        <v>87.789473684210492</v>
      </c>
      <c r="V3547" s="4">
        <f t="shared" si="419"/>
        <v>35.833333333333336</v>
      </c>
      <c r="W3547" s="8">
        <f t="shared" si="398"/>
        <v>35.833333333333336</v>
      </c>
      <c r="X3547">
        <f t="shared" si="399"/>
        <v>0</v>
      </c>
      <c r="Y3547">
        <f t="shared" si="400"/>
        <v>-1</v>
      </c>
      <c r="Z3547">
        <f t="shared" si="404"/>
        <v>0</v>
      </c>
      <c r="AA3547" s="10">
        <f t="shared" si="405"/>
        <v>4.7151580737418985E-3</v>
      </c>
      <c r="AB3547">
        <f t="shared" si="406"/>
        <v>4.7151580737418985E-3</v>
      </c>
      <c r="AC3547" s="6">
        <f t="shared" si="407"/>
        <v>102.16144972049561</v>
      </c>
      <c r="AD3547" s="6">
        <f t="shared" si="408"/>
        <v>111.05315524763785</v>
      </c>
      <c r="AE3547" s="6">
        <f t="shared" si="409"/>
        <v>113.45351336133946</v>
      </c>
      <c r="AF3547" s="8">
        <f t="shared" si="401"/>
        <v>87.789473684210492</v>
      </c>
      <c r="AG3547">
        <f t="shared" si="402"/>
        <v>0</v>
      </c>
      <c r="AH3547">
        <f t="shared" si="403"/>
        <v>-1</v>
      </c>
      <c r="AI3547" s="10">
        <f t="shared" si="410"/>
        <v>0</v>
      </c>
      <c r="AJ3547" s="10">
        <f t="shared" si="411"/>
        <v>4.7151580737418985E-3</v>
      </c>
      <c r="AK3547">
        <f t="shared" si="412"/>
        <v>4.7151580737418985E-3</v>
      </c>
      <c r="AL3547" s="8">
        <f t="shared" si="413"/>
        <v>103.87856720141448</v>
      </c>
      <c r="AM3547" s="8">
        <f t="shared" si="414"/>
        <v>111.05315524763785</v>
      </c>
      <c r="AN3547" s="8">
        <f t="shared" si="415"/>
        <v>115.36042650320861</v>
      </c>
    </row>
    <row r="3548" spans="1:40" x14ac:dyDescent="0.25">
      <c r="A3548" s="1">
        <v>41156</v>
      </c>
      <c r="B3548">
        <v>129.87</v>
      </c>
      <c r="C3548">
        <v>130.26</v>
      </c>
      <c r="D3548">
        <v>129.03</v>
      </c>
      <c r="E3548">
        <v>129.86000000000001</v>
      </c>
      <c r="F3548">
        <v>1305644</v>
      </c>
      <c r="G3548">
        <v>18.649999999999999</v>
      </c>
      <c r="H3548">
        <v>18.96</v>
      </c>
      <c r="I3548">
        <v>17.850000000000001</v>
      </c>
      <c r="J3548">
        <v>17.98</v>
      </c>
      <c r="K3548">
        <v>53700</v>
      </c>
      <c r="L3548">
        <v>55400</v>
      </c>
      <c r="M3548">
        <v>52100</v>
      </c>
      <c r="N3548">
        <v>52300</v>
      </c>
      <c r="O3548" s="9">
        <f t="shared" si="396"/>
        <v>-9.2321895676239496E-4</v>
      </c>
      <c r="P3548" s="4">
        <f t="shared" si="416"/>
        <v>6.0230380348445491</v>
      </c>
      <c r="Q3548" s="4">
        <f t="shared" si="417"/>
        <v>37.086092715232162</v>
      </c>
      <c r="R3548" s="4">
        <f t="shared" si="420"/>
        <v>7.2529532736514038E-2</v>
      </c>
      <c r="S3548" s="4">
        <f t="shared" si="421"/>
        <v>100</v>
      </c>
      <c r="T3548" s="4">
        <f t="shared" si="397"/>
        <v>23.300970873786408</v>
      </c>
      <c r="U3548" s="4">
        <f t="shared" si="418"/>
        <v>82.685512367491171</v>
      </c>
      <c r="V3548" s="4">
        <f t="shared" si="419"/>
        <v>30</v>
      </c>
      <c r="W3548" s="8">
        <f t="shared" si="398"/>
        <v>29.927470467263486</v>
      </c>
      <c r="X3548">
        <f t="shared" si="399"/>
        <v>0</v>
      </c>
      <c r="Y3548">
        <f t="shared" si="400"/>
        <v>-1</v>
      </c>
      <c r="Z3548">
        <f t="shared" si="404"/>
        <v>0</v>
      </c>
      <c r="AA3548" s="10">
        <f t="shared" si="405"/>
        <v>-9.2321895676239496E-4</v>
      </c>
      <c r="AB3548">
        <f t="shared" si="406"/>
        <v>-9.2321895676239496E-4</v>
      </c>
      <c r="AC3548" s="6">
        <f t="shared" si="407"/>
        <v>102.16144972049561</v>
      </c>
      <c r="AD3548" s="6">
        <f t="shared" si="408"/>
        <v>110.95062886950495</v>
      </c>
      <c r="AE3548" s="6">
        <f t="shared" si="409"/>
        <v>113.34877092709297</v>
      </c>
      <c r="AF3548" s="8">
        <f t="shared" si="401"/>
        <v>82.612982834754661</v>
      </c>
      <c r="AG3548">
        <f t="shared" si="402"/>
        <v>0</v>
      </c>
      <c r="AH3548">
        <f t="shared" si="403"/>
        <v>-1</v>
      </c>
      <c r="AI3548" s="10">
        <f t="shared" si="410"/>
        <v>0</v>
      </c>
      <c r="AJ3548" s="10">
        <f t="shared" si="411"/>
        <v>-9.2321895676239496E-4</v>
      </c>
      <c r="AK3548">
        <f t="shared" si="412"/>
        <v>-9.2321895676239496E-4</v>
      </c>
      <c r="AL3548" s="8">
        <f t="shared" si="413"/>
        <v>103.87856720141448</v>
      </c>
      <c r="AM3548" s="8">
        <f t="shared" si="414"/>
        <v>110.95062886950495</v>
      </c>
      <c r="AN3548" s="8">
        <f t="shared" si="415"/>
        <v>115.25392357060066</v>
      </c>
    </row>
    <row r="3549" spans="1:40" x14ac:dyDescent="0.25">
      <c r="A3549" s="1">
        <v>41157</v>
      </c>
      <c r="B3549">
        <v>129.91999999999999</v>
      </c>
      <c r="C3549">
        <v>130.27000000000001</v>
      </c>
      <c r="D3549">
        <v>129.49</v>
      </c>
      <c r="E3549">
        <v>129.75</v>
      </c>
      <c r="F3549">
        <v>1093161</v>
      </c>
      <c r="G3549">
        <v>17.38</v>
      </c>
      <c r="H3549">
        <v>17.84</v>
      </c>
      <c r="I3549">
        <v>16.989999999999998</v>
      </c>
      <c r="J3549">
        <v>17.739999999999998</v>
      </c>
      <c r="K3549">
        <v>51900</v>
      </c>
      <c r="L3549">
        <v>52400</v>
      </c>
      <c r="M3549">
        <v>49000</v>
      </c>
      <c r="N3549">
        <v>49500</v>
      </c>
      <c r="O3549" s="9">
        <f t="shared" si="396"/>
        <v>-8.4706607115370147E-4</v>
      </c>
      <c r="P3549" s="4">
        <f t="shared" si="416"/>
        <v>5.7921690320140984</v>
      </c>
      <c r="Q3549" s="4">
        <f t="shared" si="417"/>
        <v>33.443708609271425</v>
      </c>
      <c r="R3549" s="4">
        <f t="shared" si="420"/>
        <v>0</v>
      </c>
      <c r="S3549" s="4">
        <f t="shared" si="421"/>
        <v>94.701986754966839</v>
      </c>
      <c r="T3549" s="4">
        <f t="shared" si="397"/>
        <v>0</v>
      </c>
      <c r="U3549" s="4">
        <f t="shared" si="418"/>
        <v>78.445229681978759</v>
      </c>
      <c r="V3549" s="4">
        <f t="shared" si="419"/>
        <v>6.666666666666667</v>
      </c>
      <c r="W3549" s="8">
        <f t="shared" si="398"/>
        <v>6.666666666666667</v>
      </c>
      <c r="X3549">
        <f t="shared" si="399"/>
        <v>0</v>
      </c>
      <c r="Y3549">
        <f t="shared" si="400"/>
        <v>-1</v>
      </c>
      <c r="Z3549">
        <f t="shared" si="404"/>
        <v>0</v>
      </c>
      <c r="AA3549" s="10">
        <f t="shared" si="405"/>
        <v>-8.4706607115370147E-4</v>
      </c>
      <c r="AB3549">
        <f t="shared" si="406"/>
        <v>-8.4706607115370147E-4</v>
      </c>
      <c r="AC3549" s="6">
        <f t="shared" si="407"/>
        <v>102.16144972049561</v>
      </c>
      <c r="AD3549" s="6">
        <f t="shared" si="408"/>
        <v>110.85664635621643</v>
      </c>
      <c r="AE3549" s="6">
        <f t="shared" si="409"/>
        <v>113.25275702903366</v>
      </c>
      <c r="AF3549" s="8">
        <f t="shared" si="401"/>
        <v>78.445229681978759</v>
      </c>
      <c r="AG3549">
        <f t="shared" si="402"/>
        <v>0</v>
      </c>
      <c r="AH3549">
        <f t="shared" si="403"/>
        <v>-1</v>
      </c>
      <c r="AI3549" s="10">
        <f t="shared" si="410"/>
        <v>0</v>
      </c>
      <c r="AJ3549" s="10">
        <f t="shared" si="411"/>
        <v>-8.4706607115370147E-4</v>
      </c>
      <c r="AK3549">
        <f t="shared" si="412"/>
        <v>-8.4706607115370147E-4</v>
      </c>
      <c r="AL3549" s="8">
        <f t="shared" si="413"/>
        <v>103.87856720141448</v>
      </c>
      <c r="AM3549" s="8">
        <f t="shared" si="414"/>
        <v>110.85664635621643</v>
      </c>
      <c r="AN3549" s="8">
        <f t="shared" si="415"/>
        <v>115.15629588237667</v>
      </c>
    </row>
    <row r="3550" spans="1:40" x14ac:dyDescent="0.25">
      <c r="A3550" s="1">
        <v>41158</v>
      </c>
      <c r="B3550">
        <v>130.54</v>
      </c>
      <c r="C3550">
        <v>132.4</v>
      </c>
      <c r="D3550">
        <v>130.53</v>
      </c>
      <c r="E3550">
        <v>132.38999999999999</v>
      </c>
      <c r="F3550">
        <v>1718823</v>
      </c>
      <c r="G3550">
        <v>17.3</v>
      </c>
      <c r="H3550">
        <v>17.3</v>
      </c>
      <c r="I3550">
        <v>15.63</v>
      </c>
      <c r="J3550">
        <v>15.63</v>
      </c>
      <c r="K3550">
        <v>47300</v>
      </c>
      <c r="L3550">
        <v>47500</v>
      </c>
      <c r="M3550">
        <v>39200</v>
      </c>
      <c r="N3550">
        <v>39200</v>
      </c>
      <c r="O3550" s="9">
        <f t="shared" si="396"/>
        <v>2.0346820809248545E-2</v>
      </c>
      <c r="P3550" s="4">
        <f t="shared" si="416"/>
        <v>9.2056404253113886</v>
      </c>
      <c r="Q3550" s="4">
        <f t="shared" si="417"/>
        <v>99.726775956283632</v>
      </c>
      <c r="R3550" s="4">
        <f t="shared" si="420"/>
        <v>37.915851593254779</v>
      </c>
      <c r="S3550" s="4">
        <f t="shared" si="421"/>
        <v>48.123620309050793</v>
      </c>
      <c r="T3550" s="4">
        <f t="shared" si="397"/>
        <v>0</v>
      </c>
      <c r="U3550" s="4">
        <f t="shared" si="418"/>
        <v>41.166077738515902</v>
      </c>
      <c r="V3550" s="4">
        <f t="shared" si="419"/>
        <v>0</v>
      </c>
      <c r="W3550" s="8">
        <f t="shared" si="398"/>
        <v>-37.915851593254779</v>
      </c>
      <c r="X3550">
        <f t="shared" si="399"/>
        <v>0</v>
      </c>
      <c r="Y3550">
        <f t="shared" si="400"/>
        <v>0</v>
      </c>
      <c r="Z3550">
        <f t="shared" si="404"/>
        <v>0</v>
      </c>
      <c r="AA3550" s="10">
        <f t="shared" si="405"/>
        <v>2.0346820809248545E-2</v>
      </c>
      <c r="AB3550">
        <f t="shared" si="406"/>
        <v>2.0346820809248545E-2</v>
      </c>
      <c r="AC3550" s="6">
        <f t="shared" si="407"/>
        <v>102.16144972049561</v>
      </c>
      <c r="AD3550" s="6">
        <f t="shared" si="408"/>
        <v>113.1122266751406</v>
      </c>
      <c r="AE3550" s="6">
        <f t="shared" si="409"/>
        <v>115.55709058245677</v>
      </c>
      <c r="AF3550" s="8">
        <f t="shared" si="401"/>
        <v>3.2502261452611236</v>
      </c>
      <c r="AG3550">
        <f t="shared" si="402"/>
        <v>0</v>
      </c>
      <c r="AH3550">
        <f t="shared" si="403"/>
        <v>0</v>
      </c>
      <c r="AI3550" s="10">
        <f t="shared" si="410"/>
        <v>0</v>
      </c>
      <c r="AJ3550" s="10">
        <f t="shared" si="411"/>
        <v>2.0346820809248545E-2</v>
      </c>
      <c r="AK3550">
        <f t="shared" si="412"/>
        <v>2.0346820809248545E-2</v>
      </c>
      <c r="AL3550" s="8">
        <f t="shared" si="413"/>
        <v>103.87856720141448</v>
      </c>
      <c r="AM3550" s="8">
        <f t="shared" si="414"/>
        <v>113.1122266751406</v>
      </c>
      <c r="AN3550" s="8">
        <f t="shared" si="415"/>
        <v>117.49936039975219</v>
      </c>
    </row>
    <row r="3551" spans="1:40" x14ac:dyDescent="0.25">
      <c r="A3551" s="1">
        <v>41159</v>
      </c>
      <c r="B3551">
        <v>132.61000000000001</v>
      </c>
      <c r="C3551">
        <v>132.96</v>
      </c>
      <c r="D3551">
        <v>132.49</v>
      </c>
      <c r="E3551">
        <v>132.9</v>
      </c>
      <c r="F3551">
        <v>1164964</v>
      </c>
      <c r="G3551">
        <v>15.6</v>
      </c>
      <c r="H3551">
        <v>15.6</v>
      </c>
      <c r="I3551">
        <v>14.33</v>
      </c>
      <c r="J3551">
        <v>14.38</v>
      </c>
      <c r="K3551">
        <v>37700</v>
      </c>
      <c r="L3551">
        <v>37990</v>
      </c>
      <c r="M3551">
        <v>34610</v>
      </c>
      <c r="N3551">
        <v>34720</v>
      </c>
      <c r="O3551" s="9">
        <f t="shared" si="396"/>
        <v>3.8522547020169995E-3</v>
      </c>
      <c r="P3551" s="4">
        <f t="shared" si="416"/>
        <v>9.2533490882930991</v>
      </c>
      <c r="Q3551" s="4">
        <f t="shared" si="417"/>
        <v>98.578199052132646</v>
      </c>
      <c r="R3551" s="4">
        <f t="shared" si="420"/>
        <v>43.101060400037426</v>
      </c>
      <c r="S3551" s="4">
        <f t="shared" si="421"/>
        <v>20.529801324503339</v>
      </c>
      <c r="T3551" s="4">
        <f t="shared" si="397"/>
        <v>0</v>
      </c>
      <c r="U3551" s="4">
        <f t="shared" si="418"/>
        <v>19.081272084805654</v>
      </c>
      <c r="V3551" s="4">
        <f t="shared" si="419"/>
        <v>0.46828437633035336</v>
      </c>
      <c r="W3551" s="8">
        <f t="shared" si="398"/>
        <v>-42.632776023707073</v>
      </c>
      <c r="X3551">
        <f t="shared" si="399"/>
        <v>0</v>
      </c>
      <c r="Y3551">
        <f t="shared" si="400"/>
        <v>0</v>
      </c>
      <c r="Z3551">
        <f t="shared" si="404"/>
        <v>0</v>
      </c>
      <c r="AA3551" s="10">
        <f t="shared" si="405"/>
        <v>0</v>
      </c>
      <c r="AB3551">
        <f t="shared" si="406"/>
        <v>0</v>
      </c>
      <c r="AC3551" s="6">
        <f t="shared" si="407"/>
        <v>102.16144972049561</v>
      </c>
      <c r="AD3551" s="6">
        <f t="shared" si="408"/>
        <v>113.1122266751406</v>
      </c>
      <c r="AE3551" s="6">
        <f t="shared" si="409"/>
        <v>115.55709058245677</v>
      </c>
      <c r="AF3551" s="8">
        <f t="shared" si="401"/>
        <v>-24.019788315231771</v>
      </c>
      <c r="AG3551">
        <f t="shared" si="402"/>
        <v>0</v>
      </c>
      <c r="AH3551">
        <f t="shared" si="403"/>
        <v>0</v>
      </c>
      <c r="AI3551" s="10">
        <f t="shared" si="410"/>
        <v>0</v>
      </c>
      <c r="AJ3551" s="10">
        <f t="shared" si="411"/>
        <v>0</v>
      </c>
      <c r="AK3551">
        <f t="shared" si="412"/>
        <v>0</v>
      </c>
      <c r="AL3551" s="8">
        <f t="shared" si="413"/>
        <v>103.87856720141448</v>
      </c>
      <c r="AM3551" s="8">
        <f t="shared" si="414"/>
        <v>113.1122266751406</v>
      </c>
      <c r="AN3551" s="8">
        <f t="shared" si="415"/>
        <v>117.49936039975219</v>
      </c>
    </row>
    <row r="3552" spans="1:40" x14ac:dyDescent="0.25">
      <c r="A3552" s="1">
        <v>41162</v>
      </c>
      <c r="B3552">
        <v>132.77000000000001</v>
      </c>
      <c r="C3552">
        <v>133</v>
      </c>
      <c r="D3552">
        <v>132.1</v>
      </c>
      <c r="E3552">
        <v>132.15</v>
      </c>
      <c r="F3552">
        <v>938931</v>
      </c>
      <c r="G3552">
        <v>14.27</v>
      </c>
      <c r="H3552">
        <v>16.28</v>
      </c>
      <c r="I3552">
        <v>13.97</v>
      </c>
      <c r="J3552">
        <v>16.28</v>
      </c>
      <c r="K3552">
        <v>35940</v>
      </c>
      <c r="L3552">
        <v>38890</v>
      </c>
      <c r="M3552">
        <v>33650</v>
      </c>
      <c r="N3552">
        <v>38630</v>
      </c>
      <c r="O3552" s="9">
        <f t="shared" si="396"/>
        <v>-5.6433408577878375E-3</v>
      </c>
      <c r="P3552" s="4">
        <f t="shared" si="416"/>
        <v>9.5757076705613144</v>
      </c>
      <c r="Q3552" s="4">
        <f t="shared" si="417"/>
        <v>79.01234567901254</v>
      </c>
      <c r="R3552" s="4">
        <f t="shared" si="420"/>
        <v>47.454523570061731</v>
      </c>
      <c r="S3552" s="4">
        <f t="shared" si="421"/>
        <v>62.472406181015472</v>
      </c>
      <c r="T3552" s="4">
        <f t="shared" si="397"/>
        <v>17.549371633752244</v>
      </c>
      <c r="U3552" s="4">
        <f t="shared" si="418"/>
        <v>52.650176678445241</v>
      </c>
      <c r="V3552" s="4">
        <f t="shared" si="419"/>
        <v>20.368098159509202</v>
      </c>
      <c r="W3552" s="8">
        <f t="shared" si="398"/>
        <v>-27.086425410552529</v>
      </c>
      <c r="X3552">
        <f t="shared" si="399"/>
        <v>0</v>
      </c>
      <c r="Y3552">
        <f t="shared" si="400"/>
        <v>0</v>
      </c>
      <c r="Z3552">
        <f t="shared" si="404"/>
        <v>0</v>
      </c>
      <c r="AA3552" s="10">
        <f t="shared" si="405"/>
        <v>0</v>
      </c>
      <c r="AB3552">
        <f t="shared" si="406"/>
        <v>0</v>
      </c>
      <c r="AC3552" s="6">
        <f t="shared" si="407"/>
        <v>102.16144972049561</v>
      </c>
      <c r="AD3552" s="6">
        <f t="shared" si="408"/>
        <v>113.1122266751406</v>
      </c>
      <c r="AE3552" s="6">
        <f t="shared" si="409"/>
        <v>115.55709058245677</v>
      </c>
      <c r="AF3552" s="8">
        <f t="shared" si="401"/>
        <v>5.1956531083835102</v>
      </c>
      <c r="AG3552">
        <f t="shared" si="402"/>
        <v>0</v>
      </c>
      <c r="AH3552">
        <f t="shared" si="403"/>
        <v>0</v>
      </c>
      <c r="AI3552" s="10">
        <f t="shared" si="410"/>
        <v>0</v>
      </c>
      <c r="AJ3552" s="10">
        <f t="shared" si="411"/>
        <v>0</v>
      </c>
      <c r="AK3552">
        <f t="shared" si="412"/>
        <v>0</v>
      </c>
      <c r="AL3552" s="8">
        <f t="shared" si="413"/>
        <v>103.87856720141448</v>
      </c>
      <c r="AM3552" s="8">
        <f t="shared" si="414"/>
        <v>113.1122266751406</v>
      </c>
      <c r="AN3552" s="8">
        <f t="shared" si="415"/>
        <v>117.49936039975219</v>
      </c>
    </row>
    <row r="3553" spans="1:40" x14ac:dyDescent="0.25">
      <c r="A3553" s="1">
        <v>41163</v>
      </c>
      <c r="B3553">
        <v>132.22999999999999</v>
      </c>
      <c r="C3553">
        <v>132.94</v>
      </c>
      <c r="D3553">
        <v>132.19</v>
      </c>
      <c r="E3553">
        <v>132.52000000000001</v>
      </c>
      <c r="F3553">
        <v>963925</v>
      </c>
      <c r="G3553">
        <v>16.11</v>
      </c>
      <c r="H3553">
        <v>16.41</v>
      </c>
      <c r="I3553">
        <v>15.46</v>
      </c>
      <c r="J3553">
        <v>16.41</v>
      </c>
      <c r="K3553">
        <v>38350</v>
      </c>
      <c r="L3553">
        <v>39340</v>
      </c>
      <c r="M3553">
        <v>36270</v>
      </c>
      <c r="N3553">
        <v>38060</v>
      </c>
      <c r="O3553" s="9">
        <f t="shared" si="396"/>
        <v>2.7998486568294734E-3</v>
      </c>
      <c r="P3553" s="4">
        <f t="shared" si="416"/>
        <v>9.5798429268374008</v>
      </c>
      <c r="Q3553" s="4">
        <f t="shared" si="417"/>
        <v>87.909319899244593</v>
      </c>
      <c r="R3553" s="4">
        <f t="shared" si="420"/>
        <v>48.161664796730207</v>
      </c>
      <c r="S3553" s="4">
        <f t="shared" si="421"/>
        <v>65.342163355408402</v>
      </c>
      <c r="T3553" s="4">
        <f t="shared" si="397"/>
        <v>14.991023339317774</v>
      </c>
      <c r="U3553" s="4">
        <f t="shared" si="418"/>
        <v>54.946996466431081</v>
      </c>
      <c r="V3553" s="4">
        <f t="shared" si="419"/>
        <v>18.036809815950921</v>
      </c>
      <c r="W3553" s="8">
        <f t="shared" si="398"/>
        <v>-30.124854980779286</v>
      </c>
      <c r="X3553">
        <f t="shared" si="399"/>
        <v>0</v>
      </c>
      <c r="Y3553">
        <f t="shared" si="400"/>
        <v>0</v>
      </c>
      <c r="Z3553">
        <f t="shared" si="404"/>
        <v>0</v>
      </c>
      <c r="AA3553" s="10">
        <f t="shared" si="405"/>
        <v>0</v>
      </c>
      <c r="AB3553">
        <f t="shared" si="406"/>
        <v>0</v>
      </c>
      <c r="AC3553" s="6">
        <f t="shared" si="407"/>
        <v>102.16144972049561</v>
      </c>
      <c r="AD3553" s="6">
        <f t="shared" si="408"/>
        <v>113.1122266751406</v>
      </c>
      <c r="AE3553" s="6">
        <f t="shared" si="409"/>
        <v>115.55709058245677</v>
      </c>
      <c r="AF3553" s="8">
        <f t="shared" si="401"/>
        <v>6.7853316697008736</v>
      </c>
      <c r="AG3553">
        <f t="shared" si="402"/>
        <v>0</v>
      </c>
      <c r="AH3553">
        <f t="shared" si="403"/>
        <v>0</v>
      </c>
      <c r="AI3553" s="10">
        <f t="shared" si="410"/>
        <v>0</v>
      </c>
      <c r="AJ3553" s="10">
        <f t="shared" si="411"/>
        <v>0</v>
      </c>
      <c r="AK3553">
        <f t="shared" si="412"/>
        <v>0</v>
      </c>
      <c r="AL3553" s="8">
        <f t="shared" si="413"/>
        <v>103.87856720141448</v>
      </c>
      <c r="AM3553" s="8">
        <f t="shared" si="414"/>
        <v>113.1122266751406</v>
      </c>
      <c r="AN3553" s="8">
        <f t="shared" si="415"/>
        <v>117.49936039975219</v>
      </c>
    </row>
    <row r="3554" spans="1:40" x14ac:dyDescent="0.25">
      <c r="A3554" s="1">
        <v>41164</v>
      </c>
      <c r="B3554">
        <v>132.96</v>
      </c>
      <c r="C3554">
        <v>133.1</v>
      </c>
      <c r="D3554">
        <v>132.51</v>
      </c>
      <c r="E3554">
        <v>132.96</v>
      </c>
      <c r="F3554">
        <v>951771</v>
      </c>
      <c r="G3554">
        <v>15.59</v>
      </c>
      <c r="H3554">
        <v>16.309999999999999</v>
      </c>
      <c r="I3554">
        <v>15.43</v>
      </c>
      <c r="J3554">
        <v>15.8</v>
      </c>
      <c r="K3554">
        <v>36460</v>
      </c>
      <c r="L3554">
        <v>38480</v>
      </c>
      <c r="M3554">
        <v>35420</v>
      </c>
      <c r="N3554">
        <v>35900</v>
      </c>
      <c r="O3554" s="9">
        <f t="shared" si="396"/>
        <v>3.3202535466343441E-3</v>
      </c>
      <c r="P3554" s="4">
        <f t="shared" si="416"/>
        <v>9.6032210149196668</v>
      </c>
      <c r="Q3554" s="4">
        <f t="shared" si="417"/>
        <v>96.560196560196886</v>
      </c>
      <c r="R3554" s="4">
        <f t="shared" si="420"/>
        <v>48.487218566367737</v>
      </c>
      <c r="S3554" s="4">
        <f t="shared" si="421"/>
        <v>51.876379690949243</v>
      </c>
      <c r="T3554" s="4">
        <f t="shared" si="397"/>
        <v>5.2962298025134649</v>
      </c>
      <c r="U3554" s="4">
        <f t="shared" si="418"/>
        <v>44.169611307420496</v>
      </c>
      <c r="V3554" s="4">
        <f t="shared" si="419"/>
        <v>9.2024539877300615</v>
      </c>
      <c r="W3554" s="8">
        <f t="shared" si="398"/>
        <v>-39.284764578637677</v>
      </c>
      <c r="X3554">
        <f t="shared" si="399"/>
        <v>0</v>
      </c>
      <c r="Y3554">
        <f t="shared" si="400"/>
        <v>0</v>
      </c>
      <c r="Z3554">
        <f t="shared" si="404"/>
        <v>0</v>
      </c>
      <c r="AA3554" s="10">
        <f t="shared" si="405"/>
        <v>0</v>
      </c>
      <c r="AB3554">
        <f t="shared" si="406"/>
        <v>0</v>
      </c>
      <c r="AC3554" s="6">
        <f t="shared" si="407"/>
        <v>102.16144972049561</v>
      </c>
      <c r="AD3554" s="6">
        <f t="shared" si="408"/>
        <v>113.1122266751406</v>
      </c>
      <c r="AE3554" s="6">
        <f t="shared" si="409"/>
        <v>115.55709058245677</v>
      </c>
      <c r="AF3554" s="8">
        <f t="shared" si="401"/>
        <v>-4.3176072589472412</v>
      </c>
      <c r="AG3554">
        <f t="shared" si="402"/>
        <v>0</v>
      </c>
      <c r="AH3554">
        <f t="shared" si="403"/>
        <v>0</v>
      </c>
      <c r="AI3554" s="10">
        <f t="shared" si="410"/>
        <v>0</v>
      </c>
      <c r="AJ3554" s="10">
        <f t="shared" si="411"/>
        <v>0</v>
      </c>
      <c r="AK3554">
        <f t="shared" si="412"/>
        <v>0</v>
      </c>
      <c r="AL3554" s="8">
        <f t="shared" si="413"/>
        <v>103.87856720141448</v>
      </c>
      <c r="AM3554" s="8">
        <f t="shared" si="414"/>
        <v>113.1122266751406</v>
      </c>
      <c r="AN3554" s="8">
        <f t="shared" si="415"/>
        <v>117.49936039975219</v>
      </c>
    </row>
    <row r="3555" spans="1:40" x14ac:dyDescent="0.25">
      <c r="A3555" s="1">
        <v>41165</v>
      </c>
      <c r="B3555">
        <v>132.94</v>
      </c>
      <c r="C3555">
        <v>135.4</v>
      </c>
      <c r="D3555">
        <v>132.59</v>
      </c>
      <c r="E3555">
        <v>134.97999999999999</v>
      </c>
      <c r="F3555">
        <v>2448584</v>
      </c>
      <c r="G3555">
        <v>15.6</v>
      </c>
      <c r="H3555">
        <v>16.54</v>
      </c>
      <c r="I3555">
        <v>13.91</v>
      </c>
      <c r="J3555">
        <v>14.05</v>
      </c>
      <c r="K3555">
        <v>35960</v>
      </c>
      <c r="L3555">
        <v>37190</v>
      </c>
      <c r="M3555">
        <v>30230</v>
      </c>
      <c r="N3555">
        <v>30700</v>
      </c>
      <c r="O3555" s="9">
        <f t="shared" si="396"/>
        <v>1.5192539109506464E-2</v>
      </c>
      <c r="P3555" s="4">
        <f t="shared" si="416"/>
        <v>10.797057705294336</v>
      </c>
      <c r="Q3555" s="4">
        <f t="shared" si="417"/>
        <v>93.40659340659316</v>
      </c>
      <c r="R3555" s="4">
        <f t="shared" si="420"/>
        <v>63.676153484703107</v>
      </c>
      <c r="S3555" s="4">
        <f t="shared" si="421"/>
        <v>13.24503311258281</v>
      </c>
      <c r="T3555" s="4">
        <f t="shared" si="397"/>
        <v>0</v>
      </c>
      <c r="U3555" s="4">
        <f t="shared" si="418"/>
        <v>13.250883392226148</v>
      </c>
      <c r="V3555" s="4">
        <f t="shared" si="419"/>
        <v>1.6864011481880159</v>
      </c>
      <c r="W3555" s="8">
        <f t="shared" si="398"/>
        <v>-61.989752336515089</v>
      </c>
      <c r="X3555">
        <f t="shared" si="399"/>
        <v>0</v>
      </c>
      <c r="Y3555">
        <f t="shared" si="400"/>
        <v>0</v>
      </c>
      <c r="Z3555">
        <f t="shared" si="404"/>
        <v>0</v>
      </c>
      <c r="AA3555" s="10">
        <f t="shared" si="405"/>
        <v>0</v>
      </c>
      <c r="AB3555">
        <f t="shared" si="406"/>
        <v>0</v>
      </c>
      <c r="AC3555" s="6">
        <f t="shared" si="407"/>
        <v>102.16144972049561</v>
      </c>
      <c r="AD3555" s="6">
        <f t="shared" si="408"/>
        <v>113.1122266751406</v>
      </c>
      <c r="AE3555" s="6">
        <f t="shared" si="409"/>
        <v>115.55709058245677</v>
      </c>
      <c r="AF3555" s="8">
        <f t="shared" si="401"/>
        <v>-50.425270092476957</v>
      </c>
      <c r="AG3555">
        <f t="shared" si="402"/>
        <v>0</v>
      </c>
      <c r="AH3555">
        <f t="shared" si="403"/>
        <v>0</v>
      </c>
      <c r="AI3555" s="10">
        <f t="shared" si="410"/>
        <v>0</v>
      </c>
      <c r="AJ3555" s="10">
        <f t="shared" si="411"/>
        <v>0</v>
      </c>
      <c r="AK3555">
        <f t="shared" si="412"/>
        <v>0</v>
      </c>
      <c r="AL3555" s="8">
        <f t="shared" si="413"/>
        <v>103.87856720141448</v>
      </c>
      <c r="AM3555" s="8">
        <f t="shared" si="414"/>
        <v>113.1122266751406</v>
      </c>
      <c r="AN3555" s="8">
        <f t="shared" si="415"/>
        <v>117.49936039975219</v>
      </c>
    </row>
    <row r="3556" spans="1:40" x14ac:dyDescent="0.25">
      <c r="A3556" s="1">
        <v>41166</v>
      </c>
      <c r="B3556">
        <v>135.25</v>
      </c>
      <c r="C3556">
        <v>136.38</v>
      </c>
      <c r="D3556">
        <v>135.13999999999999</v>
      </c>
      <c r="E3556">
        <v>135.58000000000001</v>
      </c>
      <c r="F3556">
        <v>1843761</v>
      </c>
      <c r="G3556">
        <v>13.82</v>
      </c>
      <c r="H3556">
        <v>14.71</v>
      </c>
      <c r="I3556">
        <v>13.51</v>
      </c>
      <c r="J3556">
        <v>14.51</v>
      </c>
      <c r="K3556">
        <v>29560</v>
      </c>
      <c r="L3556">
        <v>33200</v>
      </c>
      <c r="M3556">
        <v>28510</v>
      </c>
      <c r="N3556">
        <v>32680</v>
      </c>
      <c r="O3556" s="9">
        <f t="shared" si="396"/>
        <v>4.4451029782190954E-3</v>
      </c>
      <c r="P3556" s="4">
        <f t="shared" si="416"/>
        <v>10.650663706716669</v>
      </c>
      <c r="Q3556" s="4">
        <f t="shared" si="417"/>
        <v>89.115646258503631</v>
      </c>
      <c r="R3556" s="4">
        <f t="shared" si="420"/>
        <v>66.887739806286206</v>
      </c>
      <c r="S3556" s="4">
        <f t="shared" si="421"/>
        <v>23.399558498896255</v>
      </c>
      <c r="T3556" s="4">
        <f t="shared" si="397"/>
        <v>7.5285171102661597</v>
      </c>
      <c r="U3556" s="4">
        <f t="shared" si="418"/>
        <v>21.378091872791504</v>
      </c>
      <c r="V3556" s="4">
        <f t="shared" si="419"/>
        <v>14.092598850963164</v>
      </c>
      <c r="W3556" s="8">
        <f t="shared" si="398"/>
        <v>-52.795140955323042</v>
      </c>
      <c r="X3556">
        <f t="shared" si="399"/>
        <v>0</v>
      </c>
      <c r="Y3556">
        <f t="shared" si="400"/>
        <v>0</v>
      </c>
      <c r="Z3556">
        <f t="shared" si="404"/>
        <v>0</v>
      </c>
      <c r="AA3556" s="10">
        <f t="shared" si="405"/>
        <v>0</v>
      </c>
      <c r="AB3556">
        <f t="shared" si="406"/>
        <v>0</v>
      </c>
      <c r="AC3556" s="6">
        <f t="shared" si="407"/>
        <v>102.16144972049561</v>
      </c>
      <c r="AD3556" s="6">
        <f t="shared" si="408"/>
        <v>113.1122266751406</v>
      </c>
      <c r="AE3556" s="6">
        <f t="shared" si="409"/>
        <v>115.55709058245677</v>
      </c>
      <c r="AF3556" s="8">
        <f t="shared" si="401"/>
        <v>-45.509647933494705</v>
      </c>
      <c r="AG3556">
        <f t="shared" si="402"/>
        <v>0</v>
      </c>
      <c r="AH3556">
        <f t="shared" si="403"/>
        <v>0</v>
      </c>
      <c r="AI3556" s="10">
        <f t="shared" si="410"/>
        <v>0</v>
      </c>
      <c r="AJ3556" s="10">
        <f t="shared" si="411"/>
        <v>0</v>
      </c>
      <c r="AK3556">
        <f t="shared" si="412"/>
        <v>0</v>
      </c>
      <c r="AL3556" s="8">
        <f t="shared" si="413"/>
        <v>103.87856720141448</v>
      </c>
      <c r="AM3556" s="8">
        <f t="shared" si="414"/>
        <v>113.1122266751406</v>
      </c>
      <c r="AN3556" s="8">
        <f t="shared" si="415"/>
        <v>117.49936039975219</v>
      </c>
    </row>
    <row r="3557" spans="1:40" x14ac:dyDescent="0.25">
      <c r="A3557" s="1">
        <v>41169</v>
      </c>
      <c r="B3557">
        <v>135.31</v>
      </c>
      <c r="C3557">
        <v>135.54</v>
      </c>
      <c r="D3557">
        <v>134.78</v>
      </c>
      <c r="E3557">
        <v>135.12</v>
      </c>
      <c r="F3557">
        <v>1296974</v>
      </c>
      <c r="G3557">
        <v>14.67</v>
      </c>
      <c r="H3557">
        <v>14.92</v>
      </c>
      <c r="I3557">
        <v>14.54</v>
      </c>
      <c r="J3557">
        <v>14.59</v>
      </c>
      <c r="K3557">
        <v>33930</v>
      </c>
      <c r="L3557">
        <v>33950</v>
      </c>
      <c r="M3557">
        <v>32100</v>
      </c>
      <c r="N3557">
        <v>32170</v>
      </c>
      <c r="O3557" s="9">
        <f t="shared" si="396"/>
        <v>-3.392830801003166E-3</v>
      </c>
      <c r="P3557" s="4">
        <f t="shared" si="416"/>
        <v>10.811082858831934</v>
      </c>
      <c r="Q3557" s="4">
        <f t="shared" si="417"/>
        <v>82.857142857142961</v>
      </c>
      <c r="R3557" s="4">
        <f t="shared" si="420"/>
        <v>77.460276190349504</v>
      </c>
      <c r="S3557" s="4">
        <f t="shared" si="421"/>
        <v>14.393939393939398</v>
      </c>
      <c r="T3557" s="4">
        <f t="shared" si="397"/>
        <v>5.5893536121673</v>
      </c>
      <c r="U3557" s="4">
        <f t="shared" si="418"/>
        <v>21.684587813620055</v>
      </c>
      <c r="V3557" s="4">
        <f t="shared" si="419"/>
        <v>12.369043595809394</v>
      </c>
      <c r="W3557" s="8">
        <f t="shared" si="398"/>
        <v>-65.091232594540116</v>
      </c>
      <c r="X3557">
        <f t="shared" si="399"/>
        <v>0</v>
      </c>
      <c r="Y3557">
        <f t="shared" si="400"/>
        <v>0</v>
      </c>
      <c r="Z3557">
        <f t="shared" si="404"/>
        <v>0</v>
      </c>
      <c r="AA3557" s="10">
        <f t="shared" si="405"/>
        <v>0</v>
      </c>
      <c r="AB3557">
        <f t="shared" si="406"/>
        <v>0</v>
      </c>
      <c r="AC3557" s="6">
        <f t="shared" si="407"/>
        <v>102.16144972049561</v>
      </c>
      <c r="AD3557" s="6">
        <f t="shared" si="408"/>
        <v>113.1122266751406</v>
      </c>
      <c r="AE3557" s="6">
        <f t="shared" si="409"/>
        <v>115.55709058245677</v>
      </c>
      <c r="AF3557" s="8">
        <f t="shared" si="401"/>
        <v>-55.775688376729448</v>
      </c>
      <c r="AG3557">
        <f t="shared" si="402"/>
        <v>0</v>
      </c>
      <c r="AH3557">
        <f t="shared" si="403"/>
        <v>0</v>
      </c>
      <c r="AI3557" s="10">
        <f t="shared" si="410"/>
        <v>0</v>
      </c>
      <c r="AJ3557" s="10">
        <f t="shared" si="411"/>
        <v>0</v>
      </c>
      <c r="AK3557">
        <f t="shared" si="412"/>
        <v>0</v>
      </c>
      <c r="AL3557" s="8">
        <f t="shared" si="413"/>
        <v>103.87856720141448</v>
      </c>
      <c r="AM3557" s="8">
        <f t="shared" si="414"/>
        <v>113.1122266751406</v>
      </c>
      <c r="AN3557" s="8">
        <f t="shared" si="415"/>
        <v>117.49936039975219</v>
      </c>
    </row>
    <row r="3558" spans="1:40" x14ac:dyDescent="0.25">
      <c r="A3558" s="1">
        <v>41170</v>
      </c>
      <c r="B3558">
        <v>134.88999999999999</v>
      </c>
      <c r="C3558">
        <v>135.19</v>
      </c>
      <c r="D3558">
        <v>134.66999999999999</v>
      </c>
      <c r="E3558">
        <v>135.01</v>
      </c>
      <c r="F3558">
        <v>1067817</v>
      </c>
      <c r="G3558">
        <v>14.51</v>
      </c>
      <c r="H3558">
        <v>14.88</v>
      </c>
      <c r="I3558">
        <v>14.17</v>
      </c>
      <c r="J3558">
        <v>14.18</v>
      </c>
      <c r="K3558">
        <v>32570</v>
      </c>
      <c r="L3558">
        <v>33210</v>
      </c>
      <c r="M3558">
        <v>30260</v>
      </c>
      <c r="N3558">
        <v>30510</v>
      </c>
      <c r="O3558" s="9">
        <f t="shared" si="396"/>
        <v>-8.14091178212073E-4</v>
      </c>
      <c r="P3558" s="4">
        <f t="shared" si="416"/>
        <v>10.832348878611491</v>
      </c>
      <c r="Q3558" s="4">
        <f t="shared" si="417"/>
        <v>81.360544217686993</v>
      </c>
      <c r="R3558" s="4">
        <f t="shared" si="420"/>
        <v>84.563872909301935</v>
      </c>
      <c r="S3558" s="4">
        <f t="shared" si="421"/>
        <v>3.3078880407124429</v>
      </c>
      <c r="T3558" s="4">
        <f t="shared" si="397"/>
        <v>0</v>
      </c>
      <c r="U3558" s="4">
        <f t="shared" si="418"/>
        <v>13.09090909090907</v>
      </c>
      <c r="V3558" s="4">
        <f t="shared" si="419"/>
        <v>6.7590402162892866</v>
      </c>
      <c r="W3558" s="8">
        <f t="shared" si="398"/>
        <v>-77.804832693012642</v>
      </c>
      <c r="X3558">
        <f t="shared" si="399"/>
        <v>0</v>
      </c>
      <c r="Y3558">
        <f t="shared" si="400"/>
        <v>0</v>
      </c>
      <c r="Z3558">
        <f t="shared" si="404"/>
        <v>0</v>
      </c>
      <c r="AA3558" s="10">
        <f t="shared" si="405"/>
        <v>0</v>
      </c>
      <c r="AB3558">
        <f t="shared" si="406"/>
        <v>0</v>
      </c>
      <c r="AC3558" s="6">
        <f t="shared" si="407"/>
        <v>102.16144972049561</v>
      </c>
      <c r="AD3558" s="6">
        <f t="shared" si="408"/>
        <v>113.1122266751406</v>
      </c>
      <c r="AE3558" s="6">
        <f t="shared" si="409"/>
        <v>115.55709058245677</v>
      </c>
      <c r="AF3558" s="8">
        <f t="shared" si="401"/>
        <v>-71.47296381839287</v>
      </c>
      <c r="AG3558">
        <f t="shared" si="402"/>
        <v>0</v>
      </c>
      <c r="AH3558">
        <f t="shared" si="403"/>
        <v>0</v>
      </c>
      <c r="AI3558" s="10">
        <f t="shared" si="410"/>
        <v>0</v>
      </c>
      <c r="AJ3558" s="10">
        <f t="shared" si="411"/>
        <v>0</v>
      </c>
      <c r="AK3558">
        <f t="shared" si="412"/>
        <v>0</v>
      </c>
      <c r="AL3558" s="8">
        <f t="shared" si="413"/>
        <v>103.87856720141448</v>
      </c>
      <c r="AM3558" s="8">
        <f t="shared" si="414"/>
        <v>113.1122266751406</v>
      </c>
      <c r="AN3558" s="8">
        <f t="shared" si="415"/>
        <v>117.49936039975219</v>
      </c>
    </row>
    <row r="3559" spans="1:40" x14ac:dyDescent="0.25">
      <c r="A3559" s="1">
        <v>41171</v>
      </c>
      <c r="B3559">
        <v>135.16999999999999</v>
      </c>
      <c r="C3559">
        <v>135.52000000000001</v>
      </c>
      <c r="D3559">
        <v>134.82</v>
      </c>
      <c r="E3559">
        <v>135.08000000000001</v>
      </c>
      <c r="F3559">
        <v>1393524</v>
      </c>
      <c r="G3559">
        <v>13.95</v>
      </c>
      <c r="H3559">
        <v>14.08</v>
      </c>
      <c r="I3559">
        <v>13.61</v>
      </c>
      <c r="J3559">
        <v>13.88</v>
      </c>
      <c r="K3559">
        <v>29430</v>
      </c>
      <c r="L3559">
        <v>30730</v>
      </c>
      <c r="M3559">
        <v>29190</v>
      </c>
      <c r="N3559">
        <v>30340</v>
      </c>
      <c r="O3559" s="9">
        <f t="shared" si="396"/>
        <v>5.184801125843741E-4</v>
      </c>
      <c r="P3559" s="4">
        <f t="shared" si="416"/>
        <v>10.708536172406907</v>
      </c>
      <c r="Q3559" s="4">
        <f t="shared" si="417"/>
        <v>82.31292517006824</v>
      </c>
      <c r="R3559" s="4">
        <f t="shared" si="420"/>
        <v>82.576482962113573</v>
      </c>
      <c r="S3559" s="4">
        <f t="shared" si="421"/>
        <v>0</v>
      </c>
      <c r="T3559" s="4">
        <f t="shared" si="397"/>
        <v>0</v>
      </c>
      <c r="U3559" s="4">
        <f t="shared" si="418"/>
        <v>6.7889908256880904</v>
      </c>
      <c r="V3559" s="4">
        <f t="shared" si="419"/>
        <v>6.1845217979046971</v>
      </c>
      <c r="W3559" s="8">
        <f t="shared" si="398"/>
        <v>-76.39196116420888</v>
      </c>
      <c r="X3559">
        <f t="shared" si="399"/>
        <v>0</v>
      </c>
      <c r="Y3559">
        <f t="shared" si="400"/>
        <v>0</v>
      </c>
      <c r="Z3559">
        <f t="shared" si="404"/>
        <v>0</v>
      </c>
      <c r="AA3559" s="10">
        <f t="shared" si="405"/>
        <v>0</v>
      </c>
      <c r="AB3559">
        <f t="shared" si="406"/>
        <v>0</v>
      </c>
      <c r="AC3559" s="6">
        <f t="shared" si="407"/>
        <v>102.16144972049561</v>
      </c>
      <c r="AD3559" s="6">
        <f t="shared" si="408"/>
        <v>113.1122266751406</v>
      </c>
      <c r="AE3559" s="6">
        <f t="shared" si="409"/>
        <v>115.55709058245677</v>
      </c>
      <c r="AF3559" s="8">
        <f t="shared" si="401"/>
        <v>-75.787492136425485</v>
      </c>
      <c r="AG3559">
        <f t="shared" si="402"/>
        <v>0</v>
      </c>
      <c r="AH3559">
        <f t="shared" si="403"/>
        <v>0</v>
      </c>
      <c r="AI3559" s="10">
        <f t="shared" si="410"/>
        <v>0</v>
      </c>
      <c r="AJ3559" s="10">
        <f t="shared" si="411"/>
        <v>0</v>
      </c>
      <c r="AK3559">
        <f t="shared" si="412"/>
        <v>0</v>
      </c>
      <c r="AL3559" s="8">
        <f t="shared" si="413"/>
        <v>103.87856720141448</v>
      </c>
      <c r="AM3559" s="8">
        <f t="shared" si="414"/>
        <v>113.1122266751406</v>
      </c>
      <c r="AN3559" s="8">
        <f t="shared" si="415"/>
        <v>117.49936039975219</v>
      </c>
    </row>
    <row r="3560" spans="1:40" x14ac:dyDescent="0.25">
      <c r="A3560" s="1">
        <v>41172</v>
      </c>
      <c r="B3560">
        <v>134.47</v>
      </c>
      <c r="C3560">
        <v>135.16999999999999</v>
      </c>
      <c r="D3560">
        <v>134.1</v>
      </c>
      <c r="E3560">
        <v>135.09</v>
      </c>
      <c r="F3560">
        <v>1672531</v>
      </c>
      <c r="G3560">
        <v>14.63</v>
      </c>
      <c r="H3560">
        <v>14.67</v>
      </c>
      <c r="I3560">
        <v>14.07</v>
      </c>
      <c r="J3560">
        <v>14.07</v>
      </c>
      <c r="K3560">
        <v>30870</v>
      </c>
      <c r="L3560">
        <v>31880</v>
      </c>
      <c r="M3560">
        <v>29700</v>
      </c>
      <c r="N3560">
        <v>29750</v>
      </c>
      <c r="O3560" s="9">
        <f t="shared" si="396"/>
        <v>7.4030204323394244E-5</v>
      </c>
      <c r="P3560" s="4">
        <f t="shared" si="416"/>
        <v>10.714260149652427</v>
      </c>
      <c r="Q3560" s="4">
        <f t="shared" si="417"/>
        <v>82.448979591836832</v>
      </c>
      <c r="R3560" s="4">
        <f t="shared" si="420"/>
        <v>91.016286733729729</v>
      </c>
      <c r="S3560" s="4">
        <f t="shared" si="421"/>
        <v>4.6341463414634028</v>
      </c>
      <c r="T3560" s="4">
        <f t="shared" si="397"/>
        <v>0</v>
      </c>
      <c r="U3560" s="4">
        <f t="shared" si="418"/>
        <v>10.275229357798173</v>
      </c>
      <c r="V3560" s="4">
        <f t="shared" si="419"/>
        <v>4.1906049340993583</v>
      </c>
      <c r="W3560" s="8">
        <f t="shared" si="398"/>
        <v>-86.825681799630374</v>
      </c>
      <c r="X3560">
        <f t="shared" si="399"/>
        <v>1</v>
      </c>
      <c r="Y3560">
        <f t="shared" si="400"/>
        <v>0</v>
      </c>
      <c r="Z3560">
        <f t="shared" si="404"/>
        <v>0</v>
      </c>
      <c r="AA3560" s="10">
        <f t="shared" si="405"/>
        <v>0</v>
      </c>
      <c r="AB3560">
        <f t="shared" si="406"/>
        <v>0</v>
      </c>
      <c r="AC3560" s="6">
        <f t="shared" si="407"/>
        <v>102.16144972049561</v>
      </c>
      <c r="AD3560" s="6">
        <f t="shared" si="408"/>
        <v>113.1122266751406</v>
      </c>
      <c r="AE3560" s="6">
        <f t="shared" si="409"/>
        <v>115.55709058245677</v>
      </c>
      <c r="AF3560" s="8">
        <f t="shared" si="401"/>
        <v>-80.741057375931561</v>
      </c>
      <c r="AG3560">
        <f t="shared" si="402"/>
        <v>1</v>
      </c>
      <c r="AH3560">
        <f t="shared" si="403"/>
        <v>0</v>
      </c>
      <c r="AI3560" s="10">
        <f t="shared" si="410"/>
        <v>0</v>
      </c>
      <c r="AJ3560" s="10">
        <f t="shared" si="411"/>
        <v>0</v>
      </c>
      <c r="AK3560">
        <f t="shared" si="412"/>
        <v>0</v>
      </c>
      <c r="AL3560" s="8">
        <f t="shared" si="413"/>
        <v>103.87856720141448</v>
      </c>
      <c r="AM3560" s="8">
        <f t="shared" si="414"/>
        <v>113.1122266751406</v>
      </c>
      <c r="AN3560" s="8">
        <f t="shared" si="415"/>
        <v>117.49936039975219</v>
      </c>
    </row>
    <row r="3561" spans="1:40" x14ac:dyDescent="0.25">
      <c r="A3561" s="1">
        <v>41173</v>
      </c>
      <c r="B3561">
        <v>135.75</v>
      </c>
      <c r="C3561">
        <v>135.78</v>
      </c>
      <c r="D3561">
        <v>134.97999999999999</v>
      </c>
      <c r="E3561">
        <v>135.04</v>
      </c>
      <c r="F3561">
        <v>1174608</v>
      </c>
      <c r="G3561">
        <v>13.94</v>
      </c>
      <c r="H3561">
        <v>14.18</v>
      </c>
      <c r="I3561">
        <v>13.69</v>
      </c>
      <c r="J3561">
        <v>13.98</v>
      </c>
      <c r="K3561">
        <v>29790</v>
      </c>
      <c r="L3561">
        <v>30320</v>
      </c>
      <c r="M3561">
        <v>28500</v>
      </c>
      <c r="N3561">
        <v>29260</v>
      </c>
      <c r="O3561" s="9">
        <f t="shared" si="396"/>
        <v>-3.7012362128963083E-4</v>
      </c>
      <c r="P3561" s="4">
        <f t="shared" si="416"/>
        <v>10.09655892620968</v>
      </c>
      <c r="Q3561" s="4">
        <f t="shared" si="417"/>
        <v>81.768707482993136</v>
      </c>
      <c r="R3561" s="4">
        <f t="shared" si="420"/>
        <v>85.401513938068291</v>
      </c>
      <c r="S3561" s="4">
        <f t="shared" si="421"/>
        <v>2.4390243902438939</v>
      </c>
      <c r="T3561" s="4">
        <f t="shared" si="397"/>
        <v>0</v>
      </c>
      <c r="U3561" s="4">
        <f t="shared" si="418"/>
        <v>8.6238532110091839</v>
      </c>
      <c r="V3561" s="4">
        <f t="shared" si="419"/>
        <v>2.5675675675675675</v>
      </c>
      <c r="W3561" s="8">
        <f t="shared" si="398"/>
        <v>-82.833946370500726</v>
      </c>
      <c r="X3561">
        <f t="shared" si="399"/>
        <v>1</v>
      </c>
      <c r="Y3561">
        <f t="shared" si="400"/>
        <v>0</v>
      </c>
      <c r="Z3561">
        <f t="shared" si="404"/>
        <v>-3.7012362128963083E-4</v>
      </c>
      <c r="AA3561" s="10">
        <f t="shared" si="405"/>
        <v>0</v>
      </c>
      <c r="AB3561">
        <f t="shared" si="406"/>
        <v>-3.7012362128963083E-4</v>
      </c>
      <c r="AC3561" s="6">
        <f t="shared" si="407"/>
        <v>102.12363735476886</v>
      </c>
      <c r="AD3561" s="6">
        <f t="shared" si="408"/>
        <v>113.1122266751406</v>
      </c>
      <c r="AE3561" s="6">
        <f t="shared" si="409"/>
        <v>115.5143201736247</v>
      </c>
      <c r="AF3561" s="8">
        <f t="shared" si="401"/>
        <v>-76.7776607270591</v>
      </c>
      <c r="AG3561">
        <f t="shared" si="402"/>
        <v>1</v>
      </c>
      <c r="AH3561">
        <f t="shared" si="403"/>
        <v>0</v>
      </c>
      <c r="AI3561" s="10">
        <f t="shared" si="410"/>
        <v>-3.7012362128963083E-4</v>
      </c>
      <c r="AJ3561" s="10">
        <f t="shared" si="411"/>
        <v>0</v>
      </c>
      <c r="AK3561">
        <f t="shared" si="412"/>
        <v>-3.7012362128963083E-4</v>
      </c>
      <c r="AL3561" s="8">
        <f t="shared" si="413"/>
        <v>103.84011928994752</v>
      </c>
      <c r="AM3561" s="8">
        <f t="shared" si="414"/>
        <v>113.1122266751406</v>
      </c>
      <c r="AN3561" s="8">
        <f t="shared" si="415"/>
        <v>117.45587111098182</v>
      </c>
    </row>
    <row r="3562" spans="1:40" x14ac:dyDescent="0.25">
      <c r="A3562" s="1">
        <v>41176</v>
      </c>
      <c r="B3562">
        <v>134.37</v>
      </c>
      <c r="C3562">
        <v>135.13999999999999</v>
      </c>
      <c r="D3562">
        <v>134.27000000000001</v>
      </c>
      <c r="E3562">
        <v>134.83000000000001</v>
      </c>
      <c r="F3562">
        <v>1033579</v>
      </c>
      <c r="G3562">
        <v>15.06</v>
      </c>
      <c r="H3562">
        <v>15.06</v>
      </c>
      <c r="I3562">
        <v>13.87</v>
      </c>
      <c r="J3562">
        <v>14.15</v>
      </c>
      <c r="K3562">
        <v>29990</v>
      </c>
      <c r="L3562">
        <v>30280</v>
      </c>
      <c r="M3562">
        <v>28020</v>
      </c>
      <c r="N3562">
        <v>28450</v>
      </c>
      <c r="O3562" s="9">
        <f t="shared" si="396"/>
        <v>-1.5550947867296605E-3</v>
      </c>
      <c r="P3562" s="4">
        <f t="shared" si="416"/>
        <v>10.060748006502411</v>
      </c>
      <c r="Q3562" s="4">
        <f t="shared" si="417"/>
        <v>78.911564625850559</v>
      </c>
      <c r="R3562" s="4">
        <f t="shared" si="420"/>
        <v>84.691005170579686</v>
      </c>
      <c r="S3562" s="4">
        <f t="shared" si="421"/>
        <v>6.5853658536585264</v>
      </c>
      <c r="T3562" s="4">
        <f t="shared" si="397"/>
        <v>0</v>
      </c>
      <c r="U3562" s="4">
        <f t="shared" si="418"/>
        <v>11.743119266055054</v>
      </c>
      <c r="V3562" s="4">
        <f t="shared" si="419"/>
        <v>1.4295212765957446</v>
      </c>
      <c r="W3562" s="8">
        <f t="shared" si="398"/>
        <v>-83.261483893983936</v>
      </c>
      <c r="X3562">
        <f t="shared" si="399"/>
        <v>1</v>
      </c>
      <c r="Y3562">
        <f t="shared" si="400"/>
        <v>0</v>
      </c>
      <c r="Z3562">
        <f t="shared" si="404"/>
        <v>-1.5550947867296605E-3</v>
      </c>
      <c r="AA3562" s="10">
        <f t="shared" si="405"/>
        <v>0</v>
      </c>
      <c r="AB3562">
        <f t="shared" si="406"/>
        <v>-1.5550947867296605E-3</v>
      </c>
      <c r="AC3562" s="6">
        <f t="shared" si="407"/>
        <v>101.96482541871659</v>
      </c>
      <c r="AD3562" s="6">
        <f t="shared" si="408"/>
        <v>113.1122266751406</v>
      </c>
      <c r="AE3562" s="6">
        <f t="shared" si="409"/>
        <v>115.33468445653007</v>
      </c>
      <c r="AF3562" s="8">
        <f t="shared" si="401"/>
        <v>-72.947885904524639</v>
      </c>
      <c r="AG3562">
        <f t="shared" si="402"/>
        <v>1</v>
      </c>
      <c r="AH3562">
        <f t="shared" si="403"/>
        <v>0</v>
      </c>
      <c r="AI3562" s="10">
        <f t="shared" si="410"/>
        <v>-1.5550947867296605E-3</v>
      </c>
      <c r="AJ3562" s="10">
        <f t="shared" si="411"/>
        <v>0</v>
      </c>
      <c r="AK3562">
        <f t="shared" si="412"/>
        <v>-1.5550947867296605E-3</v>
      </c>
      <c r="AL3562" s="8">
        <f t="shared" si="413"/>
        <v>103.67863806178634</v>
      </c>
      <c r="AM3562" s="8">
        <f t="shared" si="414"/>
        <v>113.1122266751406</v>
      </c>
      <c r="AN3562" s="8">
        <f t="shared" si="415"/>
        <v>117.27321609814634</v>
      </c>
    </row>
    <row r="3563" spans="1:40" x14ac:dyDescent="0.25">
      <c r="A3563" s="1">
        <v>41177</v>
      </c>
      <c r="B3563">
        <v>135.12</v>
      </c>
      <c r="C3563">
        <v>135.38</v>
      </c>
      <c r="D3563">
        <v>133.36000000000001</v>
      </c>
      <c r="E3563">
        <v>133.4</v>
      </c>
      <c r="F3563">
        <v>1438482</v>
      </c>
      <c r="G3563">
        <v>14.19</v>
      </c>
      <c r="H3563">
        <v>15.72</v>
      </c>
      <c r="I3563">
        <v>14.03</v>
      </c>
      <c r="J3563">
        <v>15.43</v>
      </c>
      <c r="K3563">
        <v>27850</v>
      </c>
      <c r="L3563">
        <v>33000</v>
      </c>
      <c r="M3563">
        <v>27840</v>
      </c>
      <c r="N3563">
        <v>32890</v>
      </c>
      <c r="O3563" s="9">
        <f t="shared" si="396"/>
        <v>-1.0605948231105833E-2</v>
      </c>
      <c r="P3563" s="4">
        <f t="shared" si="416"/>
        <v>10.967733612208756</v>
      </c>
      <c r="Q3563" s="4">
        <f t="shared" si="417"/>
        <v>59.45578231292528</v>
      </c>
      <c r="R3563" s="4">
        <f t="shared" si="420"/>
        <v>100</v>
      </c>
      <c r="S3563" s="4">
        <f t="shared" si="421"/>
        <v>37.804878048780466</v>
      </c>
      <c r="T3563" s="4">
        <f t="shared" si="397"/>
        <v>15.551663747810858</v>
      </c>
      <c r="U3563" s="4">
        <f t="shared" si="418"/>
        <v>35.229357798165132</v>
      </c>
      <c r="V3563" s="4">
        <f t="shared" si="419"/>
        <v>16.68869795109055</v>
      </c>
      <c r="W3563" s="8">
        <f t="shared" si="398"/>
        <v>-83.311302048909454</v>
      </c>
      <c r="X3563">
        <f t="shared" si="399"/>
        <v>1</v>
      </c>
      <c r="Y3563">
        <f t="shared" si="400"/>
        <v>0</v>
      </c>
      <c r="Z3563">
        <f t="shared" si="404"/>
        <v>-1.0605948231105833E-2</v>
      </c>
      <c r="AA3563" s="10">
        <f t="shared" si="405"/>
        <v>0</v>
      </c>
      <c r="AB3563">
        <f t="shared" si="406"/>
        <v>-1.0605948231105833E-2</v>
      </c>
      <c r="AC3563" s="6">
        <f t="shared" si="407"/>
        <v>100.88339175893194</v>
      </c>
      <c r="AD3563" s="6">
        <f t="shared" si="408"/>
        <v>113.1122266751406</v>
      </c>
      <c r="AE3563" s="6">
        <f t="shared" si="409"/>
        <v>114.11145076393319</v>
      </c>
      <c r="AF3563" s="8">
        <f t="shared" si="401"/>
        <v>-64.770642201834875</v>
      </c>
      <c r="AG3563">
        <f t="shared" si="402"/>
        <v>1</v>
      </c>
      <c r="AH3563">
        <f t="shared" si="403"/>
        <v>0</v>
      </c>
      <c r="AI3563" s="10">
        <f t="shared" si="410"/>
        <v>-1.0605948231105833E-2</v>
      </c>
      <c r="AJ3563" s="10">
        <f t="shared" si="411"/>
        <v>0</v>
      </c>
      <c r="AK3563">
        <f t="shared" si="412"/>
        <v>-1.0605948231105833E-2</v>
      </c>
      <c r="AL3563" s="8">
        <f t="shared" si="413"/>
        <v>102.57902779383149</v>
      </c>
      <c r="AM3563" s="8">
        <f t="shared" si="414"/>
        <v>113.1122266751406</v>
      </c>
      <c r="AN3563" s="8">
        <f t="shared" si="415"/>
        <v>116.0294224393141</v>
      </c>
    </row>
    <row r="3564" spans="1:40" x14ac:dyDescent="0.25">
      <c r="A3564" s="1">
        <v>41178</v>
      </c>
      <c r="B3564">
        <v>133.37</v>
      </c>
      <c r="C3564">
        <v>133.41</v>
      </c>
      <c r="D3564">
        <v>132.33000000000001</v>
      </c>
      <c r="E3564">
        <v>132.65</v>
      </c>
      <c r="F3564">
        <v>1582551</v>
      </c>
      <c r="G3564">
        <v>15.83</v>
      </c>
      <c r="H3564">
        <v>17.079999999999998</v>
      </c>
      <c r="I3564">
        <v>15.83</v>
      </c>
      <c r="J3564">
        <v>16.809999999999999</v>
      </c>
      <c r="K3564">
        <v>34120</v>
      </c>
      <c r="L3564">
        <v>36870</v>
      </c>
      <c r="M3564">
        <v>33210</v>
      </c>
      <c r="N3564">
        <v>35370</v>
      </c>
      <c r="O3564" s="9">
        <f t="shared" si="396"/>
        <v>-5.6221889055472207E-3</v>
      </c>
      <c r="P3564" s="4">
        <f t="shared" si="416"/>
        <v>11.210098751986827</v>
      </c>
      <c r="Q3564" s="4">
        <f t="shared" si="417"/>
        <v>49.251700680272208</v>
      </c>
      <c r="R3564" s="4">
        <f t="shared" si="420"/>
        <v>100</v>
      </c>
      <c r="S3564" s="4">
        <f t="shared" si="421"/>
        <v>71.463414634146289</v>
      </c>
      <c r="T3564" s="4">
        <f t="shared" si="397"/>
        <v>24.238178633975483</v>
      </c>
      <c r="U3564" s="4">
        <f t="shared" si="418"/>
        <v>60.550458715596299</v>
      </c>
      <c r="V3564" s="4">
        <f t="shared" si="419"/>
        <v>24.884335756774622</v>
      </c>
      <c r="W3564" s="8">
        <f t="shared" si="398"/>
        <v>-75.115664243225382</v>
      </c>
      <c r="X3564">
        <f t="shared" si="399"/>
        <v>1</v>
      </c>
      <c r="Y3564">
        <f t="shared" si="400"/>
        <v>0</v>
      </c>
      <c r="Z3564">
        <f t="shared" si="404"/>
        <v>-5.6221889055472207E-3</v>
      </c>
      <c r="AA3564" s="10">
        <f t="shared" si="405"/>
        <v>0</v>
      </c>
      <c r="AB3564">
        <f t="shared" si="406"/>
        <v>-5.6221889055472207E-3</v>
      </c>
      <c r="AC3564" s="6">
        <f t="shared" si="407"/>
        <v>100.3162062730309</v>
      </c>
      <c r="AD3564" s="6">
        <f t="shared" si="408"/>
        <v>113.1122266751406</v>
      </c>
      <c r="AE3564" s="6">
        <f t="shared" si="409"/>
        <v>113.46989463145231</v>
      </c>
      <c r="AF3564" s="8">
        <f t="shared" si="401"/>
        <v>-39.449541284403701</v>
      </c>
      <c r="AG3564">
        <f t="shared" si="402"/>
        <v>1</v>
      </c>
      <c r="AH3564">
        <f t="shared" si="403"/>
        <v>0</v>
      </c>
      <c r="AI3564" s="10">
        <f t="shared" si="410"/>
        <v>-5.6221889055472207E-3</v>
      </c>
      <c r="AJ3564" s="10">
        <f t="shared" si="411"/>
        <v>0</v>
      </c>
      <c r="AK3564">
        <f t="shared" si="412"/>
        <v>-5.6221889055472207E-3</v>
      </c>
      <c r="AL3564" s="8">
        <f t="shared" si="413"/>
        <v>102.00230912182718</v>
      </c>
      <c r="AM3564" s="8">
        <f t="shared" si="414"/>
        <v>113.1122266751406</v>
      </c>
      <c r="AN3564" s="8">
        <f t="shared" si="415"/>
        <v>115.37708310775874</v>
      </c>
    </row>
    <row r="3565" spans="1:40" x14ac:dyDescent="0.25">
      <c r="A3565" s="1">
        <v>41179</v>
      </c>
      <c r="B3565">
        <v>133.19999999999999</v>
      </c>
      <c r="C3565">
        <v>134.19999999999999</v>
      </c>
      <c r="D3565">
        <v>132.85</v>
      </c>
      <c r="E3565">
        <v>133.9</v>
      </c>
      <c r="F3565">
        <v>1208017</v>
      </c>
      <c r="G3565">
        <v>16.38</v>
      </c>
      <c r="H3565">
        <v>16.5</v>
      </c>
      <c r="I3565">
        <v>14.83</v>
      </c>
      <c r="J3565">
        <v>14.84</v>
      </c>
      <c r="K3565">
        <v>33210</v>
      </c>
      <c r="L3565">
        <v>34300</v>
      </c>
      <c r="M3565">
        <v>29030</v>
      </c>
      <c r="N3565">
        <v>29150</v>
      </c>
      <c r="O3565" s="9">
        <f t="shared" si="396"/>
        <v>9.423294383716474E-3</v>
      </c>
      <c r="P3565" s="4">
        <f t="shared" si="416"/>
        <v>11.605407277259298</v>
      </c>
      <c r="Q3565" s="4">
        <f t="shared" si="417"/>
        <v>66.258503401360656</v>
      </c>
      <c r="R3565" s="4">
        <f t="shared" si="420"/>
        <v>100</v>
      </c>
      <c r="S3565" s="4">
        <f t="shared" si="421"/>
        <v>23.414634146341445</v>
      </c>
      <c r="T3565" s="4">
        <f t="shared" si="397"/>
        <v>2.4518388791593697</v>
      </c>
      <c r="U3565" s="4">
        <f t="shared" si="418"/>
        <v>24.403669724770637</v>
      </c>
      <c r="V3565" s="4">
        <f t="shared" si="419"/>
        <v>4.3291473892927961</v>
      </c>
      <c r="W3565" s="8">
        <f t="shared" si="398"/>
        <v>-95.6708526107072</v>
      </c>
      <c r="X3565">
        <f t="shared" si="399"/>
        <v>1</v>
      </c>
      <c r="Y3565">
        <f t="shared" si="400"/>
        <v>0</v>
      </c>
      <c r="Z3565">
        <f t="shared" si="404"/>
        <v>9.423294383716474E-3</v>
      </c>
      <c r="AA3565" s="10">
        <f t="shared" si="405"/>
        <v>0</v>
      </c>
      <c r="AB3565">
        <f t="shared" si="406"/>
        <v>9.423294383716474E-3</v>
      </c>
      <c r="AC3565" s="6">
        <f t="shared" si="407"/>
        <v>101.2615154161993</v>
      </c>
      <c r="AD3565" s="6">
        <f t="shared" si="408"/>
        <v>113.1122266751406</v>
      </c>
      <c r="AE3565" s="6">
        <f t="shared" si="409"/>
        <v>114.53915485225377</v>
      </c>
      <c r="AF3565" s="8">
        <f t="shared" si="401"/>
        <v>-75.596330275229363</v>
      </c>
      <c r="AG3565">
        <f t="shared" si="402"/>
        <v>1</v>
      </c>
      <c r="AH3565">
        <f t="shared" si="403"/>
        <v>0</v>
      </c>
      <c r="AI3565" s="10">
        <f t="shared" si="410"/>
        <v>9.423294383716474E-3</v>
      </c>
      <c r="AJ3565" s="10">
        <f t="shared" si="411"/>
        <v>0</v>
      </c>
      <c r="AK3565">
        <f t="shared" si="412"/>
        <v>9.423294383716474E-3</v>
      </c>
      <c r="AL3565" s="8">
        <f t="shared" si="413"/>
        <v>102.963506908501</v>
      </c>
      <c r="AM3565" s="8">
        <f t="shared" si="414"/>
        <v>113.1122266751406</v>
      </c>
      <c r="AN3565" s="8">
        <f t="shared" si="415"/>
        <v>116.46431532701767</v>
      </c>
    </row>
    <row r="3566" spans="1:40" x14ac:dyDescent="0.25">
      <c r="A3566" s="1">
        <v>41180</v>
      </c>
      <c r="B3566">
        <v>133.38999999999999</v>
      </c>
      <c r="C3566">
        <v>133.82</v>
      </c>
      <c r="D3566">
        <v>132.81</v>
      </c>
      <c r="E3566">
        <v>133.28</v>
      </c>
      <c r="F3566">
        <v>1627855</v>
      </c>
      <c r="G3566">
        <v>15.23</v>
      </c>
      <c r="H3566">
        <v>15.77</v>
      </c>
      <c r="I3566">
        <v>14.95</v>
      </c>
      <c r="J3566">
        <v>15.73</v>
      </c>
      <c r="K3566">
        <v>30540</v>
      </c>
      <c r="L3566">
        <v>31480</v>
      </c>
      <c r="M3566">
        <v>29100</v>
      </c>
      <c r="N3566">
        <v>30920</v>
      </c>
      <c r="O3566" s="9">
        <f t="shared" si="396"/>
        <v>-4.6303211351755857E-3</v>
      </c>
      <c r="P3566" s="4">
        <f t="shared" si="416"/>
        <v>11.385701659971584</v>
      </c>
      <c r="Q3566" s="4">
        <f t="shared" si="417"/>
        <v>57.823129251700728</v>
      </c>
      <c r="R3566" s="4">
        <f t="shared" si="420"/>
        <v>96.220598433800362</v>
      </c>
      <c r="S3566" s="4">
        <f t="shared" si="421"/>
        <v>45.121951219512191</v>
      </c>
      <c r="T3566" s="4">
        <f t="shared" si="397"/>
        <v>10.061099796334013</v>
      </c>
      <c r="U3566" s="4">
        <f t="shared" si="418"/>
        <v>40.73394495412844</v>
      </c>
      <c r="V3566" s="4">
        <f t="shared" si="419"/>
        <v>10.349462365591398</v>
      </c>
      <c r="W3566" s="8">
        <f t="shared" si="398"/>
        <v>-85.871136068208969</v>
      </c>
      <c r="X3566">
        <f t="shared" si="399"/>
        <v>1</v>
      </c>
      <c r="Y3566">
        <f t="shared" si="400"/>
        <v>0</v>
      </c>
      <c r="Z3566">
        <f t="shared" si="404"/>
        <v>-4.6303211351755857E-3</v>
      </c>
      <c r="AA3566" s="10">
        <f t="shared" si="405"/>
        <v>0</v>
      </c>
      <c r="AB3566">
        <f t="shared" si="406"/>
        <v>-4.6303211351755857E-3</v>
      </c>
      <c r="AC3566" s="6">
        <f t="shared" si="407"/>
        <v>100.79264208118776</v>
      </c>
      <c r="AD3566" s="6">
        <f t="shared" si="408"/>
        <v>113.1122266751406</v>
      </c>
      <c r="AE3566" s="6">
        <f t="shared" si="409"/>
        <v>114.00880178273623</v>
      </c>
      <c r="AF3566" s="8">
        <f t="shared" si="401"/>
        <v>-55.486653479671922</v>
      </c>
      <c r="AG3566">
        <f t="shared" si="402"/>
        <v>1</v>
      </c>
      <c r="AH3566">
        <f t="shared" si="403"/>
        <v>0</v>
      </c>
      <c r="AI3566" s="10">
        <f t="shared" si="410"/>
        <v>-4.6303211351755857E-3</v>
      </c>
      <c r="AJ3566" s="10">
        <f t="shared" si="411"/>
        <v>0</v>
      </c>
      <c r="AK3566">
        <f t="shared" si="412"/>
        <v>-4.6303211351755857E-3</v>
      </c>
      <c r="AL3566" s="8">
        <f t="shared" si="413"/>
        <v>102.48675280631078</v>
      </c>
      <c r="AM3566" s="8">
        <f t="shared" si="414"/>
        <v>113.1122266751406</v>
      </c>
      <c r="AN3566" s="8">
        <f t="shared" si="415"/>
        <v>115.92504814626523</v>
      </c>
    </row>
    <row r="3567" spans="1:40" x14ac:dyDescent="0.25">
      <c r="A3567" s="1">
        <v>41183</v>
      </c>
      <c r="B3567">
        <v>133.79</v>
      </c>
      <c r="C3567">
        <v>134.87</v>
      </c>
      <c r="D3567">
        <v>133.32</v>
      </c>
      <c r="E3567">
        <v>133.63</v>
      </c>
      <c r="F3567">
        <v>1468145</v>
      </c>
      <c r="G3567">
        <v>16.03</v>
      </c>
      <c r="H3567">
        <v>16.53</v>
      </c>
      <c r="I3567">
        <v>15.13</v>
      </c>
      <c r="J3567">
        <v>16.32</v>
      </c>
      <c r="K3567">
        <v>29430</v>
      </c>
      <c r="L3567">
        <v>31960</v>
      </c>
      <c r="M3567">
        <v>27850</v>
      </c>
      <c r="N3567">
        <v>31550</v>
      </c>
      <c r="O3567" s="9">
        <f t="shared" si="396"/>
        <v>2.6260504201680579E-3</v>
      </c>
      <c r="P3567" s="4">
        <f t="shared" si="416"/>
        <v>11.331824535130862</v>
      </c>
      <c r="Q3567" s="4">
        <f t="shared" si="417"/>
        <v>62.585034013605416</v>
      </c>
      <c r="R3567" s="4">
        <f t="shared" si="420"/>
        <v>95.293797869849797</v>
      </c>
      <c r="S3567" s="4">
        <f t="shared" si="421"/>
        <v>59.512195121951208</v>
      </c>
      <c r="T3567" s="4">
        <f t="shared" si="397"/>
        <v>12.9979035639413</v>
      </c>
      <c r="U3567" s="4">
        <f t="shared" si="418"/>
        <v>51.559633027522935</v>
      </c>
      <c r="V3567" s="4">
        <f t="shared" si="419"/>
        <v>13.461538461538462</v>
      </c>
      <c r="W3567" s="8">
        <f t="shared" si="398"/>
        <v>-81.83225940831133</v>
      </c>
      <c r="X3567">
        <f t="shared" si="399"/>
        <v>1</v>
      </c>
      <c r="Y3567">
        <f t="shared" si="400"/>
        <v>0</v>
      </c>
      <c r="Z3567">
        <f t="shared" si="404"/>
        <v>2.6260504201680579E-3</v>
      </c>
      <c r="AA3567" s="10">
        <f t="shared" si="405"/>
        <v>0</v>
      </c>
      <c r="AB3567">
        <f t="shared" si="406"/>
        <v>2.6260504201680579E-3</v>
      </c>
      <c r="AC3567" s="6">
        <f t="shared" si="407"/>
        <v>101.05732864127492</v>
      </c>
      <c r="AD3567" s="6">
        <f t="shared" si="408"/>
        <v>113.1122266751406</v>
      </c>
      <c r="AE3567" s="6">
        <f t="shared" si="409"/>
        <v>114.30819464456064</v>
      </c>
      <c r="AF3567" s="8">
        <f t="shared" si="401"/>
        <v>-43.734164842326862</v>
      </c>
      <c r="AG3567">
        <f t="shared" si="402"/>
        <v>1</v>
      </c>
      <c r="AH3567">
        <f t="shared" si="403"/>
        <v>0</v>
      </c>
      <c r="AI3567" s="10">
        <f t="shared" si="410"/>
        <v>2.6260504201680579E-3</v>
      </c>
      <c r="AJ3567" s="10">
        <f t="shared" si="411"/>
        <v>0</v>
      </c>
      <c r="AK3567">
        <f t="shared" si="412"/>
        <v>2.6260504201680579E-3</v>
      </c>
      <c r="AL3567" s="8">
        <f t="shared" si="413"/>
        <v>102.75588818657945</v>
      </c>
      <c r="AM3567" s="8">
        <f t="shared" si="414"/>
        <v>113.1122266751406</v>
      </c>
      <c r="AN3567" s="8">
        <f t="shared" si="415"/>
        <v>116.22947316765773</v>
      </c>
    </row>
    <row r="3568" spans="1:40" x14ac:dyDescent="0.25">
      <c r="A3568" s="1">
        <v>41184</v>
      </c>
      <c r="B3568">
        <v>134.16</v>
      </c>
      <c r="C3568">
        <v>134.37</v>
      </c>
      <c r="D3568">
        <v>133.15</v>
      </c>
      <c r="E3568">
        <v>133.77000000000001</v>
      </c>
      <c r="F3568">
        <v>1225213</v>
      </c>
      <c r="G3568">
        <v>15.85</v>
      </c>
      <c r="H3568">
        <v>16.5</v>
      </c>
      <c r="I3568">
        <v>15.7</v>
      </c>
      <c r="J3568">
        <v>15.71</v>
      </c>
      <c r="K3568">
        <v>30700</v>
      </c>
      <c r="L3568">
        <v>32480</v>
      </c>
      <c r="M3568">
        <v>30080</v>
      </c>
      <c r="N3568">
        <v>30220</v>
      </c>
      <c r="O3568" s="9">
        <f t="shared" si="396"/>
        <v>1.0476689366161196E-3</v>
      </c>
      <c r="P3568" s="4">
        <f t="shared" si="416"/>
        <v>11.299557981168114</v>
      </c>
      <c r="Q3568" s="4">
        <f t="shared" si="417"/>
        <v>62.119013062409429</v>
      </c>
      <c r="R3568" s="4">
        <f t="shared" si="420"/>
        <v>94.738744858060045</v>
      </c>
      <c r="S3568" s="4">
        <f t="shared" si="421"/>
        <v>47.409326424870493</v>
      </c>
      <c r="T3568" s="4">
        <f t="shared" si="397"/>
        <v>8.4085510688836109</v>
      </c>
      <c r="U3568" s="4">
        <f t="shared" si="418"/>
        <v>50.80831408775984</v>
      </c>
      <c r="V3568" s="4">
        <f t="shared" si="419"/>
        <v>9.6905537459283391</v>
      </c>
      <c r="W3568" s="8">
        <f t="shared" si="398"/>
        <v>-85.048191112131704</v>
      </c>
      <c r="X3568">
        <f t="shared" si="399"/>
        <v>1</v>
      </c>
      <c r="Y3568">
        <f t="shared" si="400"/>
        <v>0</v>
      </c>
      <c r="Z3568">
        <f t="shared" si="404"/>
        <v>1.0476689366161196E-3</v>
      </c>
      <c r="AA3568" s="10">
        <f t="shared" si="405"/>
        <v>0</v>
      </c>
      <c r="AB3568">
        <f t="shared" si="406"/>
        <v>1.0476689366161196E-3</v>
      </c>
      <c r="AC3568" s="6">
        <f t="shared" si="407"/>
        <v>101.16320326530979</v>
      </c>
      <c r="AD3568" s="6">
        <f t="shared" si="408"/>
        <v>113.1122266751406</v>
      </c>
      <c r="AE3568" s="6">
        <f t="shared" si="409"/>
        <v>114.42795178929042</v>
      </c>
      <c r="AF3568" s="8">
        <f t="shared" si="401"/>
        <v>-43.930430770300205</v>
      </c>
      <c r="AG3568">
        <f t="shared" si="402"/>
        <v>1</v>
      </c>
      <c r="AH3568">
        <f t="shared" si="403"/>
        <v>0</v>
      </c>
      <c r="AI3568" s="10">
        <f t="shared" si="410"/>
        <v>1.0476689366161196E-3</v>
      </c>
      <c r="AJ3568" s="10">
        <f t="shared" si="411"/>
        <v>0</v>
      </c>
      <c r="AK3568">
        <f t="shared" si="412"/>
        <v>1.0476689366161196E-3</v>
      </c>
      <c r="AL3568" s="8">
        <f t="shared" si="413"/>
        <v>102.86354233868693</v>
      </c>
      <c r="AM3568" s="8">
        <f t="shared" si="414"/>
        <v>113.1122266751406</v>
      </c>
      <c r="AN3568" s="8">
        <f t="shared" si="415"/>
        <v>116.35124317621474</v>
      </c>
    </row>
    <row r="3569" spans="1:40" x14ac:dyDescent="0.25">
      <c r="A3569" s="1">
        <v>41185</v>
      </c>
      <c r="B3569">
        <v>134.13</v>
      </c>
      <c r="C3569">
        <v>134.63</v>
      </c>
      <c r="D3569">
        <v>133.43</v>
      </c>
      <c r="E3569">
        <v>134.31</v>
      </c>
      <c r="F3569">
        <v>1310129</v>
      </c>
      <c r="G3569">
        <v>15.63</v>
      </c>
      <c r="H3569">
        <v>16.02</v>
      </c>
      <c r="I3569">
        <v>15.13</v>
      </c>
      <c r="J3569">
        <v>15.43</v>
      </c>
      <c r="K3569">
        <v>30380</v>
      </c>
      <c r="L3569">
        <v>31790</v>
      </c>
      <c r="M3569">
        <v>29300</v>
      </c>
      <c r="N3569">
        <v>30010</v>
      </c>
      <c r="O3569" s="9">
        <f t="shared" si="396"/>
        <v>4.0367795469835599E-3</v>
      </c>
      <c r="P3569" s="4">
        <f t="shared" si="416"/>
        <v>11.297522382547072</v>
      </c>
      <c r="Q3569" s="4">
        <f t="shared" si="417"/>
        <v>64.615384615384698</v>
      </c>
      <c r="R3569" s="4">
        <f t="shared" si="420"/>
        <v>87.170216370714797</v>
      </c>
      <c r="S3569" s="4">
        <f t="shared" si="421"/>
        <v>52.901023890784984</v>
      </c>
      <c r="T3569" s="4">
        <f t="shared" si="397"/>
        <v>14.511627906976743</v>
      </c>
      <c r="U3569" s="4">
        <f t="shared" si="418"/>
        <v>50.659630606860148</v>
      </c>
      <c r="V3569" s="4">
        <f t="shared" si="419"/>
        <v>11.03763987792472</v>
      </c>
      <c r="W3569" s="8">
        <f t="shared" si="398"/>
        <v>-76.132576492790079</v>
      </c>
      <c r="X3569">
        <f t="shared" si="399"/>
        <v>1</v>
      </c>
      <c r="Y3569">
        <f t="shared" si="400"/>
        <v>0</v>
      </c>
      <c r="Z3569">
        <f t="shared" si="404"/>
        <v>4.0367795469835599E-3</v>
      </c>
      <c r="AA3569" s="10">
        <f t="shared" si="405"/>
        <v>0</v>
      </c>
      <c r="AB3569">
        <f t="shared" si="406"/>
        <v>4.0367795469835599E-3</v>
      </c>
      <c r="AC3569" s="6">
        <f t="shared" si="407"/>
        <v>101.57157681515854</v>
      </c>
      <c r="AD3569" s="6">
        <f t="shared" si="408"/>
        <v>113.1122266751406</v>
      </c>
      <c r="AE3569" s="6">
        <f t="shared" si="409"/>
        <v>114.88987220467665</v>
      </c>
      <c r="AF3569" s="8">
        <f t="shared" si="401"/>
        <v>-36.51058576385465</v>
      </c>
      <c r="AG3569">
        <f t="shared" si="402"/>
        <v>1</v>
      </c>
      <c r="AH3569">
        <f t="shared" si="403"/>
        <v>0</v>
      </c>
      <c r="AI3569" s="10">
        <f t="shared" si="410"/>
        <v>4.0367795469835599E-3</v>
      </c>
      <c r="AJ3569" s="10">
        <f t="shared" si="411"/>
        <v>0</v>
      </c>
      <c r="AK3569">
        <f t="shared" si="412"/>
        <v>4.0367795469835599E-3</v>
      </c>
      <c r="AL3569" s="8">
        <f t="shared" si="413"/>
        <v>103.27877978253001</v>
      </c>
      <c r="AM3569" s="8">
        <f t="shared" si="414"/>
        <v>113.1122266751406</v>
      </c>
      <c r="AN3569" s="8">
        <f t="shared" si="415"/>
        <v>116.82092749493459</v>
      </c>
    </row>
    <row r="3570" spans="1:40" x14ac:dyDescent="0.25">
      <c r="A3570" s="1">
        <v>41186</v>
      </c>
      <c r="B3570">
        <v>134.82</v>
      </c>
      <c r="C3570">
        <v>135.47</v>
      </c>
      <c r="D3570">
        <v>134.63999999999999</v>
      </c>
      <c r="E3570">
        <v>135.28</v>
      </c>
      <c r="F3570">
        <v>1342843</v>
      </c>
      <c r="G3570">
        <v>15.23</v>
      </c>
      <c r="H3570">
        <v>15.33</v>
      </c>
      <c r="I3570">
        <v>14.53</v>
      </c>
      <c r="J3570">
        <v>14.55</v>
      </c>
      <c r="K3570">
        <v>29550</v>
      </c>
      <c r="L3570">
        <v>29970</v>
      </c>
      <c r="M3570">
        <v>28600</v>
      </c>
      <c r="N3570">
        <v>28640</v>
      </c>
      <c r="O3570" s="9">
        <f t="shared" si="396"/>
        <v>7.2220981311890142E-3</v>
      </c>
      <c r="P3570" s="4">
        <f t="shared" si="416"/>
        <v>9.1979450654123749</v>
      </c>
      <c r="Q3570" s="4">
        <f t="shared" si="417"/>
        <v>74.299065420560893</v>
      </c>
      <c r="R3570" s="4">
        <f t="shared" si="420"/>
        <v>0</v>
      </c>
      <c r="S3570" s="4">
        <f t="shared" si="421"/>
        <v>22.866894197952234</v>
      </c>
      <c r="T3570" s="4">
        <f t="shared" si="397"/>
        <v>1.8664047151277015</v>
      </c>
      <c r="U3570" s="4">
        <f t="shared" si="418"/>
        <v>29.131652661064461</v>
      </c>
      <c r="V3570" s="4">
        <f t="shared" si="419"/>
        <v>6.9565217391304346</v>
      </c>
      <c r="W3570" s="8">
        <f t="shared" si="398"/>
        <v>6.9565217391304346</v>
      </c>
      <c r="X3570">
        <f t="shared" si="399"/>
        <v>0</v>
      </c>
      <c r="Y3570">
        <f t="shared" si="400"/>
        <v>0</v>
      </c>
      <c r="Z3570">
        <f t="shared" si="404"/>
        <v>7.2220981311890142E-3</v>
      </c>
      <c r="AA3570" s="10">
        <f t="shared" si="405"/>
        <v>0</v>
      </c>
      <c r="AB3570">
        <f t="shared" si="406"/>
        <v>7.2220981311890142E-3</v>
      </c>
      <c r="AC3570" s="6">
        <f t="shared" si="407"/>
        <v>102.30513671025722</v>
      </c>
      <c r="AD3570" s="6">
        <f t="shared" si="408"/>
        <v>113.1122266751406</v>
      </c>
      <c r="AE3570" s="6">
        <f t="shared" si="409"/>
        <v>115.7196181360186</v>
      </c>
      <c r="AF3570" s="8">
        <f t="shared" si="401"/>
        <v>29.131652661064461</v>
      </c>
      <c r="AG3570">
        <f t="shared" si="402"/>
        <v>0</v>
      </c>
      <c r="AH3570">
        <f t="shared" si="403"/>
        <v>0</v>
      </c>
      <c r="AI3570" s="10">
        <f t="shared" si="410"/>
        <v>7.2220981311890142E-3</v>
      </c>
      <c r="AJ3570" s="10">
        <f t="shared" si="411"/>
        <v>0</v>
      </c>
      <c r="AK3570">
        <f t="shared" si="412"/>
        <v>7.2220981311890142E-3</v>
      </c>
      <c r="AL3570" s="8">
        <f t="shared" si="413"/>
        <v>104.0246692649889</v>
      </c>
      <c r="AM3570" s="8">
        <f t="shared" si="414"/>
        <v>113.1122266751406</v>
      </c>
      <c r="AN3570" s="8">
        <f t="shared" si="415"/>
        <v>117.66461969707953</v>
      </c>
    </row>
    <row r="3571" spans="1:40" x14ac:dyDescent="0.25">
      <c r="A3571" s="1">
        <v>41187</v>
      </c>
      <c r="B3571">
        <v>136</v>
      </c>
      <c r="C3571">
        <v>136.22999999999999</v>
      </c>
      <c r="D3571">
        <v>134.88</v>
      </c>
      <c r="E3571">
        <v>135.29</v>
      </c>
      <c r="F3571">
        <v>1348574</v>
      </c>
      <c r="G3571">
        <v>13.68</v>
      </c>
      <c r="H3571">
        <v>14.78</v>
      </c>
      <c r="I3571">
        <v>13.67</v>
      </c>
      <c r="J3571">
        <v>14.33</v>
      </c>
      <c r="K3571">
        <v>26860</v>
      </c>
      <c r="L3571">
        <v>28530</v>
      </c>
      <c r="M3571">
        <v>26200</v>
      </c>
      <c r="N3571">
        <v>27780</v>
      </c>
      <c r="O3571" s="9">
        <f t="shared" si="396"/>
        <v>7.3920756948453459E-5</v>
      </c>
      <c r="P3571" s="4">
        <f t="shared" si="416"/>
        <v>9.1454198780728344</v>
      </c>
      <c r="Q3571" s="4">
        <f t="shared" si="417"/>
        <v>74.532710280373763</v>
      </c>
      <c r="R3571" s="4">
        <f t="shared" si="420"/>
        <v>0</v>
      </c>
      <c r="S3571" s="4">
        <f t="shared" si="421"/>
        <v>15.358361774744013</v>
      </c>
      <c r="T3571" s="4">
        <f t="shared" si="397"/>
        <v>0</v>
      </c>
      <c r="U3571" s="4">
        <f t="shared" si="418"/>
        <v>22.969187675070046</v>
      </c>
      <c r="V3571" s="4">
        <f t="shared" si="419"/>
        <v>12.024353120243532</v>
      </c>
      <c r="W3571" s="8">
        <f t="shared" si="398"/>
        <v>12.024353120243532</v>
      </c>
      <c r="X3571">
        <f t="shared" si="399"/>
        <v>0</v>
      </c>
      <c r="Y3571">
        <f t="shared" si="400"/>
        <v>0</v>
      </c>
      <c r="Z3571">
        <f t="shared" si="404"/>
        <v>0</v>
      </c>
      <c r="AA3571" s="10">
        <f t="shared" si="405"/>
        <v>0</v>
      </c>
      <c r="AB3571">
        <f t="shared" si="406"/>
        <v>0</v>
      </c>
      <c r="AC3571" s="6">
        <f t="shared" si="407"/>
        <v>102.30513671025722</v>
      </c>
      <c r="AD3571" s="6">
        <f t="shared" si="408"/>
        <v>113.1122266751406</v>
      </c>
      <c r="AE3571" s="6">
        <f t="shared" si="409"/>
        <v>115.7196181360186</v>
      </c>
      <c r="AF3571" s="8">
        <f t="shared" si="401"/>
        <v>22.969187675070046</v>
      </c>
      <c r="AG3571">
        <f t="shared" si="402"/>
        <v>0</v>
      </c>
      <c r="AH3571">
        <f t="shared" si="403"/>
        <v>0</v>
      </c>
      <c r="AI3571" s="10">
        <f t="shared" si="410"/>
        <v>0</v>
      </c>
      <c r="AJ3571" s="10">
        <f t="shared" si="411"/>
        <v>0</v>
      </c>
      <c r="AK3571">
        <f t="shared" si="412"/>
        <v>0</v>
      </c>
      <c r="AL3571" s="8">
        <f t="shared" si="413"/>
        <v>104.0246692649889</v>
      </c>
      <c r="AM3571" s="8">
        <f t="shared" si="414"/>
        <v>113.1122266751406</v>
      </c>
      <c r="AN3571" s="8">
        <f t="shared" si="415"/>
        <v>117.66461969707953</v>
      </c>
    </row>
    <row r="3572" spans="1:40" x14ac:dyDescent="0.25">
      <c r="A3572" s="1">
        <v>41190</v>
      </c>
      <c r="B3572">
        <v>134.79</v>
      </c>
      <c r="C3572">
        <v>135.27000000000001</v>
      </c>
      <c r="D3572">
        <v>134.52000000000001</v>
      </c>
      <c r="E3572">
        <v>134.82</v>
      </c>
      <c r="F3572">
        <v>847062</v>
      </c>
      <c r="G3572">
        <v>15.19</v>
      </c>
      <c r="H3572">
        <v>15.46</v>
      </c>
      <c r="I3572">
        <v>15.04</v>
      </c>
      <c r="J3572">
        <v>15.11</v>
      </c>
      <c r="K3572">
        <v>28610</v>
      </c>
      <c r="L3572">
        <v>29040</v>
      </c>
      <c r="M3572">
        <v>27900</v>
      </c>
      <c r="N3572">
        <v>28460</v>
      </c>
      <c r="O3572" s="9">
        <f t="shared" si="396"/>
        <v>-3.4740187744843887E-3</v>
      </c>
      <c r="P3572" s="4">
        <f t="shared" si="416"/>
        <v>8.9700692874777381</v>
      </c>
      <c r="Q3572" s="4">
        <f t="shared" si="417"/>
        <v>62.768496420047661</v>
      </c>
      <c r="R3572" s="4">
        <f t="shared" si="420"/>
        <v>0</v>
      </c>
      <c r="S3572" s="4">
        <f t="shared" si="421"/>
        <v>41.979522184300322</v>
      </c>
      <c r="T3572" s="4">
        <f t="shared" si="397"/>
        <v>6.6147859922178984</v>
      </c>
      <c r="U3572" s="4">
        <f t="shared" si="418"/>
        <v>44.817927170868359</v>
      </c>
      <c r="V3572" s="4">
        <f t="shared" si="419"/>
        <v>17.199391171993913</v>
      </c>
      <c r="W3572" s="8">
        <f t="shared" si="398"/>
        <v>17.199391171993913</v>
      </c>
      <c r="X3572">
        <f t="shared" si="399"/>
        <v>0</v>
      </c>
      <c r="Y3572">
        <f t="shared" si="400"/>
        <v>0</v>
      </c>
      <c r="Z3572">
        <f t="shared" si="404"/>
        <v>0</v>
      </c>
      <c r="AA3572" s="10">
        <f t="shared" si="405"/>
        <v>0</v>
      </c>
      <c r="AB3572">
        <f t="shared" si="406"/>
        <v>0</v>
      </c>
      <c r="AC3572" s="6">
        <f t="shared" si="407"/>
        <v>102.30513671025722</v>
      </c>
      <c r="AD3572" s="6">
        <f t="shared" si="408"/>
        <v>113.1122266751406</v>
      </c>
      <c r="AE3572" s="6">
        <f t="shared" si="409"/>
        <v>115.7196181360186</v>
      </c>
      <c r="AF3572" s="8">
        <f t="shared" si="401"/>
        <v>44.817927170868359</v>
      </c>
      <c r="AG3572">
        <f t="shared" si="402"/>
        <v>0</v>
      </c>
      <c r="AH3572">
        <f t="shared" si="403"/>
        <v>0</v>
      </c>
      <c r="AI3572" s="10">
        <f t="shared" si="410"/>
        <v>0</v>
      </c>
      <c r="AJ3572" s="10">
        <f t="shared" si="411"/>
        <v>0</v>
      </c>
      <c r="AK3572">
        <f t="shared" si="412"/>
        <v>0</v>
      </c>
      <c r="AL3572" s="8">
        <f t="shared" si="413"/>
        <v>104.0246692649889</v>
      </c>
      <c r="AM3572" s="8">
        <f t="shared" si="414"/>
        <v>113.1122266751406</v>
      </c>
      <c r="AN3572" s="8">
        <f t="shared" si="415"/>
        <v>117.66461969707953</v>
      </c>
    </row>
    <row r="3573" spans="1:40" x14ac:dyDescent="0.25">
      <c r="A3573" s="1">
        <v>41191</v>
      </c>
      <c r="B3573">
        <v>134.72</v>
      </c>
      <c r="C3573">
        <v>134.83000000000001</v>
      </c>
      <c r="D3573">
        <v>133.44</v>
      </c>
      <c r="E3573">
        <v>133.49</v>
      </c>
      <c r="F3573">
        <v>1608160</v>
      </c>
      <c r="G3573">
        <v>15.28</v>
      </c>
      <c r="H3573">
        <v>16.399999999999999</v>
      </c>
      <c r="I3573">
        <v>15.18</v>
      </c>
      <c r="J3573">
        <v>16.37</v>
      </c>
      <c r="K3573">
        <v>28550</v>
      </c>
      <c r="L3573">
        <v>31160</v>
      </c>
      <c r="M3573">
        <v>28260</v>
      </c>
      <c r="N3573">
        <v>30820</v>
      </c>
      <c r="O3573" s="9">
        <f t="shared" si="396"/>
        <v>-9.8650051921078674E-3</v>
      </c>
      <c r="P3573" s="4">
        <f t="shared" si="416"/>
        <v>9.7302990108903291</v>
      </c>
      <c r="Q3573" s="4">
        <f t="shared" si="417"/>
        <v>28.64197530864201</v>
      </c>
      <c r="R3573" s="4">
        <f t="shared" si="420"/>
        <v>28.847522646444514</v>
      </c>
      <c r="S3573" s="4">
        <f t="shared" si="421"/>
        <v>84.982935153583682</v>
      </c>
      <c r="T3573" s="4">
        <f t="shared" si="397"/>
        <v>37.438423645320199</v>
      </c>
      <c r="U3573" s="4">
        <f t="shared" si="418"/>
        <v>80.112044817927242</v>
      </c>
      <c r="V3573" s="4">
        <f t="shared" si="419"/>
        <v>37.622149837133549</v>
      </c>
      <c r="W3573" s="8">
        <f t="shared" si="398"/>
        <v>8.774627190689035</v>
      </c>
      <c r="X3573">
        <f t="shared" si="399"/>
        <v>0</v>
      </c>
      <c r="Y3573">
        <f t="shared" si="400"/>
        <v>0</v>
      </c>
      <c r="Z3573">
        <f t="shared" si="404"/>
        <v>0</v>
      </c>
      <c r="AA3573" s="10">
        <f t="shared" si="405"/>
        <v>0</v>
      </c>
      <c r="AB3573">
        <f t="shared" si="406"/>
        <v>0</v>
      </c>
      <c r="AC3573" s="6">
        <f t="shared" si="407"/>
        <v>102.30513671025722</v>
      </c>
      <c r="AD3573" s="6">
        <f t="shared" si="408"/>
        <v>113.1122266751406</v>
      </c>
      <c r="AE3573" s="6">
        <f t="shared" si="409"/>
        <v>115.7196181360186</v>
      </c>
      <c r="AF3573" s="8">
        <f t="shared" si="401"/>
        <v>51.264522171482724</v>
      </c>
      <c r="AG3573">
        <f t="shared" si="402"/>
        <v>0</v>
      </c>
      <c r="AH3573">
        <f t="shared" si="403"/>
        <v>0</v>
      </c>
      <c r="AI3573" s="10">
        <f t="shared" si="410"/>
        <v>0</v>
      </c>
      <c r="AJ3573" s="10">
        <f t="shared" si="411"/>
        <v>0</v>
      </c>
      <c r="AK3573">
        <f t="shared" si="412"/>
        <v>0</v>
      </c>
      <c r="AL3573" s="8">
        <f t="shared" si="413"/>
        <v>104.0246692649889</v>
      </c>
      <c r="AM3573" s="8">
        <f t="shared" si="414"/>
        <v>113.1122266751406</v>
      </c>
      <c r="AN3573" s="8">
        <f t="shared" si="415"/>
        <v>117.66461969707953</v>
      </c>
    </row>
    <row r="3574" spans="1:40" x14ac:dyDescent="0.25">
      <c r="A3574" s="1">
        <v>41192</v>
      </c>
      <c r="B3574">
        <v>133.47</v>
      </c>
      <c r="C3574">
        <v>133.6</v>
      </c>
      <c r="D3574">
        <v>132.46</v>
      </c>
      <c r="E3574">
        <v>132.63999999999999</v>
      </c>
      <c r="F3574">
        <v>1342151</v>
      </c>
      <c r="G3574">
        <v>16.52</v>
      </c>
      <c r="H3574">
        <v>16.79</v>
      </c>
      <c r="I3574">
        <v>16.13</v>
      </c>
      <c r="J3574">
        <v>16.29</v>
      </c>
      <c r="K3574">
        <v>30250</v>
      </c>
      <c r="L3574">
        <v>31600</v>
      </c>
      <c r="M3574">
        <v>29780</v>
      </c>
      <c r="N3574">
        <v>30150</v>
      </c>
      <c r="O3574" s="9">
        <f t="shared" si="396"/>
        <v>-6.3675181661548841E-3</v>
      </c>
      <c r="P3574" s="4">
        <f t="shared" si="416"/>
        <v>9.9476026313705255</v>
      </c>
      <c r="Q3574" s="4">
        <f t="shared" si="417"/>
        <v>7.6543209876537075</v>
      </c>
      <c r="R3574" s="4">
        <f t="shared" si="420"/>
        <v>37.093281684669755</v>
      </c>
      <c r="S3574" s="4">
        <f t="shared" si="421"/>
        <v>82.25255972696246</v>
      </c>
      <c r="T3574" s="4">
        <f t="shared" si="397"/>
        <v>31.225296442687746</v>
      </c>
      <c r="U3574" s="4">
        <f t="shared" si="418"/>
        <v>77.871148459383775</v>
      </c>
      <c r="V3574" s="4">
        <f t="shared" si="419"/>
        <v>35.941765241128302</v>
      </c>
      <c r="W3574" s="8">
        <f t="shared" si="398"/>
        <v>-1.1515164435414533</v>
      </c>
      <c r="X3574">
        <f t="shared" si="399"/>
        <v>0</v>
      </c>
      <c r="Y3574">
        <f t="shared" si="400"/>
        <v>0</v>
      </c>
      <c r="Z3574">
        <f t="shared" si="404"/>
        <v>0</v>
      </c>
      <c r="AA3574" s="10">
        <f t="shared" si="405"/>
        <v>0</v>
      </c>
      <c r="AB3574">
        <f t="shared" si="406"/>
        <v>0</v>
      </c>
      <c r="AC3574" s="6">
        <f t="shared" si="407"/>
        <v>102.30513671025722</v>
      </c>
      <c r="AD3574" s="6">
        <f t="shared" si="408"/>
        <v>113.1122266751406</v>
      </c>
      <c r="AE3574" s="6">
        <f t="shared" si="409"/>
        <v>115.7196181360186</v>
      </c>
      <c r="AF3574" s="8">
        <f t="shared" si="401"/>
        <v>40.77786677471402</v>
      </c>
      <c r="AG3574">
        <f t="shared" si="402"/>
        <v>0</v>
      </c>
      <c r="AH3574">
        <f t="shared" si="403"/>
        <v>0</v>
      </c>
      <c r="AI3574" s="10">
        <f t="shared" si="410"/>
        <v>0</v>
      </c>
      <c r="AJ3574" s="10">
        <f t="shared" si="411"/>
        <v>0</v>
      </c>
      <c r="AK3574">
        <f t="shared" si="412"/>
        <v>0</v>
      </c>
      <c r="AL3574" s="8">
        <f t="shared" si="413"/>
        <v>104.0246692649889</v>
      </c>
      <c r="AM3574" s="8">
        <f t="shared" si="414"/>
        <v>113.1122266751406</v>
      </c>
      <c r="AN3574" s="8">
        <f t="shared" si="415"/>
        <v>117.66461969707953</v>
      </c>
    </row>
    <row r="3575" spans="1:40" x14ac:dyDescent="0.25">
      <c r="A3575" s="1">
        <v>41193</v>
      </c>
      <c r="B3575">
        <v>133.56</v>
      </c>
      <c r="C3575">
        <v>133.76</v>
      </c>
      <c r="D3575">
        <v>132.69</v>
      </c>
      <c r="E3575">
        <v>132.71</v>
      </c>
      <c r="F3575">
        <v>1335172</v>
      </c>
      <c r="G3575">
        <v>15.33</v>
      </c>
      <c r="H3575">
        <v>15.8</v>
      </c>
      <c r="I3575">
        <v>15.31</v>
      </c>
      <c r="J3575">
        <v>15.59</v>
      </c>
      <c r="K3575">
        <v>29270</v>
      </c>
      <c r="L3575">
        <v>29790</v>
      </c>
      <c r="M3575">
        <v>28530</v>
      </c>
      <c r="N3575">
        <v>29380</v>
      </c>
      <c r="O3575" s="9">
        <f t="shared" si="396"/>
        <v>5.2774427020518822E-4</v>
      </c>
      <c r="P3575" s="4">
        <f t="shared" si="416"/>
        <v>8.1581993580674883</v>
      </c>
      <c r="Q3575" s="4">
        <f t="shared" si="417"/>
        <v>9.382716049382644</v>
      </c>
      <c r="R3575" s="4">
        <f t="shared" si="420"/>
        <v>0</v>
      </c>
      <c r="S3575" s="4">
        <f t="shared" si="421"/>
        <v>58.361774744027315</v>
      </c>
      <c r="T3575" s="4">
        <f t="shared" si="397"/>
        <v>21.080368906455863</v>
      </c>
      <c r="U3575" s="4">
        <f t="shared" si="418"/>
        <v>58.263305322128879</v>
      </c>
      <c r="V3575" s="4">
        <f t="shared" si="419"/>
        <v>29.803186504217432</v>
      </c>
      <c r="W3575" s="8">
        <f t="shared" si="398"/>
        <v>29.803186504217432</v>
      </c>
      <c r="X3575">
        <f t="shared" si="399"/>
        <v>0</v>
      </c>
      <c r="Y3575">
        <f t="shared" si="400"/>
        <v>-1</v>
      </c>
      <c r="Z3575">
        <f t="shared" si="404"/>
        <v>0</v>
      </c>
      <c r="AA3575" s="10">
        <f t="shared" si="405"/>
        <v>0</v>
      </c>
      <c r="AB3575">
        <f t="shared" si="406"/>
        <v>0</v>
      </c>
      <c r="AC3575" s="6">
        <f t="shared" si="407"/>
        <v>102.30513671025722</v>
      </c>
      <c r="AD3575" s="6">
        <f t="shared" si="408"/>
        <v>113.1122266751406</v>
      </c>
      <c r="AE3575" s="6">
        <f t="shared" si="409"/>
        <v>115.7196181360186</v>
      </c>
      <c r="AF3575" s="8">
        <f t="shared" si="401"/>
        <v>58.263305322128879</v>
      </c>
      <c r="AG3575">
        <f t="shared" si="402"/>
        <v>0</v>
      </c>
      <c r="AH3575">
        <f t="shared" si="403"/>
        <v>-1</v>
      </c>
      <c r="AI3575" s="10">
        <f t="shared" si="410"/>
        <v>0</v>
      </c>
      <c r="AJ3575" s="10">
        <f t="shared" si="411"/>
        <v>0</v>
      </c>
      <c r="AK3575">
        <f t="shared" si="412"/>
        <v>0</v>
      </c>
      <c r="AL3575" s="8">
        <f t="shared" si="413"/>
        <v>104.0246692649889</v>
      </c>
      <c r="AM3575" s="8">
        <f t="shared" si="414"/>
        <v>113.1122266751406</v>
      </c>
      <c r="AN3575" s="8">
        <f t="shared" si="415"/>
        <v>117.66461969707953</v>
      </c>
    </row>
    <row r="3576" spans="1:40" x14ac:dyDescent="0.25">
      <c r="A3576" s="1">
        <v>41194</v>
      </c>
      <c r="B3576">
        <v>132.81</v>
      </c>
      <c r="C3576">
        <v>133.26</v>
      </c>
      <c r="D3576">
        <v>131.99</v>
      </c>
      <c r="E3576">
        <v>132.28</v>
      </c>
      <c r="F3576">
        <v>1341442</v>
      </c>
      <c r="G3576">
        <v>15.41</v>
      </c>
      <c r="H3576">
        <v>16.18</v>
      </c>
      <c r="I3576">
        <v>14.96</v>
      </c>
      <c r="J3576">
        <v>16.14</v>
      </c>
      <c r="K3576">
        <v>28430</v>
      </c>
      <c r="L3576">
        <v>30250</v>
      </c>
      <c r="M3576">
        <v>27860</v>
      </c>
      <c r="N3576">
        <v>29790</v>
      </c>
      <c r="O3576" s="9">
        <f t="shared" si="396"/>
        <v>-3.2401476904528881E-3</v>
      </c>
      <c r="P3576" s="4">
        <f t="shared" si="416"/>
        <v>7.9519728710101996</v>
      </c>
      <c r="Q3576" s="4">
        <f t="shared" si="417"/>
        <v>6.8396226415092771</v>
      </c>
      <c r="R3576" s="4">
        <f t="shared" si="420"/>
        <v>0</v>
      </c>
      <c r="S3576" s="4">
        <f t="shared" si="421"/>
        <v>77.133105802047822</v>
      </c>
      <c r="T3576" s="4">
        <f t="shared" si="397"/>
        <v>26.48221343873518</v>
      </c>
      <c r="U3576" s="4">
        <f t="shared" si="418"/>
        <v>72.910662824207549</v>
      </c>
      <c r="V3576" s="4">
        <f t="shared" si="419"/>
        <v>33.645735707591378</v>
      </c>
      <c r="W3576" s="8">
        <f t="shared" si="398"/>
        <v>33.645735707591378</v>
      </c>
      <c r="X3576">
        <f t="shared" si="399"/>
        <v>0</v>
      </c>
      <c r="Y3576">
        <f t="shared" si="400"/>
        <v>-1</v>
      </c>
      <c r="Z3576">
        <f t="shared" si="404"/>
        <v>0</v>
      </c>
      <c r="AA3576" s="10">
        <f t="shared" si="405"/>
        <v>-3.2401476904528881E-3</v>
      </c>
      <c r="AB3576">
        <f t="shared" si="406"/>
        <v>-3.2401476904528881E-3</v>
      </c>
      <c r="AC3576" s="6">
        <f t="shared" si="407"/>
        <v>102.30513671025722</v>
      </c>
      <c r="AD3576" s="6">
        <f t="shared" si="408"/>
        <v>112.74572635511717</v>
      </c>
      <c r="AE3576" s="6">
        <f t="shared" si="409"/>
        <v>115.34466948257509</v>
      </c>
      <c r="AF3576" s="8">
        <f t="shared" si="401"/>
        <v>72.910662824207549</v>
      </c>
      <c r="AG3576">
        <f t="shared" si="402"/>
        <v>0</v>
      </c>
      <c r="AH3576">
        <f t="shared" si="403"/>
        <v>-1</v>
      </c>
      <c r="AI3576" s="10">
        <f t="shared" si="410"/>
        <v>0</v>
      </c>
      <c r="AJ3576" s="10">
        <f t="shared" si="411"/>
        <v>-3.2401476904528881E-3</v>
      </c>
      <c r="AK3576">
        <f t="shared" si="412"/>
        <v>-3.2401476904528881E-3</v>
      </c>
      <c r="AL3576" s="8">
        <f t="shared" si="413"/>
        <v>104.0246692649889</v>
      </c>
      <c r="AM3576" s="8">
        <f t="shared" si="414"/>
        <v>112.74572635511717</v>
      </c>
      <c r="AN3576" s="8">
        <f t="shared" si="415"/>
        <v>117.28336895132001</v>
      </c>
    </row>
    <row r="3577" spans="1:40" x14ac:dyDescent="0.25">
      <c r="A3577" s="1">
        <v>41197</v>
      </c>
      <c r="B3577">
        <v>132.59</v>
      </c>
      <c r="C3577">
        <v>133.52000000000001</v>
      </c>
      <c r="D3577">
        <v>132.16999999999999</v>
      </c>
      <c r="E3577">
        <v>133.38</v>
      </c>
      <c r="F3577">
        <v>1163283</v>
      </c>
      <c r="G3577">
        <v>16.05</v>
      </c>
      <c r="H3577">
        <v>16.21</v>
      </c>
      <c r="I3577">
        <v>15.23</v>
      </c>
      <c r="J3577">
        <v>15.27</v>
      </c>
      <c r="K3577">
        <v>29360</v>
      </c>
      <c r="L3577">
        <v>30610</v>
      </c>
      <c r="M3577">
        <v>27600</v>
      </c>
      <c r="N3577">
        <v>27790</v>
      </c>
      <c r="O3577" s="9">
        <f t="shared" si="396"/>
        <v>8.3156939824613474E-3</v>
      </c>
      <c r="P3577" s="4">
        <f t="shared" si="416"/>
        <v>8.5881724731328468</v>
      </c>
      <c r="Q3577" s="4">
        <f t="shared" si="417"/>
        <v>32.783018867924355</v>
      </c>
      <c r="R3577" s="4">
        <f t="shared" si="420"/>
        <v>17.413740918256135</v>
      </c>
      <c r="S3577" s="4">
        <f t="shared" si="421"/>
        <v>47.44027303754266</v>
      </c>
      <c r="T3577" s="4">
        <f t="shared" si="397"/>
        <v>0.13175230566534915</v>
      </c>
      <c r="U3577" s="4">
        <f t="shared" si="418"/>
        <v>47.838616714697423</v>
      </c>
      <c r="V3577" s="4">
        <f t="shared" si="419"/>
        <v>14.901593252108716</v>
      </c>
      <c r="W3577" s="8">
        <f t="shared" si="398"/>
        <v>-2.5121476661474187</v>
      </c>
      <c r="X3577">
        <f t="shared" si="399"/>
        <v>0</v>
      </c>
      <c r="Y3577">
        <f t="shared" si="400"/>
        <v>0</v>
      </c>
      <c r="Z3577">
        <f t="shared" si="404"/>
        <v>0</v>
      </c>
      <c r="AA3577" s="10">
        <f t="shared" si="405"/>
        <v>8.3156939824613474E-3</v>
      </c>
      <c r="AB3577">
        <f t="shared" si="406"/>
        <v>8.3156939824613474E-3</v>
      </c>
      <c r="AC3577" s="6">
        <f t="shared" si="407"/>
        <v>102.30513671025722</v>
      </c>
      <c r="AD3577" s="6">
        <f t="shared" si="408"/>
        <v>113.68328531331665</v>
      </c>
      <c r="AE3577" s="6">
        <f t="shared" si="409"/>
        <v>116.30384045650032</v>
      </c>
      <c r="AF3577" s="8">
        <f t="shared" si="401"/>
        <v>30.424875796441288</v>
      </c>
      <c r="AG3577">
        <f t="shared" si="402"/>
        <v>0</v>
      </c>
      <c r="AH3577">
        <f t="shared" si="403"/>
        <v>0</v>
      </c>
      <c r="AI3577" s="10">
        <f t="shared" si="410"/>
        <v>0</v>
      </c>
      <c r="AJ3577" s="10">
        <f t="shared" si="411"/>
        <v>8.3156939824613474E-3</v>
      </c>
      <c r="AK3577">
        <f t="shared" si="412"/>
        <v>8.3156939824613474E-3</v>
      </c>
      <c r="AL3577" s="8">
        <f t="shared" si="413"/>
        <v>104.0246692649889</v>
      </c>
      <c r="AM3577" s="8">
        <f t="shared" si="414"/>
        <v>113.68328531331665</v>
      </c>
      <c r="AN3577" s="8">
        <f t="shared" si="415"/>
        <v>118.25866155675131</v>
      </c>
    </row>
    <row r="3578" spans="1:40" x14ac:dyDescent="0.25">
      <c r="A3578" s="1">
        <v>41198</v>
      </c>
      <c r="B3578">
        <v>134.01</v>
      </c>
      <c r="C3578">
        <v>134.82</v>
      </c>
      <c r="D3578">
        <v>133.91999999999999</v>
      </c>
      <c r="E3578">
        <v>134.72999999999999</v>
      </c>
      <c r="F3578">
        <v>1175451</v>
      </c>
      <c r="G3578">
        <v>14.84</v>
      </c>
      <c r="H3578">
        <v>15.23</v>
      </c>
      <c r="I3578">
        <v>14.5</v>
      </c>
      <c r="J3578">
        <v>15.22</v>
      </c>
      <c r="K3578">
        <v>26800</v>
      </c>
      <c r="L3578">
        <v>27270</v>
      </c>
      <c r="M3578">
        <v>26220</v>
      </c>
      <c r="N3578">
        <v>26490</v>
      </c>
      <c r="O3578" s="9">
        <f t="shared" si="396"/>
        <v>1.0121457489878471E-2</v>
      </c>
      <c r="P3578" s="4">
        <f t="shared" si="416"/>
        <v>9.396912981397886</v>
      </c>
      <c r="Q3578" s="4">
        <f t="shared" si="417"/>
        <v>64.622641509433805</v>
      </c>
      <c r="R3578" s="4">
        <f t="shared" si="420"/>
        <v>39.550186200583113</v>
      </c>
      <c r="S3578" s="4">
        <f t="shared" si="421"/>
        <v>45.733788395904469</v>
      </c>
      <c r="T3578" s="4">
        <f t="shared" si="397"/>
        <v>0</v>
      </c>
      <c r="U3578" s="4">
        <f t="shared" si="418"/>
        <v>46.397694524495726</v>
      </c>
      <c r="V3578" s="4">
        <f t="shared" si="419"/>
        <v>2.7179006560449861</v>
      </c>
      <c r="W3578" s="8">
        <f t="shared" si="398"/>
        <v>-36.832285544538124</v>
      </c>
      <c r="X3578">
        <f t="shared" si="399"/>
        <v>0</v>
      </c>
      <c r="Y3578">
        <f t="shared" si="400"/>
        <v>0</v>
      </c>
      <c r="Z3578">
        <f t="shared" si="404"/>
        <v>0</v>
      </c>
      <c r="AA3578" s="10">
        <f t="shared" si="405"/>
        <v>0</v>
      </c>
      <c r="AB3578">
        <f t="shared" si="406"/>
        <v>0</v>
      </c>
      <c r="AC3578" s="6">
        <f t="shared" si="407"/>
        <v>102.30513671025722</v>
      </c>
      <c r="AD3578" s="6">
        <f t="shared" si="408"/>
        <v>113.68328531331665</v>
      </c>
      <c r="AE3578" s="6">
        <f t="shared" si="409"/>
        <v>116.30384045650032</v>
      </c>
      <c r="AF3578" s="8">
        <f t="shared" si="401"/>
        <v>6.8475083239126135</v>
      </c>
      <c r="AG3578">
        <f t="shared" si="402"/>
        <v>0</v>
      </c>
      <c r="AH3578">
        <f t="shared" si="403"/>
        <v>0</v>
      </c>
      <c r="AI3578" s="10">
        <f t="shared" si="410"/>
        <v>0</v>
      </c>
      <c r="AJ3578" s="10">
        <f t="shared" si="411"/>
        <v>0</v>
      </c>
      <c r="AK3578">
        <f t="shared" si="412"/>
        <v>0</v>
      </c>
      <c r="AL3578" s="8">
        <f t="shared" si="413"/>
        <v>104.0246692649889</v>
      </c>
      <c r="AM3578" s="8">
        <f t="shared" si="414"/>
        <v>113.68328531331665</v>
      </c>
      <c r="AN3578" s="8">
        <f t="shared" si="415"/>
        <v>118.25866155675131</v>
      </c>
    </row>
    <row r="3579" spans="1:40" x14ac:dyDescent="0.25">
      <c r="A3579" s="1">
        <v>41199</v>
      </c>
      <c r="B3579">
        <v>134.82</v>
      </c>
      <c r="C3579">
        <v>135.44999999999999</v>
      </c>
      <c r="D3579">
        <v>134.62</v>
      </c>
      <c r="E3579">
        <v>135.34</v>
      </c>
      <c r="F3579">
        <v>1391696</v>
      </c>
      <c r="G3579">
        <v>15.43</v>
      </c>
      <c r="H3579">
        <v>15.63</v>
      </c>
      <c r="I3579">
        <v>14.9</v>
      </c>
      <c r="J3579">
        <v>15.07</v>
      </c>
      <c r="K3579">
        <v>26480</v>
      </c>
      <c r="L3579">
        <v>27000</v>
      </c>
      <c r="M3579">
        <v>25500</v>
      </c>
      <c r="N3579">
        <v>25800</v>
      </c>
      <c r="O3579" s="9">
        <f t="shared" si="396"/>
        <v>4.5275736658503263E-3</v>
      </c>
      <c r="P3579" s="4">
        <f t="shared" si="416"/>
        <v>9.5378836489659591</v>
      </c>
      <c r="Q3579" s="4">
        <f t="shared" si="417"/>
        <v>79.009433962264382</v>
      </c>
      <c r="R3579" s="4">
        <f t="shared" si="420"/>
        <v>43.408765605401406</v>
      </c>
      <c r="S3579" s="4">
        <f t="shared" si="421"/>
        <v>38.515901060070689</v>
      </c>
      <c r="T3579" s="4">
        <f t="shared" si="397"/>
        <v>0</v>
      </c>
      <c r="U3579" s="4">
        <f t="shared" si="418"/>
        <v>41.055718475073341</v>
      </c>
      <c r="V3579" s="4">
        <f t="shared" si="419"/>
        <v>2.6385224274406331</v>
      </c>
      <c r="W3579" s="8">
        <f t="shared" si="398"/>
        <v>-40.770243177960772</v>
      </c>
      <c r="X3579">
        <f t="shared" si="399"/>
        <v>0</v>
      </c>
      <c r="Y3579">
        <f t="shared" si="400"/>
        <v>0</v>
      </c>
      <c r="Z3579">
        <f t="shared" si="404"/>
        <v>0</v>
      </c>
      <c r="AA3579" s="10">
        <f t="shared" si="405"/>
        <v>0</v>
      </c>
      <c r="AB3579">
        <f t="shared" si="406"/>
        <v>0</v>
      </c>
      <c r="AC3579" s="6">
        <f t="shared" si="407"/>
        <v>102.30513671025722</v>
      </c>
      <c r="AD3579" s="6">
        <f t="shared" si="408"/>
        <v>113.68328531331665</v>
      </c>
      <c r="AE3579" s="6">
        <f t="shared" si="409"/>
        <v>116.30384045650032</v>
      </c>
      <c r="AF3579" s="8">
        <f t="shared" si="401"/>
        <v>-2.3530471303280649</v>
      </c>
      <c r="AG3579">
        <f t="shared" si="402"/>
        <v>0</v>
      </c>
      <c r="AH3579">
        <f t="shared" si="403"/>
        <v>0</v>
      </c>
      <c r="AI3579" s="10">
        <f t="shared" si="410"/>
        <v>0</v>
      </c>
      <c r="AJ3579" s="10">
        <f t="shared" si="411"/>
        <v>0</v>
      </c>
      <c r="AK3579">
        <f t="shared" si="412"/>
        <v>0</v>
      </c>
      <c r="AL3579" s="8">
        <f t="shared" si="413"/>
        <v>104.0246692649889</v>
      </c>
      <c r="AM3579" s="8">
        <f t="shared" si="414"/>
        <v>113.68328531331665</v>
      </c>
      <c r="AN3579" s="8">
        <f t="shared" si="415"/>
        <v>118.25866155675131</v>
      </c>
    </row>
    <row r="3580" spans="1:40" x14ac:dyDescent="0.25">
      <c r="A3580" s="1">
        <v>41200</v>
      </c>
      <c r="B3580">
        <v>134.99</v>
      </c>
      <c r="C3580">
        <v>135.63999999999999</v>
      </c>
      <c r="D3580">
        <v>134.54</v>
      </c>
      <c r="E3580">
        <v>134.99</v>
      </c>
      <c r="F3580">
        <v>1599903</v>
      </c>
      <c r="G3580">
        <v>15.25</v>
      </c>
      <c r="H3580">
        <v>15.5</v>
      </c>
      <c r="I3580">
        <v>14.68</v>
      </c>
      <c r="J3580">
        <v>15.03</v>
      </c>
      <c r="K3580">
        <v>26110</v>
      </c>
      <c r="L3580">
        <v>26440</v>
      </c>
      <c r="M3580">
        <v>25040</v>
      </c>
      <c r="N3580">
        <v>25630</v>
      </c>
      <c r="O3580" s="9">
        <f t="shared" si="396"/>
        <v>-2.5860795034726713E-3</v>
      </c>
      <c r="P3580" s="4">
        <f t="shared" si="416"/>
        <v>9.5859549144715341</v>
      </c>
      <c r="Q3580" s="4">
        <f t="shared" si="417"/>
        <v>70.754716981132404</v>
      </c>
      <c r="R3580" s="4">
        <f t="shared" si="420"/>
        <v>44.724548514308992</v>
      </c>
      <c r="S3580" s="4">
        <f t="shared" si="421"/>
        <v>37.102473498233195</v>
      </c>
      <c r="T3580" s="4">
        <f t="shared" si="397"/>
        <v>0</v>
      </c>
      <c r="U3580" s="4">
        <f t="shared" si="418"/>
        <v>39.882697947214076</v>
      </c>
      <c r="V3580" s="4">
        <f t="shared" si="419"/>
        <v>4.9873203719357564</v>
      </c>
      <c r="W3580" s="8">
        <f t="shared" si="398"/>
        <v>-39.737228142373233</v>
      </c>
      <c r="X3580">
        <f t="shared" si="399"/>
        <v>0</v>
      </c>
      <c r="Y3580">
        <f t="shared" si="400"/>
        <v>0</v>
      </c>
      <c r="Z3580">
        <f t="shared" si="404"/>
        <v>0</v>
      </c>
      <c r="AA3580" s="10">
        <f t="shared" si="405"/>
        <v>0</v>
      </c>
      <c r="AB3580">
        <f t="shared" si="406"/>
        <v>0</v>
      </c>
      <c r="AC3580" s="6">
        <f t="shared" si="407"/>
        <v>102.30513671025722</v>
      </c>
      <c r="AD3580" s="6">
        <f t="shared" si="408"/>
        <v>113.68328531331665</v>
      </c>
      <c r="AE3580" s="6">
        <f t="shared" si="409"/>
        <v>116.30384045650032</v>
      </c>
      <c r="AF3580" s="8">
        <f t="shared" si="401"/>
        <v>-4.8418505670949159</v>
      </c>
      <c r="AG3580">
        <f t="shared" si="402"/>
        <v>0</v>
      </c>
      <c r="AH3580">
        <f t="shared" si="403"/>
        <v>0</v>
      </c>
      <c r="AI3580" s="10">
        <f t="shared" si="410"/>
        <v>0</v>
      </c>
      <c r="AJ3580" s="10">
        <f t="shared" si="411"/>
        <v>0</v>
      </c>
      <c r="AK3580">
        <f t="shared" si="412"/>
        <v>0</v>
      </c>
      <c r="AL3580" s="8">
        <f t="shared" si="413"/>
        <v>104.0246692649889</v>
      </c>
      <c r="AM3580" s="8">
        <f t="shared" si="414"/>
        <v>113.68328531331665</v>
      </c>
      <c r="AN3580" s="8">
        <f t="shared" si="415"/>
        <v>118.25866155675131</v>
      </c>
    </row>
    <row r="3581" spans="1:40" x14ac:dyDescent="0.25">
      <c r="A3581" s="1">
        <v>41201</v>
      </c>
      <c r="B3581">
        <v>134.74</v>
      </c>
      <c r="C3581">
        <v>134.75</v>
      </c>
      <c r="D3581">
        <v>132.43</v>
      </c>
      <c r="E3581">
        <v>132.74</v>
      </c>
      <c r="F3581">
        <v>2005383</v>
      </c>
      <c r="G3581">
        <v>14.91</v>
      </c>
      <c r="H3581">
        <v>17.600000000000001</v>
      </c>
      <c r="I3581">
        <v>14.9</v>
      </c>
      <c r="J3581">
        <v>16.97</v>
      </c>
      <c r="K3581">
        <v>26120</v>
      </c>
      <c r="L3581">
        <v>29510</v>
      </c>
      <c r="M3581">
        <v>26060</v>
      </c>
      <c r="N3581">
        <v>28960</v>
      </c>
      <c r="O3581" s="9">
        <f t="shared" si="396"/>
        <v>-1.6667901326024137E-2</v>
      </c>
      <c r="P3581" s="4">
        <f t="shared" si="416"/>
        <v>11.263803078699173</v>
      </c>
      <c r="Q3581" s="4">
        <f t="shared" si="417"/>
        <v>17.688679245283101</v>
      </c>
      <c r="R3581" s="4">
        <f t="shared" si="420"/>
        <v>90.649778795102478</v>
      </c>
      <c r="S3581" s="4">
        <f t="shared" si="421"/>
        <v>99.999999999999986</v>
      </c>
      <c r="T3581" s="4">
        <f t="shared" si="397"/>
        <v>34.188911704312112</v>
      </c>
      <c r="U3581" s="4">
        <f t="shared" si="418"/>
        <v>83.969465648854907</v>
      </c>
      <c r="V3581" s="4">
        <f t="shared" si="419"/>
        <v>33.136094674556212</v>
      </c>
      <c r="W3581" s="8">
        <f t="shared" si="398"/>
        <v>-57.513684120546266</v>
      </c>
      <c r="X3581">
        <f t="shared" si="399"/>
        <v>0</v>
      </c>
      <c r="Y3581">
        <f t="shared" si="400"/>
        <v>0</v>
      </c>
      <c r="Z3581">
        <f t="shared" si="404"/>
        <v>0</v>
      </c>
      <c r="AA3581" s="10">
        <f t="shared" si="405"/>
        <v>0</v>
      </c>
      <c r="AB3581">
        <f t="shared" si="406"/>
        <v>0</v>
      </c>
      <c r="AC3581" s="6">
        <f t="shared" si="407"/>
        <v>102.30513671025722</v>
      </c>
      <c r="AD3581" s="6">
        <f t="shared" si="408"/>
        <v>113.68328531331665</v>
      </c>
      <c r="AE3581" s="6">
        <f t="shared" si="409"/>
        <v>116.30384045650032</v>
      </c>
      <c r="AF3581" s="8">
        <f t="shared" si="401"/>
        <v>-6.6803131462475704</v>
      </c>
      <c r="AG3581">
        <f t="shared" si="402"/>
        <v>0</v>
      </c>
      <c r="AH3581">
        <f t="shared" si="403"/>
        <v>0</v>
      </c>
      <c r="AI3581" s="10">
        <f t="shared" si="410"/>
        <v>0</v>
      </c>
      <c r="AJ3581" s="10">
        <f t="shared" si="411"/>
        <v>0</v>
      </c>
      <c r="AK3581">
        <f t="shared" si="412"/>
        <v>0</v>
      </c>
      <c r="AL3581" s="8">
        <f t="shared" si="413"/>
        <v>104.0246692649889</v>
      </c>
      <c r="AM3581" s="8">
        <f t="shared" si="414"/>
        <v>113.68328531331665</v>
      </c>
      <c r="AN3581" s="8">
        <f t="shared" si="415"/>
        <v>118.25866155675131</v>
      </c>
    </row>
    <row r="3582" spans="1:40" x14ac:dyDescent="0.25">
      <c r="A3582" s="1">
        <v>41204</v>
      </c>
      <c r="B3582">
        <v>132.52000000000001</v>
      </c>
      <c r="C3582">
        <v>133</v>
      </c>
      <c r="D3582">
        <v>131.71</v>
      </c>
      <c r="E3582">
        <v>132.76</v>
      </c>
      <c r="F3582">
        <v>1356530</v>
      </c>
      <c r="G3582">
        <v>17.440000000000001</v>
      </c>
      <c r="H3582">
        <v>17.98</v>
      </c>
      <c r="I3582">
        <v>16.62</v>
      </c>
      <c r="J3582">
        <v>16.62</v>
      </c>
      <c r="K3582">
        <v>28780</v>
      </c>
      <c r="L3582">
        <v>30530</v>
      </c>
      <c r="M3582">
        <v>28160</v>
      </c>
      <c r="N3582">
        <v>28240</v>
      </c>
      <c r="O3582" s="9">
        <f t="shared" si="396"/>
        <v>1.5067048365202673E-4</v>
      </c>
      <c r="P3582" s="4">
        <f t="shared" si="416"/>
        <v>11.265605417623814</v>
      </c>
      <c r="Q3582" s="4">
        <f t="shared" si="417"/>
        <v>23.230088495574936</v>
      </c>
      <c r="R3582" s="4">
        <f t="shared" si="420"/>
        <v>90.699111524918507</v>
      </c>
      <c r="S3582" s="4">
        <f t="shared" si="421"/>
        <v>86.74242424242432</v>
      </c>
      <c r="T3582" s="4">
        <f t="shared" si="397"/>
        <v>26.79671457905544</v>
      </c>
      <c r="U3582" s="4">
        <f t="shared" si="418"/>
        <v>68.445475638051064</v>
      </c>
      <c r="V3582" s="4">
        <f t="shared" si="419"/>
        <v>27.049873203719358</v>
      </c>
      <c r="W3582" s="8">
        <f t="shared" si="398"/>
        <v>-63.649238321199149</v>
      </c>
      <c r="X3582">
        <f t="shared" si="399"/>
        <v>0</v>
      </c>
      <c r="Y3582">
        <f t="shared" si="400"/>
        <v>0</v>
      </c>
      <c r="Z3582">
        <f t="shared" si="404"/>
        <v>0</v>
      </c>
      <c r="AA3582" s="10">
        <f t="shared" si="405"/>
        <v>0</v>
      </c>
      <c r="AB3582">
        <f t="shared" si="406"/>
        <v>0</v>
      </c>
      <c r="AC3582" s="6">
        <f t="shared" si="407"/>
        <v>102.30513671025722</v>
      </c>
      <c r="AD3582" s="6">
        <f t="shared" si="408"/>
        <v>113.68328531331665</v>
      </c>
      <c r="AE3582" s="6">
        <f t="shared" si="409"/>
        <v>116.30384045650032</v>
      </c>
      <c r="AF3582" s="8">
        <f t="shared" si="401"/>
        <v>-22.253635886867443</v>
      </c>
      <c r="AG3582">
        <f t="shared" si="402"/>
        <v>0</v>
      </c>
      <c r="AH3582">
        <f t="shared" si="403"/>
        <v>0</v>
      </c>
      <c r="AI3582" s="10">
        <f t="shared" si="410"/>
        <v>0</v>
      </c>
      <c r="AJ3582" s="10">
        <f t="shared" si="411"/>
        <v>0</v>
      </c>
      <c r="AK3582">
        <f t="shared" si="412"/>
        <v>0</v>
      </c>
      <c r="AL3582" s="8">
        <f t="shared" si="413"/>
        <v>104.0246692649889</v>
      </c>
      <c r="AM3582" s="8">
        <f t="shared" si="414"/>
        <v>113.68328531331665</v>
      </c>
      <c r="AN3582" s="8">
        <f t="shared" si="415"/>
        <v>118.25866155675131</v>
      </c>
    </row>
    <row r="3583" spans="1:40" x14ac:dyDescent="0.25">
      <c r="A3583" s="1">
        <v>41205</v>
      </c>
      <c r="B3583">
        <v>131.32</v>
      </c>
      <c r="C3583">
        <v>131.51</v>
      </c>
      <c r="D3583">
        <v>130.37</v>
      </c>
      <c r="E3583">
        <v>130.91999999999999</v>
      </c>
      <c r="F3583">
        <v>2074637</v>
      </c>
      <c r="G3583">
        <v>18.23</v>
      </c>
      <c r="H3583">
        <v>19.649999999999999</v>
      </c>
      <c r="I3583">
        <v>18.170000000000002</v>
      </c>
      <c r="J3583">
        <v>18.829999999999998</v>
      </c>
      <c r="K3583">
        <v>31360</v>
      </c>
      <c r="L3583">
        <v>33420</v>
      </c>
      <c r="M3583">
        <v>31000</v>
      </c>
      <c r="N3583">
        <v>32650</v>
      </c>
      <c r="O3583" s="9">
        <f t="shared" si="396"/>
        <v>-1.3859596263934959E-2</v>
      </c>
      <c r="P3583" s="4">
        <f t="shared" si="416"/>
        <v>11.694217746117841</v>
      </c>
      <c r="Q3583" s="4">
        <f t="shared" si="417"/>
        <v>9.3856655290099713</v>
      </c>
      <c r="R3583" s="4">
        <f t="shared" si="420"/>
        <v>100</v>
      </c>
      <c r="S3583" s="4">
        <f t="shared" si="421"/>
        <v>100</v>
      </c>
      <c r="T3583" s="4">
        <f t="shared" si="397"/>
        <v>72.073921971252574</v>
      </c>
      <c r="U3583" s="4">
        <f t="shared" si="418"/>
        <v>86.287625418060202</v>
      </c>
      <c r="V3583" s="4">
        <f t="shared" si="419"/>
        <v>64.327979712595095</v>
      </c>
      <c r="W3583" s="8">
        <f t="shared" si="398"/>
        <v>-35.672020287404905</v>
      </c>
      <c r="X3583">
        <f t="shared" si="399"/>
        <v>0</v>
      </c>
      <c r="Y3583">
        <f t="shared" si="400"/>
        <v>0</v>
      </c>
      <c r="Z3583">
        <f t="shared" si="404"/>
        <v>0</v>
      </c>
      <c r="AA3583" s="10">
        <f t="shared" si="405"/>
        <v>0</v>
      </c>
      <c r="AB3583">
        <f t="shared" si="406"/>
        <v>0</v>
      </c>
      <c r="AC3583" s="6">
        <f t="shared" si="407"/>
        <v>102.30513671025722</v>
      </c>
      <c r="AD3583" s="6">
        <f t="shared" si="408"/>
        <v>113.68328531331665</v>
      </c>
      <c r="AE3583" s="6">
        <f t="shared" si="409"/>
        <v>116.30384045650032</v>
      </c>
      <c r="AF3583" s="8">
        <f t="shared" si="401"/>
        <v>-13.712374581939798</v>
      </c>
      <c r="AG3583">
        <f t="shared" si="402"/>
        <v>0</v>
      </c>
      <c r="AH3583">
        <f t="shared" si="403"/>
        <v>0</v>
      </c>
      <c r="AI3583" s="10">
        <f t="shared" si="410"/>
        <v>0</v>
      </c>
      <c r="AJ3583" s="10">
        <f t="shared" si="411"/>
        <v>0</v>
      </c>
      <c r="AK3583">
        <f t="shared" si="412"/>
        <v>0</v>
      </c>
      <c r="AL3583" s="8">
        <f t="shared" si="413"/>
        <v>104.0246692649889</v>
      </c>
      <c r="AM3583" s="8">
        <f t="shared" si="414"/>
        <v>113.68328531331665</v>
      </c>
      <c r="AN3583" s="8">
        <f t="shared" si="415"/>
        <v>118.25866155675131</v>
      </c>
    </row>
    <row r="3584" spans="1:40" x14ac:dyDescent="0.25">
      <c r="A3584" s="1">
        <v>41206</v>
      </c>
      <c r="B3584">
        <v>131.38999999999999</v>
      </c>
      <c r="C3584">
        <v>131.55000000000001</v>
      </c>
      <c r="D3584">
        <v>130.34</v>
      </c>
      <c r="E3584">
        <v>130.55000000000001</v>
      </c>
      <c r="F3584">
        <v>1298206</v>
      </c>
      <c r="G3584">
        <v>18.22</v>
      </c>
      <c r="H3584">
        <v>18.670000000000002</v>
      </c>
      <c r="I3584">
        <v>17.93</v>
      </c>
      <c r="J3584">
        <v>18.329999999999998</v>
      </c>
      <c r="K3584">
        <v>31580</v>
      </c>
      <c r="L3584">
        <v>33420</v>
      </c>
      <c r="M3584">
        <v>31370</v>
      </c>
      <c r="N3584">
        <v>32950</v>
      </c>
      <c r="O3584" s="9">
        <f t="shared" si="396"/>
        <v>-2.8261533761073654E-3</v>
      </c>
      <c r="P3584" s="4">
        <f t="shared" si="416"/>
        <v>11.586470100195251</v>
      </c>
      <c r="Q3584" s="4">
        <f t="shared" si="417"/>
        <v>3.5653650254670364</v>
      </c>
      <c r="R3584" s="4">
        <f t="shared" si="420"/>
        <v>97.120775109098361</v>
      </c>
      <c r="S3584" s="4">
        <f t="shared" si="421"/>
        <v>88.888888888888886</v>
      </c>
      <c r="T3584" s="4">
        <f t="shared" si="397"/>
        <v>100</v>
      </c>
      <c r="U3584" s="4">
        <f t="shared" si="418"/>
        <v>77.926421404682259</v>
      </c>
      <c r="V3584" s="4">
        <f t="shared" si="419"/>
        <v>85.421166306695469</v>
      </c>
      <c r="W3584" s="8">
        <f t="shared" si="398"/>
        <v>-11.699608802402892</v>
      </c>
      <c r="X3584">
        <f t="shared" si="399"/>
        <v>0</v>
      </c>
      <c r="Y3584">
        <f t="shared" si="400"/>
        <v>0</v>
      </c>
      <c r="Z3584">
        <f t="shared" si="404"/>
        <v>0</v>
      </c>
      <c r="AA3584" s="10">
        <f t="shared" si="405"/>
        <v>0</v>
      </c>
      <c r="AB3584">
        <f t="shared" si="406"/>
        <v>0</v>
      </c>
      <c r="AC3584" s="6">
        <f t="shared" si="407"/>
        <v>102.30513671025722</v>
      </c>
      <c r="AD3584" s="6">
        <f t="shared" si="408"/>
        <v>113.68328531331665</v>
      </c>
      <c r="AE3584" s="6">
        <f t="shared" si="409"/>
        <v>116.30384045650032</v>
      </c>
      <c r="AF3584" s="8">
        <f t="shared" si="401"/>
        <v>-19.194353704416102</v>
      </c>
      <c r="AG3584">
        <f t="shared" si="402"/>
        <v>0</v>
      </c>
      <c r="AH3584">
        <f t="shared" si="403"/>
        <v>0</v>
      </c>
      <c r="AI3584" s="10">
        <f t="shared" si="410"/>
        <v>0</v>
      </c>
      <c r="AJ3584" s="10">
        <f t="shared" si="411"/>
        <v>0</v>
      </c>
      <c r="AK3584">
        <f t="shared" si="412"/>
        <v>0</v>
      </c>
      <c r="AL3584" s="8">
        <f t="shared" si="413"/>
        <v>104.0246692649889</v>
      </c>
      <c r="AM3584" s="8">
        <f t="shared" si="414"/>
        <v>113.68328531331665</v>
      </c>
      <c r="AN3584" s="8">
        <f t="shared" si="415"/>
        <v>118.25866155675131</v>
      </c>
    </row>
    <row r="3585" spans="1:40" x14ac:dyDescent="0.25">
      <c r="A3585" s="1">
        <v>41207</v>
      </c>
      <c r="B3585">
        <v>131.47</v>
      </c>
      <c r="C3585">
        <v>131.71</v>
      </c>
      <c r="D3585">
        <v>130.13</v>
      </c>
      <c r="E3585">
        <v>130.93</v>
      </c>
      <c r="F3585">
        <v>1452440</v>
      </c>
      <c r="G3585">
        <v>17.559999999999999</v>
      </c>
      <c r="H3585">
        <v>18.64</v>
      </c>
      <c r="I3585">
        <v>17.3</v>
      </c>
      <c r="J3585">
        <v>18.12</v>
      </c>
      <c r="K3585">
        <v>30660</v>
      </c>
      <c r="L3585">
        <v>32790</v>
      </c>
      <c r="M3585">
        <v>30330</v>
      </c>
      <c r="N3585">
        <v>31100</v>
      </c>
      <c r="O3585" s="9">
        <f t="shared" si="396"/>
        <v>2.9107621600918954E-3</v>
      </c>
      <c r="P3585" s="4">
        <f t="shared" si="416"/>
        <v>11.044332625819159</v>
      </c>
      <c r="Q3585" s="4">
        <f t="shared" si="417"/>
        <v>13.114754098360855</v>
      </c>
      <c r="R3585" s="4">
        <f t="shared" si="420"/>
        <v>82.633816279059261</v>
      </c>
      <c r="S3585" s="4">
        <f t="shared" si="421"/>
        <v>84.222222222222285</v>
      </c>
      <c r="T3585" s="4">
        <f t="shared" si="397"/>
        <v>74.726775956284158</v>
      </c>
      <c r="U3585" s="4">
        <f t="shared" si="418"/>
        <v>74.41471571906358</v>
      </c>
      <c r="V3585" s="4">
        <f t="shared" si="419"/>
        <v>72.315035799522676</v>
      </c>
      <c r="W3585" s="8">
        <f t="shared" si="398"/>
        <v>-10.318780479536585</v>
      </c>
      <c r="X3585">
        <f t="shared" si="399"/>
        <v>0</v>
      </c>
      <c r="Y3585">
        <f t="shared" si="400"/>
        <v>0</v>
      </c>
      <c r="Z3585">
        <f t="shared" si="404"/>
        <v>0</v>
      </c>
      <c r="AA3585" s="10">
        <f t="shared" si="405"/>
        <v>0</v>
      </c>
      <c r="AB3585">
        <f t="shared" si="406"/>
        <v>0</v>
      </c>
      <c r="AC3585" s="6">
        <f t="shared" si="407"/>
        <v>102.30513671025722</v>
      </c>
      <c r="AD3585" s="6">
        <f t="shared" si="408"/>
        <v>113.68328531331665</v>
      </c>
      <c r="AE3585" s="6">
        <f t="shared" si="409"/>
        <v>116.30384045650032</v>
      </c>
      <c r="AF3585" s="8">
        <f t="shared" si="401"/>
        <v>-8.219100559995681</v>
      </c>
      <c r="AG3585">
        <f t="shared" si="402"/>
        <v>0</v>
      </c>
      <c r="AH3585">
        <f t="shared" si="403"/>
        <v>0</v>
      </c>
      <c r="AI3585" s="10">
        <f t="shared" si="410"/>
        <v>0</v>
      </c>
      <c r="AJ3585" s="10">
        <f t="shared" si="411"/>
        <v>0</v>
      </c>
      <c r="AK3585">
        <f t="shared" si="412"/>
        <v>0</v>
      </c>
      <c r="AL3585" s="8">
        <f t="shared" si="413"/>
        <v>104.0246692649889</v>
      </c>
      <c r="AM3585" s="8">
        <f t="shared" si="414"/>
        <v>113.68328531331665</v>
      </c>
      <c r="AN3585" s="8">
        <f t="shared" si="415"/>
        <v>118.25866155675131</v>
      </c>
    </row>
    <row r="3586" spans="1:40" x14ac:dyDescent="0.25">
      <c r="A3586" s="1">
        <v>41208</v>
      </c>
      <c r="B3586">
        <v>130.81</v>
      </c>
      <c r="C3586">
        <v>131.31</v>
      </c>
      <c r="D3586">
        <v>129.96</v>
      </c>
      <c r="E3586">
        <v>130.85</v>
      </c>
      <c r="F3586">
        <v>1577380</v>
      </c>
      <c r="G3586">
        <v>18.03</v>
      </c>
      <c r="H3586">
        <v>18.64</v>
      </c>
      <c r="I3586">
        <v>17.52</v>
      </c>
      <c r="J3586">
        <v>17.809999999999999</v>
      </c>
      <c r="K3586">
        <v>31140</v>
      </c>
      <c r="L3586">
        <v>32670</v>
      </c>
      <c r="M3586">
        <v>30050</v>
      </c>
      <c r="N3586">
        <v>30930</v>
      </c>
      <c r="O3586" s="9">
        <f t="shared" si="396"/>
        <v>-6.1101351867420828E-4</v>
      </c>
      <c r="P3586" s="4">
        <f t="shared" si="416"/>
        <v>10.965697713175086</v>
      </c>
      <c r="Q3586" s="4">
        <f t="shared" si="417"/>
        <v>14.194577352471914</v>
      </c>
      <c r="R3586" s="4">
        <f t="shared" si="420"/>
        <v>80.532539765404834</v>
      </c>
      <c r="S3586" s="4">
        <f t="shared" si="421"/>
        <v>77.333333333333343</v>
      </c>
      <c r="T3586" s="4">
        <f t="shared" si="397"/>
        <v>72.404371584699447</v>
      </c>
      <c r="U3586" s="4">
        <f t="shared" si="418"/>
        <v>69.230769230769226</v>
      </c>
      <c r="V3586" s="4">
        <f t="shared" si="419"/>
        <v>70.286396181384248</v>
      </c>
      <c r="W3586" s="8">
        <f t="shared" si="398"/>
        <v>-10.246143584020587</v>
      </c>
      <c r="X3586">
        <f t="shared" si="399"/>
        <v>0</v>
      </c>
      <c r="Y3586">
        <f t="shared" si="400"/>
        <v>0</v>
      </c>
      <c r="Z3586">
        <f t="shared" si="404"/>
        <v>0</v>
      </c>
      <c r="AA3586" s="10">
        <f t="shared" si="405"/>
        <v>0</v>
      </c>
      <c r="AB3586">
        <f t="shared" si="406"/>
        <v>0</v>
      </c>
      <c r="AC3586" s="6">
        <f t="shared" si="407"/>
        <v>102.30513671025722</v>
      </c>
      <c r="AD3586" s="6">
        <f t="shared" si="408"/>
        <v>113.68328531331665</v>
      </c>
      <c r="AE3586" s="6">
        <f t="shared" si="409"/>
        <v>116.30384045650032</v>
      </c>
      <c r="AF3586" s="8">
        <f t="shared" si="401"/>
        <v>-11.301770534635608</v>
      </c>
      <c r="AG3586">
        <f t="shared" si="402"/>
        <v>0</v>
      </c>
      <c r="AH3586">
        <f t="shared" si="403"/>
        <v>0</v>
      </c>
      <c r="AI3586" s="10">
        <f t="shared" si="410"/>
        <v>0</v>
      </c>
      <c r="AJ3586" s="10">
        <f t="shared" si="411"/>
        <v>0</v>
      </c>
      <c r="AK3586">
        <f t="shared" si="412"/>
        <v>0</v>
      </c>
      <c r="AL3586" s="8">
        <f t="shared" si="413"/>
        <v>104.0246692649889</v>
      </c>
      <c r="AM3586" s="8">
        <f t="shared" si="414"/>
        <v>113.68328531331665</v>
      </c>
      <c r="AN3586" s="8">
        <f t="shared" si="415"/>
        <v>118.25866155675131</v>
      </c>
    </row>
    <row r="3587" spans="1:40" x14ac:dyDescent="0.25">
      <c r="A3587" s="1">
        <v>41213</v>
      </c>
      <c r="B3587">
        <v>131.32</v>
      </c>
      <c r="C3587">
        <v>131.47999999999999</v>
      </c>
      <c r="D3587">
        <v>130.22999999999999</v>
      </c>
      <c r="E3587">
        <v>130.85</v>
      </c>
      <c r="F3587">
        <v>1117367</v>
      </c>
      <c r="G3587">
        <v>17.68</v>
      </c>
      <c r="H3587">
        <v>18.84</v>
      </c>
      <c r="I3587">
        <v>17.559999999999999</v>
      </c>
      <c r="J3587">
        <v>18.600000000000001</v>
      </c>
      <c r="K3587">
        <v>29740</v>
      </c>
      <c r="L3587">
        <v>32820</v>
      </c>
      <c r="M3587">
        <v>29620</v>
      </c>
      <c r="N3587">
        <v>32070</v>
      </c>
      <c r="O3587" s="9">
        <f t="shared" si="396"/>
        <v>0</v>
      </c>
      <c r="P3587" s="4">
        <f t="shared" si="416"/>
        <v>10.893181665234197</v>
      </c>
      <c r="Q3587" s="4">
        <f t="shared" si="417"/>
        <v>14.194577352471914</v>
      </c>
      <c r="R3587" s="4">
        <f t="shared" si="420"/>
        <v>78.594771116879329</v>
      </c>
      <c r="S3587" s="4">
        <f t="shared" si="421"/>
        <v>94.888888888888957</v>
      </c>
      <c r="T3587" s="4">
        <f t="shared" si="397"/>
        <v>87.978142076502735</v>
      </c>
      <c r="U3587" s="4">
        <f t="shared" si="418"/>
        <v>82.441471571906405</v>
      </c>
      <c r="V3587" s="4">
        <f t="shared" si="419"/>
        <v>83.890214797136039</v>
      </c>
      <c r="W3587" s="8">
        <f t="shared" si="398"/>
        <v>5.2954436802567102</v>
      </c>
      <c r="X3587">
        <f t="shared" si="399"/>
        <v>0</v>
      </c>
      <c r="Y3587">
        <f t="shared" si="400"/>
        <v>0</v>
      </c>
      <c r="Z3587">
        <f t="shared" si="404"/>
        <v>0</v>
      </c>
      <c r="AA3587" s="10">
        <f t="shared" si="405"/>
        <v>0</v>
      </c>
      <c r="AB3587">
        <f t="shared" si="406"/>
        <v>0</v>
      </c>
      <c r="AC3587" s="6">
        <f t="shared" si="407"/>
        <v>102.30513671025722</v>
      </c>
      <c r="AD3587" s="6">
        <f t="shared" si="408"/>
        <v>113.68328531331665</v>
      </c>
      <c r="AE3587" s="6">
        <f t="shared" si="409"/>
        <v>116.30384045650032</v>
      </c>
      <c r="AF3587" s="8">
        <f t="shared" si="401"/>
        <v>3.8467004550270758</v>
      </c>
      <c r="AG3587">
        <f t="shared" si="402"/>
        <v>0</v>
      </c>
      <c r="AH3587">
        <f t="shared" si="403"/>
        <v>0</v>
      </c>
      <c r="AI3587" s="10">
        <f t="shared" si="410"/>
        <v>0</v>
      </c>
      <c r="AJ3587" s="10">
        <f t="shared" si="411"/>
        <v>0</v>
      </c>
      <c r="AK3587">
        <f t="shared" si="412"/>
        <v>0</v>
      </c>
      <c r="AL3587" s="8">
        <f t="shared" si="413"/>
        <v>104.0246692649889</v>
      </c>
      <c r="AM3587" s="8">
        <f t="shared" si="414"/>
        <v>113.68328531331665</v>
      </c>
      <c r="AN3587" s="8">
        <f t="shared" si="415"/>
        <v>118.25866155675131</v>
      </c>
    </row>
    <row r="3588" spans="1:40" x14ac:dyDescent="0.25">
      <c r="A3588" s="1">
        <v>41214</v>
      </c>
      <c r="B3588">
        <v>131.13</v>
      </c>
      <c r="C3588">
        <v>132.38999999999999</v>
      </c>
      <c r="D3588">
        <v>131.01</v>
      </c>
      <c r="E3588">
        <v>132.22</v>
      </c>
      <c r="F3588">
        <v>1090978</v>
      </c>
      <c r="G3588">
        <v>17.77</v>
      </c>
      <c r="H3588">
        <v>17.79</v>
      </c>
      <c r="I3588">
        <v>16.45</v>
      </c>
      <c r="J3588">
        <v>16.690000000000001</v>
      </c>
      <c r="K3588">
        <v>31500</v>
      </c>
      <c r="L3588">
        <v>31650</v>
      </c>
      <c r="M3588">
        <v>26900</v>
      </c>
      <c r="N3588">
        <v>26900</v>
      </c>
      <c r="O3588" s="9">
        <f t="shared" ref="O3588:O3651" si="422">E3588/E3587-1</f>
        <v>1.047000382116936E-2</v>
      </c>
      <c r="P3588" s="4">
        <f t="shared" si="416"/>
        <v>11.620500974646234</v>
      </c>
      <c r="Q3588" s="4">
        <f t="shared" si="417"/>
        <v>36.044657097288635</v>
      </c>
      <c r="R3588" s="4">
        <f t="shared" si="420"/>
        <v>98.030145703132604</v>
      </c>
      <c r="S3588" s="4">
        <f t="shared" si="421"/>
        <v>52.444444444444493</v>
      </c>
      <c r="T3588" s="4">
        <f t="shared" si="397"/>
        <v>17.349726775956285</v>
      </c>
      <c r="U3588" s="4">
        <f t="shared" si="418"/>
        <v>50.501672240802705</v>
      </c>
      <c r="V3588" s="4">
        <f t="shared" si="419"/>
        <v>22.195704057279237</v>
      </c>
      <c r="W3588" s="8">
        <f t="shared" si="398"/>
        <v>-75.83444164585336</v>
      </c>
      <c r="X3588">
        <f t="shared" si="399"/>
        <v>0</v>
      </c>
      <c r="Y3588">
        <f t="shared" si="400"/>
        <v>0</v>
      </c>
      <c r="Z3588">
        <f t="shared" si="404"/>
        <v>0</v>
      </c>
      <c r="AA3588" s="10">
        <f t="shared" si="405"/>
        <v>0</v>
      </c>
      <c r="AB3588">
        <f t="shared" si="406"/>
        <v>0</v>
      </c>
      <c r="AC3588" s="6">
        <f t="shared" si="407"/>
        <v>102.30513671025722</v>
      </c>
      <c r="AD3588" s="6">
        <f t="shared" si="408"/>
        <v>113.68328531331665</v>
      </c>
      <c r="AE3588" s="6">
        <f t="shared" si="409"/>
        <v>116.30384045650032</v>
      </c>
      <c r="AF3588" s="8">
        <f t="shared" si="401"/>
        <v>-47.528473462329899</v>
      </c>
      <c r="AG3588">
        <f t="shared" si="402"/>
        <v>0</v>
      </c>
      <c r="AH3588">
        <f t="shared" si="403"/>
        <v>0</v>
      </c>
      <c r="AI3588" s="10">
        <f t="shared" si="410"/>
        <v>0</v>
      </c>
      <c r="AJ3588" s="10">
        <f t="shared" si="411"/>
        <v>0</v>
      </c>
      <c r="AK3588">
        <f t="shared" si="412"/>
        <v>0</v>
      </c>
      <c r="AL3588" s="8">
        <f t="shared" si="413"/>
        <v>104.0246692649889</v>
      </c>
      <c r="AM3588" s="8">
        <f t="shared" si="414"/>
        <v>113.68328531331665</v>
      </c>
      <c r="AN3588" s="8">
        <f t="shared" si="415"/>
        <v>118.25866155675131</v>
      </c>
    </row>
    <row r="3589" spans="1:40" x14ac:dyDescent="0.25">
      <c r="A3589" s="1">
        <v>41215</v>
      </c>
      <c r="B3589">
        <v>133.01</v>
      </c>
      <c r="C3589">
        <v>133.05000000000001</v>
      </c>
      <c r="D3589">
        <v>130.91</v>
      </c>
      <c r="E3589">
        <v>131.05000000000001</v>
      </c>
      <c r="F3589">
        <v>1487492</v>
      </c>
      <c r="G3589">
        <v>16.059999999999999</v>
      </c>
      <c r="H3589">
        <v>17.600000000000001</v>
      </c>
      <c r="I3589">
        <v>16.05</v>
      </c>
      <c r="J3589">
        <v>17.59</v>
      </c>
      <c r="K3589">
        <v>26120</v>
      </c>
      <c r="L3589">
        <v>28440</v>
      </c>
      <c r="M3589">
        <v>25940</v>
      </c>
      <c r="N3589">
        <v>28180</v>
      </c>
      <c r="O3589" s="9">
        <f t="shared" si="422"/>
        <v>-8.8488882166085636E-3</v>
      </c>
      <c r="P3589" s="4">
        <f t="shared" si="416"/>
        <v>11.842932386740859</v>
      </c>
      <c r="Q3589" s="4">
        <f t="shared" si="417"/>
        <v>17.384370015949067</v>
      </c>
      <c r="R3589" s="4">
        <f t="shared" si="420"/>
        <v>100</v>
      </c>
      <c r="S3589" s="4">
        <f t="shared" si="421"/>
        <v>72.444444444444471</v>
      </c>
      <c r="T3589" s="4">
        <f t="shared" si="397"/>
        <v>34.83606557377049</v>
      </c>
      <c r="U3589" s="4">
        <f t="shared" si="418"/>
        <v>65.55183946488296</v>
      </c>
      <c r="V3589" s="4">
        <f t="shared" si="419"/>
        <v>37.470167064439138</v>
      </c>
      <c r="W3589" s="8">
        <f t="shared" si="398"/>
        <v>-62.529832935560862</v>
      </c>
      <c r="X3589">
        <f t="shared" si="399"/>
        <v>0</v>
      </c>
      <c r="Y3589">
        <f t="shared" si="400"/>
        <v>0</v>
      </c>
      <c r="Z3589">
        <f t="shared" si="404"/>
        <v>0</v>
      </c>
      <c r="AA3589" s="10">
        <f t="shared" si="405"/>
        <v>0</v>
      </c>
      <c r="AB3589">
        <f t="shared" si="406"/>
        <v>0</v>
      </c>
      <c r="AC3589" s="6">
        <f t="shared" si="407"/>
        <v>102.30513671025722</v>
      </c>
      <c r="AD3589" s="6">
        <f t="shared" si="408"/>
        <v>113.68328531331665</v>
      </c>
      <c r="AE3589" s="6">
        <f t="shared" si="409"/>
        <v>116.30384045650032</v>
      </c>
      <c r="AF3589" s="8">
        <f t="shared" si="401"/>
        <v>-34.44816053511704</v>
      </c>
      <c r="AG3589">
        <f t="shared" si="402"/>
        <v>0</v>
      </c>
      <c r="AH3589">
        <f t="shared" si="403"/>
        <v>0</v>
      </c>
      <c r="AI3589" s="10">
        <f t="shared" si="410"/>
        <v>0</v>
      </c>
      <c r="AJ3589" s="10">
        <f t="shared" si="411"/>
        <v>0</v>
      </c>
      <c r="AK3589">
        <f t="shared" si="412"/>
        <v>0</v>
      </c>
      <c r="AL3589" s="8">
        <f t="shared" si="413"/>
        <v>104.0246692649889</v>
      </c>
      <c r="AM3589" s="8">
        <f t="shared" si="414"/>
        <v>113.68328531331665</v>
      </c>
      <c r="AN3589" s="8">
        <f t="shared" si="415"/>
        <v>118.25866155675131</v>
      </c>
    </row>
    <row r="3590" spans="1:40" x14ac:dyDescent="0.25">
      <c r="A3590" s="1">
        <v>41218</v>
      </c>
      <c r="B3590">
        <v>130.85</v>
      </c>
      <c r="C3590">
        <v>131.61000000000001</v>
      </c>
      <c r="D3590">
        <v>130.46</v>
      </c>
      <c r="E3590">
        <v>131.32</v>
      </c>
      <c r="F3590">
        <v>1062708</v>
      </c>
      <c r="G3590">
        <v>18.329999999999998</v>
      </c>
      <c r="H3590">
        <v>18.7</v>
      </c>
      <c r="I3590">
        <v>18.13</v>
      </c>
      <c r="J3590">
        <v>18.420000000000002</v>
      </c>
      <c r="K3590">
        <v>28910</v>
      </c>
      <c r="L3590">
        <v>30680</v>
      </c>
      <c r="M3590">
        <v>28560</v>
      </c>
      <c r="N3590">
        <v>29170</v>
      </c>
      <c r="O3590" s="9">
        <f t="shared" si="422"/>
        <v>2.0602823349864519E-3</v>
      </c>
      <c r="P3590" s="4">
        <f t="shared" si="416"/>
        <v>11.492543561457245</v>
      </c>
      <c r="Q3590" s="4">
        <f t="shared" si="417"/>
        <v>21.690590111642571</v>
      </c>
      <c r="R3590" s="4">
        <f t="shared" si="420"/>
        <v>90.994796428309357</v>
      </c>
      <c r="S3590" s="4">
        <f t="shared" si="421"/>
        <v>90.888888888888957</v>
      </c>
      <c r="T3590" s="4">
        <f t="shared" si="397"/>
        <v>48.360655737704917</v>
      </c>
      <c r="U3590" s="4">
        <f t="shared" si="418"/>
        <v>79.431438127090345</v>
      </c>
      <c r="V3590" s="4">
        <f t="shared" si="419"/>
        <v>49.28400954653938</v>
      </c>
      <c r="W3590" s="8">
        <f t="shared" si="398"/>
        <v>-41.710786881769977</v>
      </c>
      <c r="X3590">
        <f t="shared" si="399"/>
        <v>0</v>
      </c>
      <c r="Y3590">
        <f t="shared" si="400"/>
        <v>0</v>
      </c>
      <c r="Z3590">
        <f t="shared" si="404"/>
        <v>0</v>
      </c>
      <c r="AA3590" s="10">
        <f t="shared" si="405"/>
        <v>0</v>
      </c>
      <c r="AB3590">
        <f t="shared" si="406"/>
        <v>0</v>
      </c>
      <c r="AC3590" s="6">
        <f t="shared" si="407"/>
        <v>102.30513671025722</v>
      </c>
      <c r="AD3590" s="6">
        <f t="shared" si="408"/>
        <v>113.68328531331665</v>
      </c>
      <c r="AE3590" s="6">
        <f t="shared" si="409"/>
        <v>116.30384045650032</v>
      </c>
      <c r="AF3590" s="8">
        <f t="shared" si="401"/>
        <v>-11.563358301219012</v>
      </c>
      <c r="AG3590">
        <f t="shared" si="402"/>
        <v>0</v>
      </c>
      <c r="AH3590">
        <f t="shared" si="403"/>
        <v>0</v>
      </c>
      <c r="AI3590" s="10">
        <f t="shared" si="410"/>
        <v>0</v>
      </c>
      <c r="AJ3590" s="10">
        <f t="shared" si="411"/>
        <v>0</v>
      </c>
      <c r="AK3590">
        <f t="shared" si="412"/>
        <v>0</v>
      </c>
      <c r="AL3590" s="8">
        <f t="shared" si="413"/>
        <v>104.0246692649889</v>
      </c>
      <c r="AM3590" s="8">
        <f t="shared" si="414"/>
        <v>113.68328531331665</v>
      </c>
      <c r="AN3590" s="8">
        <f t="shared" si="415"/>
        <v>118.25866155675131</v>
      </c>
    </row>
    <row r="3591" spans="1:40" x14ac:dyDescent="0.25">
      <c r="A3591" s="1">
        <v>41219</v>
      </c>
      <c r="B3591">
        <v>131.71</v>
      </c>
      <c r="C3591">
        <v>132.86000000000001</v>
      </c>
      <c r="D3591">
        <v>131.57</v>
      </c>
      <c r="E3591">
        <v>132.34</v>
      </c>
      <c r="F3591">
        <v>1156575</v>
      </c>
      <c r="G3591">
        <v>18.16</v>
      </c>
      <c r="H3591">
        <v>18.170000000000002</v>
      </c>
      <c r="I3591">
        <v>17.190000000000001</v>
      </c>
      <c r="J3591">
        <v>17.579999999999998</v>
      </c>
      <c r="K3591">
        <v>28700</v>
      </c>
      <c r="L3591">
        <v>29310</v>
      </c>
      <c r="M3591">
        <v>26400</v>
      </c>
      <c r="N3591">
        <v>27000</v>
      </c>
      <c r="O3591" s="9">
        <f t="shared" si="422"/>
        <v>7.7672860188853221E-3</v>
      </c>
      <c r="P3591" s="4">
        <f t="shared" si="416"/>
        <v>11.944262228352573</v>
      </c>
      <c r="Q3591" s="4">
        <f t="shared" si="417"/>
        <v>41.901408450704302</v>
      </c>
      <c r="R3591" s="4">
        <f t="shared" si="420"/>
        <v>100</v>
      </c>
      <c r="S3591" s="4">
        <f t="shared" si="421"/>
        <v>67.105263157894726</v>
      </c>
      <c r="T3591" s="4">
        <f t="shared" si="397"/>
        <v>18.715846994535518</v>
      </c>
      <c r="U3591" s="4">
        <f t="shared" si="418"/>
        <v>59.805825242718427</v>
      </c>
      <c r="V3591" s="4">
        <f t="shared" si="419"/>
        <v>23.389021479713605</v>
      </c>
      <c r="W3591" s="8">
        <f t="shared" si="398"/>
        <v>-76.610978520286395</v>
      </c>
      <c r="X3591">
        <f t="shared" si="399"/>
        <v>0</v>
      </c>
      <c r="Y3591">
        <f t="shared" si="400"/>
        <v>0</v>
      </c>
      <c r="Z3591">
        <f t="shared" si="404"/>
        <v>0</v>
      </c>
      <c r="AA3591" s="10">
        <f t="shared" si="405"/>
        <v>0</v>
      </c>
      <c r="AB3591">
        <f t="shared" si="406"/>
        <v>0</v>
      </c>
      <c r="AC3591" s="6">
        <f t="shared" si="407"/>
        <v>102.30513671025722</v>
      </c>
      <c r="AD3591" s="6">
        <f t="shared" si="408"/>
        <v>113.68328531331665</v>
      </c>
      <c r="AE3591" s="6">
        <f t="shared" si="409"/>
        <v>116.30384045650032</v>
      </c>
      <c r="AF3591" s="8">
        <f t="shared" si="401"/>
        <v>-40.194174757281573</v>
      </c>
      <c r="AG3591">
        <f t="shared" si="402"/>
        <v>0</v>
      </c>
      <c r="AH3591">
        <f t="shared" si="403"/>
        <v>0</v>
      </c>
      <c r="AI3591" s="10">
        <f t="shared" si="410"/>
        <v>0</v>
      </c>
      <c r="AJ3591" s="10">
        <f t="shared" si="411"/>
        <v>0</v>
      </c>
      <c r="AK3591">
        <f t="shared" si="412"/>
        <v>0</v>
      </c>
      <c r="AL3591" s="8">
        <f t="shared" si="413"/>
        <v>104.0246692649889</v>
      </c>
      <c r="AM3591" s="8">
        <f t="shared" si="414"/>
        <v>113.68328531331665</v>
      </c>
      <c r="AN3591" s="8">
        <f t="shared" si="415"/>
        <v>118.25866155675131</v>
      </c>
    </row>
    <row r="3592" spans="1:40" x14ac:dyDescent="0.25">
      <c r="A3592" s="1">
        <v>41220</v>
      </c>
      <c r="B3592">
        <v>131.13999999999999</v>
      </c>
      <c r="C3592">
        <v>131.16</v>
      </c>
      <c r="D3592">
        <v>128.72999999999999</v>
      </c>
      <c r="E3592">
        <v>129.34</v>
      </c>
      <c r="F3592">
        <v>2855079</v>
      </c>
      <c r="G3592">
        <v>17.72</v>
      </c>
      <c r="H3592">
        <v>19.399999999999999</v>
      </c>
      <c r="I3592">
        <v>17.62</v>
      </c>
      <c r="J3592">
        <v>19.079999999999998</v>
      </c>
      <c r="K3592">
        <v>28400</v>
      </c>
      <c r="L3592">
        <v>32100</v>
      </c>
      <c r="M3592">
        <v>28010</v>
      </c>
      <c r="N3592">
        <v>31340</v>
      </c>
      <c r="O3592" s="9">
        <f t="shared" si="422"/>
        <v>-2.2668883179688626E-2</v>
      </c>
      <c r="P3592" s="4">
        <f t="shared" si="416"/>
        <v>14.188219333255729</v>
      </c>
      <c r="Q3592" s="4">
        <f t="shared" si="417"/>
        <v>8.8277858176557729</v>
      </c>
      <c r="R3592" s="4">
        <f t="shared" si="420"/>
        <v>100</v>
      </c>
      <c r="S3592" s="4">
        <f t="shared" si="421"/>
        <v>100</v>
      </c>
      <c r="T3592" s="4">
        <f t="shared" si="397"/>
        <v>78.005464480874323</v>
      </c>
      <c r="U3592" s="4">
        <f t="shared" si="418"/>
        <v>88.932038834951442</v>
      </c>
      <c r="V3592" s="4">
        <f t="shared" si="419"/>
        <v>75.178997613365155</v>
      </c>
      <c r="W3592" s="8">
        <f t="shared" si="398"/>
        <v>-24.821002386634845</v>
      </c>
      <c r="X3592">
        <f t="shared" si="399"/>
        <v>0</v>
      </c>
      <c r="Y3592">
        <f t="shared" si="400"/>
        <v>0</v>
      </c>
      <c r="Z3592">
        <f t="shared" si="404"/>
        <v>0</v>
      </c>
      <c r="AA3592" s="10">
        <f t="shared" si="405"/>
        <v>0</v>
      </c>
      <c r="AB3592">
        <f t="shared" si="406"/>
        <v>0</v>
      </c>
      <c r="AC3592" s="6">
        <f t="shared" si="407"/>
        <v>102.30513671025722</v>
      </c>
      <c r="AD3592" s="6">
        <f t="shared" si="408"/>
        <v>113.68328531331665</v>
      </c>
      <c r="AE3592" s="6">
        <f t="shared" si="409"/>
        <v>116.30384045650032</v>
      </c>
      <c r="AF3592" s="8">
        <f t="shared" si="401"/>
        <v>-11.067961165048558</v>
      </c>
      <c r="AG3592">
        <f t="shared" si="402"/>
        <v>0</v>
      </c>
      <c r="AH3592">
        <f t="shared" si="403"/>
        <v>0</v>
      </c>
      <c r="AI3592" s="10">
        <f t="shared" si="410"/>
        <v>0</v>
      </c>
      <c r="AJ3592" s="10">
        <f t="shared" si="411"/>
        <v>0</v>
      </c>
      <c r="AK3592">
        <f t="shared" si="412"/>
        <v>0</v>
      </c>
      <c r="AL3592" s="8">
        <f t="shared" si="413"/>
        <v>104.0246692649889</v>
      </c>
      <c r="AM3592" s="8">
        <f t="shared" si="414"/>
        <v>113.68328531331665</v>
      </c>
      <c r="AN3592" s="8">
        <f t="shared" si="415"/>
        <v>118.25866155675131</v>
      </c>
    </row>
    <row r="3593" spans="1:40" x14ac:dyDescent="0.25">
      <c r="A3593" s="1">
        <v>41221</v>
      </c>
      <c r="B3593">
        <v>129.33000000000001</v>
      </c>
      <c r="C3593">
        <v>129.97999999999999</v>
      </c>
      <c r="D3593">
        <v>127.69</v>
      </c>
      <c r="E3593">
        <v>127.79</v>
      </c>
      <c r="F3593">
        <v>1960793</v>
      </c>
      <c r="G3593">
        <v>18.690000000000001</v>
      </c>
      <c r="H3593">
        <v>18.690000000000001</v>
      </c>
      <c r="I3593">
        <v>17.96</v>
      </c>
      <c r="J3593">
        <v>18.489999999999998</v>
      </c>
      <c r="K3593">
        <v>31200</v>
      </c>
      <c r="L3593">
        <v>32100</v>
      </c>
      <c r="M3593">
        <v>29700</v>
      </c>
      <c r="N3593">
        <v>31720</v>
      </c>
      <c r="O3593" s="9">
        <f t="shared" si="422"/>
        <v>-1.198391835472401E-2</v>
      </c>
      <c r="P3593" s="4">
        <f t="shared" si="416"/>
        <v>14.3621926859947</v>
      </c>
      <c r="Q3593" s="4">
        <f t="shared" si="417"/>
        <v>1.2578616352202348</v>
      </c>
      <c r="R3593" s="4">
        <f t="shared" si="420"/>
        <v>100</v>
      </c>
      <c r="S3593" s="4">
        <f t="shared" si="421"/>
        <v>85.432098765432087</v>
      </c>
      <c r="T3593" s="4">
        <f t="shared" ref="T3593:T3656" si="423">100*(N3593-MIN(N3574:N3593))/(MAX(N3574:N3593)-MIN(N3574:N3593))</f>
        <v>83.196721311475414</v>
      </c>
      <c r="U3593" s="4">
        <f t="shared" si="418"/>
        <v>77.475728155339795</v>
      </c>
      <c r="V3593" s="4">
        <f t="shared" si="419"/>
        <v>79.713603818615752</v>
      </c>
      <c r="W3593" s="8">
        <f t="shared" ref="W3593:W3656" si="424">V3593-R3593</f>
        <v>-20.286396181384248</v>
      </c>
      <c r="X3593">
        <f t="shared" ref="X3593:X3656" si="425">IF(W3593&lt;X$2,1,IF(W3593&gt;0,0,X3592))</f>
        <v>0</v>
      </c>
      <c r="Y3593">
        <f t="shared" ref="Y3593:Y3656" si="426">IF($W3593&gt;Y$2,-1,IF($W3593&lt;0,0,Y3592))</f>
        <v>0</v>
      </c>
      <c r="Z3593">
        <f t="shared" si="404"/>
        <v>0</v>
      </c>
      <c r="AA3593" s="10">
        <f t="shared" si="405"/>
        <v>0</v>
      </c>
      <c r="AB3593">
        <f t="shared" si="406"/>
        <v>0</v>
      </c>
      <c r="AC3593" s="6">
        <f t="shared" si="407"/>
        <v>102.30513671025722</v>
      </c>
      <c r="AD3593" s="6">
        <f t="shared" si="408"/>
        <v>113.68328531331665</v>
      </c>
      <c r="AE3593" s="6">
        <f t="shared" si="409"/>
        <v>116.30384045650032</v>
      </c>
      <c r="AF3593" s="8">
        <f t="shared" ref="AF3593:AF3656" si="427">U3593-R3593</f>
        <v>-22.524271844660205</v>
      </c>
      <c r="AG3593">
        <f t="shared" ref="AG3593:AG3656" si="428">IF(AF3593&lt;AG$2,1,IF(AF3593&gt;0,0,AG3592))</f>
        <v>0</v>
      </c>
      <c r="AH3593">
        <f t="shared" ref="AH3593:AH3656" si="429">IF($W3593&gt;AH$2,-1,IF($W3593&lt;0,0,AH3592))</f>
        <v>0</v>
      </c>
      <c r="AI3593" s="10">
        <f t="shared" si="410"/>
        <v>0</v>
      </c>
      <c r="AJ3593" s="10">
        <f t="shared" si="411"/>
        <v>0</v>
      </c>
      <c r="AK3593">
        <f t="shared" si="412"/>
        <v>0</v>
      </c>
      <c r="AL3593" s="8">
        <f t="shared" si="413"/>
        <v>104.0246692649889</v>
      </c>
      <c r="AM3593" s="8">
        <f t="shared" si="414"/>
        <v>113.68328531331665</v>
      </c>
      <c r="AN3593" s="8">
        <f t="shared" si="415"/>
        <v>118.25866155675131</v>
      </c>
    </row>
    <row r="3594" spans="1:40" x14ac:dyDescent="0.25">
      <c r="A3594" s="1">
        <v>41222</v>
      </c>
      <c r="B3594">
        <v>127.4</v>
      </c>
      <c r="C3594">
        <v>129.08000000000001</v>
      </c>
      <c r="D3594">
        <v>127.33</v>
      </c>
      <c r="E3594">
        <v>127.9</v>
      </c>
      <c r="F3594">
        <v>2171847</v>
      </c>
      <c r="G3594">
        <v>18.8</v>
      </c>
      <c r="H3594">
        <v>18.809999999999999</v>
      </c>
      <c r="I3594">
        <v>17.670000000000002</v>
      </c>
      <c r="J3594">
        <v>18.61</v>
      </c>
      <c r="K3594">
        <v>32360</v>
      </c>
      <c r="L3594">
        <v>32490</v>
      </c>
      <c r="M3594">
        <v>29720</v>
      </c>
      <c r="N3594">
        <v>31700</v>
      </c>
      <c r="O3594" s="9">
        <f t="shared" si="422"/>
        <v>8.607872290475882E-4</v>
      </c>
      <c r="P3594" s="4">
        <f t="shared" si="416"/>
        <v>14.30911763257016</v>
      </c>
      <c r="Q3594" s="4">
        <f t="shared" si="417"/>
        <v>6.8592057761733836</v>
      </c>
      <c r="R3594" s="4">
        <f t="shared" si="420"/>
        <v>99.172024439778625</v>
      </c>
      <c r="S3594" s="4">
        <f t="shared" si="421"/>
        <v>88.395061728395092</v>
      </c>
      <c r="T3594" s="4">
        <f t="shared" si="423"/>
        <v>82.923497267759558</v>
      </c>
      <c r="U3594" s="4">
        <f t="shared" si="418"/>
        <v>79.805825242718456</v>
      </c>
      <c r="V3594" s="4">
        <f t="shared" si="419"/>
        <v>79.474940334128874</v>
      </c>
      <c r="W3594" s="8">
        <f t="shared" si="424"/>
        <v>-19.697084105649751</v>
      </c>
      <c r="X3594">
        <f t="shared" si="425"/>
        <v>0</v>
      </c>
      <c r="Y3594">
        <f t="shared" si="426"/>
        <v>0</v>
      </c>
      <c r="Z3594">
        <f t="shared" ref="Z3594:Z3657" si="430">X3593*$O3594</f>
        <v>0</v>
      </c>
      <c r="AA3594" s="10">
        <f t="shared" ref="AA3594:AA3657" si="431">Y3593*(-$O3594)</f>
        <v>0</v>
      </c>
      <c r="AB3594">
        <f t="shared" ref="AB3594:AB3657" si="432">Z3594+AA3594</f>
        <v>0</v>
      </c>
      <c r="AC3594" s="6">
        <f t="shared" ref="AC3594:AC3657" si="433">AC3593*(1+Z3594)</f>
        <v>102.30513671025722</v>
      </c>
      <c r="AD3594" s="6">
        <f t="shared" ref="AD3594:AD3657" si="434">AD3593*(1+AA3594)</f>
        <v>113.68328531331665</v>
      </c>
      <c r="AE3594" s="6">
        <f t="shared" ref="AE3594:AE3657" si="435">AE3593*(1+AB3594)</f>
        <v>116.30384045650032</v>
      </c>
      <c r="AF3594" s="8">
        <f t="shared" si="427"/>
        <v>-19.366199197060169</v>
      </c>
      <c r="AG3594">
        <f t="shared" si="428"/>
        <v>0</v>
      </c>
      <c r="AH3594">
        <f t="shared" si="429"/>
        <v>0</v>
      </c>
      <c r="AI3594" s="10">
        <f t="shared" ref="AI3594:AI3657" si="436">AG3593*$O3594</f>
        <v>0</v>
      </c>
      <c r="AJ3594" s="10">
        <f t="shared" ref="AJ3594:AJ3657" si="437">AH3593*(-$O3594)</f>
        <v>0</v>
      </c>
      <c r="AK3594">
        <f t="shared" ref="AK3594:AK3657" si="438">AI3594+AJ3594</f>
        <v>0</v>
      </c>
      <c r="AL3594" s="8">
        <f t="shared" si="413"/>
        <v>104.0246692649889</v>
      </c>
      <c r="AM3594" s="8">
        <f t="shared" si="414"/>
        <v>113.68328531331665</v>
      </c>
      <c r="AN3594" s="8">
        <f t="shared" si="415"/>
        <v>118.25866155675131</v>
      </c>
    </row>
    <row r="3595" spans="1:40" x14ac:dyDescent="0.25">
      <c r="A3595" s="1">
        <v>41225</v>
      </c>
      <c r="B3595">
        <v>128.30000000000001</v>
      </c>
      <c r="C3595">
        <v>128.5</v>
      </c>
      <c r="D3595">
        <v>127.71</v>
      </c>
      <c r="E3595">
        <v>128</v>
      </c>
      <c r="F3595">
        <v>1055135</v>
      </c>
      <c r="G3595">
        <v>18.149999999999999</v>
      </c>
      <c r="H3595">
        <v>18.149999999999999</v>
      </c>
      <c r="I3595">
        <v>16.45</v>
      </c>
      <c r="J3595">
        <v>16.68</v>
      </c>
      <c r="K3595">
        <v>30870</v>
      </c>
      <c r="L3595">
        <v>30930</v>
      </c>
      <c r="M3595">
        <v>27410</v>
      </c>
      <c r="N3595">
        <v>27600</v>
      </c>
      <c r="O3595" s="9">
        <f t="shared" si="422"/>
        <v>7.8186082877240715E-4</v>
      </c>
      <c r="P3595" s="4">
        <f t="shared" si="416"/>
        <v>14.314834174573861</v>
      </c>
      <c r="Q3595" s="4">
        <f t="shared" si="417"/>
        <v>8.0625752105896833</v>
      </c>
      <c r="R3595" s="4">
        <f t="shared" si="420"/>
        <v>99.261203004144505</v>
      </c>
      <c r="S3595" s="4">
        <f t="shared" si="421"/>
        <v>40.740740740740762</v>
      </c>
      <c r="T3595" s="4">
        <f t="shared" si="423"/>
        <v>26.912568306010929</v>
      </c>
      <c r="U3595" s="4">
        <f t="shared" si="418"/>
        <v>42.330097087378647</v>
      </c>
      <c r="V3595" s="4">
        <f t="shared" si="419"/>
        <v>30.548926014319807</v>
      </c>
      <c r="W3595" s="8">
        <f t="shared" si="424"/>
        <v>-68.712276989824701</v>
      </c>
      <c r="X3595">
        <f t="shared" si="425"/>
        <v>0</v>
      </c>
      <c r="Y3595">
        <f t="shared" si="426"/>
        <v>0</v>
      </c>
      <c r="Z3595">
        <f t="shared" si="430"/>
        <v>0</v>
      </c>
      <c r="AA3595" s="10">
        <f t="shared" si="431"/>
        <v>0</v>
      </c>
      <c r="AB3595">
        <f t="shared" si="432"/>
        <v>0</v>
      </c>
      <c r="AC3595" s="6">
        <f t="shared" si="433"/>
        <v>102.30513671025722</v>
      </c>
      <c r="AD3595" s="6">
        <f t="shared" si="434"/>
        <v>113.68328531331665</v>
      </c>
      <c r="AE3595" s="6">
        <f t="shared" si="435"/>
        <v>116.30384045650032</v>
      </c>
      <c r="AF3595" s="8">
        <f t="shared" si="427"/>
        <v>-56.931105916765858</v>
      </c>
      <c r="AG3595">
        <f t="shared" si="428"/>
        <v>0</v>
      </c>
      <c r="AH3595">
        <f t="shared" si="429"/>
        <v>0</v>
      </c>
      <c r="AI3595" s="10">
        <f t="shared" si="436"/>
        <v>0</v>
      </c>
      <c r="AJ3595" s="10">
        <f t="shared" si="437"/>
        <v>0</v>
      </c>
      <c r="AK3595">
        <f t="shared" si="438"/>
        <v>0</v>
      </c>
      <c r="AL3595" s="8">
        <f t="shared" ref="AL3595:AL3658" si="439">AL3594*(1+AI3595)</f>
        <v>104.0246692649889</v>
      </c>
      <c r="AM3595" s="8">
        <f t="shared" ref="AM3595:AM3658" si="440">AM3594*(1+AJ3595)</f>
        <v>113.68328531331665</v>
      </c>
      <c r="AN3595" s="8">
        <f t="shared" ref="AN3595:AN3658" si="441">AN3594*(1+AK3595)</f>
        <v>118.25866155675131</v>
      </c>
    </row>
    <row r="3596" spans="1:40" x14ac:dyDescent="0.25">
      <c r="A3596" s="1">
        <v>41226</v>
      </c>
      <c r="B3596">
        <v>127.33</v>
      </c>
      <c r="C3596">
        <v>128.91</v>
      </c>
      <c r="D3596">
        <v>127.16</v>
      </c>
      <c r="E3596">
        <v>127.56</v>
      </c>
      <c r="F3596">
        <v>1328873</v>
      </c>
      <c r="G3596">
        <v>17.36</v>
      </c>
      <c r="H3596">
        <v>17.38</v>
      </c>
      <c r="I3596">
        <v>16.12</v>
      </c>
      <c r="J3596">
        <v>16.649999999999999</v>
      </c>
      <c r="K3596">
        <v>28850</v>
      </c>
      <c r="L3596">
        <v>29200</v>
      </c>
      <c r="M3596">
        <v>26250</v>
      </c>
      <c r="N3596">
        <v>27660</v>
      </c>
      <c r="O3596" s="9">
        <f t="shared" si="422"/>
        <v>-3.4374999999999822E-3</v>
      </c>
      <c r="P3596" s="4">
        <f t="shared" si="416"/>
        <v>14.317700259360967</v>
      </c>
      <c r="Q3596" s="4">
        <f t="shared" si="417"/>
        <v>4.7169811320755448</v>
      </c>
      <c r="R3596" s="4">
        <f t="shared" si="420"/>
        <v>99.229437636282881</v>
      </c>
      <c r="S3596" s="4">
        <f t="shared" si="421"/>
        <v>39.999999999999993</v>
      </c>
      <c r="T3596" s="4">
        <f t="shared" si="423"/>
        <v>27.73224043715847</v>
      </c>
      <c r="U3596" s="4">
        <f t="shared" si="418"/>
        <v>41.747572815533964</v>
      </c>
      <c r="V3596" s="4">
        <f t="shared" si="419"/>
        <v>31.264916467780431</v>
      </c>
      <c r="W3596" s="8">
        <f t="shared" si="424"/>
        <v>-67.964521168502444</v>
      </c>
      <c r="X3596">
        <f t="shared" si="425"/>
        <v>0</v>
      </c>
      <c r="Y3596">
        <f t="shared" si="426"/>
        <v>0</v>
      </c>
      <c r="Z3596">
        <f t="shared" si="430"/>
        <v>0</v>
      </c>
      <c r="AA3596" s="10">
        <f t="shared" si="431"/>
        <v>0</v>
      </c>
      <c r="AB3596">
        <f t="shared" si="432"/>
        <v>0</v>
      </c>
      <c r="AC3596" s="6">
        <f t="shared" si="433"/>
        <v>102.30513671025722</v>
      </c>
      <c r="AD3596" s="6">
        <f t="shared" si="434"/>
        <v>113.68328531331665</v>
      </c>
      <c r="AE3596" s="6">
        <f t="shared" si="435"/>
        <v>116.30384045650032</v>
      </c>
      <c r="AF3596" s="8">
        <f t="shared" si="427"/>
        <v>-57.481864820748918</v>
      </c>
      <c r="AG3596">
        <f t="shared" si="428"/>
        <v>0</v>
      </c>
      <c r="AH3596">
        <f t="shared" si="429"/>
        <v>0</v>
      </c>
      <c r="AI3596" s="10">
        <f t="shared" si="436"/>
        <v>0</v>
      </c>
      <c r="AJ3596" s="10">
        <f t="shared" si="437"/>
        <v>0</v>
      </c>
      <c r="AK3596">
        <f t="shared" si="438"/>
        <v>0</v>
      </c>
      <c r="AL3596" s="8">
        <f t="shared" si="439"/>
        <v>104.0246692649889</v>
      </c>
      <c r="AM3596" s="8">
        <f t="shared" si="440"/>
        <v>113.68328531331665</v>
      </c>
      <c r="AN3596" s="8">
        <f t="shared" si="441"/>
        <v>118.25866155675131</v>
      </c>
    </row>
    <row r="3597" spans="1:40" x14ac:dyDescent="0.25">
      <c r="A3597" s="1">
        <v>41227</v>
      </c>
      <c r="B3597">
        <v>127.95</v>
      </c>
      <c r="C3597">
        <v>128.15</v>
      </c>
      <c r="D3597">
        <v>125.55</v>
      </c>
      <c r="E3597">
        <v>125.84</v>
      </c>
      <c r="F3597">
        <v>2068682</v>
      </c>
      <c r="G3597">
        <v>16.32</v>
      </c>
      <c r="H3597">
        <v>18.05</v>
      </c>
      <c r="I3597">
        <v>15.93</v>
      </c>
      <c r="J3597">
        <v>17.920000000000002</v>
      </c>
      <c r="K3597">
        <v>26140</v>
      </c>
      <c r="L3597">
        <v>30380</v>
      </c>
      <c r="M3597">
        <v>25940</v>
      </c>
      <c r="N3597">
        <v>29410</v>
      </c>
      <c r="O3597" s="9">
        <f t="shared" si="422"/>
        <v>-1.3483850736908165E-2</v>
      </c>
      <c r="P3597" s="4">
        <f t="shared" si="416"/>
        <v>14.370694475836563</v>
      </c>
      <c r="Q3597" s="4">
        <f t="shared" si="417"/>
        <v>2.8741328047572505</v>
      </c>
      <c r="R3597" s="4">
        <f t="shared" si="420"/>
        <v>100</v>
      </c>
      <c r="S3597" s="4">
        <f t="shared" si="421"/>
        <v>71.358024691358096</v>
      </c>
      <c r="T3597" s="4">
        <f t="shared" si="423"/>
        <v>51.639344262295083</v>
      </c>
      <c r="U3597" s="4">
        <f t="shared" si="418"/>
        <v>66.407766990291307</v>
      </c>
      <c r="V3597" s="4">
        <f t="shared" si="419"/>
        <v>52.14797136038186</v>
      </c>
      <c r="W3597" s="8">
        <f t="shared" si="424"/>
        <v>-47.85202863961814</v>
      </c>
      <c r="X3597">
        <f t="shared" si="425"/>
        <v>0</v>
      </c>
      <c r="Y3597">
        <f t="shared" si="426"/>
        <v>0</v>
      </c>
      <c r="Z3597">
        <f t="shared" si="430"/>
        <v>0</v>
      </c>
      <c r="AA3597" s="10">
        <f t="shared" si="431"/>
        <v>0</v>
      </c>
      <c r="AB3597">
        <f t="shared" si="432"/>
        <v>0</v>
      </c>
      <c r="AC3597" s="6">
        <f t="shared" si="433"/>
        <v>102.30513671025722</v>
      </c>
      <c r="AD3597" s="6">
        <f t="shared" si="434"/>
        <v>113.68328531331665</v>
      </c>
      <c r="AE3597" s="6">
        <f t="shared" si="435"/>
        <v>116.30384045650032</v>
      </c>
      <c r="AF3597" s="8">
        <f t="shared" si="427"/>
        <v>-33.592233009708693</v>
      </c>
      <c r="AG3597">
        <f t="shared" si="428"/>
        <v>0</v>
      </c>
      <c r="AH3597">
        <f t="shared" si="429"/>
        <v>0</v>
      </c>
      <c r="AI3597" s="10">
        <f t="shared" si="436"/>
        <v>0</v>
      </c>
      <c r="AJ3597" s="10">
        <f t="shared" si="437"/>
        <v>0</v>
      </c>
      <c r="AK3597">
        <f t="shared" si="438"/>
        <v>0</v>
      </c>
      <c r="AL3597" s="8">
        <f t="shared" si="439"/>
        <v>104.0246692649889</v>
      </c>
      <c r="AM3597" s="8">
        <f t="shared" si="440"/>
        <v>113.68328531331665</v>
      </c>
      <c r="AN3597" s="8">
        <f t="shared" si="441"/>
        <v>118.25866155675131</v>
      </c>
    </row>
    <row r="3598" spans="1:40" x14ac:dyDescent="0.25">
      <c r="A3598" s="1">
        <v>41228</v>
      </c>
      <c r="B3598">
        <v>125.88</v>
      </c>
      <c r="C3598">
        <v>126.35</v>
      </c>
      <c r="D3598">
        <v>125.14</v>
      </c>
      <c r="E3598">
        <v>125.62</v>
      </c>
      <c r="F3598">
        <v>1924185</v>
      </c>
      <c r="G3598">
        <v>17.739999999999998</v>
      </c>
      <c r="H3598">
        <v>18.64</v>
      </c>
      <c r="I3598">
        <v>17.62</v>
      </c>
      <c r="J3598">
        <v>17.989999999999998</v>
      </c>
      <c r="K3598">
        <v>29420</v>
      </c>
      <c r="L3598">
        <v>31930</v>
      </c>
      <c r="M3598">
        <v>28370</v>
      </c>
      <c r="N3598">
        <v>30050</v>
      </c>
      <c r="O3598" s="9">
        <f t="shared" si="422"/>
        <v>-1.7482517482517723E-3</v>
      </c>
      <c r="P3598" s="4">
        <f t="shared" si="416"/>
        <v>13.541648620696355</v>
      </c>
      <c r="Q3598" s="4">
        <f t="shared" si="417"/>
        <v>4.5714285714286156</v>
      </c>
      <c r="R3598" s="4">
        <f t="shared" si="420"/>
        <v>82.845472648532336</v>
      </c>
      <c r="S3598" s="4">
        <f t="shared" si="421"/>
        <v>73.086419753086417</v>
      </c>
      <c r="T3598" s="4">
        <f t="shared" si="423"/>
        <v>60.382513661202189</v>
      </c>
      <c r="U3598" s="4">
        <f t="shared" si="418"/>
        <v>66.599597585513067</v>
      </c>
      <c r="V3598" s="4">
        <f t="shared" si="419"/>
        <v>59.785202863961814</v>
      </c>
      <c r="W3598" s="8">
        <f t="shared" si="424"/>
        <v>-23.060269784570522</v>
      </c>
      <c r="X3598">
        <f t="shared" si="425"/>
        <v>0</v>
      </c>
      <c r="Y3598">
        <f t="shared" si="426"/>
        <v>0</v>
      </c>
      <c r="Z3598">
        <f t="shared" si="430"/>
        <v>0</v>
      </c>
      <c r="AA3598" s="10">
        <f t="shared" si="431"/>
        <v>0</v>
      </c>
      <c r="AB3598">
        <f t="shared" si="432"/>
        <v>0</v>
      </c>
      <c r="AC3598" s="6">
        <f t="shared" si="433"/>
        <v>102.30513671025722</v>
      </c>
      <c r="AD3598" s="6">
        <f t="shared" si="434"/>
        <v>113.68328531331665</v>
      </c>
      <c r="AE3598" s="6">
        <f t="shared" si="435"/>
        <v>116.30384045650032</v>
      </c>
      <c r="AF3598" s="8">
        <f t="shared" si="427"/>
        <v>-16.24587506301927</v>
      </c>
      <c r="AG3598">
        <f t="shared" si="428"/>
        <v>0</v>
      </c>
      <c r="AH3598">
        <f t="shared" si="429"/>
        <v>0</v>
      </c>
      <c r="AI3598" s="10">
        <f t="shared" si="436"/>
        <v>0</v>
      </c>
      <c r="AJ3598" s="10">
        <f t="shared" si="437"/>
        <v>0</v>
      </c>
      <c r="AK3598">
        <f t="shared" si="438"/>
        <v>0</v>
      </c>
      <c r="AL3598" s="8">
        <f t="shared" si="439"/>
        <v>104.0246692649889</v>
      </c>
      <c r="AM3598" s="8">
        <f t="shared" si="440"/>
        <v>113.68328531331665</v>
      </c>
      <c r="AN3598" s="8">
        <f t="shared" si="441"/>
        <v>118.25866155675131</v>
      </c>
    </row>
    <row r="3599" spans="1:40" x14ac:dyDescent="0.25">
      <c r="A3599" s="1">
        <v>41229</v>
      </c>
      <c r="B3599">
        <v>125.81</v>
      </c>
      <c r="C3599">
        <v>126.49</v>
      </c>
      <c r="D3599">
        <v>124.7</v>
      </c>
      <c r="E3599">
        <v>126.24</v>
      </c>
      <c r="F3599">
        <v>2586961</v>
      </c>
      <c r="G3599">
        <v>17.649999999999999</v>
      </c>
      <c r="H3599">
        <v>18.5</v>
      </c>
      <c r="I3599">
        <v>16.41</v>
      </c>
      <c r="J3599">
        <v>16.41</v>
      </c>
      <c r="K3599">
        <v>29350</v>
      </c>
      <c r="L3599">
        <v>31480</v>
      </c>
      <c r="M3599">
        <v>27220</v>
      </c>
      <c r="N3599">
        <v>27370</v>
      </c>
      <c r="O3599" s="9">
        <f t="shared" si="422"/>
        <v>4.9355198216842755E-3</v>
      </c>
      <c r="P3599" s="4">
        <f t="shared" si="416"/>
        <v>13.574296938804075</v>
      </c>
      <c r="Q3599" s="4">
        <f t="shared" si="417"/>
        <v>14.076782449725725</v>
      </c>
      <c r="R3599" s="4">
        <f t="shared" si="420"/>
        <v>83.355467380856027</v>
      </c>
      <c r="S3599" s="4">
        <f t="shared" si="421"/>
        <v>34.074074074074105</v>
      </c>
      <c r="T3599" s="4">
        <f t="shared" si="423"/>
        <v>23.770491803278688</v>
      </c>
      <c r="U3599" s="4">
        <f t="shared" si="418"/>
        <v>34.808853118712292</v>
      </c>
      <c r="V3599" s="4">
        <f t="shared" si="419"/>
        <v>27.804295942720763</v>
      </c>
      <c r="W3599" s="8">
        <f t="shared" si="424"/>
        <v>-55.551171438135263</v>
      </c>
      <c r="X3599">
        <f t="shared" si="425"/>
        <v>0</v>
      </c>
      <c r="Y3599">
        <f t="shared" si="426"/>
        <v>0</v>
      </c>
      <c r="Z3599">
        <f t="shared" si="430"/>
        <v>0</v>
      </c>
      <c r="AA3599" s="10">
        <f t="shared" si="431"/>
        <v>0</v>
      </c>
      <c r="AB3599">
        <f t="shared" si="432"/>
        <v>0</v>
      </c>
      <c r="AC3599" s="6">
        <f t="shared" si="433"/>
        <v>102.30513671025722</v>
      </c>
      <c r="AD3599" s="6">
        <f t="shared" si="434"/>
        <v>113.68328531331665</v>
      </c>
      <c r="AE3599" s="6">
        <f t="shared" si="435"/>
        <v>116.30384045650032</v>
      </c>
      <c r="AF3599" s="8">
        <f t="shared" si="427"/>
        <v>-48.546614262143734</v>
      </c>
      <c r="AG3599">
        <f t="shared" si="428"/>
        <v>0</v>
      </c>
      <c r="AH3599">
        <f t="shared" si="429"/>
        <v>0</v>
      </c>
      <c r="AI3599" s="10">
        <f t="shared" si="436"/>
        <v>0</v>
      </c>
      <c r="AJ3599" s="10">
        <f t="shared" si="437"/>
        <v>0</v>
      </c>
      <c r="AK3599">
        <f t="shared" si="438"/>
        <v>0</v>
      </c>
      <c r="AL3599" s="8">
        <f t="shared" si="439"/>
        <v>104.0246692649889</v>
      </c>
      <c r="AM3599" s="8">
        <f t="shared" si="440"/>
        <v>113.68328531331665</v>
      </c>
      <c r="AN3599" s="8">
        <f t="shared" si="441"/>
        <v>118.25866155675131</v>
      </c>
    </row>
    <row r="3600" spans="1:40" x14ac:dyDescent="0.25">
      <c r="A3600" s="1">
        <v>41232</v>
      </c>
      <c r="B3600">
        <v>127.66</v>
      </c>
      <c r="C3600">
        <v>128.82</v>
      </c>
      <c r="D3600">
        <v>126.28</v>
      </c>
      <c r="E3600">
        <v>128.80000000000001</v>
      </c>
      <c r="F3600">
        <v>1636493</v>
      </c>
      <c r="G3600">
        <v>15.88</v>
      </c>
      <c r="H3600">
        <v>15.98</v>
      </c>
      <c r="I3600">
        <v>15.1</v>
      </c>
      <c r="J3600">
        <v>15.24</v>
      </c>
      <c r="K3600">
        <v>25340</v>
      </c>
      <c r="L3600">
        <v>25450</v>
      </c>
      <c r="M3600">
        <v>22590</v>
      </c>
      <c r="N3600">
        <v>22640</v>
      </c>
      <c r="O3600" s="9">
        <f t="shared" si="422"/>
        <v>2.0278833967046994E-2</v>
      </c>
      <c r="P3600" s="4">
        <f t="shared" si="416"/>
        <v>15.978407298634068</v>
      </c>
      <c r="Q3600" s="4">
        <f t="shared" si="417"/>
        <v>40.796019900497612</v>
      </c>
      <c r="R3600" s="4">
        <f t="shared" si="420"/>
        <v>100</v>
      </c>
      <c r="S3600" s="4">
        <f t="shared" si="421"/>
        <v>0</v>
      </c>
      <c r="T3600" s="4">
        <f t="shared" si="423"/>
        <v>0</v>
      </c>
      <c r="U3600" s="4">
        <f t="shared" si="418"/>
        <v>7.1578947368421053</v>
      </c>
      <c r="V3600" s="4">
        <f t="shared" si="419"/>
        <v>0.46168051708217911</v>
      </c>
      <c r="W3600" s="8">
        <f t="shared" si="424"/>
        <v>-99.538319482917828</v>
      </c>
      <c r="X3600">
        <f t="shared" si="425"/>
        <v>1</v>
      </c>
      <c r="Y3600">
        <f t="shared" si="426"/>
        <v>0</v>
      </c>
      <c r="Z3600">
        <f t="shared" si="430"/>
        <v>0</v>
      </c>
      <c r="AA3600" s="10">
        <f t="shared" si="431"/>
        <v>0</v>
      </c>
      <c r="AB3600">
        <f t="shared" si="432"/>
        <v>0</v>
      </c>
      <c r="AC3600" s="6">
        <f t="shared" si="433"/>
        <v>102.30513671025722</v>
      </c>
      <c r="AD3600" s="6">
        <f t="shared" si="434"/>
        <v>113.68328531331665</v>
      </c>
      <c r="AE3600" s="6">
        <f t="shared" si="435"/>
        <v>116.30384045650032</v>
      </c>
      <c r="AF3600" s="8">
        <f t="shared" si="427"/>
        <v>-92.84210526315789</v>
      </c>
      <c r="AG3600">
        <f t="shared" si="428"/>
        <v>1</v>
      </c>
      <c r="AH3600">
        <f t="shared" si="429"/>
        <v>0</v>
      </c>
      <c r="AI3600" s="10">
        <f t="shared" si="436"/>
        <v>0</v>
      </c>
      <c r="AJ3600" s="10">
        <f t="shared" si="437"/>
        <v>0</v>
      </c>
      <c r="AK3600">
        <f t="shared" si="438"/>
        <v>0</v>
      </c>
      <c r="AL3600" s="8">
        <f t="shared" si="439"/>
        <v>104.0246692649889</v>
      </c>
      <c r="AM3600" s="8">
        <f t="shared" si="440"/>
        <v>113.68328531331665</v>
      </c>
      <c r="AN3600" s="8">
        <f t="shared" si="441"/>
        <v>118.25866155675131</v>
      </c>
    </row>
    <row r="3601" spans="1:40" x14ac:dyDescent="0.25">
      <c r="A3601" s="1">
        <v>41233</v>
      </c>
      <c r="B3601">
        <v>128.59</v>
      </c>
      <c r="C3601">
        <v>129.07</v>
      </c>
      <c r="D3601">
        <v>127.83</v>
      </c>
      <c r="E3601">
        <v>128.85</v>
      </c>
      <c r="F3601">
        <v>1294188</v>
      </c>
      <c r="G3601">
        <v>15.11</v>
      </c>
      <c r="H3601">
        <v>15.65</v>
      </c>
      <c r="I3601">
        <v>15.06</v>
      </c>
      <c r="J3601">
        <v>15.08</v>
      </c>
      <c r="K3601">
        <v>22030</v>
      </c>
      <c r="L3601">
        <v>22780</v>
      </c>
      <c r="M3601">
        <v>21660</v>
      </c>
      <c r="N3601">
        <v>21750</v>
      </c>
      <c r="O3601" s="9">
        <f t="shared" si="422"/>
        <v>3.8819875776385793E-4</v>
      </c>
      <c r="P3601" s="4">
        <f t="shared" si="416"/>
        <v>15.064548935311858</v>
      </c>
      <c r="Q3601" s="4">
        <f t="shared" si="417"/>
        <v>49.700598802395056</v>
      </c>
      <c r="R3601" s="4">
        <f t="shared" si="420"/>
        <v>82.029148179385245</v>
      </c>
      <c r="S3601" s="4">
        <f t="shared" si="421"/>
        <v>0</v>
      </c>
      <c r="T3601" s="4">
        <f t="shared" si="423"/>
        <v>0</v>
      </c>
      <c r="U3601" s="4">
        <f t="shared" si="418"/>
        <v>0.4357298474945443</v>
      </c>
      <c r="V3601" s="4">
        <f t="shared" si="419"/>
        <v>0.76530612244897955</v>
      </c>
      <c r="W3601" s="8">
        <f t="shared" si="424"/>
        <v>-81.263842056936269</v>
      </c>
      <c r="X3601">
        <f t="shared" si="425"/>
        <v>1</v>
      </c>
      <c r="Y3601">
        <f t="shared" si="426"/>
        <v>0</v>
      </c>
      <c r="Z3601">
        <f t="shared" si="430"/>
        <v>3.8819875776385793E-4</v>
      </c>
      <c r="AA3601" s="10">
        <f t="shared" si="431"/>
        <v>0</v>
      </c>
      <c r="AB3601">
        <f t="shared" si="432"/>
        <v>3.8819875776385793E-4</v>
      </c>
      <c r="AC3601" s="6">
        <f t="shared" si="433"/>
        <v>102.344851437241</v>
      </c>
      <c r="AD3601" s="6">
        <f t="shared" si="434"/>
        <v>113.68328531331665</v>
      </c>
      <c r="AE3601" s="6">
        <f t="shared" si="435"/>
        <v>116.34898946288871</v>
      </c>
      <c r="AF3601" s="8">
        <f t="shared" si="427"/>
        <v>-81.593418331890703</v>
      </c>
      <c r="AG3601">
        <f t="shared" si="428"/>
        <v>1</v>
      </c>
      <c r="AH3601">
        <f t="shared" si="429"/>
        <v>0</v>
      </c>
      <c r="AI3601" s="10">
        <f t="shared" si="436"/>
        <v>3.8819875776385793E-4</v>
      </c>
      <c r="AJ3601" s="10">
        <f t="shared" si="437"/>
        <v>0</v>
      </c>
      <c r="AK3601">
        <f t="shared" si="438"/>
        <v>3.8819875776385793E-4</v>
      </c>
      <c r="AL3601" s="8">
        <f t="shared" si="439"/>
        <v>104.06505151237437</v>
      </c>
      <c r="AM3601" s="8">
        <f t="shared" si="440"/>
        <v>113.68328531331665</v>
      </c>
      <c r="AN3601" s="8">
        <f t="shared" si="441"/>
        <v>118.30456942226246</v>
      </c>
    </row>
    <row r="3602" spans="1:40" x14ac:dyDescent="0.25">
      <c r="A3602" s="1">
        <v>41234</v>
      </c>
      <c r="B3602">
        <v>128.96</v>
      </c>
      <c r="C3602">
        <v>129.19999999999999</v>
      </c>
      <c r="D3602">
        <v>128.69999999999999</v>
      </c>
      <c r="E3602">
        <v>129.09</v>
      </c>
      <c r="F3602">
        <v>882659</v>
      </c>
      <c r="G3602">
        <v>14.96</v>
      </c>
      <c r="H3602">
        <v>15.43</v>
      </c>
      <c r="I3602">
        <v>14.77</v>
      </c>
      <c r="J3602">
        <v>15.31</v>
      </c>
      <c r="K3602">
        <v>21610</v>
      </c>
      <c r="L3602">
        <v>22450</v>
      </c>
      <c r="M3602">
        <v>20920</v>
      </c>
      <c r="N3602">
        <v>22050</v>
      </c>
      <c r="O3602" s="9">
        <f t="shared" si="422"/>
        <v>1.8626309662399532E-3</v>
      </c>
      <c r="P3602" s="4">
        <f t="shared" si="416"/>
        <v>15.100785464576104</v>
      </c>
      <c r="Q3602" s="4">
        <f t="shared" si="417"/>
        <v>52.574850299401149</v>
      </c>
      <c r="R3602" s="4">
        <f t="shared" si="420"/>
        <v>82.741732671727988</v>
      </c>
      <c r="S3602" s="4">
        <f t="shared" si="421"/>
        <v>5.7500000000000133</v>
      </c>
      <c r="T3602" s="4">
        <f t="shared" si="423"/>
        <v>2.6785714285714284</v>
      </c>
      <c r="U3602" s="4">
        <f t="shared" si="418"/>
        <v>11.065573770491824</v>
      </c>
      <c r="V3602" s="4">
        <f t="shared" si="419"/>
        <v>9.0399999999999991</v>
      </c>
      <c r="W3602" s="8">
        <f t="shared" si="424"/>
        <v>-73.701732671727996</v>
      </c>
      <c r="X3602">
        <f t="shared" si="425"/>
        <v>1</v>
      </c>
      <c r="Y3602">
        <f t="shared" si="426"/>
        <v>0</v>
      </c>
      <c r="Z3602">
        <f t="shared" si="430"/>
        <v>1.8626309662399532E-3</v>
      </c>
      <c r="AA3602" s="10">
        <f t="shared" si="431"/>
        <v>0</v>
      </c>
      <c r="AB3602">
        <f t="shared" si="432"/>
        <v>1.8626309662399532E-3</v>
      </c>
      <c r="AC3602" s="6">
        <f t="shared" si="433"/>
        <v>102.53548212676324</v>
      </c>
      <c r="AD3602" s="6">
        <f t="shared" si="434"/>
        <v>113.68328531331665</v>
      </c>
      <c r="AE3602" s="6">
        <f t="shared" si="435"/>
        <v>116.56570469355302</v>
      </c>
      <c r="AF3602" s="8">
        <f t="shared" si="427"/>
        <v>-71.676158901236164</v>
      </c>
      <c r="AG3602">
        <f t="shared" si="428"/>
        <v>1</v>
      </c>
      <c r="AH3602">
        <f t="shared" si="429"/>
        <v>0</v>
      </c>
      <c r="AI3602" s="10">
        <f t="shared" si="436"/>
        <v>1.8626309662399532E-3</v>
      </c>
      <c r="AJ3602" s="10">
        <f t="shared" si="437"/>
        <v>0</v>
      </c>
      <c r="AK3602">
        <f t="shared" si="438"/>
        <v>1.8626309662399532E-3</v>
      </c>
      <c r="AL3602" s="8">
        <f t="shared" si="439"/>
        <v>104.25888629982467</v>
      </c>
      <c r="AM3602" s="8">
        <f t="shared" si="440"/>
        <v>113.68328531331665</v>
      </c>
      <c r="AN3602" s="8">
        <f t="shared" si="441"/>
        <v>118.52492717671605</v>
      </c>
    </row>
    <row r="3603" spans="1:40" x14ac:dyDescent="0.25">
      <c r="A3603" s="1">
        <v>41236</v>
      </c>
      <c r="B3603">
        <v>129.72</v>
      </c>
      <c r="C3603">
        <v>130.9</v>
      </c>
      <c r="D3603">
        <v>129.63999999999999</v>
      </c>
      <c r="E3603">
        <v>130.85</v>
      </c>
      <c r="F3603">
        <v>706566</v>
      </c>
      <c r="G3603">
        <v>15</v>
      </c>
      <c r="H3603">
        <v>15.26</v>
      </c>
      <c r="I3603">
        <v>15</v>
      </c>
      <c r="J3603">
        <v>15.14</v>
      </c>
      <c r="K3603">
        <v>21040</v>
      </c>
      <c r="L3603">
        <v>21410</v>
      </c>
      <c r="M3603">
        <v>20180</v>
      </c>
      <c r="N3603">
        <v>20200</v>
      </c>
      <c r="O3603" s="9">
        <f t="shared" si="422"/>
        <v>1.3633898830273328E-2</v>
      </c>
      <c r="P3603" s="4">
        <f t="shared" si="416"/>
        <v>15.234792656287535</v>
      </c>
      <c r="Q3603" s="4">
        <f t="shared" si="417"/>
        <v>73.652694610778255</v>
      </c>
      <c r="R3603" s="4">
        <f t="shared" si="420"/>
        <v>85.376958743728977</v>
      </c>
      <c r="S3603" s="4">
        <f t="shared" si="421"/>
        <v>1.5000000000000131</v>
      </c>
      <c r="T3603" s="4">
        <f t="shared" si="423"/>
        <v>0</v>
      </c>
      <c r="U3603" s="4">
        <f t="shared" si="418"/>
        <v>7.9913606911447319</v>
      </c>
      <c r="V3603" s="4">
        <f t="shared" si="419"/>
        <v>0.15105740181268881</v>
      </c>
      <c r="W3603" s="8">
        <f t="shared" si="424"/>
        <v>-85.225901341916284</v>
      </c>
      <c r="X3603">
        <f t="shared" si="425"/>
        <v>1</v>
      </c>
      <c r="Y3603">
        <f t="shared" si="426"/>
        <v>0</v>
      </c>
      <c r="Z3603">
        <f t="shared" si="430"/>
        <v>1.3633898830273328E-2</v>
      </c>
      <c r="AA3603" s="10">
        <f t="shared" si="431"/>
        <v>0</v>
      </c>
      <c r="AB3603">
        <f t="shared" si="432"/>
        <v>1.3633898830273328E-2</v>
      </c>
      <c r="AC3603" s="6">
        <f t="shared" si="433"/>
        <v>103.93344051659282</v>
      </c>
      <c r="AD3603" s="6">
        <f t="shared" si="434"/>
        <v>113.68328531331665</v>
      </c>
      <c r="AE3603" s="6">
        <f t="shared" si="435"/>
        <v>118.15494971842443</v>
      </c>
      <c r="AF3603" s="8">
        <f t="shared" si="427"/>
        <v>-77.385598052584243</v>
      </c>
      <c r="AG3603">
        <f t="shared" si="428"/>
        <v>1</v>
      </c>
      <c r="AH3603">
        <f t="shared" si="429"/>
        <v>0</v>
      </c>
      <c r="AI3603" s="10">
        <f t="shared" si="436"/>
        <v>1.3633898830273328E-2</v>
      </c>
      <c r="AJ3603" s="10">
        <f t="shared" si="437"/>
        <v>0</v>
      </c>
      <c r="AK3603">
        <f t="shared" si="438"/>
        <v>1.3633898830273328E-2</v>
      </c>
      <c r="AL3603" s="8">
        <f t="shared" si="439"/>
        <v>105.68034140779345</v>
      </c>
      <c r="AM3603" s="8">
        <f t="shared" si="440"/>
        <v>113.68328531331665</v>
      </c>
      <c r="AN3603" s="8">
        <f t="shared" si="441"/>
        <v>120.1408840427089</v>
      </c>
    </row>
    <row r="3604" spans="1:40" x14ac:dyDescent="0.25">
      <c r="A3604" s="1">
        <v>41239</v>
      </c>
      <c r="B3604">
        <v>130.19999999999999</v>
      </c>
      <c r="C3604">
        <v>130.86000000000001</v>
      </c>
      <c r="D3604">
        <v>129.78</v>
      </c>
      <c r="E3604">
        <v>130.57</v>
      </c>
      <c r="F3604">
        <v>1081567</v>
      </c>
      <c r="G3604">
        <v>15.63</v>
      </c>
      <c r="H3604">
        <v>15.84</v>
      </c>
      <c r="I3604">
        <v>15.47</v>
      </c>
      <c r="J3604">
        <v>15.5</v>
      </c>
      <c r="K3604">
        <v>20910</v>
      </c>
      <c r="L3604">
        <v>21170</v>
      </c>
      <c r="M3604">
        <v>19770</v>
      </c>
      <c r="N3604">
        <v>19780</v>
      </c>
      <c r="O3604" s="9">
        <f t="shared" si="422"/>
        <v>-2.1398547955674418E-3</v>
      </c>
      <c r="P3604" s="4">
        <f t="shared" si="416"/>
        <v>15.219745204426292</v>
      </c>
      <c r="Q3604" s="4">
        <f t="shared" si="417"/>
        <v>70.29940119760461</v>
      </c>
      <c r="R3604" s="4">
        <f t="shared" si="420"/>
        <v>85.081053449725687</v>
      </c>
      <c r="S3604" s="4">
        <f t="shared" si="421"/>
        <v>10.500000000000004</v>
      </c>
      <c r="T3604" s="4">
        <f t="shared" si="423"/>
        <v>0</v>
      </c>
      <c r="U3604" s="4">
        <f t="shared" si="418"/>
        <v>15.766738660907141</v>
      </c>
      <c r="V3604" s="4">
        <f t="shared" si="419"/>
        <v>7.662835249042145E-2</v>
      </c>
      <c r="W3604" s="8">
        <f t="shared" si="424"/>
        <v>-85.00442509723527</v>
      </c>
      <c r="X3604">
        <f t="shared" si="425"/>
        <v>1</v>
      </c>
      <c r="Y3604">
        <f t="shared" si="426"/>
        <v>0</v>
      </c>
      <c r="Z3604">
        <f t="shared" si="430"/>
        <v>-2.1398547955674418E-3</v>
      </c>
      <c r="AA3604" s="10">
        <f t="shared" si="431"/>
        <v>0</v>
      </c>
      <c r="AB3604">
        <f t="shared" si="432"/>
        <v>-2.1398547955674418E-3</v>
      </c>
      <c r="AC3604" s="6">
        <f t="shared" si="433"/>
        <v>103.71103804548358</v>
      </c>
      <c r="AD3604" s="6">
        <f t="shared" si="434"/>
        <v>113.68328531331665</v>
      </c>
      <c r="AE3604" s="6">
        <f t="shared" si="435"/>
        <v>117.90211528264943</v>
      </c>
      <c r="AF3604" s="8">
        <f t="shared" si="427"/>
        <v>-69.31431478881855</v>
      </c>
      <c r="AG3604">
        <f t="shared" si="428"/>
        <v>1</v>
      </c>
      <c r="AH3604">
        <f t="shared" si="429"/>
        <v>0</v>
      </c>
      <c r="AI3604" s="10">
        <f t="shared" si="436"/>
        <v>-2.1398547955674418E-3</v>
      </c>
      <c r="AJ3604" s="10">
        <f t="shared" si="437"/>
        <v>0</v>
      </c>
      <c r="AK3604">
        <f t="shared" si="438"/>
        <v>-2.1398547955674418E-3</v>
      </c>
      <c r="AL3604" s="8">
        <f t="shared" si="439"/>
        <v>105.45420082243477</v>
      </c>
      <c r="AM3604" s="8">
        <f t="shared" si="440"/>
        <v>113.68328531331665</v>
      </c>
      <c r="AN3604" s="8">
        <f t="shared" si="441"/>
        <v>119.8837999958464</v>
      </c>
    </row>
    <row r="3605" spans="1:40" x14ac:dyDescent="0.25">
      <c r="A3605" s="1">
        <v>41240</v>
      </c>
      <c r="B3605">
        <v>130.44999999999999</v>
      </c>
      <c r="C3605">
        <v>130.88999999999999</v>
      </c>
      <c r="D3605">
        <v>129.82</v>
      </c>
      <c r="E3605">
        <v>129.91</v>
      </c>
      <c r="F3605">
        <v>1389666</v>
      </c>
      <c r="G3605">
        <v>15.3</v>
      </c>
      <c r="H3605">
        <v>15.93</v>
      </c>
      <c r="I3605">
        <v>15.01</v>
      </c>
      <c r="J3605">
        <v>15.92</v>
      </c>
      <c r="K3605">
        <v>19560</v>
      </c>
      <c r="L3605">
        <v>20730</v>
      </c>
      <c r="M3605">
        <v>19220</v>
      </c>
      <c r="N3605">
        <v>20560</v>
      </c>
      <c r="O3605" s="9">
        <f t="shared" si="422"/>
        <v>-5.0547598989048037E-3</v>
      </c>
      <c r="P3605" s="4">
        <f t="shared" si="416"/>
        <v>15.283767849379579</v>
      </c>
      <c r="Q3605" s="4">
        <f t="shared" si="417"/>
        <v>62.395209580838177</v>
      </c>
      <c r="R3605" s="4">
        <f t="shared" si="420"/>
        <v>86.340046650200108</v>
      </c>
      <c r="S3605" s="4">
        <f t="shared" si="421"/>
        <v>21.000000000000007</v>
      </c>
      <c r="T3605" s="4">
        <f t="shared" si="423"/>
        <v>6.3466232709519934</v>
      </c>
      <c r="U3605" s="4">
        <f t="shared" si="418"/>
        <v>24.838012958963294</v>
      </c>
      <c r="V3605" s="4">
        <f t="shared" si="419"/>
        <v>9.8529411764705888</v>
      </c>
      <c r="W3605" s="8">
        <f t="shared" si="424"/>
        <v>-76.487105473729514</v>
      </c>
      <c r="X3605">
        <f t="shared" si="425"/>
        <v>1</v>
      </c>
      <c r="Y3605">
        <f t="shared" si="426"/>
        <v>0</v>
      </c>
      <c r="Z3605">
        <f t="shared" si="430"/>
        <v>-5.0547598989048037E-3</v>
      </c>
      <c r="AA3605" s="10">
        <f t="shared" si="431"/>
        <v>0</v>
      </c>
      <c r="AB3605">
        <f t="shared" si="432"/>
        <v>-5.0547598989048037E-3</v>
      </c>
      <c r="AC3605" s="6">
        <f t="shared" si="433"/>
        <v>103.18680364929747</v>
      </c>
      <c r="AD3605" s="6">
        <f t="shared" si="434"/>
        <v>113.68328531331665</v>
      </c>
      <c r="AE3605" s="6">
        <f t="shared" si="435"/>
        <v>117.30614839832265</v>
      </c>
      <c r="AF3605" s="8">
        <f t="shared" si="427"/>
        <v>-61.502033691236818</v>
      </c>
      <c r="AG3605">
        <f t="shared" si="428"/>
        <v>1</v>
      </c>
      <c r="AH3605">
        <f t="shared" si="429"/>
        <v>0</v>
      </c>
      <c r="AI3605" s="10">
        <f t="shared" si="436"/>
        <v>-5.0547598989048037E-3</v>
      </c>
      <c r="AJ3605" s="10">
        <f t="shared" si="437"/>
        <v>0</v>
      </c>
      <c r="AK3605">
        <f t="shared" si="438"/>
        <v>-5.0547598989048037E-3</v>
      </c>
      <c r="AL3605" s="8">
        <f t="shared" si="439"/>
        <v>104.92115515694647</v>
      </c>
      <c r="AM3605" s="8">
        <f t="shared" si="440"/>
        <v>113.68328531331665</v>
      </c>
      <c r="AN3605" s="8">
        <f t="shared" si="441"/>
        <v>119.27781617109908</v>
      </c>
    </row>
    <row r="3606" spans="1:40" x14ac:dyDescent="0.25">
      <c r="A3606" s="1">
        <v>41241</v>
      </c>
      <c r="B3606">
        <v>129.38</v>
      </c>
      <c r="C3606">
        <v>131.03</v>
      </c>
      <c r="D3606">
        <v>128.68</v>
      </c>
      <c r="E3606">
        <v>130.94999999999999</v>
      </c>
      <c r="F3606">
        <v>1912930</v>
      </c>
      <c r="G3606">
        <v>16.43</v>
      </c>
      <c r="H3606">
        <v>16.98</v>
      </c>
      <c r="I3606">
        <v>15.47</v>
      </c>
      <c r="J3606">
        <v>15.51</v>
      </c>
      <c r="K3606">
        <v>21350</v>
      </c>
      <c r="L3606">
        <v>22200</v>
      </c>
      <c r="M3606">
        <v>19330</v>
      </c>
      <c r="N3606">
        <v>19470</v>
      </c>
      <c r="O3606" s="9">
        <f t="shared" si="422"/>
        <v>8.0055422985143565E-3</v>
      </c>
      <c r="P3606" s="4">
        <f t="shared" ref="P3606:P3669" si="442">100*STDEV(O3587:O3606)*SQRT(252)</f>
        <v>15.567424898579096</v>
      </c>
      <c r="Q3606" s="4">
        <f t="shared" ref="Q3606:Q3669" si="443">100*(E3606-MIN(D3587:D3606))/(MAX(C3587:C3606)-MIN(D3587:D3606))</f>
        <v>74.850299401197361</v>
      </c>
      <c r="R3606" s="4">
        <f t="shared" si="420"/>
        <v>91.918108857242629</v>
      </c>
      <c r="S3606" s="4">
        <f t="shared" si="421"/>
        <v>10.749999999999998</v>
      </c>
      <c r="T3606" s="4">
        <f t="shared" si="423"/>
        <v>0</v>
      </c>
      <c r="U3606" s="4">
        <f t="shared" ref="U3606:U3669" si="444">100*(J3606-MIN(I3587:I3606))/(MAX(H3587:H3606)-MIN(I3587:I3606))</f>
        <v>15.982721382289427</v>
      </c>
      <c r="V3606" s="4">
        <f t="shared" ref="V3606:V3669" si="445">100*(N3606-MIN(M3587:M3606))/(MAX(L3587:L3606)-MIN(M3587:M3606))</f>
        <v>1.838235294117647</v>
      </c>
      <c r="W3606" s="8">
        <f t="shared" si="424"/>
        <v>-90.079873563124977</v>
      </c>
      <c r="X3606">
        <f t="shared" si="425"/>
        <v>1</v>
      </c>
      <c r="Y3606">
        <f t="shared" si="426"/>
        <v>0</v>
      </c>
      <c r="Z3606">
        <f t="shared" si="430"/>
        <v>8.0055422985143565E-3</v>
      </c>
      <c r="AA3606" s="10">
        <f t="shared" si="431"/>
        <v>0</v>
      </c>
      <c r="AB3606">
        <f t="shared" si="432"/>
        <v>8.0055422985143565E-3</v>
      </c>
      <c r="AC3606" s="6">
        <f t="shared" si="433"/>
        <v>104.01286997056042</v>
      </c>
      <c r="AD3606" s="6">
        <f t="shared" si="434"/>
        <v>113.68328531331665</v>
      </c>
      <c r="AE3606" s="6">
        <f t="shared" si="435"/>
        <v>118.24524773120122</v>
      </c>
      <c r="AF3606" s="8">
        <f t="shared" si="427"/>
        <v>-75.935387474953203</v>
      </c>
      <c r="AG3606">
        <f t="shared" si="428"/>
        <v>1</v>
      </c>
      <c r="AH3606">
        <f t="shared" si="429"/>
        <v>0</v>
      </c>
      <c r="AI3606" s="10">
        <f t="shared" si="436"/>
        <v>8.0055422985143565E-3</v>
      </c>
      <c r="AJ3606" s="10">
        <f t="shared" si="437"/>
        <v>0</v>
      </c>
      <c r="AK3606">
        <f t="shared" si="438"/>
        <v>8.0055422985143565E-3</v>
      </c>
      <c r="AL3606" s="8">
        <f t="shared" si="439"/>
        <v>105.7611059025644</v>
      </c>
      <c r="AM3606" s="8">
        <f t="shared" si="440"/>
        <v>113.68328531331665</v>
      </c>
      <c r="AN3606" s="8">
        <f t="shared" si="441"/>
        <v>120.23269977373123</v>
      </c>
    </row>
    <row r="3607" spans="1:40" x14ac:dyDescent="0.25">
      <c r="A3607" s="1">
        <v>41242</v>
      </c>
      <c r="B3607">
        <v>131.44999999999999</v>
      </c>
      <c r="C3607">
        <v>131.93</v>
      </c>
      <c r="D3607">
        <v>130.87</v>
      </c>
      <c r="E3607">
        <v>131.57</v>
      </c>
      <c r="F3607">
        <v>1632065</v>
      </c>
      <c r="G3607">
        <v>15.21</v>
      </c>
      <c r="H3607">
        <v>15.51</v>
      </c>
      <c r="I3607">
        <v>15.02</v>
      </c>
      <c r="J3607">
        <v>15.06</v>
      </c>
      <c r="K3607">
        <v>18870</v>
      </c>
      <c r="L3607">
        <v>19800</v>
      </c>
      <c r="M3607">
        <v>18700</v>
      </c>
      <c r="N3607">
        <v>18910</v>
      </c>
      <c r="O3607" s="9">
        <f t="shared" si="422"/>
        <v>4.7346315387553073E-3</v>
      </c>
      <c r="P3607" s="4">
        <f t="shared" si="442"/>
        <v>15.65451359255256</v>
      </c>
      <c r="Q3607" s="4">
        <f t="shared" si="443"/>
        <v>82.275449101796212</v>
      </c>
      <c r="R3607" s="4">
        <f t="shared" si="420"/>
        <v>92.779680234216144</v>
      </c>
      <c r="S3607" s="4">
        <f t="shared" si="421"/>
        <v>0</v>
      </c>
      <c r="T3607" s="4">
        <f t="shared" si="423"/>
        <v>0</v>
      </c>
      <c r="U3607" s="4">
        <f t="shared" si="444"/>
        <v>6.2634989200864144</v>
      </c>
      <c r="V3607" s="4">
        <f t="shared" si="445"/>
        <v>1.5228426395939085</v>
      </c>
      <c r="W3607" s="8">
        <f t="shared" si="424"/>
        <v>-91.25683759462224</v>
      </c>
      <c r="X3607">
        <f t="shared" si="425"/>
        <v>1</v>
      </c>
      <c r="Y3607">
        <f t="shared" si="426"/>
        <v>0</v>
      </c>
      <c r="Z3607">
        <f t="shared" si="430"/>
        <v>4.7346315387553073E-3</v>
      </c>
      <c r="AA3607" s="10">
        <f t="shared" si="431"/>
        <v>0</v>
      </c>
      <c r="AB3607">
        <f t="shared" si="432"/>
        <v>4.7346315387553073E-3</v>
      </c>
      <c r="AC3607" s="6">
        <f t="shared" si="433"/>
        <v>104.50533258515949</v>
      </c>
      <c r="AD3607" s="6">
        <f t="shared" si="434"/>
        <v>113.68328531331665</v>
      </c>
      <c r="AE3607" s="6">
        <f t="shared" si="435"/>
        <v>118.80509541041729</v>
      </c>
      <c r="AF3607" s="8">
        <f t="shared" si="427"/>
        <v>-86.516181314129724</v>
      </c>
      <c r="AG3607">
        <f t="shared" si="428"/>
        <v>1</v>
      </c>
      <c r="AH3607">
        <f t="shared" si="429"/>
        <v>0</v>
      </c>
      <c r="AI3607" s="10">
        <f t="shared" si="436"/>
        <v>4.7346315387553073E-3</v>
      </c>
      <c r="AJ3607" s="10">
        <f t="shared" si="437"/>
        <v>0</v>
      </c>
      <c r="AK3607">
        <f t="shared" si="438"/>
        <v>4.7346315387553073E-3</v>
      </c>
      <c r="AL3607" s="8">
        <f t="shared" si="439"/>
        <v>106.26184577014432</v>
      </c>
      <c r="AM3607" s="8">
        <f t="shared" si="440"/>
        <v>113.68328531331665</v>
      </c>
      <c r="AN3607" s="8">
        <f t="shared" si="441"/>
        <v>120.80195730606964</v>
      </c>
    </row>
    <row r="3608" spans="1:40" x14ac:dyDescent="0.25">
      <c r="A3608" s="1">
        <v>41243</v>
      </c>
      <c r="B3608">
        <v>131.58000000000001</v>
      </c>
      <c r="C3608">
        <v>131.84</v>
      </c>
      <c r="D3608">
        <v>131.13999999999999</v>
      </c>
      <c r="E3608">
        <v>131.59</v>
      </c>
      <c r="F3608">
        <v>1475243</v>
      </c>
      <c r="G3608">
        <v>15.26</v>
      </c>
      <c r="H3608">
        <v>16.170000000000002</v>
      </c>
      <c r="I3608">
        <v>14.89</v>
      </c>
      <c r="J3608">
        <v>15.87</v>
      </c>
      <c r="K3608">
        <v>18590</v>
      </c>
      <c r="L3608">
        <v>19990</v>
      </c>
      <c r="M3608">
        <v>18580</v>
      </c>
      <c r="N3608">
        <v>19570</v>
      </c>
      <c r="O3608" s="9">
        <f t="shared" si="422"/>
        <v>1.5201033670297903E-4</v>
      </c>
      <c r="P3608" s="4">
        <f t="shared" si="442"/>
        <v>15.188790081427859</v>
      </c>
      <c r="Q3608" s="4">
        <f t="shared" si="443"/>
        <v>82.514970059880156</v>
      </c>
      <c r="R3608" s="4">
        <f t="shared" ref="R3608:R3671" si="446">100*(P3608-MIN(P3589:P3608))/(MAX(P3589:P3608)-MIN(P3589:P3608))</f>
        <v>82.397654867172719</v>
      </c>
      <c r="S3608" s="4">
        <f t="shared" ref="S3608:S3671" si="447">100*(J3608-MIN(J3589:J3608))/(MAX(J3589:J3608)-MIN(J3589:J3608))</f>
        <v>20.149253731343261</v>
      </c>
      <c r="T3608" s="4">
        <f t="shared" si="423"/>
        <v>5.1522248243559723</v>
      </c>
      <c r="U3608" s="4">
        <f t="shared" si="444"/>
        <v>23.758099352051836</v>
      </c>
      <c r="V3608" s="4">
        <f t="shared" si="445"/>
        <v>7.1171818835370235</v>
      </c>
      <c r="W3608" s="8">
        <f t="shared" si="424"/>
        <v>-75.28047298363569</v>
      </c>
      <c r="X3608">
        <f t="shared" si="425"/>
        <v>1</v>
      </c>
      <c r="Y3608">
        <f t="shared" si="426"/>
        <v>0</v>
      </c>
      <c r="Z3608">
        <f t="shared" si="430"/>
        <v>1.5201033670297903E-4</v>
      </c>
      <c r="AA3608" s="10">
        <f t="shared" si="431"/>
        <v>0</v>
      </c>
      <c r="AB3608">
        <f t="shared" si="432"/>
        <v>1.5201033670297903E-4</v>
      </c>
      <c r="AC3608" s="6">
        <f t="shared" si="433"/>
        <v>104.52121847595302</v>
      </c>
      <c r="AD3608" s="6">
        <f t="shared" si="434"/>
        <v>113.68328531331665</v>
      </c>
      <c r="AE3608" s="6">
        <f t="shared" si="435"/>
        <v>118.82315501297266</v>
      </c>
      <c r="AF3608" s="8">
        <f t="shared" si="427"/>
        <v>-58.639555515120882</v>
      </c>
      <c r="AG3608">
        <f t="shared" si="428"/>
        <v>1</v>
      </c>
      <c r="AH3608">
        <f t="shared" si="429"/>
        <v>0</v>
      </c>
      <c r="AI3608" s="10">
        <f t="shared" si="436"/>
        <v>1.5201033670297903E-4</v>
      </c>
      <c r="AJ3608" s="10">
        <f t="shared" si="437"/>
        <v>0</v>
      </c>
      <c r="AK3608">
        <f t="shared" si="438"/>
        <v>1.5201033670297903E-4</v>
      </c>
      <c r="AL3608" s="8">
        <f t="shared" si="439"/>
        <v>106.27799866909852</v>
      </c>
      <c r="AM3608" s="8">
        <f t="shared" si="440"/>
        <v>113.68328531331665</v>
      </c>
      <c r="AN3608" s="8">
        <f t="shared" si="441"/>
        <v>120.82032045227412</v>
      </c>
    </row>
    <row r="3609" spans="1:40" x14ac:dyDescent="0.25">
      <c r="A3609" s="1">
        <v>41246</v>
      </c>
      <c r="B3609">
        <v>132.19</v>
      </c>
      <c r="C3609">
        <v>132.31</v>
      </c>
      <c r="D3609">
        <v>130.84</v>
      </c>
      <c r="E3609">
        <v>130.94999999999999</v>
      </c>
      <c r="F3609">
        <v>1346567</v>
      </c>
      <c r="G3609">
        <v>15.81</v>
      </c>
      <c r="H3609">
        <v>16.690000000000001</v>
      </c>
      <c r="I3609">
        <v>15.76</v>
      </c>
      <c r="J3609">
        <v>16.64</v>
      </c>
      <c r="K3609">
        <v>18610</v>
      </c>
      <c r="L3609">
        <v>20500</v>
      </c>
      <c r="M3609">
        <v>18560</v>
      </c>
      <c r="N3609">
        <v>20360</v>
      </c>
      <c r="O3609" s="9">
        <f t="shared" si="422"/>
        <v>-4.8635914583176065E-3</v>
      </c>
      <c r="P3609" s="4">
        <f t="shared" si="442"/>
        <v>14.951665647209468</v>
      </c>
      <c r="Q3609" s="4">
        <f t="shared" si="443"/>
        <v>76.593137254901691</v>
      </c>
      <c r="R3609" s="4">
        <f t="shared" si="446"/>
        <v>77.111617481480195</v>
      </c>
      <c r="S3609" s="4">
        <f t="shared" si="447"/>
        <v>39.3034825870647</v>
      </c>
      <c r="T3609" s="4">
        <f t="shared" si="423"/>
        <v>11.319281811085089</v>
      </c>
      <c r="U3609" s="4">
        <f t="shared" si="444"/>
        <v>40.388768898488152</v>
      </c>
      <c r="V3609" s="4">
        <f t="shared" si="445"/>
        <v>12.921751615218952</v>
      </c>
      <c r="W3609" s="8">
        <f t="shared" si="424"/>
        <v>-64.189865866261243</v>
      </c>
      <c r="X3609">
        <f t="shared" si="425"/>
        <v>1</v>
      </c>
      <c r="Y3609">
        <f t="shared" si="426"/>
        <v>0</v>
      </c>
      <c r="Z3609">
        <f t="shared" si="430"/>
        <v>-4.8635914583176065E-3</v>
      </c>
      <c r="AA3609" s="10">
        <f t="shared" si="431"/>
        <v>0</v>
      </c>
      <c r="AB3609">
        <f t="shared" si="432"/>
        <v>-4.8635914583176065E-3</v>
      </c>
      <c r="AC3609" s="6">
        <f t="shared" si="433"/>
        <v>104.01286997056043</v>
      </c>
      <c r="AD3609" s="6">
        <f t="shared" si="434"/>
        <v>113.68328531331665</v>
      </c>
      <c r="AE3609" s="6">
        <f t="shared" si="435"/>
        <v>118.24524773120122</v>
      </c>
      <c r="AF3609" s="8">
        <f t="shared" si="427"/>
        <v>-36.722848582992043</v>
      </c>
      <c r="AG3609">
        <f t="shared" si="428"/>
        <v>1</v>
      </c>
      <c r="AH3609">
        <f t="shared" si="429"/>
        <v>0</v>
      </c>
      <c r="AI3609" s="10">
        <f t="shared" si="436"/>
        <v>-4.8635914583176065E-3</v>
      </c>
      <c r="AJ3609" s="10">
        <f t="shared" si="437"/>
        <v>0</v>
      </c>
      <c r="AK3609">
        <f t="shared" si="438"/>
        <v>-4.8635914583176065E-3</v>
      </c>
      <c r="AL3609" s="8">
        <f t="shared" si="439"/>
        <v>105.76110590256441</v>
      </c>
      <c r="AM3609" s="8">
        <f t="shared" si="440"/>
        <v>113.68328531331665</v>
      </c>
      <c r="AN3609" s="8">
        <f t="shared" si="441"/>
        <v>120.23269977373124</v>
      </c>
    </row>
    <row r="3610" spans="1:40" x14ac:dyDescent="0.25">
      <c r="A3610" s="1">
        <v>41247</v>
      </c>
      <c r="B3610">
        <v>130.94</v>
      </c>
      <c r="C3610">
        <v>131.33000000000001</v>
      </c>
      <c r="D3610">
        <v>130.41</v>
      </c>
      <c r="E3610">
        <v>130.76</v>
      </c>
      <c r="F3610">
        <v>1377417</v>
      </c>
      <c r="G3610">
        <v>16.66</v>
      </c>
      <c r="H3610">
        <v>17.37</v>
      </c>
      <c r="I3610">
        <v>16.38</v>
      </c>
      <c r="J3610">
        <v>17.12</v>
      </c>
      <c r="K3610">
        <v>20660</v>
      </c>
      <c r="L3610">
        <v>21680</v>
      </c>
      <c r="M3610">
        <v>20070</v>
      </c>
      <c r="N3610">
        <v>21070</v>
      </c>
      <c r="O3610" s="9">
        <f t="shared" si="422"/>
        <v>-1.4509354715540601E-3</v>
      </c>
      <c r="P3610" s="4">
        <f t="shared" si="442"/>
        <v>14.939562965560164</v>
      </c>
      <c r="Q3610" s="4">
        <f t="shared" si="443"/>
        <v>74.2647058823527</v>
      </c>
      <c r="R3610" s="4">
        <f t="shared" si="446"/>
        <v>74.248711561544923</v>
      </c>
      <c r="S3610" s="4">
        <f t="shared" si="447"/>
        <v>51.243781094527407</v>
      </c>
      <c r="T3610" s="4">
        <f t="shared" si="423"/>
        <v>16.861826697892273</v>
      </c>
      <c r="U3610" s="4">
        <f t="shared" si="444"/>
        <v>50.755939524838055</v>
      </c>
      <c r="V3610" s="4">
        <f t="shared" si="445"/>
        <v>18.018664752333095</v>
      </c>
      <c r="W3610" s="8">
        <f t="shared" si="424"/>
        <v>-56.230046809211828</v>
      </c>
      <c r="X3610">
        <f t="shared" si="425"/>
        <v>1</v>
      </c>
      <c r="Y3610">
        <f t="shared" si="426"/>
        <v>0</v>
      </c>
      <c r="Z3610">
        <f t="shared" si="430"/>
        <v>-1.4509354715540601E-3</v>
      </c>
      <c r="AA3610" s="10">
        <f t="shared" si="431"/>
        <v>0</v>
      </c>
      <c r="AB3610">
        <f t="shared" si="432"/>
        <v>-1.4509354715540601E-3</v>
      </c>
      <c r="AC3610" s="6">
        <f t="shared" si="433"/>
        <v>103.86195400802201</v>
      </c>
      <c r="AD3610" s="6">
        <f t="shared" si="434"/>
        <v>113.68328531331665</v>
      </c>
      <c r="AE3610" s="6">
        <f t="shared" si="435"/>
        <v>118.07368150692533</v>
      </c>
      <c r="AF3610" s="8">
        <f t="shared" si="427"/>
        <v>-23.492772036706867</v>
      </c>
      <c r="AG3610">
        <f t="shared" si="428"/>
        <v>1</v>
      </c>
      <c r="AH3610">
        <f t="shared" si="429"/>
        <v>0</v>
      </c>
      <c r="AI3610" s="10">
        <f t="shared" si="436"/>
        <v>-1.4509354715540601E-3</v>
      </c>
      <c r="AJ3610" s="10">
        <f t="shared" si="437"/>
        <v>0</v>
      </c>
      <c r="AK3610">
        <f t="shared" si="438"/>
        <v>-1.4509354715540601E-3</v>
      </c>
      <c r="AL3610" s="8">
        <f t="shared" si="439"/>
        <v>105.60765336249959</v>
      </c>
      <c r="AM3610" s="8">
        <f t="shared" si="440"/>
        <v>113.68328531331665</v>
      </c>
      <c r="AN3610" s="8">
        <f t="shared" si="441"/>
        <v>120.05824988478882</v>
      </c>
    </row>
    <row r="3611" spans="1:40" x14ac:dyDescent="0.25">
      <c r="A3611" s="1">
        <v>41248</v>
      </c>
      <c r="B3611">
        <v>130.87</v>
      </c>
      <c r="C3611">
        <v>131.6</v>
      </c>
      <c r="D3611">
        <v>129.94999999999999</v>
      </c>
      <c r="E3611">
        <v>130.99</v>
      </c>
      <c r="F3611">
        <v>1591175</v>
      </c>
      <c r="G3611">
        <v>16.95</v>
      </c>
      <c r="H3611">
        <v>17.53</v>
      </c>
      <c r="I3611">
        <v>16.27</v>
      </c>
      <c r="J3611">
        <v>16.46</v>
      </c>
      <c r="K3611">
        <v>21070</v>
      </c>
      <c r="L3611">
        <v>22060</v>
      </c>
      <c r="M3611">
        <v>20140</v>
      </c>
      <c r="N3611">
        <v>20410</v>
      </c>
      <c r="O3611" s="9">
        <f t="shared" si="422"/>
        <v>1.7589476904253942E-3</v>
      </c>
      <c r="P3611" s="4">
        <f t="shared" si="442"/>
        <v>14.665823069584663</v>
      </c>
      <c r="Q3611" s="4">
        <f t="shared" si="443"/>
        <v>82.654402102496817</v>
      </c>
      <c r="R3611" s="4">
        <f t="shared" si="446"/>
        <v>46.134008224389447</v>
      </c>
      <c r="S3611" s="4">
        <f t="shared" si="447"/>
        <v>34.825870646766198</v>
      </c>
      <c r="T3611" s="4">
        <f t="shared" si="423"/>
        <v>11.7096018735363</v>
      </c>
      <c r="U3611" s="4">
        <f t="shared" si="444"/>
        <v>36.501079913606944</v>
      </c>
      <c r="V3611" s="4">
        <f t="shared" si="445"/>
        <v>13.280689160086146</v>
      </c>
      <c r="W3611" s="8">
        <f t="shared" si="424"/>
        <v>-32.8533190643033</v>
      </c>
      <c r="X3611">
        <f t="shared" si="425"/>
        <v>1</v>
      </c>
      <c r="Y3611">
        <f t="shared" si="426"/>
        <v>0</v>
      </c>
      <c r="Z3611">
        <f t="shared" si="430"/>
        <v>1.7589476904253942E-3</v>
      </c>
      <c r="AA3611" s="10">
        <f t="shared" si="431"/>
        <v>0</v>
      </c>
      <c r="AB3611">
        <f t="shared" si="432"/>
        <v>1.7589476904253942E-3</v>
      </c>
      <c r="AC3611" s="6">
        <f t="shared" si="433"/>
        <v>104.04464175214748</v>
      </c>
      <c r="AD3611" s="6">
        <f t="shared" si="434"/>
        <v>113.68328531331665</v>
      </c>
      <c r="AE3611" s="6">
        <f t="shared" si="435"/>
        <v>118.28136693631195</v>
      </c>
      <c r="AF3611" s="8">
        <f t="shared" si="427"/>
        <v>-9.6329283107825034</v>
      </c>
      <c r="AG3611">
        <f t="shared" si="428"/>
        <v>1</v>
      </c>
      <c r="AH3611">
        <f t="shared" si="429"/>
        <v>0</v>
      </c>
      <c r="AI3611" s="10">
        <f t="shared" si="436"/>
        <v>1.7589476904253942E-3</v>
      </c>
      <c r="AJ3611" s="10">
        <f t="shared" si="437"/>
        <v>0</v>
      </c>
      <c r="AK3611">
        <f t="shared" si="438"/>
        <v>1.7589476904253942E-3</v>
      </c>
      <c r="AL3611" s="8">
        <f t="shared" si="439"/>
        <v>105.7934117004728</v>
      </c>
      <c r="AM3611" s="8">
        <f t="shared" si="440"/>
        <v>113.68328531331665</v>
      </c>
      <c r="AN3611" s="8">
        <f t="shared" si="441"/>
        <v>120.26942606614018</v>
      </c>
    </row>
    <row r="3612" spans="1:40" x14ac:dyDescent="0.25">
      <c r="A3612" s="1">
        <v>41249</v>
      </c>
      <c r="B3612">
        <v>130.87</v>
      </c>
      <c r="C3612">
        <v>131.49</v>
      </c>
      <c r="D3612">
        <v>130.68</v>
      </c>
      <c r="E3612">
        <v>131.44</v>
      </c>
      <c r="F3612">
        <v>1115013</v>
      </c>
      <c r="G3612">
        <v>16.59</v>
      </c>
      <c r="H3612">
        <v>16.850000000000001</v>
      </c>
      <c r="I3612">
        <v>16.309999999999999</v>
      </c>
      <c r="J3612">
        <v>16.579999999999998</v>
      </c>
      <c r="K3612">
        <v>20330</v>
      </c>
      <c r="L3612">
        <v>21160</v>
      </c>
      <c r="M3612">
        <v>20190</v>
      </c>
      <c r="N3612">
        <v>20800</v>
      </c>
      <c r="O3612" s="9">
        <f t="shared" si="422"/>
        <v>3.4353767463164431E-3</v>
      </c>
      <c r="P3612" s="4">
        <f t="shared" si="442"/>
        <v>12.134418344998169</v>
      </c>
      <c r="Q3612" s="4">
        <f t="shared" si="443"/>
        <v>88.567674113009147</v>
      </c>
      <c r="R3612" s="4">
        <f t="shared" si="446"/>
        <v>0</v>
      </c>
      <c r="S3612" s="4">
        <f t="shared" si="447"/>
        <v>42.816901408450654</v>
      </c>
      <c r="T3612" s="4">
        <f t="shared" si="423"/>
        <v>14.754098360655737</v>
      </c>
      <c r="U3612" s="4">
        <f t="shared" si="444"/>
        <v>44.801980198019784</v>
      </c>
      <c r="V3612" s="4">
        <f t="shared" si="445"/>
        <v>16.08040201005025</v>
      </c>
      <c r="W3612" s="8">
        <f t="shared" si="424"/>
        <v>16.08040201005025</v>
      </c>
      <c r="X3612">
        <f t="shared" si="425"/>
        <v>0</v>
      </c>
      <c r="Y3612">
        <f t="shared" si="426"/>
        <v>0</v>
      </c>
      <c r="Z3612">
        <f t="shared" si="430"/>
        <v>3.4353767463164431E-3</v>
      </c>
      <c r="AA3612" s="10">
        <f t="shared" si="431"/>
        <v>0</v>
      </c>
      <c r="AB3612">
        <f t="shared" si="432"/>
        <v>3.4353767463164431E-3</v>
      </c>
      <c r="AC3612" s="6">
        <f t="shared" si="433"/>
        <v>104.40207429500164</v>
      </c>
      <c r="AD3612" s="6">
        <f t="shared" si="434"/>
        <v>113.68328531331665</v>
      </c>
      <c r="AE3612" s="6">
        <f t="shared" si="435"/>
        <v>118.68770799380748</v>
      </c>
      <c r="AF3612" s="8">
        <f t="shared" si="427"/>
        <v>44.801980198019784</v>
      </c>
      <c r="AG3612">
        <f t="shared" si="428"/>
        <v>0</v>
      </c>
      <c r="AH3612">
        <f t="shared" si="429"/>
        <v>0</v>
      </c>
      <c r="AI3612" s="10">
        <f t="shared" si="436"/>
        <v>3.4353767463164431E-3</v>
      </c>
      <c r="AJ3612" s="10">
        <f t="shared" si="437"/>
        <v>0</v>
      </c>
      <c r="AK3612">
        <f t="shared" si="438"/>
        <v>3.4353767463164431E-3</v>
      </c>
      <c r="AL3612" s="8">
        <f t="shared" si="439"/>
        <v>106.15685192694208</v>
      </c>
      <c r="AM3612" s="8">
        <f t="shared" si="440"/>
        <v>113.68328531331665</v>
      </c>
      <c r="AN3612" s="8">
        <f t="shared" si="441"/>
        <v>120.68259685574063</v>
      </c>
    </row>
    <row r="3613" spans="1:40" x14ac:dyDescent="0.25">
      <c r="A3613" s="1">
        <v>41250</v>
      </c>
      <c r="B3613">
        <v>131.94</v>
      </c>
      <c r="C3613">
        <v>132.09</v>
      </c>
      <c r="D3613">
        <v>131.15</v>
      </c>
      <c r="E3613">
        <v>131.83000000000001</v>
      </c>
      <c r="F3613">
        <v>1174488</v>
      </c>
      <c r="G3613">
        <v>16.12</v>
      </c>
      <c r="H3613">
        <v>16.649999999999999</v>
      </c>
      <c r="I3613">
        <v>15.73</v>
      </c>
      <c r="J3613">
        <v>15.87</v>
      </c>
      <c r="K3613">
        <v>20130</v>
      </c>
      <c r="L3613">
        <v>21100</v>
      </c>
      <c r="M3613">
        <v>19280</v>
      </c>
      <c r="N3613">
        <v>19380</v>
      </c>
      <c r="O3613" s="9">
        <f t="shared" si="422"/>
        <v>2.967133292757218E-3</v>
      </c>
      <c r="P3613" s="4">
        <f t="shared" si="442"/>
        <v>11.161400166253934</v>
      </c>
      <c r="Q3613" s="4">
        <f t="shared" si="443"/>
        <v>93.69250985545348</v>
      </c>
      <c r="R3613" s="4">
        <f t="shared" si="446"/>
        <v>0</v>
      </c>
      <c r="S3613" s="4">
        <f t="shared" si="447"/>
        <v>22.816901408450676</v>
      </c>
      <c r="T3613" s="4">
        <f t="shared" si="423"/>
        <v>3.6747458952306489</v>
      </c>
      <c r="U3613" s="4">
        <f t="shared" si="444"/>
        <v>27.227722772277225</v>
      </c>
      <c r="V3613" s="4">
        <f t="shared" si="445"/>
        <v>5.8865757358219666</v>
      </c>
      <c r="W3613" s="8">
        <f t="shared" si="424"/>
        <v>5.8865757358219666</v>
      </c>
      <c r="X3613">
        <f t="shared" si="425"/>
        <v>0</v>
      </c>
      <c r="Y3613">
        <f t="shared" si="426"/>
        <v>0</v>
      </c>
      <c r="Z3613">
        <f t="shared" si="430"/>
        <v>0</v>
      </c>
      <c r="AA3613" s="10">
        <f t="shared" si="431"/>
        <v>0</v>
      </c>
      <c r="AB3613">
        <f t="shared" si="432"/>
        <v>0</v>
      </c>
      <c r="AC3613" s="6">
        <f t="shared" si="433"/>
        <v>104.40207429500164</v>
      </c>
      <c r="AD3613" s="6">
        <f t="shared" si="434"/>
        <v>113.68328531331665</v>
      </c>
      <c r="AE3613" s="6">
        <f t="shared" si="435"/>
        <v>118.68770799380748</v>
      </c>
      <c r="AF3613" s="8">
        <f t="shared" si="427"/>
        <v>27.227722772277225</v>
      </c>
      <c r="AG3613">
        <f t="shared" si="428"/>
        <v>0</v>
      </c>
      <c r="AH3613">
        <f t="shared" si="429"/>
        <v>0</v>
      </c>
      <c r="AI3613" s="10">
        <f t="shared" si="436"/>
        <v>0</v>
      </c>
      <c r="AJ3613" s="10">
        <f t="shared" si="437"/>
        <v>0</v>
      </c>
      <c r="AK3613">
        <f t="shared" si="438"/>
        <v>0</v>
      </c>
      <c r="AL3613" s="8">
        <f t="shared" si="439"/>
        <v>106.15685192694208</v>
      </c>
      <c r="AM3613" s="8">
        <f t="shared" si="440"/>
        <v>113.68328531331665</v>
      </c>
      <c r="AN3613" s="8">
        <f t="shared" si="441"/>
        <v>120.68259685574063</v>
      </c>
    </row>
    <row r="3614" spans="1:40" x14ac:dyDescent="0.25">
      <c r="A3614" s="1">
        <v>41253</v>
      </c>
      <c r="B3614">
        <v>131.65</v>
      </c>
      <c r="C3614">
        <v>132.19999999999999</v>
      </c>
      <c r="D3614">
        <v>131.59</v>
      </c>
      <c r="E3614">
        <v>131.88999999999999</v>
      </c>
      <c r="F3614">
        <v>1067700</v>
      </c>
      <c r="G3614">
        <v>16.47</v>
      </c>
      <c r="H3614">
        <v>16.47</v>
      </c>
      <c r="I3614">
        <v>15.96</v>
      </c>
      <c r="J3614">
        <v>16.05</v>
      </c>
      <c r="K3614">
        <v>19710</v>
      </c>
      <c r="L3614">
        <v>20220</v>
      </c>
      <c r="M3614">
        <v>19460</v>
      </c>
      <c r="N3614">
        <v>19880</v>
      </c>
      <c r="O3614" s="9">
        <f t="shared" si="422"/>
        <v>4.5513160889010251E-4</v>
      </c>
      <c r="P3614" s="4">
        <f t="shared" si="442"/>
        <v>11.165799053157018</v>
      </c>
      <c r="Q3614" s="4">
        <f t="shared" si="443"/>
        <v>94.480946123521477</v>
      </c>
      <c r="R3614" s="4">
        <f t="shared" si="446"/>
        <v>9.1319916749031158E-2</v>
      </c>
      <c r="S3614" s="4">
        <f t="shared" si="447"/>
        <v>33.788395904436896</v>
      </c>
      <c r="T3614" s="4">
        <f t="shared" si="423"/>
        <v>8.707360861759426</v>
      </c>
      <c r="U3614" s="4">
        <f t="shared" si="444"/>
        <v>33.074935400516814</v>
      </c>
      <c r="V3614" s="4">
        <f t="shared" si="445"/>
        <v>9.8728496634255798</v>
      </c>
      <c r="W3614" s="8">
        <f t="shared" si="424"/>
        <v>9.781529746676549</v>
      </c>
      <c r="X3614">
        <f t="shared" si="425"/>
        <v>0</v>
      </c>
      <c r="Y3614">
        <f t="shared" si="426"/>
        <v>0</v>
      </c>
      <c r="Z3614">
        <f t="shared" si="430"/>
        <v>0</v>
      </c>
      <c r="AA3614" s="10">
        <f t="shared" si="431"/>
        <v>0</v>
      </c>
      <c r="AB3614">
        <f t="shared" si="432"/>
        <v>0</v>
      </c>
      <c r="AC3614" s="6">
        <f t="shared" si="433"/>
        <v>104.40207429500164</v>
      </c>
      <c r="AD3614" s="6">
        <f t="shared" si="434"/>
        <v>113.68328531331665</v>
      </c>
      <c r="AE3614" s="6">
        <f t="shared" si="435"/>
        <v>118.68770799380748</v>
      </c>
      <c r="AF3614" s="8">
        <f t="shared" si="427"/>
        <v>32.983615483767785</v>
      </c>
      <c r="AG3614">
        <f t="shared" si="428"/>
        <v>0</v>
      </c>
      <c r="AH3614">
        <f t="shared" si="429"/>
        <v>0</v>
      </c>
      <c r="AI3614" s="10">
        <f t="shared" si="436"/>
        <v>0</v>
      </c>
      <c r="AJ3614" s="10">
        <f t="shared" si="437"/>
        <v>0</v>
      </c>
      <c r="AK3614">
        <f t="shared" si="438"/>
        <v>0</v>
      </c>
      <c r="AL3614" s="8">
        <f t="shared" si="439"/>
        <v>106.15685192694208</v>
      </c>
      <c r="AM3614" s="8">
        <f t="shared" si="440"/>
        <v>113.68328531331665</v>
      </c>
      <c r="AN3614" s="8">
        <f t="shared" si="441"/>
        <v>120.68259685574063</v>
      </c>
    </row>
    <row r="3615" spans="1:40" x14ac:dyDescent="0.25">
      <c r="A3615" s="1">
        <v>41254</v>
      </c>
      <c r="B3615">
        <v>132.44</v>
      </c>
      <c r="C3615">
        <v>133.41</v>
      </c>
      <c r="D3615">
        <v>132.37</v>
      </c>
      <c r="E3615">
        <v>132.79</v>
      </c>
      <c r="F3615">
        <v>1648101</v>
      </c>
      <c r="G3615">
        <v>15.94</v>
      </c>
      <c r="H3615">
        <v>16.010000000000002</v>
      </c>
      <c r="I3615">
        <v>15.42</v>
      </c>
      <c r="J3615">
        <v>15.57</v>
      </c>
      <c r="K3615">
        <v>19350</v>
      </c>
      <c r="L3615">
        <v>19640</v>
      </c>
      <c r="M3615">
        <v>18540</v>
      </c>
      <c r="N3615">
        <v>18540</v>
      </c>
      <c r="O3615" s="9">
        <f t="shared" si="422"/>
        <v>6.8238683751611351E-3</v>
      </c>
      <c r="P3615" s="4">
        <f t="shared" si="442"/>
        <v>11.314892230153504</v>
      </c>
      <c r="Q3615" s="4">
        <f t="shared" si="443"/>
        <v>92.881745120551031</v>
      </c>
      <c r="R3615" s="4">
        <f t="shared" si="446"/>
        <v>3.1864612129757841</v>
      </c>
      <c r="S3615" s="4">
        <f t="shared" si="447"/>
        <v>17.406143344709903</v>
      </c>
      <c r="T3615" s="4">
        <f t="shared" si="423"/>
        <v>0</v>
      </c>
      <c r="U3615" s="4">
        <f t="shared" si="444"/>
        <v>20.671834625323012</v>
      </c>
      <c r="V3615" s="4">
        <f t="shared" si="445"/>
        <v>0</v>
      </c>
      <c r="W3615" s="8">
        <f t="shared" si="424"/>
        <v>-3.1864612129757841</v>
      </c>
      <c r="X3615">
        <f t="shared" si="425"/>
        <v>0</v>
      </c>
      <c r="Y3615">
        <f t="shared" si="426"/>
        <v>0</v>
      </c>
      <c r="Z3615">
        <f t="shared" si="430"/>
        <v>0</v>
      </c>
      <c r="AA3615" s="10">
        <f t="shared" si="431"/>
        <v>0</v>
      </c>
      <c r="AB3615">
        <f t="shared" si="432"/>
        <v>0</v>
      </c>
      <c r="AC3615" s="6">
        <f t="shared" si="433"/>
        <v>104.40207429500164</v>
      </c>
      <c r="AD3615" s="6">
        <f t="shared" si="434"/>
        <v>113.68328531331665</v>
      </c>
      <c r="AE3615" s="6">
        <f t="shared" si="435"/>
        <v>118.68770799380748</v>
      </c>
      <c r="AF3615" s="8">
        <f t="shared" si="427"/>
        <v>17.485373412347229</v>
      </c>
      <c r="AG3615">
        <f t="shared" si="428"/>
        <v>0</v>
      </c>
      <c r="AH3615">
        <f t="shared" si="429"/>
        <v>0</v>
      </c>
      <c r="AI3615" s="10">
        <f t="shared" si="436"/>
        <v>0</v>
      </c>
      <c r="AJ3615" s="10">
        <f t="shared" si="437"/>
        <v>0</v>
      </c>
      <c r="AK3615">
        <f t="shared" si="438"/>
        <v>0</v>
      </c>
      <c r="AL3615" s="8">
        <f t="shared" si="439"/>
        <v>106.15685192694208</v>
      </c>
      <c r="AM3615" s="8">
        <f t="shared" si="440"/>
        <v>113.68328531331665</v>
      </c>
      <c r="AN3615" s="8">
        <f t="shared" si="441"/>
        <v>120.68259685574063</v>
      </c>
    </row>
    <row r="3616" spans="1:40" x14ac:dyDescent="0.25">
      <c r="A3616" s="1">
        <v>41255</v>
      </c>
      <c r="B3616">
        <v>133.31</v>
      </c>
      <c r="C3616">
        <v>133.81</v>
      </c>
      <c r="D3616">
        <v>132.66999999999999</v>
      </c>
      <c r="E3616">
        <v>132.85</v>
      </c>
      <c r="F3616">
        <v>1575831</v>
      </c>
      <c r="G3616">
        <v>15.6</v>
      </c>
      <c r="H3616">
        <v>16.09</v>
      </c>
      <c r="I3616">
        <v>15.41</v>
      </c>
      <c r="J3616">
        <v>15.95</v>
      </c>
      <c r="K3616">
        <v>18400</v>
      </c>
      <c r="L3616">
        <v>19550</v>
      </c>
      <c r="M3616">
        <v>18200</v>
      </c>
      <c r="N3616">
        <v>19460</v>
      </c>
      <c r="O3616" s="9">
        <f t="shared" si="422"/>
        <v>4.5184125310648859E-4</v>
      </c>
      <c r="P3616" s="4">
        <f t="shared" si="442"/>
        <v>11.156371585392348</v>
      </c>
      <c r="Q3616" s="4">
        <f t="shared" si="443"/>
        <v>89.462129527991124</v>
      </c>
      <c r="R3616" s="4">
        <f t="shared" si="446"/>
        <v>0</v>
      </c>
      <c r="S3616" s="4">
        <f t="shared" si="447"/>
        <v>30.375426621160393</v>
      </c>
      <c r="T3616" s="4">
        <f t="shared" si="423"/>
        <v>7.9930495221546485</v>
      </c>
      <c r="U3616" s="4">
        <f t="shared" si="444"/>
        <v>30.490956072351405</v>
      </c>
      <c r="V3616" s="4">
        <f t="shared" si="445"/>
        <v>9.1769847050254914</v>
      </c>
      <c r="W3616" s="8">
        <f t="shared" si="424"/>
        <v>9.1769847050254914</v>
      </c>
      <c r="X3616">
        <f t="shared" si="425"/>
        <v>0</v>
      </c>
      <c r="Y3616">
        <f t="shared" si="426"/>
        <v>0</v>
      </c>
      <c r="Z3616">
        <f t="shared" si="430"/>
        <v>0</v>
      </c>
      <c r="AA3616" s="10">
        <f t="shared" si="431"/>
        <v>0</v>
      </c>
      <c r="AB3616">
        <f t="shared" si="432"/>
        <v>0</v>
      </c>
      <c r="AC3616" s="6">
        <f t="shared" si="433"/>
        <v>104.40207429500164</v>
      </c>
      <c r="AD3616" s="6">
        <f t="shared" si="434"/>
        <v>113.68328531331665</v>
      </c>
      <c r="AE3616" s="6">
        <f t="shared" si="435"/>
        <v>118.68770799380748</v>
      </c>
      <c r="AF3616" s="8">
        <f t="shared" si="427"/>
        <v>30.490956072351405</v>
      </c>
      <c r="AG3616">
        <f t="shared" si="428"/>
        <v>0</v>
      </c>
      <c r="AH3616">
        <f t="shared" si="429"/>
        <v>0</v>
      </c>
      <c r="AI3616" s="10">
        <f t="shared" si="436"/>
        <v>0</v>
      </c>
      <c r="AJ3616" s="10">
        <f t="shared" si="437"/>
        <v>0</v>
      </c>
      <c r="AK3616">
        <f t="shared" si="438"/>
        <v>0</v>
      </c>
      <c r="AL3616" s="8">
        <f t="shared" si="439"/>
        <v>106.15685192694208</v>
      </c>
      <c r="AM3616" s="8">
        <f t="shared" si="440"/>
        <v>113.68328531331665</v>
      </c>
      <c r="AN3616" s="8">
        <f t="shared" si="441"/>
        <v>120.68259685574063</v>
      </c>
    </row>
    <row r="3617" spans="1:40" x14ac:dyDescent="0.25">
      <c r="A3617" s="1">
        <v>41256</v>
      </c>
      <c r="B3617">
        <v>132.77000000000001</v>
      </c>
      <c r="C3617">
        <v>133.15</v>
      </c>
      <c r="D3617">
        <v>131.69999999999999</v>
      </c>
      <c r="E3617">
        <v>132.04</v>
      </c>
      <c r="F3617">
        <v>1466025</v>
      </c>
      <c r="G3617">
        <v>15.87</v>
      </c>
      <c r="H3617">
        <v>16.670000000000002</v>
      </c>
      <c r="I3617">
        <v>15.71</v>
      </c>
      <c r="J3617">
        <v>16.559999999999999</v>
      </c>
      <c r="K3617">
        <v>19380</v>
      </c>
      <c r="L3617">
        <v>20800</v>
      </c>
      <c r="M3617">
        <v>19170</v>
      </c>
      <c r="N3617">
        <v>20170</v>
      </c>
      <c r="O3617" s="9">
        <f t="shared" si="422"/>
        <v>-6.0971019947309024E-3</v>
      </c>
      <c r="P3617" s="4">
        <f t="shared" si="442"/>
        <v>10.0443131089655</v>
      </c>
      <c r="Q3617" s="4">
        <f t="shared" si="443"/>
        <v>80.570801317233688</v>
      </c>
      <c r="R3617" s="4">
        <f t="shared" si="446"/>
        <v>0</v>
      </c>
      <c r="S3617" s="4">
        <f t="shared" si="447"/>
        <v>51.194539249146736</v>
      </c>
      <c r="T3617" s="4">
        <f t="shared" si="423"/>
        <v>14.161598609904431</v>
      </c>
      <c r="U3617" s="4">
        <f t="shared" si="444"/>
        <v>46.25322997416017</v>
      </c>
      <c r="V3617" s="4">
        <f t="shared" si="445"/>
        <v>14.348142753095411</v>
      </c>
      <c r="W3617" s="8">
        <f t="shared" si="424"/>
        <v>14.348142753095411</v>
      </c>
      <c r="X3617">
        <f t="shared" si="425"/>
        <v>0</v>
      </c>
      <c r="Y3617">
        <f t="shared" si="426"/>
        <v>0</v>
      </c>
      <c r="Z3617">
        <f t="shared" si="430"/>
        <v>0</v>
      </c>
      <c r="AA3617" s="10">
        <f t="shared" si="431"/>
        <v>0</v>
      </c>
      <c r="AB3617">
        <f t="shared" si="432"/>
        <v>0</v>
      </c>
      <c r="AC3617" s="6">
        <f t="shared" si="433"/>
        <v>104.40207429500164</v>
      </c>
      <c r="AD3617" s="6">
        <f t="shared" si="434"/>
        <v>113.68328531331665</v>
      </c>
      <c r="AE3617" s="6">
        <f t="shared" si="435"/>
        <v>118.68770799380748</v>
      </c>
      <c r="AF3617" s="8">
        <f t="shared" si="427"/>
        <v>46.25322997416017</v>
      </c>
      <c r="AG3617">
        <f t="shared" si="428"/>
        <v>0</v>
      </c>
      <c r="AH3617">
        <f t="shared" si="429"/>
        <v>0</v>
      </c>
      <c r="AI3617" s="10">
        <f t="shared" si="436"/>
        <v>0</v>
      </c>
      <c r="AJ3617" s="10">
        <f t="shared" si="437"/>
        <v>0</v>
      </c>
      <c r="AK3617">
        <f t="shared" si="438"/>
        <v>0</v>
      </c>
      <c r="AL3617" s="8">
        <f t="shared" si="439"/>
        <v>106.15685192694208</v>
      </c>
      <c r="AM3617" s="8">
        <f t="shared" si="440"/>
        <v>113.68328531331665</v>
      </c>
      <c r="AN3617" s="8">
        <f t="shared" si="441"/>
        <v>120.68259685574063</v>
      </c>
    </row>
    <row r="3618" spans="1:40" x14ac:dyDescent="0.25">
      <c r="A3618" s="1">
        <v>41257</v>
      </c>
      <c r="B3618">
        <v>131.75</v>
      </c>
      <c r="C3618">
        <v>131.99</v>
      </c>
      <c r="D3618">
        <v>131.34</v>
      </c>
      <c r="E3618">
        <v>131.55000000000001</v>
      </c>
      <c r="F3618">
        <v>1487486</v>
      </c>
      <c r="G3618">
        <v>16.68</v>
      </c>
      <c r="H3618">
        <v>17.149999999999999</v>
      </c>
      <c r="I3618">
        <v>16.61</v>
      </c>
      <c r="J3618">
        <v>16.989999999999998</v>
      </c>
      <c r="K3618">
        <v>20370</v>
      </c>
      <c r="L3618">
        <v>20980</v>
      </c>
      <c r="M3618">
        <v>20140</v>
      </c>
      <c r="N3618">
        <v>20460</v>
      </c>
      <c r="O3618" s="9">
        <f t="shared" si="422"/>
        <v>-3.7109966676762696E-3</v>
      </c>
      <c r="P3618" s="4">
        <f t="shared" si="442"/>
        <v>10.175812451116611</v>
      </c>
      <c r="Q3618" s="4">
        <f t="shared" si="443"/>
        <v>75.192096597146104</v>
      </c>
      <c r="R3618" s="4">
        <f t="shared" si="446"/>
        <v>2.2159968808728219</v>
      </c>
      <c r="S3618" s="4">
        <f t="shared" si="447"/>
        <v>93.689320388349401</v>
      </c>
      <c r="T3618" s="4">
        <f t="shared" si="423"/>
        <v>21.744054360135902</v>
      </c>
      <c r="U3618" s="4">
        <f t="shared" si="444"/>
        <v>59.517426273458405</v>
      </c>
      <c r="V3618" s="4">
        <f t="shared" si="445"/>
        <v>17.018072289156628</v>
      </c>
      <c r="W3618" s="8">
        <f t="shared" si="424"/>
        <v>14.802075408283805</v>
      </c>
      <c r="X3618">
        <f t="shared" si="425"/>
        <v>0</v>
      </c>
      <c r="Y3618">
        <f t="shared" si="426"/>
        <v>0</v>
      </c>
      <c r="Z3618">
        <f t="shared" si="430"/>
        <v>0</v>
      </c>
      <c r="AA3618" s="10">
        <f t="shared" si="431"/>
        <v>0</v>
      </c>
      <c r="AB3618">
        <f t="shared" si="432"/>
        <v>0</v>
      </c>
      <c r="AC3618" s="6">
        <f t="shared" si="433"/>
        <v>104.40207429500164</v>
      </c>
      <c r="AD3618" s="6">
        <f t="shared" si="434"/>
        <v>113.68328531331665</v>
      </c>
      <c r="AE3618" s="6">
        <f t="shared" si="435"/>
        <v>118.68770799380748</v>
      </c>
      <c r="AF3618" s="8">
        <f t="shared" si="427"/>
        <v>57.301429392585582</v>
      </c>
      <c r="AG3618">
        <f t="shared" si="428"/>
        <v>0</v>
      </c>
      <c r="AH3618">
        <f t="shared" si="429"/>
        <v>0</v>
      </c>
      <c r="AI3618" s="10">
        <f t="shared" si="436"/>
        <v>0</v>
      </c>
      <c r="AJ3618" s="10">
        <f t="shared" si="437"/>
        <v>0</v>
      </c>
      <c r="AK3618">
        <f t="shared" si="438"/>
        <v>0</v>
      </c>
      <c r="AL3618" s="8">
        <f t="shared" si="439"/>
        <v>106.15685192694208</v>
      </c>
      <c r="AM3618" s="8">
        <f t="shared" si="440"/>
        <v>113.68328531331665</v>
      </c>
      <c r="AN3618" s="8">
        <f t="shared" si="441"/>
        <v>120.68259685574063</v>
      </c>
    </row>
    <row r="3619" spans="1:40" x14ac:dyDescent="0.25">
      <c r="A3619" s="1">
        <v>41260</v>
      </c>
      <c r="B3619">
        <v>131.88999999999999</v>
      </c>
      <c r="C3619">
        <v>133.16999999999999</v>
      </c>
      <c r="D3619">
        <v>131.85</v>
      </c>
      <c r="E3619">
        <v>133.09</v>
      </c>
      <c r="F3619">
        <v>1547293</v>
      </c>
      <c r="G3619">
        <v>17.2</v>
      </c>
      <c r="H3619">
        <v>17.2</v>
      </c>
      <c r="I3619">
        <v>16.21</v>
      </c>
      <c r="J3619">
        <v>16.34</v>
      </c>
      <c r="K3619">
        <v>20600</v>
      </c>
      <c r="L3619">
        <v>20650</v>
      </c>
      <c r="M3619">
        <v>19000</v>
      </c>
      <c r="N3619">
        <v>19050</v>
      </c>
      <c r="O3619" s="9">
        <f t="shared" si="422"/>
        <v>1.1706575446598144E-2</v>
      </c>
      <c r="P3619" s="4">
        <f t="shared" si="442"/>
        <v>10.677393599240249</v>
      </c>
      <c r="Q3619" s="4">
        <f t="shared" si="443"/>
        <v>90.438247011952214</v>
      </c>
      <c r="R3619" s="4">
        <f t="shared" si="446"/>
        <v>10.668527833227863</v>
      </c>
      <c r="S3619" s="4">
        <f t="shared" si="447"/>
        <v>62.135922330097046</v>
      </c>
      <c r="T3619" s="4">
        <f t="shared" si="423"/>
        <v>12.439024390243903</v>
      </c>
      <c r="U3619" s="4">
        <f t="shared" si="444"/>
        <v>56.884057971014471</v>
      </c>
      <c r="V3619" s="4">
        <f t="shared" si="445"/>
        <v>11.724137931034482</v>
      </c>
      <c r="W3619" s="8">
        <f t="shared" si="424"/>
        <v>1.0556100978066194</v>
      </c>
      <c r="X3619">
        <f t="shared" si="425"/>
        <v>0</v>
      </c>
      <c r="Y3619">
        <f t="shared" si="426"/>
        <v>0</v>
      </c>
      <c r="Z3619">
        <f t="shared" si="430"/>
        <v>0</v>
      </c>
      <c r="AA3619" s="10">
        <f t="shared" si="431"/>
        <v>0</v>
      </c>
      <c r="AB3619">
        <f t="shared" si="432"/>
        <v>0</v>
      </c>
      <c r="AC3619" s="6">
        <f t="shared" si="433"/>
        <v>104.40207429500164</v>
      </c>
      <c r="AD3619" s="6">
        <f t="shared" si="434"/>
        <v>113.68328531331665</v>
      </c>
      <c r="AE3619" s="6">
        <f t="shared" si="435"/>
        <v>118.68770799380748</v>
      </c>
      <c r="AF3619" s="8">
        <f t="shared" si="427"/>
        <v>46.215530137786608</v>
      </c>
      <c r="AG3619">
        <f t="shared" si="428"/>
        <v>0</v>
      </c>
      <c r="AH3619">
        <f t="shared" si="429"/>
        <v>0</v>
      </c>
      <c r="AI3619" s="10">
        <f t="shared" si="436"/>
        <v>0</v>
      </c>
      <c r="AJ3619" s="10">
        <f t="shared" si="437"/>
        <v>0</v>
      </c>
      <c r="AK3619">
        <f t="shared" si="438"/>
        <v>0</v>
      </c>
      <c r="AL3619" s="8">
        <f t="shared" si="439"/>
        <v>106.15685192694208</v>
      </c>
      <c r="AM3619" s="8">
        <f t="shared" si="440"/>
        <v>113.68328531331665</v>
      </c>
      <c r="AN3619" s="8">
        <f t="shared" si="441"/>
        <v>120.68259685574063</v>
      </c>
    </row>
    <row r="3620" spans="1:40" x14ac:dyDescent="0.25">
      <c r="A3620" s="1">
        <v>41261</v>
      </c>
      <c r="B3620">
        <v>133.31</v>
      </c>
      <c r="C3620">
        <v>134.69</v>
      </c>
      <c r="D3620">
        <v>133.11000000000001</v>
      </c>
      <c r="E3620">
        <v>134.57</v>
      </c>
      <c r="F3620">
        <v>1920236</v>
      </c>
      <c r="G3620">
        <v>16.39</v>
      </c>
      <c r="H3620">
        <v>16.43</v>
      </c>
      <c r="I3620">
        <v>15.46</v>
      </c>
      <c r="J3620">
        <v>15.57</v>
      </c>
      <c r="K3620">
        <v>18430</v>
      </c>
      <c r="L3620">
        <v>18620</v>
      </c>
      <c r="M3620">
        <v>17340</v>
      </c>
      <c r="N3620">
        <v>17600</v>
      </c>
      <c r="O3620" s="9">
        <f t="shared" si="422"/>
        <v>1.1120294537530828E-2</v>
      </c>
      <c r="P3620" s="4">
        <f t="shared" si="442"/>
        <v>9.0437024615339858</v>
      </c>
      <c r="Q3620" s="4">
        <f t="shared" si="443"/>
        <v>98.250728862973702</v>
      </c>
      <c r="R3620" s="4">
        <f t="shared" si="446"/>
        <v>0</v>
      </c>
      <c r="S3620" s="4">
        <f t="shared" si="447"/>
        <v>24.757281553398041</v>
      </c>
      <c r="T3620" s="4">
        <f t="shared" si="423"/>
        <v>0</v>
      </c>
      <c r="U3620" s="4">
        <f t="shared" si="444"/>
        <v>28.98550724637682</v>
      </c>
      <c r="V3620" s="4">
        <f t="shared" si="445"/>
        <v>4.7794117647058822</v>
      </c>
      <c r="W3620" s="8">
        <f t="shared" si="424"/>
        <v>4.7794117647058822</v>
      </c>
      <c r="X3620">
        <f t="shared" si="425"/>
        <v>0</v>
      </c>
      <c r="Y3620">
        <f t="shared" si="426"/>
        <v>0</v>
      </c>
      <c r="Z3620">
        <f t="shared" si="430"/>
        <v>0</v>
      </c>
      <c r="AA3620" s="10">
        <f t="shared" si="431"/>
        <v>0</v>
      </c>
      <c r="AB3620">
        <f t="shared" si="432"/>
        <v>0</v>
      </c>
      <c r="AC3620" s="6">
        <f t="shared" si="433"/>
        <v>104.40207429500164</v>
      </c>
      <c r="AD3620" s="6">
        <f t="shared" si="434"/>
        <v>113.68328531331665</v>
      </c>
      <c r="AE3620" s="6">
        <f t="shared" si="435"/>
        <v>118.68770799380748</v>
      </c>
      <c r="AF3620" s="8">
        <f t="shared" si="427"/>
        <v>28.98550724637682</v>
      </c>
      <c r="AG3620">
        <f t="shared" si="428"/>
        <v>0</v>
      </c>
      <c r="AH3620">
        <f t="shared" si="429"/>
        <v>0</v>
      </c>
      <c r="AI3620" s="10">
        <f t="shared" si="436"/>
        <v>0</v>
      </c>
      <c r="AJ3620" s="10">
        <f t="shared" si="437"/>
        <v>0</v>
      </c>
      <c r="AK3620">
        <f t="shared" si="438"/>
        <v>0</v>
      </c>
      <c r="AL3620" s="8">
        <f t="shared" si="439"/>
        <v>106.15685192694208</v>
      </c>
      <c r="AM3620" s="8">
        <f t="shared" si="440"/>
        <v>113.68328531331665</v>
      </c>
      <c r="AN3620" s="8">
        <f t="shared" si="441"/>
        <v>120.68259685574063</v>
      </c>
    </row>
    <row r="3621" spans="1:40" x14ac:dyDescent="0.25">
      <c r="A3621" s="1">
        <v>41262</v>
      </c>
      <c r="B3621">
        <v>134.72</v>
      </c>
      <c r="C3621">
        <v>134.77000000000001</v>
      </c>
      <c r="D3621">
        <v>133.53</v>
      </c>
      <c r="E3621">
        <v>133.57</v>
      </c>
      <c r="F3621">
        <v>1630008</v>
      </c>
      <c r="G3621">
        <v>16.05</v>
      </c>
      <c r="H3621">
        <v>17.46</v>
      </c>
      <c r="I3621">
        <v>16.04</v>
      </c>
      <c r="J3621">
        <v>17.36</v>
      </c>
      <c r="K3621">
        <v>17570</v>
      </c>
      <c r="L3621">
        <v>19680</v>
      </c>
      <c r="M3621">
        <v>17560</v>
      </c>
      <c r="N3621">
        <v>19630</v>
      </c>
      <c r="O3621" s="9">
        <f t="shared" si="422"/>
        <v>-7.4310767630230146E-3</v>
      </c>
      <c r="P3621" s="4">
        <f t="shared" si="442"/>
        <v>9.6575800461730186</v>
      </c>
      <c r="Q3621" s="4">
        <f t="shared" si="443"/>
        <v>80.29556650246279</v>
      </c>
      <c r="R3621" s="4">
        <f t="shared" si="446"/>
        <v>9.2859646490074255</v>
      </c>
      <c r="S3621" s="4">
        <f t="shared" si="447"/>
        <v>100</v>
      </c>
      <c r="T3621" s="4">
        <f t="shared" si="423"/>
        <v>45.617977528089888</v>
      </c>
      <c r="U3621" s="4">
        <f t="shared" si="444"/>
        <v>93.84057971014488</v>
      </c>
      <c r="V3621" s="4">
        <f t="shared" si="445"/>
        <v>44.81409001956947</v>
      </c>
      <c r="W3621" s="8">
        <f t="shared" si="424"/>
        <v>35.528125370562044</v>
      </c>
      <c r="X3621">
        <f t="shared" si="425"/>
        <v>0</v>
      </c>
      <c r="Y3621">
        <f t="shared" si="426"/>
        <v>-1</v>
      </c>
      <c r="Z3621">
        <f t="shared" si="430"/>
        <v>0</v>
      </c>
      <c r="AA3621" s="10">
        <f t="shared" si="431"/>
        <v>0</v>
      </c>
      <c r="AB3621">
        <f t="shared" si="432"/>
        <v>0</v>
      </c>
      <c r="AC3621" s="6">
        <f t="shared" si="433"/>
        <v>104.40207429500164</v>
      </c>
      <c r="AD3621" s="6">
        <f t="shared" si="434"/>
        <v>113.68328531331665</v>
      </c>
      <c r="AE3621" s="6">
        <f t="shared" si="435"/>
        <v>118.68770799380748</v>
      </c>
      <c r="AF3621" s="8">
        <f t="shared" si="427"/>
        <v>84.554615061137454</v>
      </c>
      <c r="AG3621">
        <f t="shared" si="428"/>
        <v>0</v>
      </c>
      <c r="AH3621">
        <f t="shared" si="429"/>
        <v>-1</v>
      </c>
      <c r="AI3621" s="10">
        <f t="shared" si="436"/>
        <v>0</v>
      </c>
      <c r="AJ3621" s="10">
        <f t="shared" si="437"/>
        <v>0</v>
      </c>
      <c r="AK3621">
        <f t="shared" si="438"/>
        <v>0</v>
      </c>
      <c r="AL3621" s="8">
        <f t="shared" si="439"/>
        <v>106.15685192694208</v>
      </c>
      <c r="AM3621" s="8">
        <f t="shared" si="440"/>
        <v>113.68328531331665</v>
      </c>
      <c r="AN3621" s="8">
        <f t="shared" si="441"/>
        <v>120.68259685574063</v>
      </c>
    </row>
    <row r="3622" spans="1:40" x14ac:dyDescent="0.25">
      <c r="A3622" s="1">
        <v>41263</v>
      </c>
      <c r="B3622">
        <v>133.66</v>
      </c>
      <c r="C3622">
        <v>134.36000000000001</v>
      </c>
      <c r="D3622">
        <v>133.29</v>
      </c>
      <c r="E3622">
        <v>134.34</v>
      </c>
      <c r="F3622">
        <v>1820036</v>
      </c>
      <c r="G3622">
        <v>17.260000000000002</v>
      </c>
      <c r="H3622">
        <v>17.96</v>
      </c>
      <c r="I3622">
        <v>17.11</v>
      </c>
      <c r="J3622">
        <v>17.670000000000002</v>
      </c>
      <c r="K3622">
        <v>19510</v>
      </c>
      <c r="L3622">
        <v>20820</v>
      </c>
      <c r="M3622">
        <v>19240</v>
      </c>
      <c r="N3622">
        <v>20570</v>
      </c>
      <c r="O3622" s="9">
        <f t="shared" si="422"/>
        <v>5.7647675376208962E-3</v>
      </c>
      <c r="P3622" s="4">
        <f t="shared" si="442"/>
        <v>9.7587720753065597</v>
      </c>
      <c r="Q3622" s="4">
        <f t="shared" si="443"/>
        <v>92.939244663382482</v>
      </c>
      <c r="R3622" s="4">
        <f t="shared" si="446"/>
        <v>10.816669839762886</v>
      </c>
      <c r="S3622" s="4">
        <f t="shared" si="447"/>
        <v>100</v>
      </c>
      <c r="T3622" s="4">
        <f t="shared" si="423"/>
        <v>85.590778097982707</v>
      </c>
      <c r="U3622" s="4">
        <f t="shared" si="444"/>
        <v>90.553745928338785</v>
      </c>
      <c r="V3622" s="4">
        <f t="shared" si="445"/>
        <v>66.460905349794245</v>
      </c>
      <c r="W3622" s="8">
        <f t="shared" si="424"/>
        <v>55.644235510031358</v>
      </c>
      <c r="X3622">
        <f t="shared" si="425"/>
        <v>0</v>
      </c>
      <c r="Y3622">
        <f t="shared" si="426"/>
        <v>-1</v>
      </c>
      <c r="Z3622">
        <f t="shared" si="430"/>
        <v>0</v>
      </c>
      <c r="AA3622" s="10">
        <f t="shared" si="431"/>
        <v>5.7647675376208962E-3</v>
      </c>
      <c r="AB3622">
        <f t="shared" si="432"/>
        <v>5.7647675376208962E-3</v>
      </c>
      <c r="AC3622" s="6">
        <f t="shared" si="433"/>
        <v>104.40207429500164</v>
      </c>
      <c r="AD3622" s="6">
        <f t="shared" si="434"/>
        <v>114.33864302606095</v>
      </c>
      <c r="AE3622" s="6">
        <f t="shared" si="435"/>
        <v>119.3719150399648</v>
      </c>
      <c r="AF3622" s="8">
        <f t="shared" si="427"/>
        <v>79.737076088575904</v>
      </c>
      <c r="AG3622">
        <f t="shared" si="428"/>
        <v>0</v>
      </c>
      <c r="AH3622">
        <f t="shared" si="429"/>
        <v>-1</v>
      </c>
      <c r="AI3622" s="10">
        <f t="shared" si="436"/>
        <v>0</v>
      </c>
      <c r="AJ3622" s="10">
        <f t="shared" si="437"/>
        <v>5.7647675376208962E-3</v>
      </c>
      <c r="AK3622">
        <f t="shared" si="438"/>
        <v>5.7647675376208962E-3</v>
      </c>
      <c r="AL3622" s="8">
        <f t="shared" si="439"/>
        <v>106.15685192694208</v>
      </c>
      <c r="AM3622" s="8">
        <f t="shared" si="440"/>
        <v>114.33864302606095</v>
      </c>
      <c r="AN3622" s="8">
        <f t="shared" si="441"/>
        <v>121.3783039724504</v>
      </c>
    </row>
    <row r="3623" spans="1:40" x14ac:dyDescent="0.25">
      <c r="A3623" s="1">
        <v>41264</v>
      </c>
      <c r="B3623">
        <v>132.55000000000001</v>
      </c>
      <c r="C3623">
        <v>134.34</v>
      </c>
      <c r="D3623">
        <v>132.33000000000001</v>
      </c>
      <c r="E3623">
        <v>133.12</v>
      </c>
      <c r="F3623">
        <v>2637389</v>
      </c>
      <c r="G3623">
        <v>19.850000000000001</v>
      </c>
      <c r="H3623">
        <v>19.93</v>
      </c>
      <c r="I3623">
        <v>17.760000000000002</v>
      </c>
      <c r="J3623">
        <v>17.84</v>
      </c>
      <c r="K3623">
        <v>23970</v>
      </c>
      <c r="L3623">
        <v>24110</v>
      </c>
      <c r="M3623">
        <v>22590</v>
      </c>
      <c r="N3623">
        <v>23280</v>
      </c>
      <c r="O3623" s="9">
        <f t="shared" si="422"/>
        <v>-9.0814351645079894E-3</v>
      </c>
      <c r="P3623" s="4">
        <f t="shared" si="442"/>
        <v>9.4987486821057789</v>
      </c>
      <c r="Q3623" s="4">
        <f t="shared" si="443"/>
        <v>72.906403940886619</v>
      </c>
      <c r="R3623" s="4">
        <f t="shared" si="446"/>
        <v>6.8833644094999427</v>
      </c>
      <c r="S3623" s="4">
        <f t="shared" si="447"/>
        <v>100</v>
      </c>
      <c r="T3623" s="4">
        <f t="shared" si="423"/>
        <v>100</v>
      </c>
      <c r="U3623" s="4">
        <f t="shared" si="444"/>
        <v>58.531746031746032</v>
      </c>
      <c r="V3623" s="4">
        <f t="shared" si="445"/>
        <v>87.740029542097489</v>
      </c>
      <c r="W3623" s="8">
        <f t="shared" si="424"/>
        <v>80.856665132597541</v>
      </c>
      <c r="X3623">
        <f t="shared" si="425"/>
        <v>0</v>
      </c>
      <c r="Y3623">
        <f t="shared" si="426"/>
        <v>-1</v>
      </c>
      <c r="Z3623">
        <f t="shared" si="430"/>
        <v>0</v>
      </c>
      <c r="AA3623" s="10">
        <f t="shared" si="431"/>
        <v>-9.0814351645079894E-3</v>
      </c>
      <c r="AB3623">
        <f t="shared" si="432"/>
        <v>-9.0814351645079894E-3</v>
      </c>
      <c r="AC3623" s="6">
        <f t="shared" si="433"/>
        <v>104.40207429500164</v>
      </c>
      <c r="AD3623" s="6">
        <f t="shared" si="434"/>
        <v>113.30028405262195</v>
      </c>
      <c r="AE3623" s="6">
        <f t="shared" si="435"/>
        <v>118.2878467330662</v>
      </c>
      <c r="AF3623" s="8">
        <f t="shared" si="427"/>
        <v>51.648381622246092</v>
      </c>
      <c r="AG3623">
        <f t="shared" si="428"/>
        <v>0</v>
      </c>
      <c r="AH3623">
        <f t="shared" si="429"/>
        <v>-1</v>
      </c>
      <c r="AI3623" s="10">
        <f t="shared" si="436"/>
        <v>0</v>
      </c>
      <c r="AJ3623" s="10">
        <f t="shared" si="437"/>
        <v>-9.0814351645079894E-3</v>
      </c>
      <c r="AK3623">
        <f t="shared" si="438"/>
        <v>-9.0814351645079894E-3</v>
      </c>
      <c r="AL3623" s="8">
        <f t="shared" si="439"/>
        <v>106.15685192694208</v>
      </c>
      <c r="AM3623" s="8">
        <f t="shared" si="440"/>
        <v>113.30028405262195</v>
      </c>
      <c r="AN3623" s="8">
        <f t="shared" si="441"/>
        <v>120.27601477454665</v>
      </c>
    </row>
    <row r="3624" spans="1:40" x14ac:dyDescent="0.25">
      <c r="A3624" s="1">
        <v>41267</v>
      </c>
      <c r="B3624">
        <v>132.83000000000001</v>
      </c>
      <c r="C3624">
        <v>132.91</v>
      </c>
      <c r="D3624">
        <v>132.56</v>
      </c>
      <c r="E3624">
        <v>132.71</v>
      </c>
      <c r="F3624">
        <v>577868</v>
      </c>
      <c r="G3624">
        <v>18.46</v>
      </c>
      <c r="H3624">
        <v>18.66</v>
      </c>
      <c r="I3624">
        <v>17.84</v>
      </c>
      <c r="J3624">
        <v>17.84</v>
      </c>
      <c r="K3624">
        <v>22630</v>
      </c>
      <c r="L3624">
        <v>23180</v>
      </c>
      <c r="M3624">
        <v>22410</v>
      </c>
      <c r="N3624">
        <v>22550</v>
      </c>
      <c r="O3624" s="9">
        <f t="shared" si="422"/>
        <v>-3.0799278846153078E-3</v>
      </c>
      <c r="P3624" s="4">
        <f t="shared" si="442"/>
        <v>9.5441060418580488</v>
      </c>
      <c r="Q3624" s="4">
        <f t="shared" si="443"/>
        <v>66.174055829228223</v>
      </c>
      <c r="R3624" s="4">
        <f t="shared" si="446"/>
        <v>7.5694732523233093</v>
      </c>
      <c r="S3624" s="4">
        <f t="shared" si="447"/>
        <v>100</v>
      </c>
      <c r="T3624" s="4">
        <f t="shared" si="423"/>
        <v>87.147887323943664</v>
      </c>
      <c r="U3624" s="4">
        <f t="shared" si="444"/>
        <v>58.531746031746032</v>
      </c>
      <c r="V3624" s="4">
        <f t="shared" si="445"/>
        <v>76.957163958641061</v>
      </c>
      <c r="W3624" s="8">
        <f t="shared" si="424"/>
        <v>69.387690706317755</v>
      </c>
      <c r="X3624">
        <f t="shared" si="425"/>
        <v>0</v>
      </c>
      <c r="Y3624">
        <f t="shared" si="426"/>
        <v>-1</v>
      </c>
      <c r="Z3624">
        <f t="shared" si="430"/>
        <v>0</v>
      </c>
      <c r="AA3624" s="10">
        <f t="shared" si="431"/>
        <v>-3.0799278846153078E-3</v>
      </c>
      <c r="AB3624">
        <f t="shared" si="432"/>
        <v>-3.0799278846153078E-3</v>
      </c>
      <c r="AC3624" s="6">
        <f t="shared" si="433"/>
        <v>104.40207429500164</v>
      </c>
      <c r="AD3624" s="6">
        <f t="shared" si="434"/>
        <v>112.95132734843344</v>
      </c>
      <c r="AE3624" s="6">
        <f t="shared" si="435"/>
        <v>117.92352869550193</v>
      </c>
      <c r="AF3624" s="8">
        <f t="shared" si="427"/>
        <v>50.962272779422719</v>
      </c>
      <c r="AG3624">
        <f t="shared" si="428"/>
        <v>0</v>
      </c>
      <c r="AH3624">
        <f t="shared" si="429"/>
        <v>-1</v>
      </c>
      <c r="AI3624" s="10">
        <f t="shared" si="436"/>
        <v>0</v>
      </c>
      <c r="AJ3624" s="10">
        <f t="shared" si="437"/>
        <v>-3.0799278846153078E-3</v>
      </c>
      <c r="AK3624">
        <f t="shared" si="438"/>
        <v>-3.0799278846153078E-3</v>
      </c>
      <c r="AL3624" s="8">
        <f t="shared" si="439"/>
        <v>106.15685192694208</v>
      </c>
      <c r="AM3624" s="8">
        <f t="shared" si="440"/>
        <v>112.95132734843344</v>
      </c>
      <c r="AN3624" s="8">
        <f t="shared" si="441"/>
        <v>119.90557332279212</v>
      </c>
    </row>
    <row r="3625" spans="1:40" x14ac:dyDescent="0.25">
      <c r="A3625" s="1">
        <v>41269</v>
      </c>
      <c r="B3625">
        <v>132.97999999999999</v>
      </c>
      <c r="C3625">
        <v>133.05000000000001</v>
      </c>
      <c r="D3625">
        <v>131.78</v>
      </c>
      <c r="E3625">
        <v>132.15</v>
      </c>
      <c r="F3625">
        <v>1147138</v>
      </c>
      <c r="G3625">
        <v>18.71</v>
      </c>
      <c r="H3625">
        <v>19.63</v>
      </c>
      <c r="I3625">
        <v>18.61</v>
      </c>
      <c r="J3625">
        <v>19.48</v>
      </c>
      <c r="K3625">
        <v>23350</v>
      </c>
      <c r="L3625">
        <v>25150</v>
      </c>
      <c r="M3625">
        <v>23210</v>
      </c>
      <c r="N3625">
        <v>25070</v>
      </c>
      <c r="O3625" s="9">
        <f t="shared" si="422"/>
        <v>-4.2197272247758155E-3</v>
      </c>
      <c r="P3625" s="4">
        <f t="shared" si="442"/>
        <v>9.4802032305037773</v>
      </c>
      <c r="Q3625" s="4">
        <f t="shared" si="443"/>
        <v>56.97865353037762</v>
      </c>
      <c r="R3625" s="4">
        <f t="shared" si="446"/>
        <v>6.6028322443169962</v>
      </c>
      <c r="S3625" s="4">
        <f t="shared" si="447"/>
        <v>100</v>
      </c>
      <c r="T3625" s="4">
        <f t="shared" si="423"/>
        <v>100</v>
      </c>
      <c r="U3625" s="4">
        <f t="shared" si="444"/>
        <v>91.071428571428584</v>
      </c>
      <c r="V3625" s="4">
        <f t="shared" si="445"/>
        <v>98.97567221510883</v>
      </c>
      <c r="W3625" s="8">
        <f t="shared" si="424"/>
        <v>92.37283997079183</v>
      </c>
      <c r="X3625">
        <f t="shared" si="425"/>
        <v>0</v>
      </c>
      <c r="Y3625">
        <f t="shared" si="426"/>
        <v>-1</v>
      </c>
      <c r="Z3625">
        <f t="shared" si="430"/>
        <v>0</v>
      </c>
      <c r="AA3625" s="10">
        <f t="shared" si="431"/>
        <v>-4.2197272247758155E-3</v>
      </c>
      <c r="AB3625">
        <f t="shared" si="432"/>
        <v>-4.2197272247758155E-3</v>
      </c>
      <c r="AC3625" s="6">
        <f t="shared" si="433"/>
        <v>104.40207429500164</v>
      </c>
      <c r="AD3625" s="6">
        <f t="shared" si="434"/>
        <v>112.47470355734669</v>
      </c>
      <c r="AE3625" s="6">
        <f t="shared" si="435"/>
        <v>117.42592357102389</v>
      </c>
      <c r="AF3625" s="8">
        <f t="shared" si="427"/>
        <v>84.468596327111584</v>
      </c>
      <c r="AG3625">
        <f t="shared" si="428"/>
        <v>0</v>
      </c>
      <c r="AH3625">
        <f t="shared" si="429"/>
        <v>-1</v>
      </c>
      <c r="AI3625" s="10">
        <f t="shared" si="436"/>
        <v>0</v>
      </c>
      <c r="AJ3625" s="10">
        <f t="shared" si="437"/>
        <v>-4.2197272247758155E-3</v>
      </c>
      <c r="AK3625">
        <f t="shared" si="438"/>
        <v>-4.2197272247758155E-3</v>
      </c>
      <c r="AL3625" s="8">
        <f t="shared" si="439"/>
        <v>106.15685192694208</v>
      </c>
      <c r="AM3625" s="8">
        <f t="shared" si="440"/>
        <v>112.47470355734669</v>
      </c>
      <c r="AN3625" s="8">
        <f t="shared" si="441"/>
        <v>119.39960451063958</v>
      </c>
    </row>
    <row r="3626" spans="1:40" x14ac:dyDescent="0.25">
      <c r="A3626" s="1">
        <v>41270</v>
      </c>
      <c r="B3626">
        <v>132.19</v>
      </c>
      <c r="C3626">
        <v>132.46</v>
      </c>
      <c r="D3626">
        <v>130.44999999999999</v>
      </c>
      <c r="E3626">
        <v>131.97999999999999</v>
      </c>
      <c r="F3626">
        <v>1801143</v>
      </c>
      <c r="G3626">
        <v>19.39</v>
      </c>
      <c r="H3626">
        <v>20.9</v>
      </c>
      <c r="I3626">
        <v>19.11</v>
      </c>
      <c r="J3626">
        <v>19.47</v>
      </c>
      <c r="K3626">
        <v>24950</v>
      </c>
      <c r="L3626">
        <v>28280</v>
      </c>
      <c r="M3626">
        <v>24420</v>
      </c>
      <c r="N3626">
        <v>25030</v>
      </c>
      <c r="O3626" s="9">
        <f t="shared" si="422"/>
        <v>-1.2864169504351874E-3</v>
      </c>
      <c r="P3626" s="4">
        <f t="shared" si="442"/>
        <v>9.1197841334247762</v>
      </c>
      <c r="Q3626" s="4">
        <f t="shared" si="443"/>
        <v>42.116182572613944</v>
      </c>
      <c r="R3626" s="4">
        <f t="shared" si="446"/>
        <v>1.1508674258414031</v>
      </c>
      <c r="S3626" s="4">
        <f t="shared" si="447"/>
        <v>99.773755656108563</v>
      </c>
      <c r="T3626" s="4">
        <f t="shared" si="423"/>
        <v>99.464524765729578</v>
      </c>
      <c r="U3626" s="4">
        <f t="shared" si="444"/>
        <v>76.206322795341094</v>
      </c>
      <c r="V3626" s="4">
        <f t="shared" si="445"/>
        <v>70.292504570383912</v>
      </c>
      <c r="W3626" s="8">
        <f t="shared" si="424"/>
        <v>69.141637144542514</v>
      </c>
      <c r="X3626">
        <f t="shared" si="425"/>
        <v>0</v>
      </c>
      <c r="Y3626">
        <f t="shared" si="426"/>
        <v>-1</v>
      </c>
      <c r="Z3626">
        <f t="shared" si="430"/>
        <v>0</v>
      </c>
      <c r="AA3626" s="10">
        <f t="shared" si="431"/>
        <v>-1.2864169504351874E-3</v>
      </c>
      <c r="AB3626">
        <f t="shared" si="432"/>
        <v>-1.2864169504351874E-3</v>
      </c>
      <c r="AC3626" s="6">
        <f t="shared" si="433"/>
        <v>104.40207429500164</v>
      </c>
      <c r="AD3626" s="6">
        <f t="shared" si="434"/>
        <v>112.33001419219534</v>
      </c>
      <c r="AE3626" s="6">
        <f t="shared" si="435"/>
        <v>117.27486487252162</v>
      </c>
      <c r="AF3626" s="8">
        <f t="shared" si="427"/>
        <v>75.055455369499697</v>
      </c>
      <c r="AG3626">
        <f t="shared" si="428"/>
        <v>0</v>
      </c>
      <c r="AH3626">
        <f t="shared" si="429"/>
        <v>-1</v>
      </c>
      <c r="AI3626" s="10">
        <f t="shared" si="436"/>
        <v>0</v>
      </c>
      <c r="AJ3626" s="10">
        <f t="shared" si="437"/>
        <v>-1.2864169504351874E-3</v>
      </c>
      <c r="AK3626">
        <f t="shared" si="438"/>
        <v>-1.2864169504351874E-3</v>
      </c>
      <c r="AL3626" s="8">
        <f t="shared" si="439"/>
        <v>106.15685192694208</v>
      </c>
      <c r="AM3626" s="8">
        <f t="shared" si="440"/>
        <v>112.33001419219534</v>
      </c>
      <c r="AN3626" s="8">
        <f t="shared" si="441"/>
        <v>119.24600683552183</v>
      </c>
    </row>
    <row r="3627" spans="1:40" x14ac:dyDescent="0.25">
      <c r="A3627" s="1">
        <v>41271</v>
      </c>
      <c r="B3627">
        <v>131.12</v>
      </c>
      <c r="C3627">
        <v>131.85</v>
      </c>
      <c r="D3627">
        <v>130.4</v>
      </c>
      <c r="E3627">
        <v>130.55000000000001</v>
      </c>
      <c r="F3627">
        <v>1596125</v>
      </c>
      <c r="G3627">
        <v>20.32</v>
      </c>
      <c r="H3627">
        <v>21.98</v>
      </c>
      <c r="I3627">
        <v>19.940000000000001</v>
      </c>
      <c r="J3627">
        <v>21.79</v>
      </c>
      <c r="K3627">
        <v>26650</v>
      </c>
      <c r="L3627">
        <v>27900</v>
      </c>
      <c r="M3627">
        <v>25330</v>
      </c>
      <c r="N3627">
        <v>27540</v>
      </c>
      <c r="O3627" s="9">
        <f t="shared" si="422"/>
        <v>-1.0834974996211333E-2</v>
      </c>
      <c r="P3627" s="4">
        <f t="shared" si="442"/>
        <v>9.7899482424588378</v>
      </c>
      <c r="Q3627" s="4">
        <f t="shared" si="443"/>
        <v>12.448132780083403</v>
      </c>
      <c r="R3627" s="4">
        <f t="shared" si="446"/>
        <v>12.143777714559906</v>
      </c>
      <c r="S3627" s="4">
        <f t="shared" si="447"/>
        <v>100</v>
      </c>
      <c r="T3627" s="4">
        <f t="shared" si="423"/>
        <v>100</v>
      </c>
      <c r="U3627" s="4">
        <f t="shared" si="444"/>
        <v>97.320169252468247</v>
      </c>
      <c r="V3627" s="4">
        <f t="shared" si="445"/>
        <v>93.235831809872025</v>
      </c>
      <c r="W3627" s="8">
        <f t="shared" si="424"/>
        <v>81.092054095312122</v>
      </c>
      <c r="X3627">
        <f t="shared" si="425"/>
        <v>0</v>
      </c>
      <c r="Y3627">
        <f t="shared" si="426"/>
        <v>-1</v>
      </c>
      <c r="Z3627">
        <f t="shared" si="430"/>
        <v>0</v>
      </c>
      <c r="AA3627" s="10">
        <f t="shared" si="431"/>
        <v>-1.0834974996211333E-2</v>
      </c>
      <c r="AB3627">
        <f t="shared" si="432"/>
        <v>-1.0834974996211333E-2</v>
      </c>
      <c r="AC3627" s="6">
        <f t="shared" si="433"/>
        <v>104.40207429500164</v>
      </c>
      <c r="AD3627" s="6">
        <f t="shared" si="434"/>
        <v>111.11292129709884</v>
      </c>
      <c r="AE3627" s="6">
        <f t="shared" si="435"/>
        <v>116.00419464394379</v>
      </c>
      <c r="AF3627" s="8">
        <f t="shared" si="427"/>
        <v>85.176391537908344</v>
      </c>
      <c r="AG3627">
        <f t="shared" si="428"/>
        <v>0</v>
      </c>
      <c r="AH3627">
        <f t="shared" si="429"/>
        <v>-1</v>
      </c>
      <c r="AI3627" s="10">
        <f t="shared" si="436"/>
        <v>0</v>
      </c>
      <c r="AJ3627" s="10">
        <f t="shared" si="437"/>
        <v>-1.0834974996211333E-2</v>
      </c>
      <c r="AK3627">
        <f t="shared" si="438"/>
        <v>-1.0834974996211333E-2</v>
      </c>
      <c r="AL3627" s="8">
        <f t="shared" si="439"/>
        <v>106.15685192694208</v>
      </c>
      <c r="AM3627" s="8">
        <f t="shared" si="440"/>
        <v>111.11292129709884</v>
      </c>
      <c r="AN3627" s="8">
        <f t="shared" si="441"/>
        <v>117.9539793330609</v>
      </c>
    </row>
    <row r="3628" spans="1:40" x14ac:dyDescent="0.25">
      <c r="A3628" s="1">
        <v>41274</v>
      </c>
      <c r="B3628">
        <v>130.21</v>
      </c>
      <c r="C3628">
        <v>132.91</v>
      </c>
      <c r="D3628">
        <v>130.09</v>
      </c>
      <c r="E3628">
        <v>132.77000000000001</v>
      </c>
      <c r="F3628">
        <v>2616488</v>
      </c>
      <c r="G3628">
        <v>22.14</v>
      </c>
      <c r="H3628">
        <v>22.72</v>
      </c>
      <c r="I3628">
        <v>17.88</v>
      </c>
      <c r="J3628">
        <v>18.02</v>
      </c>
      <c r="K3628">
        <v>28620</v>
      </c>
      <c r="L3628">
        <v>29200</v>
      </c>
      <c r="M3628">
        <v>20250</v>
      </c>
      <c r="N3628">
        <v>20900</v>
      </c>
      <c r="O3628" s="9">
        <f t="shared" si="422"/>
        <v>1.7004978935273751E-2</v>
      </c>
      <c r="P3628" s="4">
        <f t="shared" si="442"/>
        <v>11.574458259464704</v>
      </c>
      <c r="Q3628" s="4">
        <f t="shared" si="443"/>
        <v>58.506224066390224</v>
      </c>
      <c r="R3628" s="4">
        <f t="shared" si="446"/>
        <v>42.836350166616107</v>
      </c>
      <c r="S3628" s="4">
        <f t="shared" si="447"/>
        <v>39.389067524115752</v>
      </c>
      <c r="T3628" s="4">
        <f t="shared" si="423"/>
        <v>33.199195171026155</v>
      </c>
      <c r="U3628" s="4">
        <f t="shared" si="444"/>
        <v>35.704514363885089</v>
      </c>
      <c r="V3628" s="4">
        <f t="shared" si="445"/>
        <v>30.016863406408095</v>
      </c>
      <c r="W3628" s="8">
        <f t="shared" si="424"/>
        <v>-12.819486760208012</v>
      </c>
      <c r="X3628">
        <f t="shared" si="425"/>
        <v>0</v>
      </c>
      <c r="Y3628">
        <f t="shared" si="426"/>
        <v>0</v>
      </c>
      <c r="Z3628">
        <f t="shared" si="430"/>
        <v>0</v>
      </c>
      <c r="AA3628" s="10">
        <f t="shared" si="431"/>
        <v>1.7004978935273751E-2</v>
      </c>
      <c r="AB3628">
        <f t="shared" si="432"/>
        <v>1.7004978935273751E-2</v>
      </c>
      <c r="AC3628" s="6">
        <f t="shared" si="433"/>
        <v>104.40207429500164</v>
      </c>
      <c r="AD3628" s="6">
        <f t="shared" si="434"/>
        <v>113.00239418319273</v>
      </c>
      <c r="AE3628" s="6">
        <f t="shared" si="435"/>
        <v>117.97684353026744</v>
      </c>
      <c r="AF3628" s="8">
        <f t="shared" si="427"/>
        <v>-7.1318358027310182</v>
      </c>
      <c r="AG3628">
        <f t="shared" si="428"/>
        <v>0</v>
      </c>
      <c r="AH3628">
        <f t="shared" si="429"/>
        <v>0</v>
      </c>
      <c r="AI3628" s="10">
        <f t="shared" si="436"/>
        <v>0</v>
      </c>
      <c r="AJ3628" s="10">
        <f t="shared" si="437"/>
        <v>1.7004978935273751E-2</v>
      </c>
      <c r="AK3628">
        <f t="shared" si="438"/>
        <v>1.7004978935273751E-2</v>
      </c>
      <c r="AL3628" s="8">
        <f t="shared" si="439"/>
        <v>106.15685192694208</v>
      </c>
      <c r="AM3628" s="8">
        <f t="shared" si="440"/>
        <v>113.00239418319273</v>
      </c>
      <c r="AN3628" s="8">
        <f t="shared" si="441"/>
        <v>119.95978426695132</v>
      </c>
    </row>
    <row r="3629" spans="1:40" x14ac:dyDescent="0.25">
      <c r="A3629" s="1">
        <v>41276</v>
      </c>
      <c r="B3629">
        <v>135.29</v>
      </c>
      <c r="C3629">
        <v>136.26</v>
      </c>
      <c r="D3629">
        <v>134.93</v>
      </c>
      <c r="E3629">
        <v>136.16999999999999</v>
      </c>
      <c r="F3629">
        <v>2060056</v>
      </c>
      <c r="G3629">
        <v>15.24</v>
      </c>
      <c r="H3629">
        <v>15.93</v>
      </c>
      <c r="I3629">
        <v>14.6</v>
      </c>
      <c r="J3629">
        <v>14.68</v>
      </c>
      <c r="K3629">
        <v>16720</v>
      </c>
      <c r="L3629">
        <v>17840</v>
      </c>
      <c r="M3629">
        <v>16020</v>
      </c>
      <c r="N3629">
        <v>16070</v>
      </c>
      <c r="O3629" s="9">
        <f t="shared" si="422"/>
        <v>2.5608194622279035E-2</v>
      </c>
      <c r="P3629" s="4">
        <f t="shared" si="442"/>
        <v>14.416586247285043</v>
      </c>
      <c r="Q3629" s="4">
        <f t="shared" si="443"/>
        <v>98.573692551505488</v>
      </c>
      <c r="R3629" s="4">
        <f t="shared" si="446"/>
        <v>91.129764384384785</v>
      </c>
      <c r="S3629" s="4">
        <f t="shared" si="447"/>
        <v>0</v>
      </c>
      <c r="T3629" s="4">
        <f t="shared" si="423"/>
        <v>0</v>
      </c>
      <c r="U3629" s="4">
        <f t="shared" si="444"/>
        <v>0.98522167487684831</v>
      </c>
      <c r="V3629" s="4">
        <f t="shared" si="445"/>
        <v>0.37936267071320184</v>
      </c>
      <c r="W3629" s="8">
        <f t="shared" si="424"/>
        <v>-90.750401713671579</v>
      </c>
      <c r="X3629">
        <f t="shared" si="425"/>
        <v>1</v>
      </c>
      <c r="Y3629">
        <f t="shared" si="426"/>
        <v>0</v>
      </c>
      <c r="Z3629">
        <f t="shared" si="430"/>
        <v>0</v>
      </c>
      <c r="AA3629" s="10">
        <f t="shared" si="431"/>
        <v>0</v>
      </c>
      <c r="AB3629">
        <f t="shared" si="432"/>
        <v>0</v>
      </c>
      <c r="AC3629" s="6">
        <f t="shared" si="433"/>
        <v>104.40207429500164</v>
      </c>
      <c r="AD3629" s="6">
        <f t="shared" si="434"/>
        <v>113.00239418319273</v>
      </c>
      <c r="AE3629" s="6">
        <f t="shared" si="435"/>
        <v>117.97684353026744</v>
      </c>
      <c r="AF3629" s="8">
        <f t="shared" si="427"/>
        <v>-90.144542709507931</v>
      </c>
      <c r="AG3629">
        <f t="shared" si="428"/>
        <v>1</v>
      </c>
      <c r="AH3629">
        <f t="shared" si="429"/>
        <v>0</v>
      </c>
      <c r="AI3629" s="10">
        <f t="shared" si="436"/>
        <v>0</v>
      </c>
      <c r="AJ3629" s="10">
        <f t="shared" si="437"/>
        <v>0</v>
      </c>
      <c r="AK3629">
        <f t="shared" si="438"/>
        <v>0</v>
      </c>
      <c r="AL3629" s="8">
        <f t="shared" si="439"/>
        <v>106.15685192694208</v>
      </c>
      <c r="AM3629" s="8">
        <f t="shared" si="440"/>
        <v>113.00239418319273</v>
      </c>
      <c r="AN3629" s="8">
        <f t="shared" si="441"/>
        <v>119.95978426695132</v>
      </c>
    </row>
    <row r="3630" spans="1:40" x14ac:dyDescent="0.25">
      <c r="A3630" s="1">
        <v>41277</v>
      </c>
      <c r="B3630">
        <v>136.11000000000001</v>
      </c>
      <c r="C3630">
        <v>136.46</v>
      </c>
      <c r="D3630">
        <v>135.5</v>
      </c>
      <c r="E3630">
        <v>135.86000000000001</v>
      </c>
      <c r="F3630">
        <v>1552738</v>
      </c>
      <c r="G3630">
        <v>14.77</v>
      </c>
      <c r="H3630">
        <v>14.92</v>
      </c>
      <c r="I3630">
        <v>14.24</v>
      </c>
      <c r="J3630">
        <v>14.56</v>
      </c>
      <c r="K3630">
        <v>16100</v>
      </c>
      <c r="L3630">
        <v>16450</v>
      </c>
      <c r="M3630">
        <v>15410</v>
      </c>
      <c r="N3630">
        <v>15930</v>
      </c>
      <c r="O3630" s="9">
        <f t="shared" si="422"/>
        <v>-2.2765660571342217E-3</v>
      </c>
      <c r="P3630" s="4">
        <f t="shared" si="442"/>
        <v>14.445711840038426</v>
      </c>
      <c r="Q3630" s="4">
        <f t="shared" si="443"/>
        <v>90.783410138248968</v>
      </c>
      <c r="R3630" s="4">
        <f t="shared" si="446"/>
        <v>96.084907370520554</v>
      </c>
      <c r="S3630" s="4">
        <f t="shared" si="447"/>
        <v>0</v>
      </c>
      <c r="T3630" s="4">
        <f t="shared" si="423"/>
        <v>0</v>
      </c>
      <c r="U3630" s="4">
        <f t="shared" si="444"/>
        <v>3.7735849056603814</v>
      </c>
      <c r="V3630" s="4">
        <f t="shared" si="445"/>
        <v>3.7708484408992025</v>
      </c>
      <c r="W3630" s="8">
        <f t="shared" si="424"/>
        <v>-92.314058929621353</v>
      </c>
      <c r="X3630">
        <f t="shared" si="425"/>
        <v>1</v>
      </c>
      <c r="Y3630">
        <f t="shared" si="426"/>
        <v>0</v>
      </c>
      <c r="Z3630">
        <f t="shared" si="430"/>
        <v>-2.2765660571342217E-3</v>
      </c>
      <c r="AA3630" s="10">
        <f t="shared" si="431"/>
        <v>0</v>
      </c>
      <c r="AB3630">
        <f t="shared" si="432"/>
        <v>-2.2765660571342217E-3</v>
      </c>
      <c r="AC3630" s="6">
        <f t="shared" si="433"/>
        <v>104.16439607636724</v>
      </c>
      <c r="AD3630" s="6">
        <f t="shared" si="434"/>
        <v>113.00239418319273</v>
      </c>
      <c r="AE3630" s="6">
        <f t="shared" si="435"/>
        <v>117.70826145275861</v>
      </c>
      <c r="AF3630" s="8">
        <f t="shared" si="427"/>
        <v>-92.311322464860169</v>
      </c>
      <c r="AG3630">
        <f t="shared" si="428"/>
        <v>1</v>
      </c>
      <c r="AH3630">
        <f t="shared" si="429"/>
        <v>0</v>
      </c>
      <c r="AI3630" s="10">
        <f t="shared" si="436"/>
        <v>-2.2765660571342217E-3</v>
      </c>
      <c r="AJ3630" s="10">
        <f t="shared" si="437"/>
        <v>0</v>
      </c>
      <c r="AK3630">
        <f t="shared" si="438"/>
        <v>-2.2765660571342217E-3</v>
      </c>
      <c r="AL3630" s="8">
        <f t="shared" si="439"/>
        <v>105.91517884111298</v>
      </c>
      <c r="AM3630" s="8">
        <f t="shared" si="440"/>
        <v>113.00239418319273</v>
      </c>
      <c r="AN3630" s="8">
        <f t="shared" si="441"/>
        <v>119.68668789386803</v>
      </c>
    </row>
    <row r="3631" spans="1:40" x14ac:dyDescent="0.25">
      <c r="A3631" s="1">
        <v>41278</v>
      </c>
      <c r="B3631">
        <v>136.09</v>
      </c>
      <c r="C3631">
        <v>136.68</v>
      </c>
      <c r="D3631">
        <v>135.81</v>
      </c>
      <c r="E3631">
        <v>136.46</v>
      </c>
      <c r="F3631">
        <v>1253005</v>
      </c>
      <c r="G3631">
        <v>14.23</v>
      </c>
      <c r="H3631">
        <v>14.31</v>
      </c>
      <c r="I3631">
        <v>13.64</v>
      </c>
      <c r="J3631">
        <v>13.83</v>
      </c>
      <c r="K3631">
        <v>15920</v>
      </c>
      <c r="L3631">
        <v>16070</v>
      </c>
      <c r="M3631">
        <v>15170</v>
      </c>
      <c r="N3631">
        <v>15300</v>
      </c>
      <c r="O3631" s="9">
        <f t="shared" si="422"/>
        <v>4.4163109082879792E-3</v>
      </c>
      <c r="P3631" s="4">
        <f t="shared" si="442"/>
        <v>14.471727482319057</v>
      </c>
      <c r="Q3631" s="4">
        <f t="shared" si="443"/>
        <v>96.661608497723847</v>
      </c>
      <c r="R3631" s="4">
        <f t="shared" si="446"/>
        <v>100</v>
      </c>
      <c r="S3631" s="4">
        <f t="shared" si="447"/>
        <v>0</v>
      </c>
      <c r="T3631" s="4">
        <f t="shared" si="423"/>
        <v>0</v>
      </c>
      <c r="U3631" s="4">
        <f t="shared" si="444"/>
        <v>2.0925110132158538</v>
      </c>
      <c r="V3631" s="4">
        <f t="shared" si="445"/>
        <v>0.9265858873841768</v>
      </c>
      <c r="W3631" s="8">
        <f t="shared" si="424"/>
        <v>-99.073414112615822</v>
      </c>
      <c r="X3631">
        <f t="shared" si="425"/>
        <v>1</v>
      </c>
      <c r="Y3631">
        <f t="shared" si="426"/>
        <v>0</v>
      </c>
      <c r="Z3631">
        <f t="shared" si="430"/>
        <v>4.4163109082879792E-3</v>
      </c>
      <c r="AA3631" s="10">
        <f t="shared" si="431"/>
        <v>0</v>
      </c>
      <c r="AB3631">
        <f t="shared" si="432"/>
        <v>4.4163109082879792E-3</v>
      </c>
      <c r="AC3631" s="6">
        <f t="shared" si="433"/>
        <v>104.62441843501453</v>
      </c>
      <c r="AD3631" s="6">
        <f t="shared" si="434"/>
        <v>113.00239418319273</v>
      </c>
      <c r="AE3631" s="6">
        <f t="shared" si="435"/>
        <v>118.22809773180803</v>
      </c>
      <c r="AF3631" s="8">
        <f t="shared" si="427"/>
        <v>-97.907488986784145</v>
      </c>
      <c r="AG3631">
        <f t="shared" si="428"/>
        <v>1</v>
      </c>
      <c r="AH3631">
        <f t="shared" si="429"/>
        <v>0</v>
      </c>
      <c r="AI3631" s="10">
        <f t="shared" si="436"/>
        <v>4.4163109082879792E-3</v>
      </c>
      <c r="AJ3631" s="10">
        <f t="shared" si="437"/>
        <v>0</v>
      </c>
      <c r="AK3631">
        <f t="shared" si="438"/>
        <v>4.4163109082879792E-3</v>
      </c>
      <c r="AL3631" s="8">
        <f t="shared" si="439"/>
        <v>106.38293320078226</v>
      </c>
      <c r="AM3631" s="8">
        <f t="shared" si="440"/>
        <v>113.00239418319273</v>
      </c>
      <c r="AN3631" s="8">
        <f t="shared" si="441"/>
        <v>120.21526151919058</v>
      </c>
    </row>
    <row r="3632" spans="1:40" x14ac:dyDescent="0.25">
      <c r="A3632" s="1">
        <v>41281</v>
      </c>
      <c r="B3632">
        <v>135.97999999999999</v>
      </c>
      <c r="C3632">
        <v>136.22</v>
      </c>
      <c r="D3632">
        <v>135.58000000000001</v>
      </c>
      <c r="E3632">
        <v>136.09</v>
      </c>
      <c r="F3632">
        <v>1179904</v>
      </c>
      <c r="G3632">
        <v>14.53</v>
      </c>
      <c r="H3632">
        <v>14.53</v>
      </c>
      <c r="I3632">
        <v>13.71</v>
      </c>
      <c r="J3632">
        <v>13.79</v>
      </c>
      <c r="K3632">
        <v>15700</v>
      </c>
      <c r="L3632">
        <v>15950</v>
      </c>
      <c r="M3632">
        <v>15150</v>
      </c>
      <c r="N3632">
        <v>15270</v>
      </c>
      <c r="O3632" s="9">
        <f t="shared" si="422"/>
        <v>-2.7114172651326873E-3</v>
      </c>
      <c r="P3632" s="4">
        <f t="shared" si="442"/>
        <v>14.559969288287538</v>
      </c>
      <c r="Q3632" s="4">
        <f t="shared" si="443"/>
        <v>91.047040971168386</v>
      </c>
      <c r="R3632" s="4">
        <f t="shared" si="446"/>
        <v>100</v>
      </c>
      <c r="S3632" s="4">
        <f t="shared" si="447"/>
        <v>0</v>
      </c>
      <c r="T3632" s="4">
        <f t="shared" si="423"/>
        <v>0</v>
      </c>
      <c r="U3632" s="4">
        <f t="shared" si="444"/>
        <v>1.6519823788546102</v>
      </c>
      <c r="V3632" s="4">
        <f t="shared" si="445"/>
        <v>0.85409252669039148</v>
      </c>
      <c r="W3632" s="8">
        <f t="shared" si="424"/>
        <v>-99.145907473309606</v>
      </c>
      <c r="X3632">
        <f t="shared" si="425"/>
        <v>1</v>
      </c>
      <c r="Y3632">
        <f t="shared" si="426"/>
        <v>0</v>
      </c>
      <c r="Z3632">
        <f t="shared" si="430"/>
        <v>-2.7114172651326873E-3</v>
      </c>
      <c r="AA3632" s="10">
        <f t="shared" si="431"/>
        <v>0</v>
      </c>
      <c r="AB3632">
        <f t="shared" si="432"/>
        <v>-2.7114172651326873E-3</v>
      </c>
      <c r="AC3632" s="6">
        <f t="shared" si="433"/>
        <v>104.34073798051537</v>
      </c>
      <c r="AD3632" s="6">
        <f t="shared" si="434"/>
        <v>113.00239418319273</v>
      </c>
      <c r="AE3632" s="6">
        <f t="shared" si="435"/>
        <v>117.90753202639422</v>
      </c>
      <c r="AF3632" s="8">
        <f t="shared" si="427"/>
        <v>-98.348017621145388</v>
      </c>
      <c r="AG3632">
        <f t="shared" si="428"/>
        <v>1</v>
      </c>
      <c r="AH3632">
        <f t="shared" si="429"/>
        <v>0</v>
      </c>
      <c r="AI3632" s="10">
        <f t="shared" si="436"/>
        <v>-2.7114172651326873E-3</v>
      </c>
      <c r="AJ3632" s="10">
        <f t="shared" si="437"/>
        <v>0</v>
      </c>
      <c r="AK3632">
        <f t="shared" si="438"/>
        <v>-2.7114172651326873E-3</v>
      </c>
      <c r="AL3632" s="8">
        <f t="shared" si="439"/>
        <v>106.09448467898621</v>
      </c>
      <c r="AM3632" s="8">
        <f t="shared" si="440"/>
        <v>113.00239418319273</v>
      </c>
      <c r="AN3632" s="8">
        <f t="shared" si="441"/>
        <v>119.88930778357501</v>
      </c>
    </row>
    <row r="3633" spans="1:40" x14ac:dyDescent="0.25">
      <c r="A3633" s="1">
        <v>41282</v>
      </c>
      <c r="B3633">
        <v>135.85</v>
      </c>
      <c r="C3633">
        <v>136.03</v>
      </c>
      <c r="D3633">
        <v>135.16</v>
      </c>
      <c r="E3633">
        <v>135.69999999999999</v>
      </c>
      <c r="F3633">
        <v>1300709</v>
      </c>
      <c r="G3633">
        <v>13.88</v>
      </c>
      <c r="H3633">
        <v>14.29</v>
      </c>
      <c r="I3633">
        <v>13.62</v>
      </c>
      <c r="J3633">
        <v>13.62</v>
      </c>
      <c r="K3633">
        <v>15110</v>
      </c>
      <c r="L3633">
        <v>15640</v>
      </c>
      <c r="M3633">
        <v>14840</v>
      </c>
      <c r="N3633">
        <v>14960</v>
      </c>
      <c r="O3633" s="9">
        <f t="shared" si="422"/>
        <v>-2.8657506062166327E-3</v>
      </c>
      <c r="P3633" s="4">
        <f t="shared" si="442"/>
        <v>14.64383618617339</v>
      </c>
      <c r="Q3633" s="4">
        <f t="shared" si="443"/>
        <v>85.128983308042223</v>
      </c>
      <c r="R3633" s="4">
        <f t="shared" si="446"/>
        <v>100</v>
      </c>
      <c r="S3633" s="4">
        <f t="shared" si="447"/>
        <v>0</v>
      </c>
      <c r="T3633" s="4">
        <f t="shared" si="423"/>
        <v>0</v>
      </c>
      <c r="U3633" s="4">
        <f t="shared" si="444"/>
        <v>0</v>
      </c>
      <c r="V3633" s="4">
        <f t="shared" si="445"/>
        <v>0.83565459610027859</v>
      </c>
      <c r="W3633" s="8">
        <f t="shared" si="424"/>
        <v>-99.164345403899716</v>
      </c>
      <c r="X3633">
        <f t="shared" si="425"/>
        <v>1</v>
      </c>
      <c r="Y3633">
        <f t="shared" si="426"/>
        <v>0</v>
      </c>
      <c r="Z3633">
        <f t="shared" si="430"/>
        <v>-2.8657506062166327E-3</v>
      </c>
      <c r="AA3633" s="10">
        <f t="shared" si="431"/>
        <v>0</v>
      </c>
      <c r="AB3633">
        <f t="shared" si="432"/>
        <v>-2.8657506062166327E-3</v>
      </c>
      <c r="AC3633" s="6">
        <f t="shared" si="433"/>
        <v>104.04172344739462</v>
      </c>
      <c r="AD3633" s="6">
        <f t="shared" si="434"/>
        <v>113.00239418319273</v>
      </c>
      <c r="AE3633" s="6">
        <f t="shared" si="435"/>
        <v>117.56963844501207</v>
      </c>
      <c r="AF3633" s="8">
        <f t="shared" si="427"/>
        <v>-100</v>
      </c>
      <c r="AG3633">
        <f t="shared" si="428"/>
        <v>1</v>
      </c>
      <c r="AH3633">
        <f t="shared" si="429"/>
        <v>0</v>
      </c>
      <c r="AI3633" s="10">
        <f t="shared" si="436"/>
        <v>-2.8657506062166327E-3</v>
      </c>
      <c r="AJ3633" s="10">
        <f t="shared" si="437"/>
        <v>0</v>
      </c>
      <c r="AK3633">
        <f t="shared" si="438"/>
        <v>-2.8657506062166327E-3</v>
      </c>
      <c r="AL3633" s="8">
        <f t="shared" si="439"/>
        <v>105.79044434520117</v>
      </c>
      <c r="AM3633" s="8">
        <f t="shared" si="440"/>
        <v>113.00239418319273</v>
      </c>
      <c r="AN3633" s="8">
        <f t="shared" si="441"/>
        <v>119.54573492711533</v>
      </c>
    </row>
    <row r="3634" spans="1:40" x14ac:dyDescent="0.25">
      <c r="A3634" s="1">
        <v>41283</v>
      </c>
      <c r="B3634">
        <v>135.99</v>
      </c>
      <c r="C3634">
        <v>136.41</v>
      </c>
      <c r="D3634">
        <v>135.78</v>
      </c>
      <c r="E3634">
        <v>136.04</v>
      </c>
      <c r="F3634">
        <v>973352</v>
      </c>
      <c r="G3634">
        <v>13.32</v>
      </c>
      <c r="H3634">
        <v>13.93</v>
      </c>
      <c r="I3634">
        <v>13.22</v>
      </c>
      <c r="J3634">
        <v>13.81</v>
      </c>
      <c r="K3634">
        <v>14470</v>
      </c>
      <c r="L3634">
        <v>15260</v>
      </c>
      <c r="M3634">
        <v>14400</v>
      </c>
      <c r="N3634">
        <v>14980</v>
      </c>
      <c r="O3634" s="9">
        <f t="shared" si="422"/>
        <v>2.5055268975682221E-3</v>
      </c>
      <c r="P3634" s="4">
        <f t="shared" si="442"/>
        <v>14.642744942310387</v>
      </c>
      <c r="Q3634" s="4">
        <f t="shared" si="443"/>
        <v>90.288315629741817</v>
      </c>
      <c r="R3634" s="4">
        <f t="shared" si="446"/>
        <v>99.980513967761127</v>
      </c>
      <c r="S3634" s="4">
        <f t="shared" si="447"/>
        <v>2.3255813953488529</v>
      </c>
      <c r="T3634" s="4">
        <f t="shared" si="423"/>
        <v>0.1589825119236884</v>
      </c>
      <c r="U3634" s="4">
        <f t="shared" si="444"/>
        <v>6.2105263157894735</v>
      </c>
      <c r="V3634" s="4">
        <f t="shared" si="445"/>
        <v>3.9189189189189189</v>
      </c>
      <c r="W3634" s="8">
        <f t="shared" si="424"/>
        <v>-96.061595048842207</v>
      </c>
      <c r="X3634">
        <f t="shared" si="425"/>
        <v>1</v>
      </c>
      <c r="Y3634">
        <f t="shared" si="426"/>
        <v>0</v>
      </c>
      <c r="Z3634">
        <f t="shared" si="430"/>
        <v>2.5055268975682221E-3</v>
      </c>
      <c r="AA3634" s="10">
        <f t="shared" si="431"/>
        <v>0</v>
      </c>
      <c r="AB3634">
        <f t="shared" si="432"/>
        <v>2.5055268975682221E-3</v>
      </c>
      <c r="AC3634" s="6">
        <f t="shared" si="433"/>
        <v>104.30240278396141</v>
      </c>
      <c r="AD3634" s="6">
        <f t="shared" si="434"/>
        <v>113.00239418319273</v>
      </c>
      <c r="AE3634" s="6">
        <f t="shared" si="435"/>
        <v>117.86421233647343</v>
      </c>
      <c r="AF3634" s="8">
        <f t="shared" si="427"/>
        <v>-93.769987651971647</v>
      </c>
      <c r="AG3634">
        <f t="shared" si="428"/>
        <v>1</v>
      </c>
      <c r="AH3634">
        <f t="shared" si="429"/>
        <v>0</v>
      </c>
      <c r="AI3634" s="10">
        <f t="shared" si="436"/>
        <v>2.5055268975682221E-3</v>
      </c>
      <c r="AJ3634" s="10">
        <f t="shared" si="437"/>
        <v>0</v>
      </c>
      <c r="AK3634">
        <f t="shared" si="438"/>
        <v>2.5055268975682221E-3</v>
      </c>
      <c r="AL3634" s="8">
        <f t="shared" si="439"/>
        <v>106.05550514901377</v>
      </c>
      <c r="AM3634" s="8">
        <f t="shared" si="440"/>
        <v>113.00239418319273</v>
      </c>
      <c r="AN3634" s="8">
        <f t="shared" si="441"/>
        <v>119.84525998146478</v>
      </c>
    </row>
    <row r="3635" spans="1:40" x14ac:dyDescent="0.25">
      <c r="A3635" s="1">
        <v>41284</v>
      </c>
      <c r="B3635">
        <v>136.80000000000001</v>
      </c>
      <c r="C3635">
        <v>137.13</v>
      </c>
      <c r="D3635">
        <v>136.09</v>
      </c>
      <c r="E3635">
        <v>137.12</v>
      </c>
      <c r="F3635">
        <v>1402289</v>
      </c>
      <c r="G3635">
        <v>13.33</v>
      </c>
      <c r="H3635">
        <v>13.88</v>
      </c>
      <c r="I3635">
        <v>13.33</v>
      </c>
      <c r="J3635">
        <v>13.49</v>
      </c>
      <c r="K3635">
        <v>14440</v>
      </c>
      <c r="L3635">
        <v>14880</v>
      </c>
      <c r="M3635">
        <v>14220</v>
      </c>
      <c r="N3635">
        <v>14270</v>
      </c>
      <c r="O3635" s="9">
        <f t="shared" si="422"/>
        <v>7.938841517200812E-3</v>
      </c>
      <c r="P3635" s="4">
        <f t="shared" si="442"/>
        <v>14.700833000838971</v>
      </c>
      <c r="Q3635" s="4">
        <f t="shared" si="443"/>
        <v>99.857954545454675</v>
      </c>
      <c r="R3635" s="4">
        <f t="shared" si="446"/>
        <v>100</v>
      </c>
      <c r="S3635" s="4">
        <f t="shared" si="447"/>
        <v>0</v>
      </c>
      <c r="T3635" s="4">
        <f t="shared" si="423"/>
        <v>0</v>
      </c>
      <c r="U3635" s="4">
        <f t="shared" si="444"/>
        <v>2.8421052631578907</v>
      </c>
      <c r="V3635" s="4">
        <f t="shared" si="445"/>
        <v>0.33377837116154874</v>
      </c>
      <c r="W3635" s="8">
        <f t="shared" si="424"/>
        <v>-99.666221628838457</v>
      </c>
      <c r="X3635">
        <f t="shared" si="425"/>
        <v>1</v>
      </c>
      <c r="Y3635">
        <f t="shared" si="426"/>
        <v>0</v>
      </c>
      <c r="Z3635">
        <f t="shared" si="430"/>
        <v>7.938841517200812E-3</v>
      </c>
      <c r="AA3635" s="10">
        <f t="shared" si="431"/>
        <v>0</v>
      </c>
      <c r="AB3635">
        <f t="shared" si="432"/>
        <v>7.938841517200812E-3</v>
      </c>
      <c r="AC3635" s="6">
        <f t="shared" si="433"/>
        <v>105.13044302952653</v>
      </c>
      <c r="AD3635" s="6">
        <f t="shared" si="434"/>
        <v>113.00239418319273</v>
      </c>
      <c r="AE3635" s="6">
        <f t="shared" si="435"/>
        <v>118.79991763876239</v>
      </c>
      <c r="AF3635" s="8">
        <f t="shared" si="427"/>
        <v>-97.15789473684211</v>
      </c>
      <c r="AG3635">
        <f t="shared" si="428"/>
        <v>1</v>
      </c>
      <c r="AH3635">
        <f t="shared" si="429"/>
        <v>0</v>
      </c>
      <c r="AI3635" s="10">
        <f t="shared" si="436"/>
        <v>7.938841517200812E-3</v>
      </c>
      <c r="AJ3635" s="10">
        <f t="shared" si="437"/>
        <v>0</v>
      </c>
      <c r="AK3635">
        <f t="shared" si="438"/>
        <v>7.938841517200812E-3</v>
      </c>
      <c r="AL3635" s="8">
        <f t="shared" si="439"/>
        <v>106.89746299641847</v>
      </c>
      <c r="AM3635" s="8">
        <f t="shared" si="440"/>
        <v>113.00239418319273</v>
      </c>
      <c r="AN3635" s="8">
        <f t="shared" si="441"/>
        <v>120.79669250704535</v>
      </c>
    </row>
    <row r="3636" spans="1:40" x14ac:dyDescent="0.25">
      <c r="A3636" s="1">
        <v>41285</v>
      </c>
      <c r="B3636">
        <v>137.09</v>
      </c>
      <c r="C3636">
        <v>137.19</v>
      </c>
      <c r="D3636">
        <v>136.68</v>
      </c>
      <c r="E3636">
        <v>137.11000000000001</v>
      </c>
      <c r="F3636">
        <v>1221895</v>
      </c>
      <c r="G3636">
        <v>13.55</v>
      </c>
      <c r="H3636">
        <v>13.79</v>
      </c>
      <c r="I3636">
        <v>13.22</v>
      </c>
      <c r="J3636">
        <v>13.36</v>
      </c>
      <c r="K3636">
        <v>14300</v>
      </c>
      <c r="L3636">
        <v>14650</v>
      </c>
      <c r="M3636">
        <v>14130</v>
      </c>
      <c r="N3636">
        <v>14160</v>
      </c>
      <c r="O3636" s="9">
        <f t="shared" si="422"/>
        <v>-7.2928821470141791E-5</v>
      </c>
      <c r="P3636" s="4">
        <f t="shared" si="442"/>
        <v>14.707665764653052</v>
      </c>
      <c r="Q3636" s="4">
        <f t="shared" si="443"/>
        <v>98.87323943661994</v>
      </c>
      <c r="R3636" s="4">
        <f t="shared" si="446"/>
        <v>100</v>
      </c>
      <c r="S3636" s="4">
        <f t="shared" si="447"/>
        <v>0</v>
      </c>
      <c r="T3636" s="4">
        <f t="shared" si="423"/>
        <v>0</v>
      </c>
      <c r="U3636" s="4">
        <f t="shared" si="444"/>
        <v>1.4736842105263033</v>
      </c>
      <c r="V3636" s="4">
        <f t="shared" si="445"/>
        <v>0.19907100199071001</v>
      </c>
      <c r="W3636" s="8">
        <f t="shared" si="424"/>
        <v>-99.800928998009283</v>
      </c>
      <c r="X3636">
        <f t="shared" si="425"/>
        <v>1</v>
      </c>
      <c r="Y3636">
        <f t="shared" si="426"/>
        <v>0</v>
      </c>
      <c r="Z3636">
        <f t="shared" si="430"/>
        <v>-7.2928821470141791E-5</v>
      </c>
      <c r="AA3636" s="10">
        <f t="shared" si="431"/>
        <v>0</v>
      </c>
      <c r="AB3636">
        <f t="shared" si="432"/>
        <v>-7.2928821470141791E-5</v>
      </c>
      <c r="AC3636" s="6">
        <f t="shared" si="433"/>
        <v>105.12277599021576</v>
      </c>
      <c r="AD3636" s="6">
        <f t="shared" si="434"/>
        <v>113.00239418319273</v>
      </c>
      <c r="AE3636" s="6">
        <f t="shared" si="435"/>
        <v>118.79125370077826</v>
      </c>
      <c r="AF3636" s="8">
        <f t="shared" si="427"/>
        <v>-98.526315789473699</v>
      </c>
      <c r="AG3636">
        <f t="shared" si="428"/>
        <v>1</v>
      </c>
      <c r="AH3636">
        <f t="shared" si="429"/>
        <v>0</v>
      </c>
      <c r="AI3636" s="10">
        <f t="shared" si="436"/>
        <v>-7.2928821470141791E-5</v>
      </c>
      <c r="AJ3636" s="10">
        <f t="shared" si="437"/>
        <v>0</v>
      </c>
      <c r="AK3636">
        <f t="shared" si="438"/>
        <v>-7.2928821470141791E-5</v>
      </c>
      <c r="AL3636" s="8">
        <f t="shared" si="439"/>
        <v>106.889667090424</v>
      </c>
      <c r="AM3636" s="8">
        <f t="shared" si="440"/>
        <v>113.00239418319273</v>
      </c>
      <c r="AN3636" s="8">
        <f t="shared" si="441"/>
        <v>120.78788294662333</v>
      </c>
    </row>
    <row r="3637" spans="1:40" x14ac:dyDescent="0.25">
      <c r="A3637" s="1">
        <v>41288</v>
      </c>
      <c r="B3637">
        <v>136.94999999999999</v>
      </c>
      <c r="C3637">
        <v>137.11000000000001</v>
      </c>
      <c r="D3637">
        <v>136.52000000000001</v>
      </c>
      <c r="E3637">
        <v>137.02000000000001</v>
      </c>
      <c r="F3637">
        <v>960712</v>
      </c>
      <c r="G3637">
        <v>13.66</v>
      </c>
      <c r="H3637">
        <v>13.85</v>
      </c>
      <c r="I3637">
        <v>13.41</v>
      </c>
      <c r="J3637">
        <v>13.52</v>
      </c>
      <c r="K3637">
        <v>14090</v>
      </c>
      <c r="L3637">
        <v>14320</v>
      </c>
      <c r="M3637">
        <v>13570</v>
      </c>
      <c r="N3637">
        <v>13730</v>
      </c>
      <c r="O3637" s="9">
        <f t="shared" si="422"/>
        <v>-6.5640726424043283E-4</v>
      </c>
      <c r="P3637" s="4">
        <f t="shared" si="442"/>
        <v>14.453647929811643</v>
      </c>
      <c r="Q3637" s="4">
        <f t="shared" si="443"/>
        <v>97.605633802817081</v>
      </c>
      <c r="R3637" s="4">
        <f t="shared" si="446"/>
        <v>95.515192785561908</v>
      </c>
      <c r="S3637" s="4">
        <f t="shared" si="447"/>
        <v>1.897983392645316</v>
      </c>
      <c r="T3637" s="4">
        <f t="shared" si="423"/>
        <v>0</v>
      </c>
      <c r="U3637" s="4">
        <f t="shared" si="444"/>
        <v>3.1578947368420947</v>
      </c>
      <c r="V3637" s="4">
        <f t="shared" si="445"/>
        <v>1.0236724248240563</v>
      </c>
      <c r="W3637" s="8">
        <f t="shared" si="424"/>
        <v>-94.491520360737852</v>
      </c>
      <c r="X3637">
        <f t="shared" si="425"/>
        <v>1</v>
      </c>
      <c r="Y3637">
        <f t="shared" si="426"/>
        <v>0</v>
      </c>
      <c r="Z3637">
        <f t="shared" si="430"/>
        <v>-6.5640726424043283E-4</v>
      </c>
      <c r="AA3637" s="10">
        <f t="shared" si="431"/>
        <v>0</v>
      </c>
      <c r="AB3637">
        <f t="shared" si="432"/>
        <v>-6.5640726424043283E-4</v>
      </c>
      <c r="AC3637" s="6">
        <f t="shared" si="433"/>
        <v>105.05377263641866</v>
      </c>
      <c r="AD3637" s="6">
        <f t="shared" si="434"/>
        <v>113.00239418319273</v>
      </c>
      <c r="AE3637" s="6">
        <f t="shared" si="435"/>
        <v>118.71327825892084</v>
      </c>
      <c r="AF3637" s="8">
        <f t="shared" si="427"/>
        <v>-92.357298048719812</v>
      </c>
      <c r="AG3637">
        <f t="shared" si="428"/>
        <v>1</v>
      </c>
      <c r="AH3637">
        <f t="shared" si="429"/>
        <v>0</v>
      </c>
      <c r="AI3637" s="10">
        <f t="shared" si="436"/>
        <v>-6.5640726424043283E-4</v>
      </c>
      <c r="AJ3637" s="10">
        <f t="shared" si="437"/>
        <v>0</v>
      </c>
      <c r="AK3637">
        <f t="shared" si="438"/>
        <v>-6.5640726424043283E-4</v>
      </c>
      <c r="AL3637" s="8">
        <f t="shared" si="439"/>
        <v>106.81950393647361</v>
      </c>
      <c r="AM3637" s="8">
        <f t="shared" si="440"/>
        <v>113.00239418319273</v>
      </c>
      <c r="AN3637" s="8">
        <f t="shared" si="441"/>
        <v>120.70859690282494</v>
      </c>
    </row>
    <row r="3638" spans="1:40" x14ac:dyDescent="0.25">
      <c r="A3638" s="1">
        <v>41289</v>
      </c>
      <c r="B3638">
        <v>136.38999999999999</v>
      </c>
      <c r="C3638">
        <v>137.24</v>
      </c>
      <c r="D3638">
        <v>136.30000000000001</v>
      </c>
      <c r="E3638">
        <v>137.11000000000001</v>
      </c>
      <c r="F3638">
        <v>999384</v>
      </c>
      <c r="G3638">
        <v>13.97</v>
      </c>
      <c r="H3638">
        <v>13.99</v>
      </c>
      <c r="I3638">
        <v>13.33</v>
      </c>
      <c r="J3638">
        <v>13.55</v>
      </c>
      <c r="K3638">
        <v>14040</v>
      </c>
      <c r="L3638">
        <v>14130</v>
      </c>
      <c r="M3638">
        <v>13440</v>
      </c>
      <c r="N3638">
        <v>13670</v>
      </c>
      <c r="O3638" s="9">
        <f t="shared" si="422"/>
        <v>6.5683841774921703E-4</v>
      </c>
      <c r="P3638" s="4">
        <f t="shared" si="442"/>
        <v>14.311537722581187</v>
      </c>
      <c r="Q3638" s="4">
        <f t="shared" si="443"/>
        <v>98.181818181818244</v>
      </c>
      <c r="R3638" s="4">
        <f t="shared" si="446"/>
        <v>93.006168633654056</v>
      </c>
      <c r="S3638" s="4">
        <f t="shared" si="447"/>
        <v>2.2538552787663262</v>
      </c>
      <c r="T3638" s="4">
        <f t="shared" si="423"/>
        <v>0</v>
      </c>
      <c r="U3638" s="4">
        <f t="shared" si="444"/>
        <v>3.4736842105263173</v>
      </c>
      <c r="V3638" s="4">
        <f t="shared" si="445"/>
        <v>1.4593908629441625</v>
      </c>
      <c r="W3638" s="8">
        <f t="shared" si="424"/>
        <v>-91.546777770709895</v>
      </c>
      <c r="X3638">
        <f t="shared" si="425"/>
        <v>1</v>
      </c>
      <c r="Y3638">
        <f t="shared" si="426"/>
        <v>0</v>
      </c>
      <c r="Z3638">
        <f t="shared" si="430"/>
        <v>6.5683841774921703E-4</v>
      </c>
      <c r="AA3638" s="10">
        <f t="shared" si="431"/>
        <v>0</v>
      </c>
      <c r="AB3638">
        <f t="shared" si="432"/>
        <v>6.5683841774921703E-4</v>
      </c>
      <c r="AC3638" s="6">
        <f t="shared" si="433"/>
        <v>105.12277599021574</v>
      </c>
      <c r="AD3638" s="6">
        <f t="shared" si="434"/>
        <v>113.00239418319273</v>
      </c>
      <c r="AE3638" s="6">
        <f t="shared" si="435"/>
        <v>118.79125370077826</v>
      </c>
      <c r="AF3638" s="8">
        <f t="shared" si="427"/>
        <v>-89.532484423127741</v>
      </c>
      <c r="AG3638">
        <f t="shared" si="428"/>
        <v>1</v>
      </c>
      <c r="AH3638">
        <f t="shared" si="429"/>
        <v>0</v>
      </c>
      <c r="AI3638" s="10">
        <f t="shared" si="436"/>
        <v>6.5683841774921703E-4</v>
      </c>
      <c r="AJ3638" s="10">
        <f t="shared" si="437"/>
        <v>0</v>
      </c>
      <c r="AK3638">
        <f t="shared" si="438"/>
        <v>6.5683841774921703E-4</v>
      </c>
      <c r="AL3638" s="8">
        <f t="shared" si="439"/>
        <v>106.889667090424</v>
      </c>
      <c r="AM3638" s="8">
        <f t="shared" si="440"/>
        <v>113.00239418319273</v>
      </c>
      <c r="AN3638" s="8">
        <f t="shared" si="441"/>
        <v>120.78788294662331</v>
      </c>
    </row>
    <row r="3639" spans="1:40" x14ac:dyDescent="0.25">
      <c r="A3639" s="1">
        <v>41290</v>
      </c>
      <c r="B3639">
        <v>136.83000000000001</v>
      </c>
      <c r="C3639">
        <v>137.31</v>
      </c>
      <c r="D3639">
        <v>136.68</v>
      </c>
      <c r="E3639">
        <v>137.09</v>
      </c>
      <c r="F3639">
        <v>1124633</v>
      </c>
      <c r="G3639">
        <v>13.7</v>
      </c>
      <c r="H3639">
        <v>13.76</v>
      </c>
      <c r="I3639">
        <v>13.2</v>
      </c>
      <c r="J3639">
        <v>13.42</v>
      </c>
      <c r="K3639">
        <v>13470</v>
      </c>
      <c r="L3639">
        <v>13610</v>
      </c>
      <c r="M3639">
        <v>12840</v>
      </c>
      <c r="N3639">
        <v>13120</v>
      </c>
      <c r="O3639" s="9">
        <f t="shared" si="422"/>
        <v>-1.4586828094242943E-4</v>
      </c>
      <c r="P3639" s="4">
        <f t="shared" si="442"/>
        <v>13.869021169773905</v>
      </c>
      <c r="Q3639" s="4">
        <f t="shared" si="443"/>
        <v>96.952908587257639</v>
      </c>
      <c r="R3639" s="4">
        <f t="shared" si="446"/>
        <v>85.193325768595344</v>
      </c>
      <c r="S3639" s="4">
        <f t="shared" si="447"/>
        <v>0.71174377224199881</v>
      </c>
      <c r="T3639" s="4">
        <f t="shared" si="423"/>
        <v>0</v>
      </c>
      <c r="U3639" s="4">
        <f t="shared" si="444"/>
        <v>2.310924369747906</v>
      </c>
      <c r="V3639" s="4">
        <f t="shared" si="445"/>
        <v>1.7114914425427872</v>
      </c>
      <c r="W3639" s="8">
        <f t="shared" si="424"/>
        <v>-83.481834326052549</v>
      </c>
      <c r="X3639">
        <f t="shared" si="425"/>
        <v>1</v>
      </c>
      <c r="Y3639">
        <f t="shared" si="426"/>
        <v>0</v>
      </c>
      <c r="Z3639">
        <f t="shared" si="430"/>
        <v>-1.4586828094242943E-4</v>
      </c>
      <c r="AA3639" s="10">
        <f t="shared" si="431"/>
        <v>0</v>
      </c>
      <c r="AB3639">
        <f t="shared" si="432"/>
        <v>-1.4586828094242943E-4</v>
      </c>
      <c r="AC3639" s="6">
        <f t="shared" si="433"/>
        <v>105.10744191159415</v>
      </c>
      <c r="AD3639" s="6">
        <f t="shared" si="434"/>
        <v>113.00239418319273</v>
      </c>
      <c r="AE3639" s="6">
        <f t="shared" si="435"/>
        <v>118.77392582480992</v>
      </c>
      <c r="AF3639" s="8">
        <f t="shared" si="427"/>
        <v>-82.882401398847435</v>
      </c>
      <c r="AG3639">
        <f t="shared" si="428"/>
        <v>1</v>
      </c>
      <c r="AH3639">
        <f t="shared" si="429"/>
        <v>0</v>
      </c>
      <c r="AI3639" s="10">
        <f t="shared" si="436"/>
        <v>-1.4586828094242943E-4</v>
      </c>
      <c r="AJ3639" s="10">
        <f t="shared" si="437"/>
        <v>0</v>
      </c>
      <c r="AK3639">
        <f t="shared" si="438"/>
        <v>-1.4586828094242943E-4</v>
      </c>
      <c r="AL3639" s="8">
        <f t="shared" si="439"/>
        <v>106.87407527843501</v>
      </c>
      <c r="AM3639" s="8">
        <f t="shared" si="440"/>
        <v>113.00239418319273</v>
      </c>
      <c r="AN3639" s="8">
        <f t="shared" si="441"/>
        <v>120.77026382577921</v>
      </c>
    </row>
    <row r="3640" spans="1:40" x14ac:dyDescent="0.25">
      <c r="A3640" s="1">
        <v>41291</v>
      </c>
      <c r="B3640">
        <v>137.69999999999999</v>
      </c>
      <c r="C3640">
        <v>138.37</v>
      </c>
      <c r="D3640">
        <v>137.19</v>
      </c>
      <c r="E3640">
        <v>137.97999999999999</v>
      </c>
      <c r="F3640">
        <v>1435520</v>
      </c>
      <c r="G3640">
        <v>13.45</v>
      </c>
      <c r="H3640">
        <v>13.7</v>
      </c>
      <c r="I3640">
        <v>13.16</v>
      </c>
      <c r="J3640">
        <v>13.57</v>
      </c>
      <c r="K3640">
        <v>12750</v>
      </c>
      <c r="L3640">
        <v>13260</v>
      </c>
      <c r="M3640">
        <v>12660</v>
      </c>
      <c r="N3640">
        <v>13250</v>
      </c>
      <c r="O3640" s="9">
        <f t="shared" si="422"/>
        <v>6.4920854912831061E-3</v>
      </c>
      <c r="P3640" s="4">
        <f t="shared" si="442"/>
        <v>13.537341737080471</v>
      </c>
      <c r="Q3640" s="4">
        <f t="shared" si="443"/>
        <v>95.289855072463595</v>
      </c>
      <c r="R3640" s="4">
        <f t="shared" si="446"/>
        <v>79.056034024913089</v>
      </c>
      <c r="S3640" s="4">
        <f t="shared" si="447"/>
        <v>2.4911032028469853</v>
      </c>
      <c r="T3640" s="4">
        <f t="shared" si="423"/>
        <v>0.90152565880721225</v>
      </c>
      <c r="U3640" s="4">
        <f t="shared" si="444"/>
        <v>4.2887029288702951</v>
      </c>
      <c r="V3640" s="4">
        <f t="shared" si="445"/>
        <v>3.5671100362756953</v>
      </c>
      <c r="W3640" s="8">
        <f t="shared" si="424"/>
        <v>-75.488923988637396</v>
      </c>
      <c r="X3640">
        <f t="shared" si="425"/>
        <v>1</v>
      </c>
      <c r="Y3640">
        <f t="shared" si="426"/>
        <v>0</v>
      </c>
      <c r="Z3640">
        <f t="shared" si="430"/>
        <v>6.4920854912831061E-3</v>
      </c>
      <c r="AA3640" s="10">
        <f t="shared" si="431"/>
        <v>0</v>
      </c>
      <c r="AB3640">
        <f t="shared" si="432"/>
        <v>6.4920854912831061E-3</v>
      </c>
      <c r="AC3640" s="6">
        <f t="shared" si="433"/>
        <v>105.7898084102543</v>
      </c>
      <c r="AD3640" s="6">
        <f t="shared" si="434"/>
        <v>113.00239418319273</v>
      </c>
      <c r="AE3640" s="6">
        <f t="shared" si="435"/>
        <v>119.54501630539991</v>
      </c>
      <c r="AF3640" s="8">
        <f t="shared" si="427"/>
        <v>-74.767331096042795</v>
      </c>
      <c r="AG3640">
        <f t="shared" si="428"/>
        <v>1</v>
      </c>
      <c r="AH3640">
        <f t="shared" si="429"/>
        <v>0</v>
      </c>
      <c r="AI3640" s="10">
        <f t="shared" si="436"/>
        <v>6.4920854912831061E-3</v>
      </c>
      <c r="AJ3640" s="10">
        <f t="shared" si="437"/>
        <v>0</v>
      </c>
      <c r="AK3640">
        <f t="shared" si="438"/>
        <v>6.4920854912831061E-3</v>
      </c>
      <c r="AL3640" s="8">
        <f t="shared" si="439"/>
        <v>107.56791091194444</v>
      </c>
      <c r="AM3640" s="8">
        <f t="shared" si="440"/>
        <v>113.00239418319273</v>
      </c>
      <c r="AN3640" s="8">
        <f t="shared" si="441"/>
        <v>121.55431470334098</v>
      </c>
    </row>
    <row r="3641" spans="1:40" x14ac:dyDescent="0.25">
      <c r="A3641" s="1">
        <v>41292</v>
      </c>
      <c r="B3641">
        <v>137.94999999999999</v>
      </c>
      <c r="C3641">
        <v>138.44</v>
      </c>
      <c r="D3641">
        <v>137.44999999999999</v>
      </c>
      <c r="E3641">
        <v>138.29</v>
      </c>
      <c r="F3641">
        <v>1822439</v>
      </c>
      <c r="G3641">
        <v>13.52</v>
      </c>
      <c r="H3641">
        <v>13.53</v>
      </c>
      <c r="I3641">
        <v>12.29</v>
      </c>
      <c r="J3641">
        <v>12.46</v>
      </c>
      <c r="K3641">
        <v>13000</v>
      </c>
      <c r="L3641">
        <v>13160</v>
      </c>
      <c r="M3641">
        <v>11440</v>
      </c>
      <c r="N3641">
        <v>11560</v>
      </c>
      <c r="O3641" s="9">
        <f t="shared" si="422"/>
        <v>2.2467024206407338E-3</v>
      </c>
      <c r="P3641" s="4">
        <f t="shared" si="442"/>
        <v>13.140850179752359</v>
      </c>
      <c r="Q3641" s="4">
        <f t="shared" si="443"/>
        <v>98.203592814371191</v>
      </c>
      <c r="R3641" s="4">
        <f t="shared" si="446"/>
        <v>71.960472889324777</v>
      </c>
      <c r="S3641" s="4">
        <f t="shared" si="447"/>
        <v>0</v>
      </c>
      <c r="T3641" s="4">
        <f t="shared" si="423"/>
        <v>0</v>
      </c>
      <c r="U3641" s="4">
        <f t="shared" si="444"/>
        <v>1.6299137104506396</v>
      </c>
      <c r="V3641" s="4">
        <f t="shared" si="445"/>
        <v>0.67567567567567566</v>
      </c>
      <c r="W3641" s="8">
        <f t="shared" si="424"/>
        <v>-71.284797213649099</v>
      </c>
      <c r="X3641">
        <f t="shared" si="425"/>
        <v>1</v>
      </c>
      <c r="Y3641">
        <f t="shared" si="426"/>
        <v>0</v>
      </c>
      <c r="Z3641">
        <f t="shared" si="430"/>
        <v>2.2467024206407338E-3</v>
      </c>
      <c r="AA3641" s="10">
        <f t="shared" si="431"/>
        <v>0</v>
      </c>
      <c r="AB3641">
        <f t="shared" si="432"/>
        <v>2.2467024206407338E-3</v>
      </c>
      <c r="AC3641" s="6">
        <f t="shared" si="433"/>
        <v>106.02748662888874</v>
      </c>
      <c r="AD3641" s="6">
        <f t="shared" si="434"/>
        <v>113.00239418319273</v>
      </c>
      <c r="AE3641" s="6">
        <f t="shared" si="435"/>
        <v>119.81359838290879</v>
      </c>
      <c r="AF3641" s="8">
        <f t="shared" si="427"/>
        <v>-70.33055917887414</v>
      </c>
      <c r="AG3641">
        <f t="shared" si="428"/>
        <v>1</v>
      </c>
      <c r="AH3641">
        <f t="shared" si="429"/>
        <v>0</v>
      </c>
      <c r="AI3641" s="10">
        <f t="shared" si="436"/>
        <v>2.2467024206407338E-3</v>
      </c>
      <c r="AJ3641" s="10">
        <f t="shared" si="437"/>
        <v>0</v>
      </c>
      <c r="AK3641">
        <f t="shared" si="438"/>
        <v>2.2467024206407338E-3</v>
      </c>
      <c r="AL3641" s="8">
        <f t="shared" si="439"/>
        <v>107.80958399777357</v>
      </c>
      <c r="AM3641" s="8">
        <f t="shared" si="440"/>
        <v>113.00239418319273</v>
      </c>
      <c r="AN3641" s="8">
        <f t="shared" si="441"/>
        <v>121.8274110764243</v>
      </c>
    </row>
    <row r="3642" spans="1:40" x14ac:dyDescent="0.25">
      <c r="A3642" s="1">
        <v>41296</v>
      </c>
      <c r="B3642">
        <v>138.29</v>
      </c>
      <c r="C3642">
        <v>139.03</v>
      </c>
      <c r="D3642">
        <v>137.96</v>
      </c>
      <c r="E3642">
        <v>139.03</v>
      </c>
      <c r="F3642">
        <v>1199156</v>
      </c>
      <c r="G3642">
        <v>13.28</v>
      </c>
      <c r="H3642">
        <v>13.32</v>
      </c>
      <c r="I3642">
        <v>12.43</v>
      </c>
      <c r="J3642">
        <v>12.43</v>
      </c>
      <c r="K3642">
        <v>11580</v>
      </c>
      <c r="L3642">
        <v>12000</v>
      </c>
      <c r="M3642">
        <v>10770</v>
      </c>
      <c r="N3642">
        <v>10870</v>
      </c>
      <c r="O3642" s="9">
        <f t="shared" si="422"/>
        <v>5.3510738303566008E-3</v>
      </c>
      <c r="P3642" s="4">
        <f t="shared" si="442"/>
        <v>13.124981764118495</v>
      </c>
      <c r="Q3642" s="4">
        <f t="shared" si="443"/>
        <v>100</v>
      </c>
      <c r="R3642" s="4">
        <f t="shared" si="446"/>
        <v>71.676493795258381</v>
      </c>
      <c r="S3642" s="4">
        <f t="shared" si="447"/>
        <v>0</v>
      </c>
      <c r="T3642" s="4">
        <f t="shared" si="423"/>
        <v>0</v>
      </c>
      <c r="U3642" s="4">
        <f t="shared" si="444"/>
        <v>1.3422818791946363</v>
      </c>
      <c r="V3642" s="4">
        <f t="shared" si="445"/>
        <v>0.54259359739555069</v>
      </c>
      <c r="W3642" s="8">
        <f t="shared" si="424"/>
        <v>-71.133900197862829</v>
      </c>
      <c r="X3642">
        <f t="shared" si="425"/>
        <v>1</v>
      </c>
      <c r="Y3642">
        <f t="shared" si="426"/>
        <v>0</v>
      </c>
      <c r="Z3642">
        <f t="shared" si="430"/>
        <v>5.3510738303566008E-3</v>
      </c>
      <c r="AA3642" s="10">
        <f t="shared" si="431"/>
        <v>0</v>
      </c>
      <c r="AB3642">
        <f t="shared" si="432"/>
        <v>5.3510738303566008E-3</v>
      </c>
      <c r="AC3642" s="6">
        <f t="shared" si="433"/>
        <v>106.59484753788706</v>
      </c>
      <c r="AD3642" s="6">
        <f t="shared" si="434"/>
        <v>113.00239418319273</v>
      </c>
      <c r="AE3642" s="6">
        <f t="shared" si="435"/>
        <v>120.45472979373643</v>
      </c>
      <c r="AF3642" s="8">
        <f t="shared" si="427"/>
        <v>-70.334211916063751</v>
      </c>
      <c r="AG3642">
        <f t="shared" si="428"/>
        <v>1</v>
      </c>
      <c r="AH3642">
        <f t="shared" si="429"/>
        <v>0</v>
      </c>
      <c r="AI3642" s="10">
        <f t="shared" si="436"/>
        <v>5.3510738303566008E-3</v>
      </c>
      <c r="AJ3642" s="10">
        <f t="shared" si="437"/>
        <v>0</v>
      </c>
      <c r="AK3642">
        <f t="shared" si="438"/>
        <v>5.3510738303566008E-3</v>
      </c>
      <c r="AL3642" s="8">
        <f t="shared" si="439"/>
        <v>108.38648104136568</v>
      </c>
      <c r="AM3642" s="8">
        <f t="shared" si="440"/>
        <v>113.00239418319273</v>
      </c>
      <c r="AN3642" s="8">
        <f t="shared" si="441"/>
        <v>122.47931854765545</v>
      </c>
    </row>
    <row r="3643" spans="1:40" x14ac:dyDescent="0.25">
      <c r="A3643" s="1">
        <v>41297</v>
      </c>
      <c r="B3643">
        <v>139.03</v>
      </c>
      <c r="C3643">
        <v>139.38</v>
      </c>
      <c r="D3643">
        <v>138.78</v>
      </c>
      <c r="E3643">
        <v>139.26</v>
      </c>
      <c r="F3643">
        <v>1121915</v>
      </c>
      <c r="G3643">
        <v>12.67</v>
      </c>
      <c r="H3643">
        <v>12.67</v>
      </c>
      <c r="I3643">
        <v>12.3</v>
      </c>
      <c r="J3643">
        <v>12.46</v>
      </c>
      <c r="K3643">
        <v>10860</v>
      </c>
      <c r="L3643">
        <v>10940</v>
      </c>
      <c r="M3643">
        <v>10180</v>
      </c>
      <c r="N3643">
        <v>10290</v>
      </c>
      <c r="O3643" s="9">
        <f t="shared" si="422"/>
        <v>1.6543192116809102E-3</v>
      </c>
      <c r="P3643" s="4">
        <f t="shared" si="442"/>
        <v>12.487723598397537</v>
      </c>
      <c r="Q3643" s="4">
        <f t="shared" si="443"/>
        <v>98.708288482238913</v>
      </c>
      <c r="R3643" s="4">
        <f t="shared" si="446"/>
        <v>60.272204875471772</v>
      </c>
      <c r="S3643" s="4">
        <f t="shared" si="447"/>
        <v>0.3205128205128327</v>
      </c>
      <c r="T3643" s="4">
        <f t="shared" si="423"/>
        <v>0</v>
      </c>
      <c r="U3643" s="4">
        <f t="shared" si="444"/>
        <v>1.6299137104506396</v>
      </c>
      <c r="V3643" s="4">
        <f t="shared" si="445"/>
        <v>0.57833859095688744</v>
      </c>
      <c r="W3643" s="8">
        <f t="shared" si="424"/>
        <v>-59.693866284514883</v>
      </c>
      <c r="X3643">
        <f t="shared" si="425"/>
        <v>1</v>
      </c>
      <c r="Y3643">
        <f t="shared" si="426"/>
        <v>0</v>
      </c>
      <c r="Z3643">
        <f t="shared" si="430"/>
        <v>1.6543192116809102E-3</v>
      </c>
      <c r="AA3643" s="10">
        <f t="shared" si="431"/>
        <v>0</v>
      </c>
      <c r="AB3643">
        <f t="shared" si="432"/>
        <v>1.6543192116809102E-3</v>
      </c>
      <c r="AC3643" s="6">
        <f t="shared" si="433"/>
        <v>106.77118944203518</v>
      </c>
      <c r="AD3643" s="6">
        <f t="shared" si="434"/>
        <v>113.00239418319273</v>
      </c>
      <c r="AE3643" s="6">
        <f t="shared" si="435"/>
        <v>120.65400036737205</v>
      </c>
      <c r="AF3643" s="8">
        <f t="shared" si="427"/>
        <v>-58.642291165021135</v>
      </c>
      <c r="AG3643">
        <f t="shared" si="428"/>
        <v>1</v>
      </c>
      <c r="AH3643">
        <f t="shared" si="429"/>
        <v>0</v>
      </c>
      <c r="AI3643" s="10">
        <f t="shared" si="436"/>
        <v>1.6543192116809102E-3</v>
      </c>
      <c r="AJ3643" s="10">
        <f t="shared" si="437"/>
        <v>0</v>
      </c>
      <c r="AK3643">
        <f t="shared" si="438"/>
        <v>1.6543192116809102E-3</v>
      </c>
      <c r="AL3643" s="8">
        <f t="shared" si="439"/>
        <v>108.5657868792389</v>
      </c>
      <c r="AM3643" s="8">
        <f t="shared" si="440"/>
        <v>113.00239418319273</v>
      </c>
      <c r="AN3643" s="8">
        <f t="shared" si="441"/>
        <v>122.68193843736242</v>
      </c>
    </row>
    <row r="3644" spans="1:40" x14ac:dyDescent="0.25">
      <c r="A3644" s="1">
        <v>41298</v>
      </c>
      <c r="B3644">
        <v>139.05000000000001</v>
      </c>
      <c r="C3644">
        <v>139.97999999999999</v>
      </c>
      <c r="D3644">
        <v>138.91999999999999</v>
      </c>
      <c r="E3644">
        <v>139.29</v>
      </c>
      <c r="F3644">
        <v>1570593</v>
      </c>
      <c r="G3644">
        <v>12.73</v>
      </c>
      <c r="H3644">
        <v>13.5</v>
      </c>
      <c r="I3644">
        <v>12.4</v>
      </c>
      <c r="J3644">
        <v>12.69</v>
      </c>
      <c r="K3644">
        <v>10420</v>
      </c>
      <c r="L3644">
        <v>11590</v>
      </c>
      <c r="M3644">
        <v>10100</v>
      </c>
      <c r="N3644">
        <v>10380</v>
      </c>
      <c r="O3644" s="9">
        <f t="shared" si="422"/>
        <v>2.1542438604060798E-4</v>
      </c>
      <c r="P3644" s="4">
        <f t="shared" si="442"/>
        <v>12.353977352590224</v>
      </c>
      <c r="Q3644" s="4">
        <f t="shared" si="443"/>
        <v>93.023255813953497</v>
      </c>
      <c r="R3644" s="4">
        <f t="shared" si="446"/>
        <v>57.878699525253502</v>
      </c>
      <c r="S3644" s="4">
        <f t="shared" si="447"/>
        <v>2.7777777777777755</v>
      </c>
      <c r="T3644" s="4">
        <f t="shared" si="423"/>
        <v>0.52173913043478259</v>
      </c>
      <c r="U3644" s="4">
        <f t="shared" si="444"/>
        <v>3.8350910834132348</v>
      </c>
      <c r="V3644" s="4">
        <f t="shared" si="445"/>
        <v>1.4659685863874345</v>
      </c>
      <c r="W3644" s="8">
        <f t="shared" si="424"/>
        <v>-56.412730938866069</v>
      </c>
      <c r="X3644">
        <f t="shared" si="425"/>
        <v>1</v>
      </c>
      <c r="Y3644">
        <f t="shared" si="426"/>
        <v>0</v>
      </c>
      <c r="Z3644">
        <f t="shared" si="430"/>
        <v>2.1542438604060798E-4</v>
      </c>
      <c r="AA3644" s="10">
        <f t="shared" si="431"/>
        <v>0</v>
      </c>
      <c r="AB3644">
        <f t="shared" si="432"/>
        <v>2.1542438604060798E-4</v>
      </c>
      <c r="AC3644" s="6">
        <f t="shared" si="433"/>
        <v>106.79419055996756</v>
      </c>
      <c r="AD3644" s="6">
        <f t="shared" si="434"/>
        <v>113.00239418319273</v>
      </c>
      <c r="AE3644" s="6">
        <f t="shared" si="435"/>
        <v>120.67999218132454</v>
      </c>
      <c r="AF3644" s="8">
        <f t="shared" si="427"/>
        <v>-54.04360844184027</v>
      </c>
      <c r="AG3644">
        <f t="shared" si="428"/>
        <v>1</v>
      </c>
      <c r="AH3644">
        <f t="shared" si="429"/>
        <v>0</v>
      </c>
      <c r="AI3644" s="10">
        <f t="shared" si="436"/>
        <v>2.1542438604060798E-4</v>
      </c>
      <c r="AJ3644" s="10">
        <f t="shared" si="437"/>
        <v>0</v>
      </c>
      <c r="AK3644">
        <f t="shared" si="438"/>
        <v>2.1542438604060798E-4</v>
      </c>
      <c r="AL3644" s="8">
        <f t="shared" si="439"/>
        <v>108.58917459722238</v>
      </c>
      <c r="AM3644" s="8">
        <f t="shared" si="440"/>
        <v>113.00239418319273</v>
      </c>
      <c r="AN3644" s="8">
        <f t="shared" si="441"/>
        <v>122.70836711862856</v>
      </c>
    </row>
    <row r="3645" spans="1:40" x14ac:dyDescent="0.25">
      <c r="A3645" s="1">
        <v>41299</v>
      </c>
      <c r="B3645">
        <v>139.72999999999999</v>
      </c>
      <c r="C3645">
        <v>140.08000000000001</v>
      </c>
      <c r="D3645">
        <v>139.26</v>
      </c>
      <c r="E3645">
        <v>140.08000000000001</v>
      </c>
      <c r="F3645">
        <v>1579015</v>
      </c>
      <c r="G3645">
        <v>12.63</v>
      </c>
      <c r="H3645">
        <v>12.99</v>
      </c>
      <c r="I3645">
        <v>12.5</v>
      </c>
      <c r="J3645">
        <v>12.89</v>
      </c>
      <c r="K3645">
        <v>10460</v>
      </c>
      <c r="L3645">
        <v>10960</v>
      </c>
      <c r="M3645">
        <v>10200</v>
      </c>
      <c r="N3645">
        <v>10560</v>
      </c>
      <c r="O3645" s="9">
        <f t="shared" si="422"/>
        <v>5.6716203603992543E-3</v>
      </c>
      <c r="P3645" s="4">
        <f t="shared" si="442"/>
        <v>12.142721564696838</v>
      </c>
      <c r="Q3645" s="4">
        <f t="shared" si="443"/>
        <v>100</v>
      </c>
      <c r="R3645" s="4">
        <f t="shared" si="446"/>
        <v>54.098093531154277</v>
      </c>
      <c r="S3645" s="4">
        <f t="shared" si="447"/>
        <v>4.9145299145299237</v>
      </c>
      <c r="T3645" s="4">
        <f t="shared" si="423"/>
        <v>1.5652173913043479</v>
      </c>
      <c r="U3645" s="4">
        <f t="shared" si="444"/>
        <v>5.7526366251198606</v>
      </c>
      <c r="V3645" s="4">
        <f t="shared" si="445"/>
        <v>2.4083769633507854</v>
      </c>
      <c r="W3645" s="8">
        <f t="shared" si="424"/>
        <v>-51.689716567803494</v>
      </c>
      <c r="X3645">
        <f t="shared" si="425"/>
        <v>1</v>
      </c>
      <c r="Y3645">
        <f t="shared" si="426"/>
        <v>0</v>
      </c>
      <c r="Z3645">
        <f t="shared" si="430"/>
        <v>5.6716203603992543E-3</v>
      </c>
      <c r="AA3645" s="10">
        <f t="shared" si="431"/>
        <v>0</v>
      </c>
      <c r="AB3645">
        <f t="shared" si="432"/>
        <v>5.6716203603992543E-3</v>
      </c>
      <c r="AC3645" s="6">
        <f t="shared" si="433"/>
        <v>107.39988666551983</v>
      </c>
      <c r="AD3645" s="6">
        <f t="shared" si="434"/>
        <v>113.00239418319273</v>
      </c>
      <c r="AE3645" s="6">
        <f t="shared" si="435"/>
        <v>121.36444328207295</v>
      </c>
      <c r="AF3645" s="8">
        <f t="shared" si="427"/>
        <v>-48.345456906034414</v>
      </c>
      <c r="AG3645">
        <f t="shared" si="428"/>
        <v>1</v>
      </c>
      <c r="AH3645">
        <f t="shared" si="429"/>
        <v>0</v>
      </c>
      <c r="AI3645" s="10">
        <f t="shared" si="436"/>
        <v>5.6716203603992543E-3</v>
      </c>
      <c r="AJ3645" s="10">
        <f t="shared" si="437"/>
        <v>0</v>
      </c>
      <c r="AK3645">
        <f t="shared" si="438"/>
        <v>5.6716203603992543E-3</v>
      </c>
      <c r="AL3645" s="8">
        <f t="shared" si="439"/>
        <v>109.20505117078694</v>
      </c>
      <c r="AM3645" s="8">
        <f t="shared" si="440"/>
        <v>113.00239418319273</v>
      </c>
      <c r="AN3645" s="8">
        <f t="shared" si="441"/>
        <v>123.40432239196991</v>
      </c>
    </row>
    <row r="3646" spans="1:40" x14ac:dyDescent="0.25">
      <c r="A3646" s="1">
        <v>41302</v>
      </c>
      <c r="B3646">
        <v>140.12</v>
      </c>
      <c r="C3646">
        <v>140.15</v>
      </c>
      <c r="D3646">
        <v>139.38999999999999</v>
      </c>
      <c r="E3646">
        <v>139.91</v>
      </c>
      <c r="F3646">
        <v>1215893</v>
      </c>
      <c r="G3646">
        <v>13.29</v>
      </c>
      <c r="H3646">
        <v>13.91</v>
      </c>
      <c r="I3646">
        <v>13.29</v>
      </c>
      <c r="J3646">
        <v>13.57</v>
      </c>
      <c r="K3646">
        <v>10500</v>
      </c>
      <c r="L3646">
        <v>11390</v>
      </c>
      <c r="M3646">
        <v>10490</v>
      </c>
      <c r="N3646">
        <v>11150</v>
      </c>
      <c r="O3646" s="9">
        <f t="shared" si="422"/>
        <v>-1.2135922330098747E-3</v>
      </c>
      <c r="P3646" s="4">
        <f t="shared" si="442"/>
        <v>12.139382304507606</v>
      </c>
      <c r="Q3646" s="4">
        <f t="shared" si="443"/>
        <v>97.614314115308062</v>
      </c>
      <c r="R3646" s="4">
        <f t="shared" si="446"/>
        <v>47.774888481201032</v>
      </c>
      <c r="S3646" s="4">
        <f t="shared" si="447"/>
        <v>12.179487179487186</v>
      </c>
      <c r="T3646" s="4">
        <f t="shared" si="423"/>
        <v>4.9855072463768115</v>
      </c>
      <c r="U3646" s="4">
        <f t="shared" si="444"/>
        <v>12.272291466922351</v>
      </c>
      <c r="V3646" s="4">
        <f t="shared" si="445"/>
        <v>5.4973821989528799</v>
      </c>
      <c r="W3646" s="8">
        <f t="shared" si="424"/>
        <v>-42.277506282248154</v>
      </c>
      <c r="X3646">
        <f t="shared" si="425"/>
        <v>1</v>
      </c>
      <c r="Y3646">
        <f t="shared" si="426"/>
        <v>0</v>
      </c>
      <c r="Z3646">
        <f t="shared" si="430"/>
        <v>-1.2135922330098747E-3</v>
      </c>
      <c r="AA3646" s="10">
        <f t="shared" si="431"/>
        <v>0</v>
      </c>
      <c r="AB3646">
        <f t="shared" si="432"/>
        <v>-1.2135922330098747E-3</v>
      </c>
      <c r="AC3646" s="6">
        <f t="shared" si="433"/>
        <v>107.26954699723642</v>
      </c>
      <c r="AD3646" s="6">
        <f t="shared" si="434"/>
        <v>113.00239418319273</v>
      </c>
      <c r="AE3646" s="6">
        <f t="shared" si="435"/>
        <v>121.21715633634227</v>
      </c>
      <c r="AF3646" s="8">
        <f t="shared" si="427"/>
        <v>-35.502597014278678</v>
      </c>
      <c r="AG3646">
        <f t="shared" si="428"/>
        <v>1</v>
      </c>
      <c r="AH3646">
        <f t="shared" si="429"/>
        <v>0</v>
      </c>
      <c r="AI3646" s="10">
        <f t="shared" si="436"/>
        <v>-1.2135922330098747E-3</v>
      </c>
      <c r="AJ3646" s="10">
        <f t="shared" si="437"/>
        <v>0</v>
      </c>
      <c r="AK3646">
        <f t="shared" si="438"/>
        <v>-1.2135922330098747E-3</v>
      </c>
      <c r="AL3646" s="8">
        <f t="shared" si="439"/>
        <v>109.07252076888064</v>
      </c>
      <c r="AM3646" s="8">
        <f t="shared" si="440"/>
        <v>113.00239418319273</v>
      </c>
      <c r="AN3646" s="8">
        <f t="shared" si="441"/>
        <v>123.25455986479517</v>
      </c>
    </row>
    <row r="3647" spans="1:40" x14ac:dyDescent="0.25">
      <c r="A3647" s="1">
        <v>41303</v>
      </c>
      <c r="B3647">
        <v>139.63</v>
      </c>
      <c r="C3647">
        <v>140.63999999999999</v>
      </c>
      <c r="D3647">
        <v>139.54</v>
      </c>
      <c r="E3647">
        <v>140.46</v>
      </c>
      <c r="F3647">
        <v>1133695</v>
      </c>
      <c r="G3647">
        <v>13.87</v>
      </c>
      <c r="H3647">
        <v>13.88</v>
      </c>
      <c r="I3647">
        <v>13.04</v>
      </c>
      <c r="J3647">
        <v>13.31</v>
      </c>
      <c r="K3647">
        <v>11450</v>
      </c>
      <c r="L3647">
        <v>11620</v>
      </c>
      <c r="M3647">
        <v>10300</v>
      </c>
      <c r="N3647">
        <v>10450</v>
      </c>
      <c r="O3647" s="9">
        <f t="shared" si="422"/>
        <v>3.9310985633622675E-3</v>
      </c>
      <c r="P3647" s="4">
        <f t="shared" si="442"/>
        <v>10.992997991351343</v>
      </c>
      <c r="Q3647" s="4">
        <f t="shared" si="443"/>
        <v>98.29383886255944</v>
      </c>
      <c r="R3647" s="4">
        <f t="shared" si="446"/>
        <v>0</v>
      </c>
      <c r="S3647" s="4">
        <f t="shared" si="447"/>
        <v>15.742397137745991</v>
      </c>
      <c r="T3647" s="4">
        <f t="shared" si="423"/>
        <v>1.5080113100848256</v>
      </c>
      <c r="U3647" s="4">
        <f t="shared" si="444"/>
        <v>9.7794822627037536</v>
      </c>
      <c r="V3647" s="4">
        <f t="shared" si="445"/>
        <v>1.8324607329842932</v>
      </c>
      <c r="W3647" s="8">
        <f t="shared" si="424"/>
        <v>1.8324607329842932</v>
      </c>
      <c r="X3647">
        <f t="shared" si="425"/>
        <v>0</v>
      </c>
      <c r="Y3647">
        <f t="shared" si="426"/>
        <v>0</v>
      </c>
      <c r="Z3647">
        <f t="shared" si="430"/>
        <v>3.9310985633622675E-3</v>
      </c>
      <c r="AA3647" s="10">
        <f t="shared" si="431"/>
        <v>0</v>
      </c>
      <c r="AB3647">
        <f t="shared" si="432"/>
        <v>3.9310985633622675E-3</v>
      </c>
      <c r="AC3647" s="6">
        <f t="shared" si="433"/>
        <v>107.69123415932978</v>
      </c>
      <c r="AD3647" s="6">
        <f t="shared" si="434"/>
        <v>113.00239418319273</v>
      </c>
      <c r="AE3647" s="6">
        <f t="shared" si="435"/>
        <v>121.69367292547092</v>
      </c>
      <c r="AF3647" s="8">
        <f t="shared" si="427"/>
        <v>9.7794822627037536</v>
      </c>
      <c r="AG3647">
        <f t="shared" si="428"/>
        <v>0</v>
      </c>
      <c r="AH3647">
        <f t="shared" si="429"/>
        <v>0</v>
      </c>
      <c r="AI3647" s="10">
        <f t="shared" si="436"/>
        <v>3.9310985633622675E-3</v>
      </c>
      <c r="AJ3647" s="10">
        <f t="shared" si="437"/>
        <v>0</v>
      </c>
      <c r="AK3647">
        <f t="shared" si="438"/>
        <v>3.9310985633622675E-3</v>
      </c>
      <c r="AL3647" s="8">
        <f t="shared" si="439"/>
        <v>109.50129559857749</v>
      </c>
      <c r="AM3647" s="8">
        <f t="shared" si="440"/>
        <v>113.00239418319273</v>
      </c>
      <c r="AN3647" s="8">
        <f t="shared" si="441"/>
        <v>123.73908568800752</v>
      </c>
    </row>
    <row r="3648" spans="1:40" x14ac:dyDescent="0.25">
      <c r="A3648" s="1">
        <v>41304</v>
      </c>
      <c r="B3648">
        <v>140.44</v>
      </c>
      <c r="C3648">
        <v>140.72</v>
      </c>
      <c r="D3648">
        <v>139.78</v>
      </c>
      <c r="E3648">
        <v>139.91</v>
      </c>
      <c r="F3648">
        <v>1474286</v>
      </c>
      <c r="G3648">
        <v>13.64</v>
      </c>
      <c r="H3648">
        <v>14.33</v>
      </c>
      <c r="I3648">
        <v>13.6</v>
      </c>
      <c r="J3648">
        <v>14.32</v>
      </c>
      <c r="K3648">
        <v>10960</v>
      </c>
      <c r="L3648">
        <v>11800</v>
      </c>
      <c r="M3648">
        <v>10690</v>
      </c>
      <c r="N3648">
        <v>11790</v>
      </c>
      <c r="O3648" s="9">
        <f t="shared" si="422"/>
        <v>-3.9157055389436035E-3</v>
      </c>
      <c r="P3648" s="4">
        <f t="shared" si="442"/>
        <v>10.103861656505538</v>
      </c>
      <c r="Q3648" s="4">
        <f t="shared" si="443"/>
        <v>86.010362694300454</v>
      </c>
      <c r="R3648" s="4">
        <f t="shared" si="446"/>
        <v>0</v>
      </c>
      <c r="S3648" s="4">
        <f t="shared" si="447"/>
        <v>84.000000000000028</v>
      </c>
      <c r="T3648" s="4">
        <f t="shared" si="423"/>
        <v>25.951557093425606</v>
      </c>
      <c r="U3648" s="4">
        <f t="shared" si="444"/>
        <v>55.769230769230795</v>
      </c>
      <c r="V3648" s="4">
        <f t="shared" si="445"/>
        <v>21.834625322997415</v>
      </c>
      <c r="W3648" s="8">
        <f t="shared" si="424"/>
        <v>21.834625322997415</v>
      </c>
      <c r="X3648">
        <f t="shared" si="425"/>
        <v>0</v>
      </c>
      <c r="Y3648">
        <f t="shared" si="426"/>
        <v>-1</v>
      </c>
      <c r="Z3648">
        <f t="shared" si="430"/>
        <v>0</v>
      </c>
      <c r="AA3648" s="10">
        <f t="shared" si="431"/>
        <v>0</v>
      </c>
      <c r="AB3648">
        <f t="shared" si="432"/>
        <v>0</v>
      </c>
      <c r="AC3648" s="6">
        <f t="shared" si="433"/>
        <v>107.69123415932978</v>
      </c>
      <c r="AD3648" s="6">
        <f t="shared" si="434"/>
        <v>113.00239418319273</v>
      </c>
      <c r="AE3648" s="6">
        <f t="shared" si="435"/>
        <v>121.69367292547092</v>
      </c>
      <c r="AF3648" s="8">
        <f t="shared" si="427"/>
        <v>55.769230769230795</v>
      </c>
      <c r="AG3648">
        <f t="shared" si="428"/>
        <v>0</v>
      </c>
      <c r="AH3648">
        <f t="shared" si="429"/>
        <v>-1</v>
      </c>
      <c r="AI3648" s="10">
        <f t="shared" si="436"/>
        <v>0</v>
      </c>
      <c r="AJ3648" s="10">
        <f t="shared" si="437"/>
        <v>0</v>
      </c>
      <c r="AK3648">
        <f t="shared" si="438"/>
        <v>0</v>
      </c>
      <c r="AL3648" s="8">
        <f t="shared" si="439"/>
        <v>109.50129559857749</v>
      </c>
      <c r="AM3648" s="8">
        <f t="shared" si="440"/>
        <v>113.00239418319273</v>
      </c>
      <c r="AN3648" s="8">
        <f t="shared" si="441"/>
        <v>123.73908568800752</v>
      </c>
    </row>
    <row r="3649" spans="1:40" x14ac:dyDescent="0.25">
      <c r="A3649" s="1">
        <v>41305</v>
      </c>
      <c r="B3649">
        <v>139.74</v>
      </c>
      <c r="C3649">
        <v>140.19999999999999</v>
      </c>
      <c r="D3649">
        <v>139.47</v>
      </c>
      <c r="E3649">
        <v>139.57</v>
      </c>
      <c r="F3649">
        <v>1168892</v>
      </c>
      <c r="G3649">
        <v>14.43</v>
      </c>
      <c r="H3649">
        <v>14.43</v>
      </c>
      <c r="I3649">
        <v>14.04</v>
      </c>
      <c r="J3649">
        <v>14.38</v>
      </c>
      <c r="K3649">
        <v>11930</v>
      </c>
      <c r="L3649">
        <v>12080</v>
      </c>
      <c r="M3649">
        <v>11320</v>
      </c>
      <c r="N3649">
        <v>11850</v>
      </c>
      <c r="O3649" s="9">
        <f t="shared" si="422"/>
        <v>-2.43013365735123E-3</v>
      </c>
      <c r="P3649" s="4">
        <f t="shared" si="442"/>
        <v>5.5069927403751002</v>
      </c>
      <c r="Q3649" s="4">
        <f t="shared" si="443"/>
        <v>79.316546762589837</v>
      </c>
      <c r="R3649" s="4">
        <f t="shared" si="446"/>
        <v>0</v>
      </c>
      <c r="S3649" s="4">
        <f t="shared" si="447"/>
        <v>91.549295774647902</v>
      </c>
      <c r="T3649" s="4">
        <f t="shared" si="423"/>
        <v>27.659574468085108</v>
      </c>
      <c r="U3649" s="4">
        <f t="shared" si="444"/>
        <v>79.467680608365058</v>
      </c>
      <c r="V3649" s="4">
        <f t="shared" si="445"/>
        <v>27.559055118110237</v>
      </c>
      <c r="W3649" s="8">
        <f t="shared" si="424"/>
        <v>27.559055118110237</v>
      </c>
      <c r="X3649">
        <f t="shared" si="425"/>
        <v>0</v>
      </c>
      <c r="Y3649">
        <f t="shared" si="426"/>
        <v>-1</v>
      </c>
      <c r="Z3649">
        <f t="shared" si="430"/>
        <v>0</v>
      </c>
      <c r="AA3649" s="10">
        <f t="shared" si="431"/>
        <v>-2.43013365735123E-3</v>
      </c>
      <c r="AB3649">
        <f t="shared" si="432"/>
        <v>-2.43013365735123E-3</v>
      </c>
      <c r="AC3649" s="6">
        <f t="shared" si="433"/>
        <v>107.69123415932978</v>
      </c>
      <c r="AD3649" s="6">
        <f t="shared" si="434"/>
        <v>112.72778326172688</v>
      </c>
      <c r="AE3649" s="6">
        <f t="shared" si="435"/>
        <v>121.39794103500805</v>
      </c>
      <c r="AF3649" s="8">
        <f t="shared" si="427"/>
        <v>79.467680608365058</v>
      </c>
      <c r="AG3649">
        <f t="shared" si="428"/>
        <v>0</v>
      </c>
      <c r="AH3649">
        <f t="shared" si="429"/>
        <v>-1</v>
      </c>
      <c r="AI3649" s="10">
        <f t="shared" si="436"/>
        <v>0</v>
      </c>
      <c r="AJ3649" s="10">
        <f t="shared" si="437"/>
        <v>-2.43013365735123E-3</v>
      </c>
      <c r="AK3649">
        <f t="shared" si="438"/>
        <v>-2.43013365735123E-3</v>
      </c>
      <c r="AL3649" s="8">
        <f t="shared" si="439"/>
        <v>109.50129559857749</v>
      </c>
      <c r="AM3649" s="8">
        <f t="shared" si="440"/>
        <v>112.72778326172688</v>
      </c>
      <c r="AN3649" s="8">
        <f t="shared" si="441"/>
        <v>123.43838317114722</v>
      </c>
    </row>
    <row r="3650" spans="1:40" x14ac:dyDescent="0.25">
      <c r="A3650" s="1">
        <v>41306</v>
      </c>
      <c r="B3650">
        <v>140.44999999999999</v>
      </c>
      <c r="C3650">
        <v>141.16999999999999</v>
      </c>
      <c r="D3650">
        <v>140.21</v>
      </c>
      <c r="E3650">
        <v>141</v>
      </c>
      <c r="F3650">
        <v>1406983</v>
      </c>
      <c r="G3650">
        <v>13.37</v>
      </c>
      <c r="H3650">
        <v>13.38</v>
      </c>
      <c r="I3650">
        <v>12.72</v>
      </c>
      <c r="J3650">
        <v>12.9</v>
      </c>
      <c r="K3650">
        <v>10920</v>
      </c>
      <c r="L3650">
        <v>10930</v>
      </c>
      <c r="M3650">
        <v>10350</v>
      </c>
      <c r="N3650">
        <v>10640</v>
      </c>
      <c r="O3650" s="9">
        <f t="shared" si="422"/>
        <v>1.0245754818370756E-2</v>
      </c>
      <c r="P3650" s="4">
        <f t="shared" si="442"/>
        <v>6.1971965383158194</v>
      </c>
      <c r="Q3650" s="4">
        <f t="shared" si="443"/>
        <v>97.171381031614175</v>
      </c>
      <c r="R3650" s="4">
        <f t="shared" si="446"/>
        <v>7.5016664120056014</v>
      </c>
      <c r="S3650" s="4">
        <f t="shared" si="447"/>
        <v>24.102564102564124</v>
      </c>
      <c r="T3650" s="4">
        <f t="shared" si="423"/>
        <v>6.9860279441117763</v>
      </c>
      <c r="U3650" s="4">
        <f t="shared" si="444"/>
        <v>27.232142857142907</v>
      </c>
      <c r="V3650" s="4">
        <f t="shared" si="445"/>
        <v>9.0452261306532655</v>
      </c>
      <c r="W3650" s="8">
        <f t="shared" si="424"/>
        <v>1.5435597186476642</v>
      </c>
      <c r="X3650">
        <f t="shared" si="425"/>
        <v>0</v>
      </c>
      <c r="Y3650">
        <f t="shared" si="426"/>
        <v>-1</v>
      </c>
      <c r="Z3650">
        <f t="shared" si="430"/>
        <v>0</v>
      </c>
      <c r="AA3650" s="10">
        <f t="shared" si="431"/>
        <v>1.0245754818370756E-2</v>
      </c>
      <c r="AB3650">
        <f t="shared" si="432"/>
        <v>1.0245754818370756E-2</v>
      </c>
      <c r="AC3650" s="6">
        <f t="shared" si="433"/>
        <v>107.69123415932978</v>
      </c>
      <c r="AD3650" s="6">
        <f t="shared" si="434"/>
        <v>113.88276449024498</v>
      </c>
      <c r="AE3650" s="6">
        <f t="shared" si="435"/>
        <v>122.64175457430777</v>
      </c>
      <c r="AF3650" s="8">
        <f t="shared" si="427"/>
        <v>19.730476445137306</v>
      </c>
      <c r="AG3650">
        <f t="shared" si="428"/>
        <v>0</v>
      </c>
      <c r="AH3650">
        <f t="shared" si="429"/>
        <v>-1</v>
      </c>
      <c r="AI3650" s="10">
        <f t="shared" si="436"/>
        <v>0</v>
      </c>
      <c r="AJ3650" s="10">
        <f t="shared" si="437"/>
        <v>1.0245754818370756E-2</v>
      </c>
      <c r="AK3650">
        <f t="shared" si="438"/>
        <v>1.0245754818370756E-2</v>
      </c>
      <c r="AL3650" s="8">
        <f t="shared" si="439"/>
        <v>109.50129559857749</v>
      </c>
      <c r="AM3650" s="8">
        <f t="shared" si="440"/>
        <v>113.88276449024498</v>
      </c>
      <c r="AN3650" s="8">
        <f t="shared" si="441"/>
        <v>124.7031025802949</v>
      </c>
    </row>
    <row r="3651" spans="1:40" x14ac:dyDescent="0.25">
      <c r="A3651" s="1">
        <v>41309</v>
      </c>
      <c r="B3651">
        <v>140.13999999999999</v>
      </c>
      <c r="C3651">
        <v>141.03</v>
      </c>
      <c r="D3651">
        <v>139.31</v>
      </c>
      <c r="E3651">
        <v>139.41999999999999</v>
      </c>
      <c r="F3651">
        <v>1706249</v>
      </c>
      <c r="G3651">
        <v>14</v>
      </c>
      <c r="H3651">
        <v>14.75</v>
      </c>
      <c r="I3651">
        <v>13.8</v>
      </c>
      <c r="J3651">
        <v>14.67</v>
      </c>
      <c r="K3651">
        <v>11280</v>
      </c>
      <c r="L3651">
        <v>12120</v>
      </c>
      <c r="M3651">
        <v>11040</v>
      </c>
      <c r="N3651">
        <v>12100</v>
      </c>
      <c r="O3651" s="9">
        <f t="shared" si="422"/>
        <v>-1.1205673758865387E-2</v>
      </c>
      <c r="P3651" s="4">
        <f t="shared" si="442"/>
        <v>7.6541151168081241</v>
      </c>
      <c r="Q3651" s="4">
        <f t="shared" si="443"/>
        <v>70.881863560732072</v>
      </c>
      <c r="R3651" s="4">
        <f t="shared" si="446"/>
        <v>23.336579517252492</v>
      </c>
      <c r="S3651" s="4">
        <f t="shared" si="447"/>
        <v>100</v>
      </c>
      <c r="T3651" s="4">
        <f t="shared" si="423"/>
        <v>36.345381526104418</v>
      </c>
      <c r="U3651" s="4">
        <f t="shared" si="444"/>
        <v>96.747967479674799</v>
      </c>
      <c r="V3651" s="4">
        <f t="shared" si="445"/>
        <v>34.188034188034187</v>
      </c>
      <c r="W3651" s="8">
        <f t="shared" si="424"/>
        <v>10.851454670781695</v>
      </c>
      <c r="X3651">
        <f t="shared" si="425"/>
        <v>0</v>
      </c>
      <c r="Y3651">
        <f t="shared" si="426"/>
        <v>-1</v>
      </c>
      <c r="Z3651">
        <f t="shared" si="430"/>
        <v>0</v>
      </c>
      <c r="AA3651" s="10">
        <f t="shared" si="431"/>
        <v>-1.1205673758865387E-2</v>
      </c>
      <c r="AB3651">
        <f t="shared" si="432"/>
        <v>-1.1205673758865387E-2</v>
      </c>
      <c r="AC3651" s="6">
        <f t="shared" si="433"/>
        <v>107.69123415932978</v>
      </c>
      <c r="AD3651" s="6">
        <f t="shared" si="434"/>
        <v>112.6066313846096</v>
      </c>
      <c r="AE3651" s="6">
        <f t="shared" si="435"/>
        <v>121.26747108333323</v>
      </c>
      <c r="AF3651" s="8">
        <f t="shared" si="427"/>
        <v>73.41138796242231</v>
      </c>
      <c r="AG3651">
        <f t="shared" si="428"/>
        <v>0</v>
      </c>
      <c r="AH3651">
        <f t="shared" si="429"/>
        <v>-1</v>
      </c>
      <c r="AI3651" s="10">
        <f t="shared" si="436"/>
        <v>0</v>
      </c>
      <c r="AJ3651" s="10">
        <f t="shared" si="437"/>
        <v>-1.1205673758865387E-2</v>
      </c>
      <c r="AK3651">
        <f t="shared" si="438"/>
        <v>-1.1205673758865387E-2</v>
      </c>
      <c r="AL3651" s="8">
        <f t="shared" si="439"/>
        <v>109.50129559857749</v>
      </c>
      <c r="AM3651" s="8">
        <f t="shared" si="440"/>
        <v>112.6066313846096</v>
      </c>
      <c r="AN3651" s="8">
        <f t="shared" si="441"/>
        <v>123.30572029606179</v>
      </c>
    </row>
    <row r="3652" spans="1:40" x14ac:dyDescent="0.25">
      <c r="A3652" s="1">
        <v>41310</v>
      </c>
      <c r="B3652">
        <v>140.16999999999999</v>
      </c>
      <c r="C3652">
        <v>141.22</v>
      </c>
      <c r="D3652">
        <v>140.12</v>
      </c>
      <c r="E3652">
        <v>140.82</v>
      </c>
      <c r="F3652">
        <v>1221843</v>
      </c>
      <c r="G3652">
        <v>14.21</v>
      </c>
      <c r="H3652">
        <v>14.21</v>
      </c>
      <c r="I3652">
        <v>13.39</v>
      </c>
      <c r="J3652">
        <v>13.72</v>
      </c>
      <c r="K3652">
        <v>11620</v>
      </c>
      <c r="L3652">
        <v>11690</v>
      </c>
      <c r="M3652">
        <v>10700</v>
      </c>
      <c r="N3652">
        <v>11140</v>
      </c>
      <c r="O3652" s="9">
        <f t="shared" ref="O3652:O3715" si="448">E3652/E3651-1</f>
        <v>1.0041600918089255E-2</v>
      </c>
      <c r="P3652" s="4">
        <f t="shared" si="442"/>
        <v>8.1385818834487722</v>
      </c>
      <c r="Q3652" s="4">
        <f t="shared" si="443"/>
        <v>93.399339933993303</v>
      </c>
      <c r="R3652" s="4">
        <f t="shared" si="446"/>
        <v>28.602137432008057</v>
      </c>
      <c r="S3652" s="4">
        <f t="shared" si="447"/>
        <v>57.589285714285744</v>
      </c>
      <c r="T3652" s="4">
        <f t="shared" si="423"/>
        <v>18.123667377398721</v>
      </c>
      <c r="U3652" s="4">
        <f t="shared" si="444"/>
        <v>58.130081300813046</v>
      </c>
      <c r="V3652" s="4">
        <f t="shared" si="445"/>
        <v>18.772563176895307</v>
      </c>
      <c r="W3652" s="8">
        <f t="shared" si="424"/>
        <v>-9.8295742551127496</v>
      </c>
      <c r="X3652">
        <f t="shared" si="425"/>
        <v>0</v>
      </c>
      <c r="Y3652">
        <f t="shared" si="426"/>
        <v>0</v>
      </c>
      <c r="Z3652">
        <f t="shared" si="430"/>
        <v>0</v>
      </c>
      <c r="AA3652" s="10">
        <f t="shared" si="431"/>
        <v>1.0041600918089255E-2</v>
      </c>
      <c r="AB3652">
        <f t="shared" si="432"/>
        <v>1.0041600918089255E-2</v>
      </c>
      <c r="AC3652" s="6">
        <f t="shared" si="433"/>
        <v>107.69123415932978</v>
      </c>
      <c r="AD3652" s="6">
        <f t="shared" si="434"/>
        <v>113.73738223770424</v>
      </c>
      <c r="AE3652" s="6">
        <f t="shared" si="435"/>
        <v>122.485190632298</v>
      </c>
      <c r="AF3652" s="8">
        <f t="shared" si="427"/>
        <v>29.527943868804989</v>
      </c>
      <c r="AG3652">
        <f t="shared" si="428"/>
        <v>0</v>
      </c>
      <c r="AH3652">
        <f t="shared" si="429"/>
        <v>0</v>
      </c>
      <c r="AI3652" s="10">
        <f t="shared" si="436"/>
        <v>0</v>
      </c>
      <c r="AJ3652" s="10">
        <f t="shared" si="437"/>
        <v>1.0041600918089255E-2</v>
      </c>
      <c r="AK3652">
        <f t="shared" si="438"/>
        <v>1.0041600918089255E-2</v>
      </c>
      <c r="AL3652" s="8">
        <f t="shared" si="439"/>
        <v>109.50129559857749</v>
      </c>
      <c r="AM3652" s="8">
        <f t="shared" si="440"/>
        <v>113.73738223770424</v>
      </c>
      <c r="AN3652" s="8">
        <f t="shared" si="441"/>
        <v>124.54390713019238</v>
      </c>
    </row>
    <row r="3653" spans="1:40" x14ac:dyDescent="0.25">
      <c r="A3653" s="1">
        <v>41311</v>
      </c>
      <c r="B3653">
        <v>140.33000000000001</v>
      </c>
      <c r="C3653">
        <v>141.02000000000001</v>
      </c>
      <c r="D3653">
        <v>140.22999999999999</v>
      </c>
      <c r="E3653">
        <v>140.93</v>
      </c>
      <c r="F3653">
        <v>1488392</v>
      </c>
      <c r="G3653">
        <v>14.06</v>
      </c>
      <c r="H3653">
        <v>14.08</v>
      </c>
      <c r="I3653">
        <v>13.34</v>
      </c>
      <c r="J3653">
        <v>13.41</v>
      </c>
      <c r="K3653">
        <v>11590</v>
      </c>
      <c r="L3653">
        <v>11660</v>
      </c>
      <c r="M3653">
        <v>11010</v>
      </c>
      <c r="N3653">
        <v>11020</v>
      </c>
      <c r="O3653" s="9">
        <f t="shared" si="448"/>
        <v>7.8113904274967894E-4</v>
      </c>
      <c r="P3653" s="4">
        <f t="shared" si="442"/>
        <v>7.9670530107810089</v>
      </c>
      <c r="Q3653" s="4">
        <f t="shared" si="443"/>
        <v>94.669117647058968</v>
      </c>
      <c r="R3653" s="4">
        <f t="shared" si="446"/>
        <v>26.737829546974567</v>
      </c>
      <c r="S3653" s="4">
        <f t="shared" si="447"/>
        <v>43.750000000000014</v>
      </c>
      <c r="T3653" s="4">
        <f t="shared" si="423"/>
        <v>15.565031982942431</v>
      </c>
      <c r="U3653" s="4">
        <f t="shared" si="444"/>
        <v>45.528455284552869</v>
      </c>
      <c r="V3653" s="4">
        <f t="shared" si="445"/>
        <v>17.829457364341085</v>
      </c>
      <c r="W3653" s="8">
        <f t="shared" si="424"/>
        <v>-8.9083721826334816</v>
      </c>
      <c r="X3653">
        <f t="shared" si="425"/>
        <v>0</v>
      </c>
      <c r="Y3653">
        <f t="shared" si="426"/>
        <v>0</v>
      </c>
      <c r="Z3653">
        <f t="shared" si="430"/>
        <v>0</v>
      </c>
      <c r="AA3653" s="10">
        <f t="shared" si="431"/>
        <v>0</v>
      </c>
      <c r="AB3653">
        <f t="shared" si="432"/>
        <v>0</v>
      </c>
      <c r="AC3653" s="6">
        <f t="shared" si="433"/>
        <v>107.69123415932978</v>
      </c>
      <c r="AD3653" s="6">
        <f t="shared" si="434"/>
        <v>113.73738223770424</v>
      </c>
      <c r="AE3653" s="6">
        <f t="shared" si="435"/>
        <v>122.485190632298</v>
      </c>
      <c r="AF3653" s="8">
        <f t="shared" si="427"/>
        <v>18.790625737578303</v>
      </c>
      <c r="AG3653">
        <f t="shared" si="428"/>
        <v>0</v>
      </c>
      <c r="AH3653">
        <f t="shared" si="429"/>
        <v>0</v>
      </c>
      <c r="AI3653" s="10">
        <f t="shared" si="436"/>
        <v>0</v>
      </c>
      <c r="AJ3653" s="10">
        <f t="shared" si="437"/>
        <v>0</v>
      </c>
      <c r="AK3653">
        <f t="shared" si="438"/>
        <v>0</v>
      </c>
      <c r="AL3653" s="8">
        <f t="shared" si="439"/>
        <v>109.50129559857749</v>
      </c>
      <c r="AM3653" s="8">
        <f t="shared" si="440"/>
        <v>113.73738223770424</v>
      </c>
      <c r="AN3653" s="8">
        <f t="shared" si="441"/>
        <v>124.54390713019238</v>
      </c>
    </row>
    <row r="3654" spans="1:40" x14ac:dyDescent="0.25">
      <c r="A3654" s="1">
        <v>41312</v>
      </c>
      <c r="B3654">
        <v>140.97</v>
      </c>
      <c r="C3654">
        <v>141.1</v>
      </c>
      <c r="D3654">
        <v>139.71</v>
      </c>
      <c r="E3654">
        <v>140.74</v>
      </c>
      <c r="F3654">
        <v>1742894</v>
      </c>
      <c r="G3654">
        <v>13.47</v>
      </c>
      <c r="H3654">
        <v>14.41</v>
      </c>
      <c r="I3654">
        <v>13.43</v>
      </c>
      <c r="J3654">
        <v>13.5</v>
      </c>
      <c r="K3654">
        <v>10720</v>
      </c>
      <c r="L3654">
        <v>11810</v>
      </c>
      <c r="M3654">
        <v>10680</v>
      </c>
      <c r="N3654">
        <v>10920</v>
      </c>
      <c r="O3654" s="9">
        <f t="shared" si="448"/>
        <v>-1.3481870432129339E-3</v>
      </c>
      <c r="P3654" s="4">
        <f t="shared" si="442"/>
        <v>8.045549245585649</v>
      </c>
      <c r="Q3654" s="4">
        <f t="shared" si="443"/>
        <v>90.643274853801358</v>
      </c>
      <c r="R3654" s="4">
        <f t="shared" si="446"/>
        <v>27.590987077923781</v>
      </c>
      <c r="S3654" s="4">
        <f t="shared" si="447"/>
        <v>47.767857142857153</v>
      </c>
      <c r="T3654" s="4">
        <f t="shared" si="423"/>
        <v>15.829145728643216</v>
      </c>
      <c r="U3654" s="4">
        <f t="shared" si="444"/>
        <v>49.186991869918714</v>
      </c>
      <c r="V3654" s="4">
        <f t="shared" si="445"/>
        <v>17.15481171548117</v>
      </c>
      <c r="W3654" s="8">
        <f t="shared" si="424"/>
        <v>-10.436175362442611</v>
      </c>
      <c r="X3654">
        <f t="shared" si="425"/>
        <v>0</v>
      </c>
      <c r="Y3654">
        <f t="shared" si="426"/>
        <v>0</v>
      </c>
      <c r="Z3654">
        <f t="shared" si="430"/>
        <v>0</v>
      </c>
      <c r="AA3654" s="10">
        <f t="shared" si="431"/>
        <v>0</v>
      </c>
      <c r="AB3654">
        <f t="shared" si="432"/>
        <v>0</v>
      </c>
      <c r="AC3654" s="6">
        <f t="shared" si="433"/>
        <v>107.69123415932978</v>
      </c>
      <c r="AD3654" s="6">
        <f t="shared" si="434"/>
        <v>113.73738223770424</v>
      </c>
      <c r="AE3654" s="6">
        <f t="shared" si="435"/>
        <v>122.485190632298</v>
      </c>
      <c r="AF3654" s="8">
        <f t="shared" si="427"/>
        <v>21.596004791994933</v>
      </c>
      <c r="AG3654">
        <f t="shared" si="428"/>
        <v>0</v>
      </c>
      <c r="AH3654">
        <f t="shared" si="429"/>
        <v>0</v>
      </c>
      <c r="AI3654" s="10">
        <f t="shared" si="436"/>
        <v>0</v>
      </c>
      <c r="AJ3654" s="10">
        <f t="shared" si="437"/>
        <v>0</v>
      </c>
      <c r="AK3654">
        <f t="shared" si="438"/>
        <v>0</v>
      </c>
      <c r="AL3654" s="8">
        <f t="shared" si="439"/>
        <v>109.50129559857749</v>
      </c>
      <c r="AM3654" s="8">
        <f t="shared" si="440"/>
        <v>113.73738223770424</v>
      </c>
      <c r="AN3654" s="8">
        <f t="shared" si="441"/>
        <v>124.54390713019238</v>
      </c>
    </row>
    <row r="3655" spans="1:40" x14ac:dyDescent="0.25">
      <c r="A3655" s="1">
        <v>41313</v>
      </c>
      <c r="B3655">
        <v>140.97999999999999</v>
      </c>
      <c r="C3655">
        <v>141.61000000000001</v>
      </c>
      <c r="D3655">
        <v>140.97999999999999</v>
      </c>
      <c r="E3655">
        <v>141.52000000000001</v>
      </c>
      <c r="F3655">
        <v>1106229</v>
      </c>
      <c r="G3655">
        <v>13.2</v>
      </c>
      <c r="H3655">
        <v>13.2</v>
      </c>
      <c r="I3655">
        <v>12.89</v>
      </c>
      <c r="J3655">
        <v>13.02</v>
      </c>
      <c r="K3655">
        <v>10780</v>
      </c>
      <c r="L3655">
        <v>10810</v>
      </c>
      <c r="M3655">
        <v>10410</v>
      </c>
      <c r="N3655">
        <v>10530</v>
      </c>
      <c r="O3655" s="9">
        <f t="shared" si="448"/>
        <v>5.5421344322865718E-3</v>
      </c>
      <c r="P3655" s="4">
        <f t="shared" si="442"/>
        <v>7.8419260456315723</v>
      </c>
      <c r="Q3655" s="4">
        <f t="shared" si="443"/>
        <v>98.305084745762642</v>
      </c>
      <c r="R3655" s="4">
        <f t="shared" si="446"/>
        <v>25.377853327634281</v>
      </c>
      <c r="S3655" s="4">
        <f t="shared" si="447"/>
        <v>26.339285714285705</v>
      </c>
      <c r="T3655" s="4">
        <f t="shared" si="423"/>
        <v>6.2015503875968996</v>
      </c>
      <c r="U3655" s="4">
        <f t="shared" si="444"/>
        <v>29.674796747967488</v>
      </c>
      <c r="V3655" s="4">
        <f t="shared" si="445"/>
        <v>9.4505494505494507</v>
      </c>
      <c r="W3655" s="8">
        <f t="shared" si="424"/>
        <v>-15.92730387708483</v>
      </c>
      <c r="X3655">
        <f t="shared" si="425"/>
        <v>0</v>
      </c>
      <c r="Y3655">
        <f t="shared" si="426"/>
        <v>0</v>
      </c>
      <c r="Z3655">
        <f t="shared" si="430"/>
        <v>0</v>
      </c>
      <c r="AA3655" s="10">
        <f t="shared" si="431"/>
        <v>0</v>
      </c>
      <c r="AB3655">
        <f t="shared" si="432"/>
        <v>0</v>
      </c>
      <c r="AC3655" s="6">
        <f t="shared" si="433"/>
        <v>107.69123415932978</v>
      </c>
      <c r="AD3655" s="6">
        <f t="shared" si="434"/>
        <v>113.73738223770424</v>
      </c>
      <c r="AE3655" s="6">
        <f t="shared" si="435"/>
        <v>122.485190632298</v>
      </c>
      <c r="AF3655" s="8">
        <f t="shared" si="427"/>
        <v>4.2969434203332071</v>
      </c>
      <c r="AG3655">
        <f t="shared" si="428"/>
        <v>0</v>
      </c>
      <c r="AH3655">
        <f t="shared" si="429"/>
        <v>0</v>
      </c>
      <c r="AI3655" s="10">
        <f t="shared" si="436"/>
        <v>0</v>
      </c>
      <c r="AJ3655" s="10">
        <f t="shared" si="437"/>
        <v>0</v>
      </c>
      <c r="AK3655">
        <f t="shared" si="438"/>
        <v>0</v>
      </c>
      <c r="AL3655" s="8">
        <f t="shared" si="439"/>
        <v>109.50129559857749</v>
      </c>
      <c r="AM3655" s="8">
        <f t="shared" si="440"/>
        <v>113.73738223770424</v>
      </c>
      <c r="AN3655" s="8">
        <f t="shared" si="441"/>
        <v>124.54390713019238</v>
      </c>
    </row>
    <row r="3656" spans="1:40" x14ac:dyDescent="0.25">
      <c r="A3656" s="1">
        <v>41316</v>
      </c>
      <c r="B3656">
        <v>141.47</v>
      </c>
      <c r="C3656">
        <v>141.62</v>
      </c>
      <c r="D3656">
        <v>141.13999999999999</v>
      </c>
      <c r="E3656">
        <v>141.5</v>
      </c>
      <c r="F3656">
        <v>791323</v>
      </c>
      <c r="G3656">
        <v>13.37</v>
      </c>
      <c r="H3656">
        <v>13.42</v>
      </c>
      <c r="I3656">
        <v>12.91</v>
      </c>
      <c r="J3656">
        <v>12.94</v>
      </c>
      <c r="K3656">
        <v>10430</v>
      </c>
      <c r="L3656">
        <v>10620</v>
      </c>
      <c r="M3656">
        <v>10060</v>
      </c>
      <c r="N3656">
        <v>10120</v>
      </c>
      <c r="O3656" s="9">
        <f t="shared" si="448"/>
        <v>-1.4132278123235587E-4</v>
      </c>
      <c r="P3656" s="4">
        <f t="shared" si="442"/>
        <v>7.8438893717015894</v>
      </c>
      <c r="Q3656" s="4">
        <f t="shared" si="443"/>
        <v>97.744360902255551</v>
      </c>
      <c r="R3656" s="4">
        <f t="shared" si="446"/>
        <v>26.120338627621415</v>
      </c>
      <c r="S3656" s="4">
        <f t="shared" si="447"/>
        <v>22.767857142857132</v>
      </c>
      <c r="T3656" s="4">
        <f t="shared" si="423"/>
        <v>0</v>
      </c>
      <c r="U3656" s="4">
        <f t="shared" si="444"/>
        <v>26.422764227642279</v>
      </c>
      <c r="V3656" s="4">
        <f t="shared" si="445"/>
        <v>1.408450704225352</v>
      </c>
      <c r="W3656" s="8">
        <f t="shared" si="424"/>
        <v>-24.711887923396063</v>
      </c>
      <c r="X3656">
        <f t="shared" si="425"/>
        <v>0</v>
      </c>
      <c r="Y3656">
        <f t="shared" si="426"/>
        <v>0</v>
      </c>
      <c r="Z3656">
        <f t="shared" si="430"/>
        <v>0</v>
      </c>
      <c r="AA3656" s="10">
        <f t="shared" si="431"/>
        <v>0</v>
      </c>
      <c r="AB3656">
        <f t="shared" si="432"/>
        <v>0</v>
      </c>
      <c r="AC3656" s="6">
        <f t="shared" si="433"/>
        <v>107.69123415932978</v>
      </c>
      <c r="AD3656" s="6">
        <f t="shared" si="434"/>
        <v>113.73738223770424</v>
      </c>
      <c r="AE3656" s="6">
        <f t="shared" si="435"/>
        <v>122.485190632298</v>
      </c>
      <c r="AF3656" s="8">
        <f t="shared" si="427"/>
        <v>0.30242560002086449</v>
      </c>
      <c r="AG3656">
        <f t="shared" si="428"/>
        <v>0</v>
      </c>
      <c r="AH3656">
        <f t="shared" si="429"/>
        <v>0</v>
      </c>
      <c r="AI3656" s="10">
        <f t="shared" si="436"/>
        <v>0</v>
      </c>
      <c r="AJ3656" s="10">
        <f t="shared" si="437"/>
        <v>0</v>
      </c>
      <c r="AK3656">
        <f t="shared" si="438"/>
        <v>0</v>
      </c>
      <c r="AL3656" s="8">
        <f t="shared" si="439"/>
        <v>109.50129559857749</v>
      </c>
      <c r="AM3656" s="8">
        <f t="shared" si="440"/>
        <v>113.73738223770424</v>
      </c>
      <c r="AN3656" s="8">
        <f t="shared" si="441"/>
        <v>124.54390713019238</v>
      </c>
    </row>
    <row r="3657" spans="1:40" x14ac:dyDescent="0.25">
      <c r="A3657" s="1">
        <v>41317</v>
      </c>
      <c r="B3657">
        <v>141.5</v>
      </c>
      <c r="C3657">
        <v>141.99</v>
      </c>
      <c r="D3657">
        <v>141.35</v>
      </c>
      <c r="E3657">
        <v>141.72999999999999</v>
      </c>
      <c r="F3657">
        <v>701413</v>
      </c>
      <c r="G3657">
        <v>12.82</v>
      </c>
      <c r="H3657">
        <v>13.13</v>
      </c>
      <c r="I3657">
        <v>12.63</v>
      </c>
      <c r="J3657">
        <v>12.64</v>
      </c>
      <c r="K3657">
        <v>10120</v>
      </c>
      <c r="L3657">
        <v>10260</v>
      </c>
      <c r="M3657">
        <v>9770</v>
      </c>
      <c r="N3657">
        <v>9920</v>
      </c>
      <c r="O3657" s="9">
        <f t="shared" si="448"/>
        <v>1.6254416961130058E-3</v>
      </c>
      <c r="P3657" s="4">
        <f t="shared" si="442"/>
        <v>7.7989584486881327</v>
      </c>
      <c r="Q3657" s="4">
        <f t="shared" si="443"/>
        <v>95.430579964850267</v>
      </c>
      <c r="R3657" s="4">
        <f t="shared" si="446"/>
        <v>26.031620179635361</v>
      </c>
      <c r="S3657" s="4">
        <f t="shared" si="447"/>
        <v>9.3750000000000373</v>
      </c>
      <c r="T3657" s="4">
        <f t="shared" ref="T3657:T3720" si="449">100*(N3657-MIN(N3638:N3657))/(MAX(N3638:N3657)-MIN(N3638:N3657))</f>
        <v>0</v>
      </c>
      <c r="U3657" s="4">
        <f t="shared" si="444"/>
        <v>14.227642276422817</v>
      </c>
      <c r="V3657" s="4">
        <f t="shared" si="445"/>
        <v>3.4403669724770642</v>
      </c>
      <c r="W3657" s="8">
        <f t="shared" ref="W3657:W3720" si="450">V3657-R3657</f>
        <v>-22.591253207158296</v>
      </c>
      <c r="X3657">
        <f t="shared" ref="X3657:X3720" si="451">IF(W3657&lt;X$2,1,IF(W3657&gt;0,0,X3656))</f>
        <v>0</v>
      </c>
      <c r="Y3657">
        <f t="shared" ref="Y3657:Y3720" si="452">IF($W3657&gt;Y$2,-1,IF($W3657&lt;0,0,Y3656))</f>
        <v>0</v>
      </c>
      <c r="Z3657">
        <f t="shared" si="430"/>
        <v>0</v>
      </c>
      <c r="AA3657" s="10">
        <f t="shared" si="431"/>
        <v>0</v>
      </c>
      <c r="AB3657">
        <f t="shared" si="432"/>
        <v>0</v>
      </c>
      <c r="AC3657" s="6">
        <f t="shared" si="433"/>
        <v>107.69123415932978</v>
      </c>
      <c r="AD3657" s="6">
        <f t="shared" si="434"/>
        <v>113.73738223770424</v>
      </c>
      <c r="AE3657" s="6">
        <f t="shared" si="435"/>
        <v>122.485190632298</v>
      </c>
      <c r="AF3657" s="8">
        <f t="shared" ref="AF3657:AF3720" si="453">U3657-R3657</f>
        <v>-11.803977903212544</v>
      </c>
      <c r="AG3657">
        <f t="shared" ref="AG3657:AG3720" si="454">IF(AF3657&lt;AG$2,1,IF(AF3657&gt;0,0,AG3656))</f>
        <v>0</v>
      </c>
      <c r="AH3657">
        <f t="shared" ref="AH3657:AH3720" si="455">IF($W3657&gt;AH$2,-1,IF($W3657&lt;0,0,AH3656))</f>
        <v>0</v>
      </c>
      <c r="AI3657" s="10">
        <f t="shared" si="436"/>
        <v>0</v>
      </c>
      <c r="AJ3657" s="10">
        <f t="shared" si="437"/>
        <v>0</v>
      </c>
      <c r="AK3657">
        <f t="shared" si="438"/>
        <v>0</v>
      </c>
      <c r="AL3657" s="8">
        <f t="shared" si="439"/>
        <v>109.50129559857749</v>
      </c>
      <c r="AM3657" s="8">
        <f t="shared" si="440"/>
        <v>113.73738223770424</v>
      </c>
      <c r="AN3657" s="8">
        <f t="shared" si="441"/>
        <v>124.54390713019238</v>
      </c>
    </row>
    <row r="3658" spans="1:40" x14ac:dyDescent="0.25">
      <c r="A3658" s="1">
        <v>41318</v>
      </c>
      <c r="B3658">
        <v>142.02000000000001</v>
      </c>
      <c r="C3658">
        <v>142.28</v>
      </c>
      <c r="D3658">
        <v>141.44999999999999</v>
      </c>
      <c r="E3658">
        <v>141.85</v>
      </c>
      <c r="F3658">
        <v>883005</v>
      </c>
      <c r="G3658">
        <v>12.88</v>
      </c>
      <c r="H3658">
        <v>13.19</v>
      </c>
      <c r="I3658">
        <v>12.67</v>
      </c>
      <c r="J3658">
        <v>12.98</v>
      </c>
      <c r="K3658">
        <v>9890</v>
      </c>
      <c r="L3658">
        <v>10380</v>
      </c>
      <c r="M3658">
        <v>9680</v>
      </c>
      <c r="N3658">
        <v>10070</v>
      </c>
      <c r="O3658" s="9">
        <f t="shared" si="448"/>
        <v>8.4668030762724555E-4</v>
      </c>
      <c r="P3658" s="4">
        <f t="shared" si="442"/>
        <v>7.7958722711795119</v>
      </c>
      <c r="Q3658" s="4">
        <f t="shared" si="443"/>
        <v>92.321428571428442</v>
      </c>
      <c r="R3658" s="4">
        <f t="shared" si="446"/>
        <v>27.372300275340876</v>
      </c>
      <c r="S3658" s="4">
        <f t="shared" si="447"/>
        <v>24.553571428571459</v>
      </c>
      <c r="T3658" s="4">
        <f t="shared" si="449"/>
        <v>4.5045045045045047</v>
      </c>
      <c r="U3658" s="4">
        <f t="shared" si="444"/>
        <v>28.048780487804919</v>
      </c>
      <c r="V3658" s="4">
        <f t="shared" si="445"/>
        <v>9.9236641221374047</v>
      </c>
      <c r="W3658" s="8">
        <f t="shared" si="450"/>
        <v>-17.448636153203473</v>
      </c>
      <c r="X3658">
        <f t="shared" si="451"/>
        <v>0</v>
      </c>
      <c r="Y3658">
        <f t="shared" si="452"/>
        <v>0</v>
      </c>
      <c r="Z3658">
        <f t="shared" ref="Z3658:Z3721" si="456">X3657*$O3658</f>
        <v>0</v>
      </c>
      <c r="AA3658" s="10">
        <f t="shared" ref="AA3658:AA3721" si="457">Y3657*(-$O3658)</f>
        <v>0</v>
      </c>
      <c r="AB3658">
        <f t="shared" ref="AB3658:AB3721" si="458">Z3658+AA3658</f>
        <v>0</v>
      </c>
      <c r="AC3658" s="6">
        <f t="shared" ref="AC3658:AC3721" si="459">AC3657*(1+Z3658)</f>
        <v>107.69123415932978</v>
      </c>
      <c r="AD3658" s="6">
        <f t="shared" ref="AD3658:AD3721" si="460">AD3657*(1+AA3658)</f>
        <v>113.73738223770424</v>
      </c>
      <c r="AE3658" s="6">
        <f t="shared" ref="AE3658:AE3721" si="461">AE3657*(1+AB3658)</f>
        <v>122.485190632298</v>
      </c>
      <c r="AF3658" s="8">
        <f t="shared" si="453"/>
        <v>0.67648021246404255</v>
      </c>
      <c r="AG3658">
        <f t="shared" si="454"/>
        <v>0</v>
      </c>
      <c r="AH3658">
        <f t="shared" si="455"/>
        <v>0</v>
      </c>
      <c r="AI3658" s="10">
        <f t="shared" ref="AI3658:AI3721" si="462">AG3657*$O3658</f>
        <v>0</v>
      </c>
      <c r="AJ3658" s="10">
        <f t="shared" ref="AJ3658:AJ3721" si="463">AH3657*(-$O3658)</f>
        <v>0</v>
      </c>
      <c r="AK3658">
        <f t="shared" ref="AK3658:AK3721" si="464">AI3658+AJ3658</f>
        <v>0</v>
      </c>
      <c r="AL3658" s="8">
        <f t="shared" si="439"/>
        <v>109.50129559857749</v>
      </c>
      <c r="AM3658" s="8">
        <f t="shared" si="440"/>
        <v>113.73738223770424</v>
      </c>
      <c r="AN3658" s="8">
        <f t="shared" si="441"/>
        <v>124.54390713019238</v>
      </c>
    </row>
    <row r="3659" spans="1:40" x14ac:dyDescent="0.25">
      <c r="A3659" s="1">
        <v>41319</v>
      </c>
      <c r="B3659">
        <v>141.41999999999999</v>
      </c>
      <c r="C3659">
        <v>142.15</v>
      </c>
      <c r="D3659">
        <v>141.26</v>
      </c>
      <c r="E3659">
        <v>141.97999999999999</v>
      </c>
      <c r="F3659">
        <v>867042</v>
      </c>
      <c r="G3659">
        <v>13.3</v>
      </c>
      <c r="H3659">
        <v>13.32</v>
      </c>
      <c r="I3659">
        <v>12.64</v>
      </c>
      <c r="J3659">
        <v>12.66</v>
      </c>
      <c r="K3659">
        <v>10170</v>
      </c>
      <c r="L3659">
        <v>10290</v>
      </c>
      <c r="M3659">
        <v>9640</v>
      </c>
      <c r="N3659">
        <v>9740</v>
      </c>
      <c r="O3659" s="9">
        <f t="shared" si="448"/>
        <v>9.1646105040532611E-4</v>
      </c>
      <c r="P3659" s="4">
        <f t="shared" si="442"/>
        <v>7.7713714917011236</v>
      </c>
      <c r="Q3659" s="4">
        <f t="shared" si="443"/>
        <v>94.106090373280722</v>
      </c>
      <c r="R3659" s="4">
        <f t="shared" si="446"/>
        <v>28.197762665794912</v>
      </c>
      <c r="S3659" s="4">
        <f t="shared" si="447"/>
        <v>10.26785714285716</v>
      </c>
      <c r="T3659" s="4">
        <f t="shared" si="449"/>
        <v>0</v>
      </c>
      <c r="U3659" s="4">
        <f t="shared" si="444"/>
        <v>15.040650406504101</v>
      </c>
      <c r="V3659" s="4">
        <f t="shared" si="445"/>
        <v>2.7624309392265194</v>
      </c>
      <c r="W3659" s="8">
        <f t="shared" si="450"/>
        <v>-25.435331726568393</v>
      </c>
      <c r="X3659">
        <f t="shared" si="451"/>
        <v>0</v>
      </c>
      <c r="Y3659">
        <f t="shared" si="452"/>
        <v>0</v>
      </c>
      <c r="Z3659">
        <f t="shared" si="456"/>
        <v>0</v>
      </c>
      <c r="AA3659" s="10">
        <f t="shared" si="457"/>
        <v>0</v>
      </c>
      <c r="AB3659">
        <f t="shared" si="458"/>
        <v>0</v>
      </c>
      <c r="AC3659" s="6">
        <f t="shared" si="459"/>
        <v>107.69123415932978</v>
      </c>
      <c r="AD3659" s="6">
        <f t="shared" si="460"/>
        <v>113.73738223770424</v>
      </c>
      <c r="AE3659" s="6">
        <f t="shared" si="461"/>
        <v>122.485190632298</v>
      </c>
      <c r="AF3659" s="8">
        <f t="shared" si="453"/>
        <v>-13.157112259290811</v>
      </c>
      <c r="AG3659">
        <f t="shared" si="454"/>
        <v>0</v>
      </c>
      <c r="AH3659">
        <f t="shared" si="455"/>
        <v>0</v>
      </c>
      <c r="AI3659" s="10">
        <f t="shared" si="462"/>
        <v>0</v>
      </c>
      <c r="AJ3659" s="10">
        <f t="shared" si="463"/>
        <v>0</v>
      </c>
      <c r="AK3659">
        <f t="shared" si="464"/>
        <v>0</v>
      </c>
      <c r="AL3659" s="8">
        <f t="shared" ref="AL3659:AL3722" si="465">AL3658*(1+AI3659)</f>
        <v>109.50129559857749</v>
      </c>
      <c r="AM3659" s="8">
        <f t="shared" ref="AM3659:AM3722" si="466">AM3658*(1+AJ3659)</f>
        <v>113.73738223770424</v>
      </c>
      <c r="AN3659" s="8">
        <f t="shared" ref="AN3659:AN3722" si="467">AN3658*(1+AK3659)</f>
        <v>124.54390713019238</v>
      </c>
    </row>
    <row r="3660" spans="1:40" x14ac:dyDescent="0.25">
      <c r="A3660" s="1">
        <v>41320</v>
      </c>
      <c r="B3660">
        <v>142.11000000000001</v>
      </c>
      <c r="C3660">
        <v>142.26</v>
      </c>
      <c r="D3660">
        <v>141.29</v>
      </c>
      <c r="E3660">
        <v>141.81</v>
      </c>
      <c r="F3660">
        <v>2308554</v>
      </c>
      <c r="G3660">
        <v>12.47</v>
      </c>
      <c r="H3660">
        <v>12.89</v>
      </c>
      <c r="I3660">
        <v>12.24</v>
      </c>
      <c r="J3660">
        <v>12.46</v>
      </c>
      <c r="K3660">
        <v>9550</v>
      </c>
      <c r="L3660">
        <v>10030</v>
      </c>
      <c r="M3660">
        <v>9470</v>
      </c>
      <c r="N3660">
        <v>9600</v>
      </c>
      <c r="O3660" s="9">
        <f t="shared" si="448"/>
        <v>-1.1973517396816069E-3</v>
      </c>
      <c r="P3660" s="4">
        <f t="shared" si="442"/>
        <v>7.6290908497663423</v>
      </c>
      <c r="Q3660" s="4">
        <f t="shared" si="443"/>
        <v>90.26915113871641</v>
      </c>
      <c r="R3660" s="4">
        <f t="shared" si="446"/>
        <v>27.798503263172741</v>
      </c>
      <c r="S3660" s="4">
        <f t="shared" si="447"/>
        <v>1.3392857142857648</v>
      </c>
      <c r="T3660" s="4">
        <f t="shared" si="449"/>
        <v>0</v>
      </c>
      <c r="U3660" s="4">
        <f t="shared" si="444"/>
        <v>8.7649402390438507</v>
      </c>
      <c r="V3660" s="4">
        <f t="shared" si="445"/>
        <v>3.5230352303523036</v>
      </c>
      <c r="W3660" s="8">
        <f t="shared" si="450"/>
        <v>-24.275468032820438</v>
      </c>
      <c r="X3660">
        <f t="shared" si="451"/>
        <v>0</v>
      </c>
      <c r="Y3660">
        <f t="shared" si="452"/>
        <v>0</v>
      </c>
      <c r="Z3660">
        <f t="shared" si="456"/>
        <v>0</v>
      </c>
      <c r="AA3660" s="10">
        <f t="shared" si="457"/>
        <v>0</v>
      </c>
      <c r="AB3660">
        <f t="shared" si="458"/>
        <v>0</v>
      </c>
      <c r="AC3660" s="6">
        <f t="shared" si="459"/>
        <v>107.69123415932978</v>
      </c>
      <c r="AD3660" s="6">
        <f t="shared" si="460"/>
        <v>113.73738223770424</v>
      </c>
      <c r="AE3660" s="6">
        <f t="shared" si="461"/>
        <v>122.485190632298</v>
      </c>
      <c r="AF3660" s="8">
        <f t="shared" si="453"/>
        <v>-19.033563024128888</v>
      </c>
      <c r="AG3660">
        <f t="shared" si="454"/>
        <v>0</v>
      </c>
      <c r="AH3660">
        <f t="shared" si="455"/>
        <v>0</v>
      </c>
      <c r="AI3660" s="10">
        <f t="shared" si="462"/>
        <v>0</v>
      </c>
      <c r="AJ3660" s="10">
        <f t="shared" si="463"/>
        <v>0</v>
      </c>
      <c r="AK3660">
        <f t="shared" si="464"/>
        <v>0</v>
      </c>
      <c r="AL3660" s="8">
        <f t="shared" si="465"/>
        <v>109.50129559857749</v>
      </c>
      <c r="AM3660" s="8">
        <f t="shared" si="466"/>
        <v>113.73738223770424</v>
      </c>
      <c r="AN3660" s="8">
        <f t="shared" si="467"/>
        <v>124.54390713019238</v>
      </c>
    </row>
    <row r="3661" spans="1:40" x14ac:dyDescent="0.25">
      <c r="A3661" s="1">
        <v>41324</v>
      </c>
      <c r="B3661">
        <v>142.05000000000001</v>
      </c>
      <c r="C3661">
        <v>142.9</v>
      </c>
      <c r="D3661">
        <v>141.86000000000001</v>
      </c>
      <c r="E3661">
        <v>142.87</v>
      </c>
      <c r="F3661">
        <v>1020116</v>
      </c>
      <c r="G3661">
        <v>12.81</v>
      </c>
      <c r="H3661">
        <v>12.85</v>
      </c>
      <c r="I3661">
        <v>12.08</v>
      </c>
      <c r="J3661">
        <v>12.31</v>
      </c>
      <c r="K3661">
        <v>9450</v>
      </c>
      <c r="L3661">
        <v>9460</v>
      </c>
      <c r="M3661">
        <v>8710</v>
      </c>
      <c r="N3661">
        <v>8760</v>
      </c>
      <c r="O3661" s="9">
        <f t="shared" si="448"/>
        <v>7.474790212255833E-3</v>
      </c>
      <c r="P3661" s="4">
        <f t="shared" si="442"/>
        <v>7.9276553857257817</v>
      </c>
      <c r="Q3661" s="4">
        <f t="shared" si="443"/>
        <v>99.392712550607257</v>
      </c>
      <c r="R3661" s="4">
        <f t="shared" si="446"/>
        <v>31.775612143914522</v>
      </c>
      <c r="S3661" s="4">
        <f t="shared" si="447"/>
        <v>0</v>
      </c>
      <c r="T3661" s="4">
        <f t="shared" si="449"/>
        <v>0</v>
      </c>
      <c r="U3661" s="4">
        <f t="shared" si="444"/>
        <v>8.6142322097378443</v>
      </c>
      <c r="V3661" s="4">
        <f t="shared" si="445"/>
        <v>1.466275659824047</v>
      </c>
      <c r="W3661" s="8">
        <f t="shared" si="450"/>
        <v>-30.309336484090476</v>
      </c>
      <c r="X3661">
        <f t="shared" si="451"/>
        <v>0</v>
      </c>
      <c r="Y3661">
        <f t="shared" si="452"/>
        <v>0</v>
      </c>
      <c r="Z3661">
        <f t="shared" si="456"/>
        <v>0</v>
      </c>
      <c r="AA3661" s="10">
        <f t="shared" si="457"/>
        <v>0</v>
      </c>
      <c r="AB3661">
        <f t="shared" si="458"/>
        <v>0</v>
      </c>
      <c r="AC3661" s="6">
        <f t="shared" si="459"/>
        <v>107.69123415932978</v>
      </c>
      <c r="AD3661" s="6">
        <f t="shared" si="460"/>
        <v>113.73738223770424</v>
      </c>
      <c r="AE3661" s="6">
        <f t="shared" si="461"/>
        <v>122.485190632298</v>
      </c>
      <c r="AF3661" s="8">
        <f t="shared" si="453"/>
        <v>-23.161379934176679</v>
      </c>
      <c r="AG3661">
        <f t="shared" si="454"/>
        <v>0</v>
      </c>
      <c r="AH3661">
        <f t="shared" si="455"/>
        <v>0</v>
      </c>
      <c r="AI3661" s="10">
        <f t="shared" si="462"/>
        <v>0</v>
      </c>
      <c r="AJ3661" s="10">
        <f t="shared" si="463"/>
        <v>0</v>
      </c>
      <c r="AK3661">
        <f t="shared" si="464"/>
        <v>0</v>
      </c>
      <c r="AL3661" s="8">
        <f t="shared" si="465"/>
        <v>109.50129559857749</v>
      </c>
      <c r="AM3661" s="8">
        <f t="shared" si="466"/>
        <v>113.73738223770424</v>
      </c>
      <c r="AN3661" s="8">
        <f t="shared" si="467"/>
        <v>124.54390713019238</v>
      </c>
    </row>
    <row r="3662" spans="1:40" x14ac:dyDescent="0.25">
      <c r="A3662" s="1">
        <v>41325</v>
      </c>
      <c r="B3662">
        <v>142.77000000000001</v>
      </c>
      <c r="C3662">
        <v>142.82</v>
      </c>
      <c r="D3662">
        <v>141.02000000000001</v>
      </c>
      <c r="E3662">
        <v>141.09</v>
      </c>
      <c r="F3662">
        <v>1722351</v>
      </c>
      <c r="G3662">
        <v>12.32</v>
      </c>
      <c r="H3662">
        <v>14.68</v>
      </c>
      <c r="I3662">
        <v>12.32</v>
      </c>
      <c r="J3662">
        <v>14.68</v>
      </c>
      <c r="K3662">
        <v>8830</v>
      </c>
      <c r="L3662">
        <v>10350</v>
      </c>
      <c r="M3662">
        <v>8800</v>
      </c>
      <c r="N3662">
        <v>10310</v>
      </c>
      <c r="O3662" s="9">
        <f t="shared" si="448"/>
        <v>-1.2458878700916887E-2</v>
      </c>
      <c r="P3662" s="4">
        <f t="shared" si="442"/>
        <v>9.2354027655277484</v>
      </c>
      <c r="Q3662" s="4">
        <f t="shared" si="443"/>
        <v>56.067961165048537</v>
      </c>
      <c r="R3662" s="4">
        <f t="shared" si="446"/>
        <v>53.410023978619122</v>
      </c>
      <c r="S3662" s="4">
        <f t="shared" si="447"/>
        <v>100</v>
      </c>
      <c r="T3662" s="4">
        <f t="shared" si="449"/>
        <v>46.407185628742518</v>
      </c>
      <c r="U3662" s="4">
        <f t="shared" si="444"/>
        <v>97.378277153558031</v>
      </c>
      <c r="V3662" s="4">
        <f t="shared" si="445"/>
        <v>46.920821114369502</v>
      </c>
      <c r="W3662" s="8">
        <f t="shared" si="450"/>
        <v>-6.48920286424962</v>
      </c>
      <c r="X3662">
        <f t="shared" si="451"/>
        <v>0</v>
      </c>
      <c r="Y3662">
        <f t="shared" si="452"/>
        <v>0</v>
      </c>
      <c r="Z3662">
        <f t="shared" si="456"/>
        <v>0</v>
      </c>
      <c r="AA3662" s="10">
        <f t="shared" si="457"/>
        <v>0</v>
      </c>
      <c r="AB3662">
        <f t="shared" si="458"/>
        <v>0</v>
      </c>
      <c r="AC3662" s="6">
        <f t="shared" si="459"/>
        <v>107.69123415932978</v>
      </c>
      <c r="AD3662" s="6">
        <f t="shared" si="460"/>
        <v>113.73738223770424</v>
      </c>
      <c r="AE3662" s="6">
        <f t="shared" si="461"/>
        <v>122.485190632298</v>
      </c>
      <c r="AF3662" s="8">
        <f t="shared" si="453"/>
        <v>43.968253174938909</v>
      </c>
      <c r="AG3662">
        <f t="shared" si="454"/>
        <v>0</v>
      </c>
      <c r="AH3662">
        <f t="shared" si="455"/>
        <v>0</v>
      </c>
      <c r="AI3662" s="10">
        <f t="shared" si="462"/>
        <v>0</v>
      </c>
      <c r="AJ3662" s="10">
        <f t="shared" si="463"/>
        <v>0</v>
      </c>
      <c r="AK3662">
        <f t="shared" si="464"/>
        <v>0</v>
      </c>
      <c r="AL3662" s="8">
        <f t="shared" si="465"/>
        <v>109.50129559857749</v>
      </c>
      <c r="AM3662" s="8">
        <f t="shared" si="466"/>
        <v>113.73738223770424</v>
      </c>
      <c r="AN3662" s="8">
        <f t="shared" si="467"/>
        <v>124.54390713019238</v>
      </c>
    </row>
    <row r="3663" spans="1:40" x14ac:dyDescent="0.25">
      <c r="A3663" s="1">
        <v>41326</v>
      </c>
      <c r="B3663">
        <v>140.74</v>
      </c>
      <c r="C3663">
        <v>141.16999999999999</v>
      </c>
      <c r="D3663">
        <v>139.79</v>
      </c>
      <c r="E3663">
        <v>140.24</v>
      </c>
      <c r="F3663">
        <v>1965644</v>
      </c>
      <c r="G3663">
        <v>14.68</v>
      </c>
      <c r="H3663">
        <v>16.21</v>
      </c>
      <c r="I3663">
        <v>14.67</v>
      </c>
      <c r="J3663">
        <v>15.22</v>
      </c>
      <c r="K3663">
        <v>10240</v>
      </c>
      <c r="L3663">
        <v>11390</v>
      </c>
      <c r="M3663">
        <v>10240</v>
      </c>
      <c r="N3663">
        <v>10630</v>
      </c>
      <c r="O3663" s="9">
        <f t="shared" si="448"/>
        <v>-6.0245233538875897E-3</v>
      </c>
      <c r="P3663" s="4">
        <f t="shared" si="442"/>
        <v>9.5333002663131197</v>
      </c>
      <c r="Q3663" s="4">
        <f t="shared" si="443"/>
        <v>33.165829145729035</v>
      </c>
      <c r="R3663" s="4">
        <f t="shared" si="446"/>
        <v>58.804097774004433</v>
      </c>
      <c r="S3663" s="4">
        <f t="shared" si="447"/>
        <v>100</v>
      </c>
      <c r="T3663" s="4">
        <f t="shared" si="449"/>
        <v>55.988023952095809</v>
      </c>
      <c r="U3663" s="4">
        <f t="shared" si="444"/>
        <v>76.029055690072639</v>
      </c>
      <c r="V3663" s="4">
        <f t="shared" si="445"/>
        <v>56.304985337243401</v>
      </c>
      <c r="W3663" s="8">
        <f t="shared" si="450"/>
        <v>-2.4991124367610311</v>
      </c>
      <c r="X3663">
        <f t="shared" si="451"/>
        <v>0</v>
      </c>
      <c r="Y3663">
        <f t="shared" si="452"/>
        <v>0</v>
      </c>
      <c r="Z3663">
        <f t="shared" si="456"/>
        <v>0</v>
      </c>
      <c r="AA3663" s="10">
        <f t="shared" si="457"/>
        <v>0</v>
      </c>
      <c r="AB3663">
        <f t="shared" si="458"/>
        <v>0</v>
      </c>
      <c r="AC3663" s="6">
        <f t="shared" si="459"/>
        <v>107.69123415932978</v>
      </c>
      <c r="AD3663" s="6">
        <f t="shared" si="460"/>
        <v>113.73738223770424</v>
      </c>
      <c r="AE3663" s="6">
        <f t="shared" si="461"/>
        <v>122.485190632298</v>
      </c>
      <c r="AF3663" s="8">
        <f t="shared" si="453"/>
        <v>17.224957916068206</v>
      </c>
      <c r="AG3663">
        <f t="shared" si="454"/>
        <v>0</v>
      </c>
      <c r="AH3663">
        <f t="shared" si="455"/>
        <v>0</v>
      </c>
      <c r="AI3663" s="10">
        <f t="shared" si="462"/>
        <v>0</v>
      </c>
      <c r="AJ3663" s="10">
        <f t="shared" si="463"/>
        <v>0</v>
      </c>
      <c r="AK3663">
        <f t="shared" si="464"/>
        <v>0</v>
      </c>
      <c r="AL3663" s="8">
        <f t="shared" si="465"/>
        <v>109.50129559857749</v>
      </c>
      <c r="AM3663" s="8">
        <f t="shared" si="466"/>
        <v>113.73738223770424</v>
      </c>
      <c r="AN3663" s="8">
        <f t="shared" si="467"/>
        <v>124.54390713019238</v>
      </c>
    </row>
    <row r="3664" spans="1:40" x14ac:dyDescent="0.25">
      <c r="A3664" s="1">
        <v>41327</v>
      </c>
      <c r="B3664">
        <v>140.91999999999999</v>
      </c>
      <c r="C3664">
        <v>141.61000000000001</v>
      </c>
      <c r="D3664">
        <v>140.30000000000001</v>
      </c>
      <c r="E3664">
        <v>141.61000000000001</v>
      </c>
      <c r="F3664">
        <v>1140798</v>
      </c>
      <c r="G3664">
        <v>14.6</v>
      </c>
      <c r="H3664">
        <v>15.02</v>
      </c>
      <c r="I3664">
        <v>14.16</v>
      </c>
      <c r="J3664">
        <v>14.17</v>
      </c>
      <c r="K3664">
        <v>10150</v>
      </c>
      <c r="L3664">
        <v>10550</v>
      </c>
      <c r="M3664">
        <v>9900</v>
      </c>
      <c r="N3664">
        <v>9910</v>
      </c>
      <c r="O3664" s="9">
        <f t="shared" si="448"/>
        <v>9.7689674843126628E-3</v>
      </c>
      <c r="P3664" s="4">
        <f t="shared" si="442"/>
        <v>10.099386524866555</v>
      </c>
      <c r="Q3664" s="4">
        <f t="shared" si="443"/>
        <v>64.560439560439917</v>
      </c>
      <c r="R3664" s="4">
        <f t="shared" si="446"/>
        <v>69.207074400917207</v>
      </c>
      <c r="S3664" s="4">
        <f t="shared" si="447"/>
        <v>63.917525773195855</v>
      </c>
      <c r="T3664" s="4">
        <f t="shared" si="449"/>
        <v>34.431137724550901</v>
      </c>
      <c r="U3664" s="4">
        <f t="shared" si="444"/>
        <v>50.60532687651331</v>
      </c>
      <c r="V3664" s="4">
        <f t="shared" si="445"/>
        <v>35.190615835777123</v>
      </c>
      <c r="W3664" s="8">
        <f t="shared" si="450"/>
        <v>-34.016458565140084</v>
      </c>
      <c r="X3664">
        <f t="shared" si="451"/>
        <v>0</v>
      </c>
      <c r="Y3664">
        <f t="shared" si="452"/>
        <v>0</v>
      </c>
      <c r="Z3664">
        <f t="shared" si="456"/>
        <v>0</v>
      </c>
      <c r="AA3664" s="10">
        <f t="shared" si="457"/>
        <v>0</v>
      </c>
      <c r="AB3664">
        <f t="shared" si="458"/>
        <v>0</v>
      </c>
      <c r="AC3664" s="6">
        <f t="shared" si="459"/>
        <v>107.69123415932978</v>
      </c>
      <c r="AD3664" s="6">
        <f t="shared" si="460"/>
        <v>113.73738223770424</v>
      </c>
      <c r="AE3664" s="6">
        <f t="shared" si="461"/>
        <v>122.485190632298</v>
      </c>
      <c r="AF3664" s="8">
        <f t="shared" si="453"/>
        <v>-18.601747524403898</v>
      </c>
      <c r="AG3664">
        <f t="shared" si="454"/>
        <v>0</v>
      </c>
      <c r="AH3664">
        <f t="shared" si="455"/>
        <v>0</v>
      </c>
      <c r="AI3664" s="10">
        <f t="shared" si="462"/>
        <v>0</v>
      </c>
      <c r="AJ3664" s="10">
        <f t="shared" si="463"/>
        <v>0</v>
      </c>
      <c r="AK3664">
        <f t="shared" si="464"/>
        <v>0</v>
      </c>
      <c r="AL3664" s="8">
        <f t="shared" si="465"/>
        <v>109.50129559857749</v>
      </c>
      <c r="AM3664" s="8">
        <f t="shared" si="466"/>
        <v>113.73738223770424</v>
      </c>
      <c r="AN3664" s="8">
        <f t="shared" si="467"/>
        <v>124.54390713019238</v>
      </c>
    </row>
    <row r="3665" spans="1:40" x14ac:dyDescent="0.25">
      <c r="A3665" s="1">
        <v>41330</v>
      </c>
      <c r="B3665">
        <v>142.30000000000001</v>
      </c>
      <c r="C3665">
        <v>142.51</v>
      </c>
      <c r="D3665">
        <v>138.91</v>
      </c>
      <c r="E3665">
        <v>138.91</v>
      </c>
      <c r="F3665">
        <v>2636756</v>
      </c>
      <c r="G3665">
        <v>13.69</v>
      </c>
      <c r="H3665">
        <v>19.28</v>
      </c>
      <c r="I3665">
        <v>13.57</v>
      </c>
      <c r="J3665">
        <v>18.989999999999998</v>
      </c>
      <c r="K3665">
        <v>9250</v>
      </c>
      <c r="L3665">
        <v>12860</v>
      </c>
      <c r="M3665">
        <v>9000</v>
      </c>
      <c r="N3665">
        <v>12650</v>
      </c>
      <c r="O3665" s="9">
        <f t="shared" si="448"/>
        <v>-1.9066450109455624E-2</v>
      </c>
      <c r="P3665" s="4">
        <f t="shared" si="442"/>
        <v>12.142352471437102</v>
      </c>
      <c r="Q3665" s="4">
        <f t="shared" si="443"/>
        <v>0</v>
      </c>
      <c r="R3665" s="4">
        <f t="shared" si="446"/>
        <v>100</v>
      </c>
      <c r="S3665" s="4">
        <f t="shared" si="447"/>
        <v>100</v>
      </c>
      <c r="T3665" s="4">
        <f t="shared" si="449"/>
        <v>100</v>
      </c>
      <c r="U3665" s="4">
        <f t="shared" si="444"/>
        <v>95.972222222222186</v>
      </c>
      <c r="V3665" s="4">
        <f t="shared" si="445"/>
        <v>94.939759036144579</v>
      </c>
      <c r="W3665" s="8">
        <f t="shared" si="450"/>
        <v>-5.0602409638554207</v>
      </c>
      <c r="X3665">
        <f t="shared" si="451"/>
        <v>0</v>
      </c>
      <c r="Y3665">
        <f t="shared" si="452"/>
        <v>0</v>
      </c>
      <c r="Z3665">
        <f t="shared" si="456"/>
        <v>0</v>
      </c>
      <c r="AA3665" s="10">
        <f t="shared" si="457"/>
        <v>0</v>
      </c>
      <c r="AB3665">
        <f t="shared" si="458"/>
        <v>0</v>
      </c>
      <c r="AC3665" s="6">
        <f t="shared" si="459"/>
        <v>107.69123415932978</v>
      </c>
      <c r="AD3665" s="6">
        <f t="shared" si="460"/>
        <v>113.73738223770424</v>
      </c>
      <c r="AE3665" s="6">
        <f t="shared" si="461"/>
        <v>122.485190632298</v>
      </c>
      <c r="AF3665" s="8">
        <f t="shared" si="453"/>
        <v>-4.0277777777778141</v>
      </c>
      <c r="AG3665">
        <f t="shared" si="454"/>
        <v>0</v>
      </c>
      <c r="AH3665">
        <f t="shared" si="455"/>
        <v>0</v>
      </c>
      <c r="AI3665" s="10">
        <f t="shared" si="462"/>
        <v>0</v>
      </c>
      <c r="AJ3665" s="10">
        <f t="shared" si="463"/>
        <v>0</v>
      </c>
      <c r="AK3665">
        <f t="shared" si="464"/>
        <v>0</v>
      </c>
      <c r="AL3665" s="8">
        <f t="shared" si="465"/>
        <v>109.50129559857749</v>
      </c>
      <c r="AM3665" s="8">
        <f t="shared" si="466"/>
        <v>113.73738223770424</v>
      </c>
      <c r="AN3665" s="8">
        <f t="shared" si="467"/>
        <v>124.54390713019238</v>
      </c>
    </row>
    <row r="3666" spans="1:40" x14ac:dyDescent="0.25">
      <c r="A3666" s="1">
        <v>41331</v>
      </c>
      <c r="B3666">
        <v>139.58000000000001</v>
      </c>
      <c r="C3666">
        <v>140.03</v>
      </c>
      <c r="D3666">
        <v>138.66</v>
      </c>
      <c r="E3666">
        <v>139.86000000000001</v>
      </c>
      <c r="F3666">
        <v>2001461</v>
      </c>
      <c r="G3666">
        <v>17.5</v>
      </c>
      <c r="H3666">
        <v>18.23</v>
      </c>
      <c r="I3666">
        <v>16.75</v>
      </c>
      <c r="J3666">
        <v>16.87</v>
      </c>
      <c r="K3666">
        <v>12310</v>
      </c>
      <c r="L3666">
        <v>13840</v>
      </c>
      <c r="M3666">
        <v>11550</v>
      </c>
      <c r="N3666">
        <v>11990</v>
      </c>
      <c r="O3666" s="9">
        <f t="shared" si="448"/>
        <v>6.838960478007472E-3</v>
      </c>
      <c r="P3666" s="4">
        <f t="shared" si="442"/>
        <v>12.403658777257043</v>
      </c>
      <c r="Q3666" s="4">
        <f t="shared" si="443"/>
        <v>28.301886792453171</v>
      </c>
      <c r="R3666" s="4">
        <f t="shared" si="446"/>
        <v>100</v>
      </c>
      <c r="S3666" s="4">
        <f t="shared" si="447"/>
        <v>68.263473053892241</v>
      </c>
      <c r="T3666" s="4">
        <f t="shared" si="449"/>
        <v>83.033419023136247</v>
      </c>
      <c r="U3666" s="4">
        <f t="shared" si="444"/>
        <v>66.527777777777786</v>
      </c>
      <c r="V3666" s="4">
        <f t="shared" si="445"/>
        <v>63.937621832358673</v>
      </c>
      <c r="W3666" s="8">
        <f t="shared" si="450"/>
        <v>-36.062378167641327</v>
      </c>
      <c r="X3666">
        <f t="shared" si="451"/>
        <v>0</v>
      </c>
      <c r="Y3666">
        <f t="shared" si="452"/>
        <v>0</v>
      </c>
      <c r="Z3666">
        <f t="shared" si="456"/>
        <v>0</v>
      </c>
      <c r="AA3666" s="10">
        <f t="shared" si="457"/>
        <v>0</v>
      </c>
      <c r="AB3666">
        <f t="shared" si="458"/>
        <v>0</v>
      </c>
      <c r="AC3666" s="6">
        <f t="shared" si="459"/>
        <v>107.69123415932978</v>
      </c>
      <c r="AD3666" s="6">
        <f t="shared" si="460"/>
        <v>113.73738223770424</v>
      </c>
      <c r="AE3666" s="6">
        <f t="shared" si="461"/>
        <v>122.485190632298</v>
      </c>
      <c r="AF3666" s="8">
        <f t="shared" si="453"/>
        <v>-33.472222222222214</v>
      </c>
      <c r="AG3666">
        <f t="shared" si="454"/>
        <v>0</v>
      </c>
      <c r="AH3666">
        <f t="shared" si="455"/>
        <v>0</v>
      </c>
      <c r="AI3666" s="10">
        <f t="shared" si="462"/>
        <v>0</v>
      </c>
      <c r="AJ3666" s="10">
        <f t="shared" si="463"/>
        <v>0</v>
      </c>
      <c r="AK3666">
        <f t="shared" si="464"/>
        <v>0</v>
      </c>
      <c r="AL3666" s="8">
        <f t="shared" si="465"/>
        <v>109.50129559857749</v>
      </c>
      <c r="AM3666" s="8">
        <f t="shared" si="466"/>
        <v>113.73738223770424</v>
      </c>
      <c r="AN3666" s="8">
        <f t="shared" si="467"/>
        <v>124.54390713019238</v>
      </c>
    </row>
    <row r="3667" spans="1:40" x14ac:dyDescent="0.25">
      <c r="A3667" s="1">
        <v>41332</v>
      </c>
      <c r="B3667">
        <v>139.74</v>
      </c>
      <c r="C3667">
        <v>142.02000000000001</v>
      </c>
      <c r="D3667">
        <v>139.62</v>
      </c>
      <c r="E3667">
        <v>141.63</v>
      </c>
      <c r="F3667">
        <v>1617311</v>
      </c>
      <c r="G3667">
        <v>16.57</v>
      </c>
      <c r="H3667">
        <v>16.600000000000001</v>
      </c>
      <c r="I3667">
        <v>14.42</v>
      </c>
      <c r="J3667">
        <v>14.73</v>
      </c>
      <c r="K3667">
        <v>12150</v>
      </c>
      <c r="L3667">
        <v>12400</v>
      </c>
      <c r="M3667">
        <v>9910</v>
      </c>
      <c r="N3667">
        <v>10310</v>
      </c>
      <c r="O3667" s="9">
        <f t="shared" si="448"/>
        <v>1.2655512655512569E-2</v>
      </c>
      <c r="P3667" s="4">
        <f t="shared" si="442"/>
        <v>13.134416062799046</v>
      </c>
      <c r="Q3667" s="4">
        <f t="shared" si="443"/>
        <v>70.047169811320572</v>
      </c>
      <c r="R3667" s="4">
        <f t="shared" si="446"/>
        <v>100</v>
      </c>
      <c r="S3667" s="4">
        <f t="shared" si="447"/>
        <v>36.227544910179653</v>
      </c>
      <c r="T3667" s="4">
        <f t="shared" si="449"/>
        <v>39.845758354755787</v>
      </c>
      <c r="U3667" s="4">
        <f t="shared" si="444"/>
        <v>36.805555555555557</v>
      </c>
      <c r="V3667" s="4">
        <f t="shared" si="445"/>
        <v>31.189083820662766</v>
      </c>
      <c r="W3667" s="8">
        <f t="shared" si="450"/>
        <v>-68.810916179337227</v>
      </c>
      <c r="X3667">
        <f t="shared" si="451"/>
        <v>0</v>
      </c>
      <c r="Y3667">
        <f t="shared" si="452"/>
        <v>0</v>
      </c>
      <c r="Z3667">
        <f t="shared" si="456"/>
        <v>0</v>
      </c>
      <c r="AA3667" s="10">
        <f t="shared" si="457"/>
        <v>0</v>
      </c>
      <c r="AB3667">
        <f t="shared" si="458"/>
        <v>0</v>
      </c>
      <c r="AC3667" s="6">
        <f t="shared" si="459"/>
        <v>107.69123415932978</v>
      </c>
      <c r="AD3667" s="6">
        <f t="shared" si="460"/>
        <v>113.73738223770424</v>
      </c>
      <c r="AE3667" s="6">
        <f t="shared" si="461"/>
        <v>122.485190632298</v>
      </c>
      <c r="AF3667" s="8">
        <f t="shared" si="453"/>
        <v>-63.194444444444443</v>
      </c>
      <c r="AG3667">
        <f t="shared" si="454"/>
        <v>0</v>
      </c>
      <c r="AH3667">
        <f t="shared" si="455"/>
        <v>0</v>
      </c>
      <c r="AI3667" s="10">
        <f t="shared" si="462"/>
        <v>0</v>
      </c>
      <c r="AJ3667" s="10">
        <f t="shared" si="463"/>
        <v>0</v>
      </c>
      <c r="AK3667">
        <f t="shared" si="464"/>
        <v>0</v>
      </c>
      <c r="AL3667" s="8">
        <f t="shared" si="465"/>
        <v>109.50129559857749</v>
      </c>
      <c r="AM3667" s="8">
        <f t="shared" si="466"/>
        <v>113.73738223770424</v>
      </c>
      <c r="AN3667" s="8">
        <f t="shared" si="467"/>
        <v>124.54390713019238</v>
      </c>
    </row>
    <row r="3668" spans="1:40" x14ac:dyDescent="0.25">
      <c r="A3668" s="1">
        <v>41333</v>
      </c>
      <c r="B3668">
        <v>141.62</v>
      </c>
      <c r="C3668">
        <v>142.52000000000001</v>
      </c>
      <c r="D3668">
        <v>141.16</v>
      </c>
      <c r="E3668">
        <v>141.35</v>
      </c>
      <c r="F3668">
        <v>1360785</v>
      </c>
      <c r="G3668">
        <v>15</v>
      </c>
      <c r="H3668">
        <v>15.6</v>
      </c>
      <c r="I3668">
        <v>14.16</v>
      </c>
      <c r="J3668">
        <v>15.51</v>
      </c>
      <c r="K3668">
        <v>10270</v>
      </c>
      <c r="L3668">
        <v>10950</v>
      </c>
      <c r="M3668">
        <v>9930</v>
      </c>
      <c r="N3668">
        <v>10930</v>
      </c>
      <c r="O3668" s="9">
        <f t="shared" si="448"/>
        <v>-1.9769822777659929E-3</v>
      </c>
      <c r="P3668" s="4">
        <f t="shared" si="442"/>
        <v>13.06685200377715</v>
      </c>
      <c r="Q3668" s="4">
        <f t="shared" si="443"/>
        <v>63.443396226414905</v>
      </c>
      <c r="R3668" s="4">
        <f t="shared" si="446"/>
        <v>99.114195500028643</v>
      </c>
      <c r="S3668" s="4">
        <f t="shared" si="447"/>
        <v>47.904191616766475</v>
      </c>
      <c r="T3668" s="4">
        <f t="shared" si="449"/>
        <v>55.7840616966581</v>
      </c>
      <c r="U3668" s="4">
        <f t="shared" si="444"/>
        <v>47.638888888888879</v>
      </c>
      <c r="V3668" s="4">
        <f t="shared" si="445"/>
        <v>43.274853801169591</v>
      </c>
      <c r="W3668" s="8">
        <f t="shared" si="450"/>
        <v>-55.839341698859052</v>
      </c>
      <c r="X3668">
        <f t="shared" si="451"/>
        <v>0</v>
      </c>
      <c r="Y3668">
        <f t="shared" si="452"/>
        <v>0</v>
      </c>
      <c r="Z3668">
        <f t="shared" si="456"/>
        <v>0</v>
      </c>
      <c r="AA3668" s="10">
        <f t="shared" si="457"/>
        <v>0</v>
      </c>
      <c r="AB3668">
        <f t="shared" si="458"/>
        <v>0</v>
      </c>
      <c r="AC3668" s="6">
        <f t="shared" si="459"/>
        <v>107.69123415932978</v>
      </c>
      <c r="AD3668" s="6">
        <f t="shared" si="460"/>
        <v>113.73738223770424</v>
      </c>
      <c r="AE3668" s="6">
        <f t="shared" si="461"/>
        <v>122.485190632298</v>
      </c>
      <c r="AF3668" s="8">
        <f t="shared" si="453"/>
        <v>-51.475306611139764</v>
      </c>
      <c r="AG3668">
        <f t="shared" si="454"/>
        <v>0</v>
      </c>
      <c r="AH3668">
        <f t="shared" si="455"/>
        <v>0</v>
      </c>
      <c r="AI3668" s="10">
        <f t="shared" si="462"/>
        <v>0</v>
      </c>
      <c r="AJ3668" s="10">
        <f t="shared" si="463"/>
        <v>0</v>
      </c>
      <c r="AK3668">
        <f t="shared" si="464"/>
        <v>0</v>
      </c>
      <c r="AL3668" s="8">
        <f t="shared" si="465"/>
        <v>109.50129559857749</v>
      </c>
      <c r="AM3668" s="8">
        <f t="shared" si="466"/>
        <v>113.73738223770424</v>
      </c>
      <c r="AN3668" s="8">
        <f t="shared" si="467"/>
        <v>124.54390713019238</v>
      </c>
    </row>
    <row r="3669" spans="1:40" x14ac:dyDescent="0.25">
      <c r="A3669" s="1">
        <v>41334</v>
      </c>
      <c r="B3669">
        <v>140.86000000000001</v>
      </c>
      <c r="C3669">
        <v>142.03</v>
      </c>
      <c r="D3669">
        <v>140.22999999999999</v>
      </c>
      <c r="E3669">
        <v>141.81</v>
      </c>
      <c r="F3669">
        <v>1830256</v>
      </c>
      <c r="G3669">
        <v>16.100000000000001</v>
      </c>
      <c r="H3669">
        <v>16.82</v>
      </c>
      <c r="I3669">
        <v>15.14</v>
      </c>
      <c r="J3669">
        <v>15.36</v>
      </c>
      <c r="K3669">
        <v>11930</v>
      </c>
      <c r="L3669">
        <v>12490</v>
      </c>
      <c r="M3669">
        <v>10890</v>
      </c>
      <c r="N3669">
        <v>11260</v>
      </c>
      <c r="O3669" s="9">
        <f t="shared" si="448"/>
        <v>3.2543332154226778E-3</v>
      </c>
      <c r="P3669" s="4">
        <f t="shared" si="442"/>
        <v>13.05100937600341</v>
      </c>
      <c r="Q3669" s="4">
        <f t="shared" si="443"/>
        <v>74.292452830188651</v>
      </c>
      <c r="R3669" s="4">
        <f t="shared" si="446"/>
        <v>98.797692843634664</v>
      </c>
      <c r="S3669" s="4">
        <f t="shared" si="447"/>
        <v>45.658682634730539</v>
      </c>
      <c r="T3669" s="4">
        <f t="shared" si="449"/>
        <v>64.267352185089976</v>
      </c>
      <c r="U3669" s="4">
        <f t="shared" si="444"/>
        <v>45.555555555555543</v>
      </c>
      <c r="V3669" s="4">
        <f t="shared" si="445"/>
        <v>49.707602339181285</v>
      </c>
      <c r="W3669" s="8">
        <f t="shared" si="450"/>
        <v>-49.090090504453379</v>
      </c>
      <c r="X3669">
        <f t="shared" si="451"/>
        <v>0</v>
      </c>
      <c r="Y3669">
        <f t="shared" si="452"/>
        <v>0</v>
      </c>
      <c r="Z3669">
        <f t="shared" si="456"/>
        <v>0</v>
      </c>
      <c r="AA3669" s="10">
        <f t="shared" si="457"/>
        <v>0</v>
      </c>
      <c r="AB3669">
        <f t="shared" si="458"/>
        <v>0</v>
      </c>
      <c r="AC3669" s="6">
        <f t="shared" si="459"/>
        <v>107.69123415932978</v>
      </c>
      <c r="AD3669" s="6">
        <f t="shared" si="460"/>
        <v>113.73738223770424</v>
      </c>
      <c r="AE3669" s="6">
        <f t="shared" si="461"/>
        <v>122.485190632298</v>
      </c>
      <c r="AF3669" s="8">
        <f t="shared" si="453"/>
        <v>-53.242137288079121</v>
      </c>
      <c r="AG3669">
        <f t="shared" si="454"/>
        <v>0</v>
      </c>
      <c r="AH3669">
        <f t="shared" si="455"/>
        <v>0</v>
      </c>
      <c r="AI3669" s="10">
        <f t="shared" si="462"/>
        <v>0</v>
      </c>
      <c r="AJ3669" s="10">
        <f t="shared" si="463"/>
        <v>0</v>
      </c>
      <c r="AK3669">
        <f t="shared" si="464"/>
        <v>0</v>
      </c>
      <c r="AL3669" s="8">
        <f t="shared" si="465"/>
        <v>109.50129559857749</v>
      </c>
      <c r="AM3669" s="8">
        <f t="shared" si="466"/>
        <v>113.73738223770424</v>
      </c>
      <c r="AN3669" s="8">
        <f t="shared" si="467"/>
        <v>124.54390713019238</v>
      </c>
    </row>
    <row r="3670" spans="1:40" x14ac:dyDescent="0.25">
      <c r="A3670" s="1">
        <v>41337</v>
      </c>
      <c r="B3670">
        <v>141.49</v>
      </c>
      <c r="C3670">
        <v>142.57</v>
      </c>
      <c r="D3670">
        <v>141.26</v>
      </c>
      <c r="E3670">
        <v>142.57</v>
      </c>
      <c r="F3670">
        <v>1061999</v>
      </c>
      <c r="G3670">
        <v>16.16</v>
      </c>
      <c r="H3670">
        <v>16.16</v>
      </c>
      <c r="I3670">
        <v>14.01</v>
      </c>
      <c r="J3670">
        <v>14.01</v>
      </c>
      <c r="K3670">
        <v>11590</v>
      </c>
      <c r="L3670">
        <v>11700</v>
      </c>
      <c r="M3670">
        <v>10040</v>
      </c>
      <c r="N3670">
        <v>10060</v>
      </c>
      <c r="O3670" s="9">
        <f t="shared" si="448"/>
        <v>5.3592835484097545E-3</v>
      </c>
      <c r="P3670" s="4">
        <f t="shared" ref="P3670:P3733" si="468">100*STDEV(O3651:O3670)*SQRT(252)</f>
        <v>12.693735709266067</v>
      </c>
      <c r="Q3670" s="4">
        <f t="shared" ref="Q3670:Q3733" si="469">100*(E3670-MIN(D3651:D3670))/(MAX(C3651:C3670)-MIN(D3651:D3670))</f>
        <v>92.21698113207519</v>
      </c>
      <c r="R3670" s="4">
        <f t="shared" si="446"/>
        <v>91.995380173186476</v>
      </c>
      <c r="S3670" s="4">
        <f t="shared" si="447"/>
        <v>25.449101796407184</v>
      </c>
      <c r="T3670" s="4">
        <f t="shared" si="449"/>
        <v>33.419023136246786</v>
      </c>
      <c r="U3670" s="4">
        <f t="shared" ref="U3670:U3733" si="470">100*(J3670-MIN(I3651:I3670))/(MAX(H3651:H3670)-MIN(I3651:I3670))</f>
        <v>26.805555555555546</v>
      </c>
      <c r="V3670" s="4">
        <f t="shared" ref="V3670:V3733" si="471">100*(N3670-MIN(M3651:M3670))/(MAX(L3651:L3670)-MIN(M3651:M3670))</f>
        <v>26.315789473684209</v>
      </c>
      <c r="W3670" s="8">
        <f t="shared" si="450"/>
        <v>-65.67959069950227</v>
      </c>
      <c r="X3670">
        <f t="shared" si="451"/>
        <v>0</v>
      </c>
      <c r="Y3670">
        <f t="shared" si="452"/>
        <v>0</v>
      </c>
      <c r="Z3670">
        <f t="shared" si="456"/>
        <v>0</v>
      </c>
      <c r="AA3670" s="10">
        <f t="shared" si="457"/>
        <v>0</v>
      </c>
      <c r="AB3670">
        <f t="shared" si="458"/>
        <v>0</v>
      </c>
      <c r="AC3670" s="6">
        <f t="shared" si="459"/>
        <v>107.69123415932978</v>
      </c>
      <c r="AD3670" s="6">
        <f t="shared" si="460"/>
        <v>113.73738223770424</v>
      </c>
      <c r="AE3670" s="6">
        <f t="shared" si="461"/>
        <v>122.485190632298</v>
      </c>
      <c r="AF3670" s="8">
        <f t="shared" si="453"/>
        <v>-65.189824617630933</v>
      </c>
      <c r="AG3670">
        <f t="shared" si="454"/>
        <v>0</v>
      </c>
      <c r="AH3670">
        <f t="shared" si="455"/>
        <v>0</v>
      </c>
      <c r="AI3670" s="10">
        <f t="shared" si="462"/>
        <v>0</v>
      </c>
      <c r="AJ3670" s="10">
        <f t="shared" si="463"/>
        <v>0</v>
      </c>
      <c r="AK3670">
        <f t="shared" si="464"/>
        <v>0</v>
      </c>
      <c r="AL3670" s="8">
        <f t="shared" si="465"/>
        <v>109.50129559857749</v>
      </c>
      <c r="AM3670" s="8">
        <f t="shared" si="466"/>
        <v>113.73738223770424</v>
      </c>
      <c r="AN3670" s="8">
        <f t="shared" si="467"/>
        <v>124.54390713019238</v>
      </c>
    </row>
    <row r="3671" spans="1:40" x14ac:dyDescent="0.25">
      <c r="A3671" s="1">
        <v>41338</v>
      </c>
      <c r="B3671">
        <v>143.26</v>
      </c>
      <c r="C3671">
        <v>144.22999999999999</v>
      </c>
      <c r="D3671">
        <v>143.24</v>
      </c>
      <c r="E3671">
        <v>143.84</v>
      </c>
      <c r="F3671">
        <v>1302498</v>
      </c>
      <c r="G3671">
        <v>13.44</v>
      </c>
      <c r="H3671">
        <v>13.66</v>
      </c>
      <c r="I3671">
        <v>13.24</v>
      </c>
      <c r="J3671">
        <v>13.48</v>
      </c>
      <c r="K3671">
        <v>9420</v>
      </c>
      <c r="L3671">
        <v>9620</v>
      </c>
      <c r="M3671">
        <v>9300</v>
      </c>
      <c r="N3671">
        <v>9400</v>
      </c>
      <c r="O3671" s="9">
        <f t="shared" si="448"/>
        <v>8.9079048888265344E-3</v>
      </c>
      <c r="P3671" s="4">
        <f t="shared" si="468"/>
        <v>12.214781244692887</v>
      </c>
      <c r="Q3671" s="4">
        <f t="shared" si="469"/>
        <v>92.998204667863789</v>
      </c>
      <c r="R3671" s="4">
        <f t="shared" si="446"/>
        <v>83.295540544469262</v>
      </c>
      <c r="S3671" s="4">
        <f t="shared" si="447"/>
        <v>17.514970059880245</v>
      </c>
      <c r="T3671" s="4">
        <f t="shared" si="449"/>
        <v>16.452442159383033</v>
      </c>
      <c r="U3671" s="4">
        <f t="shared" si="470"/>
        <v>19.444444444444446</v>
      </c>
      <c r="V3671" s="4">
        <f t="shared" si="471"/>
        <v>13.450292397660819</v>
      </c>
      <c r="W3671" s="8">
        <f t="shared" si="450"/>
        <v>-69.845248146808444</v>
      </c>
      <c r="X3671">
        <f t="shared" si="451"/>
        <v>0</v>
      </c>
      <c r="Y3671">
        <f t="shared" si="452"/>
        <v>0</v>
      </c>
      <c r="Z3671">
        <f t="shared" si="456"/>
        <v>0</v>
      </c>
      <c r="AA3671" s="10">
        <f t="shared" si="457"/>
        <v>0</v>
      </c>
      <c r="AB3671">
        <f t="shared" si="458"/>
        <v>0</v>
      </c>
      <c r="AC3671" s="6">
        <f t="shared" si="459"/>
        <v>107.69123415932978</v>
      </c>
      <c r="AD3671" s="6">
        <f t="shared" si="460"/>
        <v>113.73738223770424</v>
      </c>
      <c r="AE3671" s="6">
        <f t="shared" si="461"/>
        <v>122.485190632298</v>
      </c>
      <c r="AF3671" s="8">
        <f t="shared" si="453"/>
        <v>-63.851096100024819</v>
      </c>
      <c r="AG3671">
        <f t="shared" si="454"/>
        <v>0</v>
      </c>
      <c r="AH3671">
        <f t="shared" si="455"/>
        <v>0</v>
      </c>
      <c r="AI3671" s="10">
        <f t="shared" si="462"/>
        <v>0</v>
      </c>
      <c r="AJ3671" s="10">
        <f t="shared" si="463"/>
        <v>0</v>
      </c>
      <c r="AK3671">
        <f t="shared" si="464"/>
        <v>0</v>
      </c>
      <c r="AL3671" s="8">
        <f t="shared" si="465"/>
        <v>109.50129559857749</v>
      </c>
      <c r="AM3671" s="8">
        <f t="shared" si="466"/>
        <v>113.73738223770424</v>
      </c>
      <c r="AN3671" s="8">
        <f t="shared" si="467"/>
        <v>124.54390713019238</v>
      </c>
    </row>
    <row r="3672" spans="1:40" x14ac:dyDescent="0.25">
      <c r="A3672" s="1">
        <v>41339</v>
      </c>
      <c r="B3672">
        <v>144.36000000000001</v>
      </c>
      <c r="C3672">
        <v>144.43</v>
      </c>
      <c r="D3672">
        <v>143.72</v>
      </c>
      <c r="E3672">
        <v>144.04</v>
      </c>
      <c r="F3672">
        <v>1013299</v>
      </c>
      <c r="G3672">
        <v>13.18</v>
      </c>
      <c r="H3672">
        <v>13.77</v>
      </c>
      <c r="I3672">
        <v>13.17</v>
      </c>
      <c r="J3672">
        <v>13.53</v>
      </c>
      <c r="K3672">
        <v>9170</v>
      </c>
      <c r="L3672">
        <v>9840</v>
      </c>
      <c r="M3672">
        <v>9150</v>
      </c>
      <c r="N3672">
        <v>9470</v>
      </c>
      <c r="O3672" s="9">
        <f t="shared" si="448"/>
        <v>1.3904338153503115E-3</v>
      </c>
      <c r="P3672" s="4">
        <f t="shared" si="468"/>
        <v>11.79982911155165</v>
      </c>
      <c r="Q3672" s="4">
        <f t="shared" si="469"/>
        <v>93.240901213171327</v>
      </c>
      <c r="R3672" s="4">
        <f t="shared" ref="R3672:R3735" si="472">100*(P3672-MIN(P3653:P3672))/(MAX(P3653:P3672)-MIN(P3653:P3672))</f>
        <v>75.758254061212568</v>
      </c>
      <c r="S3672" s="4">
        <f t="shared" ref="S3672:S3735" si="473">100*(J3672-MIN(J3653:J3672))/(MAX(J3653:J3672)-MIN(J3653:J3672))</f>
        <v>18.263473053892206</v>
      </c>
      <c r="T3672" s="4">
        <f t="shared" si="449"/>
        <v>18.251928020565554</v>
      </c>
      <c r="U3672" s="4">
        <f t="shared" si="470"/>
        <v>20.138888888888879</v>
      </c>
      <c r="V3672" s="4">
        <f t="shared" si="471"/>
        <v>14.814814814814815</v>
      </c>
      <c r="W3672" s="8">
        <f t="shared" si="450"/>
        <v>-60.943439246397752</v>
      </c>
      <c r="X3672">
        <f t="shared" si="451"/>
        <v>0</v>
      </c>
      <c r="Y3672">
        <f t="shared" si="452"/>
        <v>0</v>
      </c>
      <c r="Z3672">
        <f t="shared" si="456"/>
        <v>0</v>
      </c>
      <c r="AA3672" s="10">
        <f t="shared" si="457"/>
        <v>0</v>
      </c>
      <c r="AB3672">
        <f t="shared" si="458"/>
        <v>0</v>
      </c>
      <c r="AC3672" s="6">
        <f t="shared" si="459"/>
        <v>107.69123415932978</v>
      </c>
      <c r="AD3672" s="6">
        <f t="shared" si="460"/>
        <v>113.73738223770424</v>
      </c>
      <c r="AE3672" s="6">
        <f t="shared" si="461"/>
        <v>122.485190632298</v>
      </c>
      <c r="AF3672" s="8">
        <f t="shared" si="453"/>
        <v>-55.61936517232369</v>
      </c>
      <c r="AG3672">
        <f t="shared" si="454"/>
        <v>0</v>
      </c>
      <c r="AH3672">
        <f t="shared" si="455"/>
        <v>0</v>
      </c>
      <c r="AI3672" s="10">
        <f t="shared" si="462"/>
        <v>0</v>
      </c>
      <c r="AJ3672" s="10">
        <f t="shared" si="463"/>
        <v>0</v>
      </c>
      <c r="AK3672">
        <f t="shared" si="464"/>
        <v>0</v>
      </c>
      <c r="AL3672" s="8">
        <f t="shared" si="465"/>
        <v>109.50129559857749</v>
      </c>
      <c r="AM3672" s="8">
        <f t="shared" si="466"/>
        <v>113.73738223770424</v>
      </c>
      <c r="AN3672" s="8">
        <f t="shared" si="467"/>
        <v>124.54390713019238</v>
      </c>
    </row>
    <row r="3673" spans="1:40" x14ac:dyDescent="0.25">
      <c r="A3673" s="1">
        <v>41340</v>
      </c>
      <c r="B3673">
        <v>144.22999999999999</v>
      </c>
      <c r="C3673">
        <v>144.49</v>
      </c>
      <c r="D3673">
        <v>144.06</v>
      </c>
      <c r="E3673">
        <v>144.30000000000001</v>
      </c>
      <c r="F3673">
        <v>923537</v>
      </c>
      <c r="G3673">
        <v>13.45</v>
      </c>
      <c r="H3673">
        <v>13.56</v>
      </c>
      <c r="I3673">
        <v>13.03</v>
      </c>
      <c r="J3673">
        <v>13.06</v>
      </c>
      <c r="K3673">
        <v>9410</v>
      </c>
      <c r="L3673">
        <v>9580</v>
      </c>
      <c r="M3673">
        <v>9100</v>
      </c>
      <c r="N3673">
        <v>9100</v>
      </c>
      <c r="O3673" s="9">
        <f t="shared" si="448"/>
        <v>1.8050541516245744E-3</v>
      </c>
      <c r="P3673" s="4">
        <f t="shared" si="468"/>
        <v>11.801095963080515</v>
      </c>
      <c r="Q3673" s="4">
        <f t="shared" si="469"/>
        <v>96.740994854202441</v>
      </c>
      <c r="R3673" s="4">
        <f t="shared" si="472"/>
        <v>75.781265445278777</v>
      </c>
      <c r="S3673" s="4">
        <f t="shared" si="473"/>
        <v>11.227544910179644</v>
      </c>
      <c r="T3673" s="4">
        <f t="shared" si="449"/>
        <v>8.7403598971722367</v>
      </c>
      <c r="U3673" s="4">
        <f t="shared" si="470"/>
        <v>13.611111111111114</v>
      </c>
      <c r="V3673" s="4">
        <f t="shared" si="471"/>
        <v>7.60233918128655</v>
      </c>
      <c r="W3673" s="8">
        <f t="shared" si="450"/>
        <v>-68.178926263992224</v>
      </c>
      <c r="X3673">
        <f t="shared" si="451"/>
        <v>0</v>
      </c>
      <c r="Y3673">
        <f t="shared" si="452"/>
        <v>0</v>
      </c>
      <c r="Z3673">
        <f t="shared" si="456"/>
        <v>0</v>
      </c>
      <c r="AA3673" s="10">
        <f t="shared" si="457"/>
        <v>0</v>
      </c>
      <c r="AB3673">
        <f t="shared" si="458"/>
        <v>0</v>
      </c>
      <c r="AC3673" s="6">
        <f t="shared" si="459"/>
        <v>107.69123415932978</v>
      </c>
      <c r="AD3673" s="6">
        <f t="shared" si="460"/>
        <v>113.73738223770424</v>
      </c>
      <c r="AE3673" s="6">
        <f t="shared" si="461"/>
        <v>122.485190632298</v>
      </c>
      <c r="AF3673" s="8">
        <f t="shared" si="453"/>
        <v>-62.170154334167663</v>
      </c>
      <c r="AG3673">
        <f t="shared" si="454"/>
        <v>0</v>
      </c>
      <c r="AH3673">
        <f t="shared" si="455"/>
        <v>0</v>
      </c>
      <c r="AI3673" s="10">
        <f t="shared" si="462"/>
        <v>0</v>
      </c>
      <c r="AJ3673" s="10">
        <f t="shared" si="463"/>
        <v>0</v>
      </c>
      <c r="AK3673">
        <f t="shared" si="464"/>
        <v>0</v>
      </c>
      <c r="AL3673" s="8">
        <f t="shared" si="465"/>
        <v>109.50129559857749</v>
      </c>
      <c r="AM3673" s="8">
        <f t="shared" si="466"/>
        <v>113.73738223770424</v>
      </c>
      <c r="AN3673" s="8">
        <f t="shared" si="467"/>
        <v>124.54390713019238</v>
      </c>
    </row>
    <row r="3674" spans="1:40" x14ac:dyDescent="0.25">
      <c r="A3674" s="1">
        <v>41341</v>
      </c>
      <c r="B3674">
        <v>144.94</v>
      </c>
      <c r="C3674">
        <v>145.11000000000001</v>
      </c>
      <c r="D3674">
        <v>144.19</v>
      </c>
      <c r="E3674">
        <v>144.91999999999999</v>
      </c>
      <c r="F3674">
        <v>1324443</v>
      </c>
      <c r="G3674">
        <v>12.67</v>
      </c>
      <c r="H3674">
        <v>13.3</v>
      </c>
      <c r="I3674">
        <v>12.49</v>
      </c>
      <c r="J3674">
        <v>12.59</v>
      </c>
      <c r="K3674">
        <v>8790</v>
      </c>
      <c r="L3674">
        <v>9380</v>
      </c>
      <c r="M3674">
        <v>8750</v>
      </c>
      <c r="N3674">
        <v>8860</v>
      </c>
      <c r="O3674" s="9">
        <f t="shared" si="448"/>
        <v>4.2966042966041673E-3</v>
      </c>
      <c r="P3674" s="4">
        <f t="shared" si="468"/>
        <v>11.80899023344079</v>
      </c>
      <c r="Q3674" s="4">
        <f t="shared" si="469"/>
        <v>97.054263565891077</v>
      </c>
      <c r="R3674" s="4">
        <f t="shared" si="472"/>
        <v>75.924658797257095</v>
      </c>
      <c r="S3674" s="4">
        <f t="shared" si="473"/>
        <v>4.1916167664670576</v>
      </c>
      <c r="T3674" s="4">
        <f t="shared" si="449"/>
        <v>2.5706940874035991</v>
      </c>
      <c r="U3674" s="4">
        <f t="shared" si="470"/>
        <v>7.0833333333333295</v>
      </c>
      <c r="V3674" s="4">
        <f t="shared" si="471"/>
        <v>2.9239766081871346</v>
      </c>
      <c r="W3674" s="8">
        <f t="shared" si="450"/>
        <v>-73.000682189069963</v>
      </c>
      <c r="X3674">
        <f t="shared" si="451"/>
        <v>0</v>
      </c>
      <c r="Y3674">
        <f t="shared" si="452"/>
        <v>0</v>
      </c>
      <c r="Z3674">
        <f t="shared" si="456"/>
        <v>0</v>
      </c>
      <c r="AA3674" s="10">
        <f t="shared" si="457"/>
        <v>0</v>
      </c>
      <c r="AB3674">
        <f t="shared" si="458"/>
        <v>0</v>
      </c>
      <c r="AC3674" s="6">
        <f t="shared" si="459"/>
        <v>107.69123415932978</v>
      </c>
      <c r="AD3674" s="6">
        <f t="shared" si="460"/>
        <v>113.73738223770424</v>
      </c>
      <c r="AE3674" s="6">
        <f t="shared" si="461"/>
        <v>122.485190632298</v>
      </c>
      <c r="AF3674" s="8">
        <f t="shared" si="453"/>
        <v>-68.841325463923766</v>
      </c>
      <c r="AG3674">
        <f t="shared" si="454"/>
        <v>0</v>
      </c>
      <c r="AH3674">
        <f t="shared" si="455"/>
        <v>0</v>
      </c>
      <c r="AI3674" s="10">
        <f t="shared" si="462"/>
        <v>0</v>
      </c>
      <c r="AJ3674" s="10">
        <f t="shared" si="463"/>
        <v>0</v>
      </c>
      <c r="AK3674">
        <f t="shared" si="464"/>
        <v>0</v>
      </c>
      <c r="AL3674" s="8">
        <f t="shared" si="465"/>
        <v>109.50129559857749</v>
      </c>
      <c r="AM3674" s="8">
        <f t="shared" si="466"/>
        <v>113.73738223770424</v>
      </c>
      <c r="AN3674" s="8">
        <f t="shared" si="467"/>
        <v>124.54390713019238</v>
      </c>
    </row>
    <row r="3675" spans="1:40" x14ac:dyDescent="0.25">
      <c r="A3675" s="1">
        <v>41344</v>
      </c>
      <c r="B3675">
        <v>144.80000000000001</v>
      </c>
      <c r="C3675">
        <v>145.47999999999999</v>
      </c>
      <c r="D3675">
        <v>144.63</v>
      </c>
      <c r="E3675">
        <v>145.47</v>
      </c>
      <c r="F3675">
        <v>898282</v>
      </c>
      <c r="G3675">
        <v>12.31</v>
      </c>
      <c r="H3675">
        <v>12.34</v>
      </c>
      <c r="I3675">
        <v>11.5</v>
      </c>
      <c r="J3675">
        <v>11.56</v>
      </c>
      <c r="K3675">
        <v>8840</v>
      </c>
      <c r="L3675">
        <v>8920</v>
      </c>
      <c r="M3675">
        <v>8100</v>
      </c>
      <c r="N3675">
        <v>8130</v>
      </c>
      <c r="O3675" s="9">
        <f t="shared" si="448"/>
        <v>3.7951973502623471E-3</v>
      </c>
      <c r="P3675" s="4">
        <f t="shared" si="468"/>
        <v>11.745612785595526</v>
      </c>
      <c r="Q3675" s="4">
        <f t="shared" si="469"/>
        <v>99.853372434017729</v>
      </c>
      <c r="R3675" s="4">
        <f t="shared" si="472"/>
        <v>74.773456181738013</v>
      </c>
      <c r="S3675" s="4">
        <f t="shared" si="473"/>
        <v>0</v>
      </c>
      <c r="T3675" s="4">
        <f t="shared" si="449"/>
        <v>0</v>
      </c>
      <c r="U3675" s="4">
        <f t="shared" si="470"/>
        <v>0.77120822622108598</v>
      </c>
      <c r="V3675" s="4">
        <f t="shared" si="471"/>
        <v>0.52264808362369342</v>
      </c>
      <c r="W3675" s="8">
        <f t="shared" si="450"/>
        <v>-74.250808098114319</v>
      </c>
      <c r="X3675">
        <f t="shared" si="451"/>
        <v>0</v>
      </c>
      <c r="Y3675">
        <f t="shared" si="452"/>
        <v>0</v>
      </c>
      <c r="Z3675">
        <f t="shared" si="456"/>
        <v>0</v>
      </c>
      <c r="AA3675" s="10">
        <f t="shared" si="457"/>
        <v>0</v>
      </c>
      <c r="AB3675">
        <f t="shared" si="458"/>
        <v>0</v>
      </c>
      <c r="AC3675" s="6">
        <f t="shared" si="459"/>
        <v>107.69123415932978</v>
      </c>
      <c r="AD3675" s="6">
        <f t="shared" si="460"/>
        <v>113.73738223770424</v>
      </c>
      <c r="AE3675" s="6">
        <f t="shared" si="461"/>
        <v>122.485190632298</v>
      </c>
      <c r="AF3675" s="8">
        <f t="shared" si="453"/>
        <v>-74.002247955516921</v>
      </c>
      <c r="AG3675">
        <f t="shared" si="454"/>
        <v>0</v>
      </c>
      <c r="AH3675">
        <f t="shared" si="455"/>
        <v>0</v>
      </c>
      <c r="AI3675" s="10">
        <f t="shared" si="462"/>
        <v>0</v>
      </c>
      <c r="AJ3675" s="10">
        <f t="shared" si="463"/>
        <v>0</v>
      </c>
      <c r="AK3675">
        <f t="shared" si="464"/>
        <v>0</v>
      </c>
      <c r="AL3675" s="8">
        <f t="shared" si="465"/>
        <v>109.50129559857749</v>
      </c>
      <c r="AM3675" s="8">
        <f t="shared" si="466"/>
        <v>113.73738223770424</v>
      </c>
      <c r="AN3675" s="8">
        <f t="shared" si="467"/>
        <v>124.54390713019238</v>
      </c>
    </row>
    <row r="3676" spans="1:40" x14ac:dyDescent="0.25">
      <c r="A3676" s="1">
        <v>41345</v>
      </c>
      <c r="B3676">
        <v>145.36000000000001</v>
      </c>
      <c r="C3676">
        <v>145.53</v>
      </c>
      <c r="D3676">
        <v>144.69999999999999</v>
      </c>
      <c r="E3676">
        <v>145.13999999999999</v>
      </c>
      <c r="F3676">
        <v>1134354</v>
      </c>
      <c r="G3676">
        <v>11.79</v>
      </c>
      <c r="H3676">
        <v>12.93</v>
      </c>
      <c r="I3676">
        <v>11.74</v>
      </c>
      <c r="J3676">
        <v>12.27</v>
      </c>
      <c r="K3676">
        <v>8140</v>
      </c>
      <c r="L3676">
        <v>8860</v>
      </c>
      <c r="M3676">
        <v>8040</v>
      </c>
      <c r="N3676">
        <v>8360</v>
      </c>
      <c r="O3676" s="9">
        <f t="shared" si="448"/>
        <v>-2.2685089709219008E-3</v>
      </c>
      <c r="P3676" s="4">
        <f t="shared" si="468"/>
        <v>11.806830697549792</v>
      </c>
      <c r="Q3676" s="4">
        <f t="shared" si="469"/>
        <v>94.323144104803276</v>
      </c>
      <c r="R3676" s="4">
        <f t="shared" si="472"/>
        <v>75.885432488048593</v>
      </c>
      <c r="S3676" s="4">
        <f t="shared" si="473"/>
        <v>9.5558546433378115</v>
      </c>
      <c r="T3676" s="4">
        <f t="shared" si="449"/>
        <v>5.0884955752212386</v>
      </c>
      <c r="U3676" s="4">
        <f t="shared" si="470"/>
        <v>9.8971722365038488</v>
      </c>
      <c r="V3676" s="4">
        <f t="shared" si="471"/>
        <v>5.5172413793103452</v>
      </c>
      <c r="W3676" s="8">
        <f t="shared" si="450"/>
        <v>-70.368191108738245</v>
      </c>
      <c r="X3676">
        <f t="shared" si="451"/>
        <v>0</v>
      </c>
      <c r="Y3676">
        <f t="shared" si="452"/>
        <v>0</v>
      </c>
      <c r="Z3676">
        <f t="shared" si="456"/>
        <v>0</v>
      </c>
      <c r="AA3676" s="10">
        <f t="shared" si="457"/>
        <v>0</v>
      </c>
      <c r="AB3676">
        <f t="shared" si="458"/>
        <v>0</v>
      </c>
      <c r="AC3676" s="6">
        <f t="shared" si="459"/>
        <v>107.69123415932978</v>
      </c>
      <c r="AD3676" s="6">
        <f t="shared" si="460"/>
        <v>113.73738223770424</v>
      </c>
      <c r="AE3676" s="6">
        <f t="shared" si="461"/>
        <v>122.485190632298</v>
      </c>
      <c r="AF3676" s="8">
        <f t="shared" si="453"/>
        <v>-65.988260251544745</v>
      </c>
      <c r="AG3676">
        <f t="shared" si="454"/>
        <v>0</v>
      </c>
      <c r="AH3676">
        <f t="shared" si="455"/>
        <v>0</v>
      </c>
      <c r="AI3676" s="10">
        <f t="shared" si="462"/>
        <v>0</v>
      </c>
      <c r="AJ3676" s="10">
        <f t="shared" si="463"/>
        <v>0</v>
      </c>
      <c r="AK3676">
        <f t="shared" si="464"/>
        <v>0</v>
      </c>
      <c r="AL3676" s="8">
        <f t="shared" si="465"/>
        <v>109.50129559857749</v>
      </c>
      <c r="AM3676" s="8">
        <f t="shared" si="466"/>
        <v>113.73738223770424</v>
      </c>
      <c r="AN3676" s="8">
        <f t="shared" si="467"/>
        <v>124.54390713019238</v>
      </c>
    </row>
    <row r="3677" spans="1:40" x14ac:dyDescent="0.25">
      <c r="A3677" s="1">
        <v>41346</v>
      </c>
      <c r="B3677">
        <v>145.22</v>
      </c>
      <c r="C3677">
        <v>145.55000000000001</v>
      </c>
      <c r="D3677">
        <v>144.72</v>
      </c>
      <c r="E3677">
        <v>145.35</v>
      </c>
      <c r="F3677">
        <v>992716</v>
      </c>
      <c r="G3677">
        <v>12.18</v>
      </c>
      <c r="H3677">
        <v>12.55</v>
      </c>
      <c r="I3677">
        <v>11.79</v>
      </c>
      <c r="J3677">
        <v>11.83</v>
      </c>
      <c r="K3677">
        <v>8300</v>
      </c>
      <c r="L3677">
        <v>8650</v>
      </c>
      <c r="M3677">
        <v>8150</v>
      </c>
      <c r="N3677">
        <v>8260</v>
      </c>
      <c r="O3677" s="9">
        <f t="shared" si="448"/>
        <v>1.4468788755683804E-3</v>
      </c>
      <c r="P3677" s="4">
        <f t="shared" si="468"/>
        <v>11.806342300430659</v>
      </c>
      <c r="Q3677" s="4">
        <f t="shared" si="469"/>
        <v>97.097242380261008</v>
      </c>
      <c r="R3677" s="4">
        <f t="shared" si="472"/>
        <v>75.876561129859311</v>
      </c>
      <c r="S3677" s="4">
        <f t="shared" si="473"/>
        <v>3.6339165545087435</v>
      </c>
      <c r="T3677" s="4">
        <f t="shared" si="449"/>
        <v>2.8761061946902653</v>
      </c>
      <c r="U3677" s="4">
        <f t="shared" si="470"/>
        <v>4.2416452442159382</v>
      </c>
      <c r="V3677" s="4">
        <f t="shared" si="471"/>
        <v>3.7931034482758621</v>
      </c>
      <c r="W3677" s="8">
        <f t="shared" si="450"/>
        <v>-72.083457681583454</v>
      </c>
      <c r="X3677">
        <f t="shared" si="451"/>
        <v>0</v>
      </c>
      <c r="Y3677">
        <f t="shared" si="452"/>
        <v>0</v>
      </c>
      <c r="Z3677">
        <f t="shared" si="456"/>
        <v>0</v>
      </c>
      <c r="AA3677" s="10">
        <f t="shared" si="457"/>
        <v>0</v>
      </c>
      <c r="AB3677">
        <f t="shared" si="458"/>
        <v>0</v>
      </c>
      <c r="AC3677" s="6">
        <f t="shared" si="459"/>
        <v>107.69123415932978</v>
      </c>
      <c r="AD3677" s="6">
        <f t="shared" si="460"/>
        <v>113.73738223770424</v>
      </c>
      <c r="AE3677" s="6">
        <f t="shared" si="461"/>
        <v>122.485190632298</v>
      </c>
      <c r="AF3677" s="8">
        <f t="shared" si="453"/>
        <v>-71.63491588564338</v>
      </c>
      <c r="AG3677">
        <f t="shared" si="454"/>
        <v>0</v>
      </c>
      <c r="AH3677">
        <f t="shared" si="455"/>
        <v>0</v>
      </c>
      <c r="AI3677" s="10">
        <f t="shared" si="462"/>
        <v>0</v>
      </c>
      <c r="AJ3677" s="10">
        <f t="shared" si="463"/>
        <v>0</v>
      </c>
      <c r="AK3677">
        <f t="shared" si="464"/>
        <v>0</v>
      </c>
      <c r="AL3677" s="8">
        <f t="shared" si="465"/>
        <v>109.50129559857749</v>
      </c>
      <c r="AM3677" s="8">
        <f t="shared" si="466"/>
        <v>113.73738223770424</v>
      </c>
      <c r="AN3677" s="8">
        <f t="shared" si="467"/>
        <v>124.54390713019238</v>
      </c>
    </row>
    <row r="3678" spans="1:40" x14ac:dyDescent="0.25">
      <c r="A3678" s="1">
        <v>41347</v>
      </c>
      <c r="B3678">
        <v>145.72999999999999</v>
      </c>
      <c r="C3678">
        <v>146.18</v>
      </c>
      <c r="D3678">
        <v>145.35</v>
      </c>
      <c r="E3678">
        <v>146.12</v>
      </c>
      <c r="F3678">
        <v>1355035</v>
      </c>
      <c r="G3678">
        <v>11.7</v>
      </c>
      <c r="H3678">
        <v>11.75</v>
      </c>
      <c r="I3678">
        <v>11.05</v>
      </c>
      <c r="J3678">
        <v>11.3</v>
      </c>
      <c r="K3678">
        <v>8060</v>
      </c>
      <c r="L3678">
        <v>8250</v>
      </c>
      <c r="M3678">
        <v>7900</v>
      </c>
      <c r="N3678">
        <v>7970</v>
      </c>
      <c r="O3678" s="9">
        <f t="shared" si="448"/>
        <v>5.297557619539095E-3</v>
      </c>
      <c r="P3678" s="4">
        <f t="shared" si="468"/>
        <v>11.889680982439172</v>
      </c>
      <c r="Q3678" s="4">
        <f t="shared" si="469"/>
        <v>99.202127659574444</v>
      </c>
      <c r="R3678" s="4">
        <f t="shared" si="472"/>
        <v>77.390344217754404</v>
      </c>
      <c r="S3678" s="4">
        <f t="shared" si="473"/>
        <v>0</v>
      </c>
      <c r="T3678" s="4">
        <f t="shared" si="449"/>
        <v>0</v>
      </c>
      <c r="U3678" s="4">
        <f t="shared" si="470"/>
        <v>3.0376670716889427</v>
      </c>
      <c r="V3678" s="4">
        <f t="shared" si="471"/>
        <v>1.1784511784511784</v>
      </c>
      <c r="W3678" s="8">
        <f t="shared" si="450"/>
        <v>-76.21189303930322</v>
      </c>
      <c r="X3678">
        <f t="shared" si="451"/>
        <v>0</v>
      </c>
      <c r="Y3678">
        <f t="shared" si="452"/>
        <v>0</v>
      </c>
      <c r="Z3678">
        <f t="shared" si="456"/>
        <v>0</v>
      </c>
      <c r="AA3678" s="10">
        <f t="shared" si="457"/>
        <v>0</v>
      </c>
      <c r="AB3678">
        <f t="shared" si="458"/>
        <v>0</v>
      </c>
      <c r="AC3678" s="6">
        <f t="shared" si="459"/>
        <v>107.69123415932978</v>
      </c>
      <c r="AD3678" s="6">
        <f t="shared" si="460"/>
        <v>113.73738223770424</v>
      </c>
      <c r="AE3678" s="6">
        <f t="shared" si="461"/>
        <v>122.485190632298</v>
      </c>
      <c r="AF3678" s="8">
        <f t="shared" si="453"/>
        <v>-74.35267714606546</v>
      </c>
      <c r="AG3678">
        <f t="shared" si="454"/>
        <v>0</v>
      </c>
      <c r="AH3678">
        <f t="shared" si="455"/>
        <v>0</v>
      </c>
      <c r="AI3678" s="10">
        <f t="shared" si="462"/>
        <v>0</v>
      </c>
      <c r="AJ3678" s="10">
        <f t="shared" si="463"/>
        <v>0</v>
      </c>
      <c r="AK3678">
        <f t="shared" si="464"/>
        <v>0</v>
      </c>
      <c r="AL3678" s="8">
        <f t="shared" si="465"/>
        <v>109.50129559857749</v>
      </c>
      <c r="AM3678" s="8">
        <f t="shared" si="466"/>
        <v>113.73738223770424</v>
      </c>
      <c r="AN3678" s="8">
        <f t="shared" si="467"/>
        <v>124.54390713019238</v>
      </c>
    </row>
    <row r="3679" spans="1:40" x14ac:dyDescent="0.25">
      <c r="A3679" s="1">
        <v>41348</v>
      </c>
      <c r="B3679">
        <v>145.94999999999999</v>
      </c>
      <c r="C3679">
        <v>146.12</v>
      </c>
      <c r="D3679">
        <v>145.44</v>
      </c>
      <c r="E3679">
        <v>145.93</v>
      </c>
      <c r="F3679">
        <v>1480075</v>
      </c>
      <c r="G3679">
        <v>11.52</v>
      </c>
      <c r="H3679">
        <v>11.99</v>
      </c>
      <c r="I3679">
        <v>11.21</v>
      </c>
      <c r="J3679">
        <v>11.3</v>
      </c>
      <c r="K3679">
        <v>8040</v>
      </c>
      <c r="L3679">
        <v>8300</v>
      </c>
      <c r="M3679">
        <v>7860</v>
      </c>
      <c r="N3679">
        <v>7930</v>
      </c>
      <c r="O3679" s="9">
        <f t="shared" si="448"/>
        <v>-1.3003011223651217E-3</v>
      </c>
      <c r="P3679" s="4">
        <f t="shared" si="468"/>
        <v>11.93034560947677</v>
      </c>
      <c r="Q3679" s="4">
        <f t="shared" si="469"/>
        <v>96.675531914893625</v>
      </c>
      <c r="R3679" s="4">
        <f t="shared" si="472"/>
        <v>78.128985904921819</v>
      </c>
      <c r="S3679" s="4">
        <f t="shared" si="473"/>
        <v>0</v>
      </c>
      <c r="T3679" s="4">
        <f t="shared" si="449"/>
        <v>0</v>
      </c>
      <c r="U3679" s="4">
        <f t="shared" si="470"/>
        <v>3.0376670716889427</v>
      </c>
      <c r="V3679" s="4">
        <f t="shared" si="471"/>
        <v>1.1705685618729098</v>
      </c>
      <c r="W3679" s="8">
        <f t="shared" si="450"/>
        <v>-76.958417343048907</v>
      </c>
      <c r="X3679">
        <f t="shared" si="451"/>
        <v>0</v>
      </c>
      <c r="Y3679">
        <f t="shared" si="452"/>
        <v>0</v>
      </c>
      <c r="Z3679">
        <f t="shared" si="456"/>
        <v>0</v>
      </c>
      <c r="AA3679" s="10">
        <f t="shared" si="457"/>
        <v>0</v>
      </c>
      <c r="AB3679">
        <f t="shared" si="458"/>
        <v>0</v>
      </c>
      <c r="AC3679" s="6">
        <f t="shared" si="459"/>
        <v>107.69123415932978</v>
      </c>
      <c r="AD3679" s="6">
        <f t="shared" si="460"/>
        <v>113.73738223770424</v>
      </c>
      <c r="AE3679" s="6">
        <f t="shared" si="461"/>
        <v>122.485190632298</v>
      </c>
      <c r="AF3679" s="8">
        <f t="shared" si="453"/>
        <v>-75.091318833232876</v>
      </c>
      <c r="AG3679">
        <f t="shared" si="454"/>
        <v>0</v>
      </c>
      <c r="AH3679">
        <f t="shared" si="455"/>
        <v>0</v>
      </c>
      <c r="AI3679" s="10">
        <f t="shared" si="462"/>
        <v>0</v>
      </c>
      <c r="AJ3679" s="10">
        <f t="shared" si="463"/>
        <v>0</v>
      </c>
      <c r="AK3679">
        <f t="shared" si="464"/>
        <v>0</v>
      </c>
      <c r="AL3679" s="8">
        <f t="shared" si="465"/>
        <v>109.50129559857749</v>
      </c>
      <c r="AM3679" s="8">
        <f t="shared" si="466"/>
        <v>113.73738223770424</v>
      </c>
      <c r="AN3679" s="8">
        <f t="shared" si="467"/>
        <v>124.54390713019238</v>
      </c>
    </row>
    <row r="3680" spans="1:40" x14ac:dyDescent="0.25">
      <c r="A3680" s="1">
        <v>41351</v>
      </c>
      <c r="B3680">
        <v>144.53</v>
      </c>
      <c r="C3680">
        <v>145.75</v>
      </c>
      <c r="D3680">
        <v>144.4</v>
      </c>
      <c r="E3680">
        <v>145.12</v>
      </c>
      <c r="F3680">
        <v>1353033</v>
      </c>
      <c r="G3680">
        <v>13.47</v>
      </c>
      <c r="H3680">
        <v>13.64</v>
      </c>
      <c r="I3680">
        <v>12.57</v>
      </c>
      <c r="J3680">
        <v>13.36</v>
      </c>
      <c r="K3680">
        <v>8960</v>
      </c>
      <c r="L3680">
        <v>9000</v>
      </c>
      <c r="M3680">
        <v>8080</v>
      </c>
      <c r="N3680">
        <v>8780</v>
      </c>
      <c r="O3680" s="9">
        <f t="shared" si="448"/>
        <v>-5.5506064551497092E-3</v>
      </c>
      <c r="P3680" s="4">
        <f t="shared" si="468"/>
        <v>12.154018916768505</v>
      </c>
      <c r="Q3680" s="4">
        <f t="shared" si="469"/>
        <v>85.90425531914893</v>
      </c>
      <c r="R3680" s="4">
        <f t="shared" si="472"/>
        <v>81.170689285807072</v>
      </c>
      <c r="S3680" s="4">
        <f t="shared" si="473"/>
        <v>26.788036410923269</v>
      </c>
      <c r="T3680" s="4">
        <f t="shared" si="449"/>
        <v>18.008474576271187</v>
      </c>
      <c r="U3680" s="4">
        <f t="shared" si="470"/>
        <v>28.068043742405816</v>
      </c>
      <c r="V3680" s="4">
        <f t="shared" si="471"/>
        <v>15.384615384615385</v>
      </c>
      <c r="W3680" s="8">
        <f t="shared" si="450"/>
        <v>-65.786073901191685</v>
      </c>
      <c r="X3680">
        <f t="shared" si="451"/>
        <v>0</v>
      </c>
      <c r="Y3680">
        <f t="shared" si="452"/>
        <v>0</v>
      </c>
      <c r="Z3680">
        <f t="shared" si="456"/>
        <v>0</v>
      </c>
      <c r="AA3680" s="10">
        <f t="shared" si="457"/>
        <v>0</v>
      </c>
      <c r="AB3680">
        <f t="shared" si="458"/>
        <v>0</v>
      </c>
      <c r="AC3680" s="6">
        <f t="shared" si="459"/>
        <v>107.69123415932978</v>
      </c>
      <c r="AD3680" s="6">
        <f t="shared" si="460"/>
        <v>113.73738223770424</v>
      </c>
      <c r="AE3680" s="6">
        <f t="shared" si="461"/>
        <v>122.485190632298</v>
      </c>
      <c r="AF3680" s="8">
        <f t="shared" si="453"/>
        <v>-53.102645543401252</v>
      </c>
      <c r="AG3680">
        <f t="shared" si="454"/>
        <v>0</v>
      </c>
      <c r="AH3680">
        <f t="shared" si="455"/>
        <v>0</v>
      </c>
      <c r="AI3680" s="10">
        <f t="shared" si="462"/>
        <v>0</v>
      </c>
      <c r="AJ3680" s="10">
        <f t="shared" si="463"/>
        <v>0</v>
      </c>
      <c r="AK3680">
        <f t="shared" si="464"/>
        <v>0</v>
      </c>
      <c r="AL3680" s="8">
        <f t="shared" si="465"/>
        <v>109.50129559857749</v>
      </c>
      <c r="AM3680" s="8">
        <f t="shared" si="466"/>
        <v>113.73738223770424</v>
      </c>
      <c r="AN3680" s="8">
        <f t="shared" si="467"/>
        <v>124.54390713019238</v>
      </c>
    </row>
    <row r="3681" spans="1:40" x14ac:dyDescent="0.25">
      <c r="A3681" s="1">
        <v>41352</v>
      </c>
      <c r="B3681">
        <v>145.43</v>
      </c>
      <c r="C3681">
        <v>145.63</v>
      </c>
      <c r="D3681">
        <v>143.83000000000001</v>
      </c>
      <c r="E3681">
        <v>144.78</v>
      </c>
      <c r="F3681">
        <v>1789395</v>
      </c>
      <c r="G3681">
        <v>13.03</v>
      </c>
      <c r="H3681">
        <v>15.4</v>
      </c>
      <c r="I3681">
        <v>12.92</v>
      </c>
      <c r="J3681">
        <v>14.39</v>
      </c>
      <c r="K3681">
        <v>8390</v>
      </c>
      <c r="L3681">
        <v>9700</v>
      </c>
      <c r="M3681">
        <v>8310</v>
      </c>
      <c r="N3681">
        <v>8780</v>
      </c>
      <c r="O3681" s="9">
        <f t="shared" si="448"/>
        <v>-2.3428886438809915E-3</v>
      </c>
      <c r="P3681" s="4">
        <f t="shared" si="468"/>
        <v>11.978208560176842</v>
      </c>
      <c r="Q3681" s="4">
        <f t="shared" si="469"/>
        <v>81.382978723404207</v>
      </c>
      <c r="R3681" s="4">
        <f t="shared" si="472"/>
        <v>70.34615133445763</v>
      </c>
      <c r="S3681" s="4">
        <f t="shared" si="473"/>
        <v>40.182054616384924</v>
      </c>
      <c r="T3681" s="4">
        <f t="shared" si="449"/>
        <v>18.008474576271187</v>
      </c>
      <c r="U3681" s="4">
        <f t="shared" si="470"/>
        <v>40.583232077764272</v>
      </c>
      <c r="V3681" s="4">
        <f t="shared" si="471"/>
        <v>15.384615384615385</v>
      </c>
      <c r="W3681" s="8">
        <f t="shared" si="450"/>
        <v>-54.961535949842244</v>
      </c>
      <c r="X3681">
        <f t="shared" si="451"/>
        <v>0</v>
      </c>
      <c r="Y3681">
        <f t="shared" si="452"/>
        <v>0</v>
      </c>
      <c r="Z3681">
        <f t="shared" si="456"/>
        <v>0</v>
      </c>
      <c r="AA3681" s="10">
        <f t="shared" si="457"/>
        <v>0</v>
      </c>
      <c r="AB3681">
        <f t="shared" si="458"/>
        <v>0</v>
      </c>
      <c r="AC3681" s="6">
        <f t="shared" si="459"/>
        <v>107.69123415932978</v>
      </c>
      <c r="AD3681" s="6">
        <f t="shared" si="460"/>
        <v>113.73738223770424</v>
      </c>
      <c r="AE3681" s="6">
        <f t="shared" si="461"/>
        <v>122.485190632298</v>
      </c>
      <c r="AF3681" s="8">
        <f t="shared" si="453"/>
        <v>-29.762919256693358</v>
      </c>
      <c r="AG3681">
        <f t="shared" si="454"/>
        <v>0</v>
      </c>
      <c r="AH3681">
        <f t="shared" si="455"/>
        <v>0</v>
      </c>
      <c r="AI3681" s="10">
        <f t="shared" si="462"/>
        <v>0</v>
      </c>
      <c r="AJ3681" s="10">
        <f t="shared" si="463"/>
        <v>0</v>
      </c>
      <c r="AK3681">
        <f t="shared" si="464"/>
        <v>0</v>
      </c>
      <c r="AL3681" s="8">
        <f t="shared" si="465"/>
        <v>109.50129559857749</v>
      </c>
      <c r="AM3681" s="8">
        <f t="shared" si="466"/>
        <v>113.73738223770424</v>
      </c>
      <c r="AN3681" s="8">
        <f t="shared" si="467"/>
        <v>124.54390713019238</v>
      </c>
    </row>
    <row r="3682" spans="1:40" x14ac:dyDescent="0.25">
      <c r="A3682" s="1">
        <v>41353</v>
      </c>
      <c r="B3682">
        <v>145.63999999999999</v>
      </c>
      <c r="C3682">
        <v>146.04</v>
      </c>
      <c r="D3682">
        <v>145.38999999999999</v>
      </c>
      <c r="E3682">
        <v>145.80000000000001</v>
      </c>
      <c r="F3682">
        <v>1214797</v>
      </c>
      <c r="G3682">
        <v>13.18</v>
      </c>
      <c r="H3682">
        <v>13.18</v>
      </c>
      <c r="I3682">
        <v>12.3</v>
      </c>
      <c r="J3682">
        <v>12.67</v>
      </c>
      <c r="K3682">
        <v>8170</v>
      </c>
      <c r="L3682">
        <v>8340</v>
      </c>
      <c r="M3682">
        <v>7800</v>
      </c>
      <c r="N3682">
        <v>7860</v>
      </c>
      <c r="O3682" s="9">
        <f t="shared" si="448"/>
        <v>7.0451719850808114E-3</v>
      </c>
      <c r="P3682" s="4">
        <f t="shared" si="468"/>
        <v>11.107354651634758</v>
      </c>
      <c r="Q3682" s="4">
        <f t="shared" si="469"/>
        <v>94.946808510638363</v>
      </c>
      <c r="R3682" s="4">
        <f t="shared" si="472"/>
        <v>43.710185239187425</v>
      </c>
      <c r="S3682" s="4">
        <f t="shared" si="473"/>
        <v>17.815344603381007</v>
      </c>
      <c r="T3682" s="4">
        <f t="shared" si="449"/>
        <v>0</v>
      </c>
      <c r="U3682" s="4">
        <f t="shared" si="470"/>
        <v>19.684082624544338</v>
      </c>
      <c r="V3682" s="4">
        <f t="shared" si="471"/>
        <v>0.99337748344370858</v>
      </c>
      <c r="W3682" s="8">
        <f t="shared" si="450"/>
        <v>-42.716807755743716</v>
      </c>
      <c r="X3682">
        <f t="shared" si="451"/>
        <v>0</v>
      </c>
      <c r="Y3682">
        <f t="shared" si="452"/>
        <v>0</v>
      </c>
      <c r="Z3682">
        <f t="shared" si="456"/>
        <v>0</v>
      </c>
      <c r="AA3682" s="10">
        <f t="shared" si="457"/>
        <v>0</v>
      </c>
      <c r="AB3682">
        <f t="shared" si="458"/>
        <v>0</v>
      </c>
      <c r="AC3682" s="6">
        <f t="shared" si="459"/>
        <v>107.69123415932978</v>
      </c>
      <c r="AD3682" s="6">
        <f t="shared" si="460"/>
        <v>113.73738223770424</v>
      </c>
      <c r="AE3682" s="6">
        <f t="shared" si="461"/>
        <v>122.485190632298</v>
      </c>
      <c r="AF3682" s="8">
        <f t="shared" si="453"/>
        <v>-24.026102614643086</v>
      </c>
      <c r="AG3682">
        <f t="shared" si="454"/>
        <v>0</v>
      </c>
      <c r="AH3682">
        <f t="shared" si="455"/>
        <v>0</v>
      </c>
      <c r="AI3682" s="10">
        <f t="shared" si="462"/>
        <v>0</v>
      </c>
      <c r="AJ3682" s="10">
        <f t="shared" si="463"/>
        <v>0</v>
      </c>
      <c r="AK3682">
        <f t="shared" si="464"/>
        <v>0</v>
      </c>
      <c r="AL3682" s="8">
        <f t="shared" si="465"/>
        <v>109.50129559857749</v>
      </c>
      <c r="AM3682" s="8">
        <f t="shared" si="466"/>
        <v>113.73738223770424</v>
      </c>
      <c r="AN3682" s="8">
        <f t="shared" si="467"/>
        <v>124.54390713019238</v>
      </c>
    </row>
    <row r="3683" spans="1:40" x14ac:dyDescent="0.25">
      <c r="A3683" s="1">
        <v>41354</v>
      </c>
      <c r="B3683">
        <v>144.91999999999999</v>
      </c>
      <c r="C3683">
        <v>145.75</v>
      </c>
      <c r="D3683">
        <v>144.31</v>
      </c>
      <c r="E3683">
        <v>144.55000000000001</v>
      </c>
      <c r="F3683">
        <v>1373330</v>
      </c>
      <c r="G3683">
        <v>13.07</v>
      </c>
      <c r="H3683">
        <v>14.21</v>
      </c>
      <c r="I3683">
        <v>12.62</v>
      </c>
      <c r="J3683">
        <v>13.99</v>
      </c>
      <c r="K3683">
        <v>8260</v>
      </c>
      <c r="L3683">
        <v>8500</v>
      </c>
      <c r="M3683">
        <v>7870</v>
      </c>
      <c r="N3683">
        <v>8290</v>
      </c>
      <c r="O3683" s="9">
        <f t="shared" si="448"/>
        <v>-8.5733882030177844E-3</v>
      </c>
      <c r="P3683" s="4">
        <f t="shared" si="468"/>
        <v>11.375061379275431</v>
      </c>
      <c r="Q3683" s="4">
        <f t="shared" si="469"/>
        <v>78.324468085106474</v>
      </c>
      <c r="R3683" s="4">
        <f t="shared" si="472"/>
        <v>42.031711338067765</v>
      </c>
      <c r="S3683" s="4">
        <f t="shared" si="473"/>
        <v>34.980494148244475</v>
      </c>
      <c r="T3683" s="4">
        <f t="shared" si="449"/>
        <v>8.9770354906054273</v>
      </c>
      <c r="U3683" s="4">
        <f t="shared" si="470"/>
        <v>35.72296476306196</v>
      </c>
      <c r="V3683" s="4">
        <f t="shared" si="471"/>
        <v>8.112582781456954</v>
      </c>
      <c r="W3683" s="8">
        <f t="shared" si="450"/>
        <v>-33.919128556610815</v>
      </c>
      <c r="X3683">
        <f t="shared" si="451"/>
        <v>0</v>
      </c>
      <c r="Y3683">
        <f t="shared" si="452"/>
        <v>0</v>
      </c>
      <c r="Z3683">
        <f t="shared" si="456"/>
        <v>0</v>
      </c>
      <c r="AA3683" s="10">
        <f t="shared" si="457"/>
        <v>0</v>
      </c>
      <c r="AB3683">
        <f t="shared" si="458"/>
        <v>0</v>
      </c>
      <c r="AC3683" s="6">
        <f t="shared" si="459"/>
        <v>107.69123415932978</v>
      </c>
      <c r="AD3683" s="6">
        <f t="shared" si="460"/>
        <v>113.73738223770424</v>
      </c>
      <c r="AE3683" s="6">
        <f t="shared" si="461"/>
        <v>122.485190632298</v>
      </c>
      <c r="AF3683" s="8">
        <f t="shared" si="453"/>
        <v>-6.3087465750058058</v>
      </c>
      <c r="AG3683">
        <f t="shared" si="454"/>
        <v>0</v>
      </c>
      <c r="AH3683">
        <f t="shared" si="455"/>
        <v>0</v>
      </c>
      <c r="AI3683" s="10">
        <f t="shared" si="462"/>
        <v>0</v>
      </c>
      <c r="AJ3683" s="10">
        <f t="shared" si="463"/>
        <v>0</v>
      </c>
      <c r="AK3683">
        <f t="shared" si="464"/>
        <v>0</v>
      </c>
      <c r="AL3683" s="8">
        <f t="shared" si="465"/>
        <v>109.50129559857749</v>
      </c>
      <c r="AM3683" s="8">
        <f t="shared" si="466"/>
        <v>113.73738223770424</v>
      </c>
      <c r="AN3683" s="8">
        <f t="shared" si="467"/>
        <v>124.54390713019238</v>
      </c>
    </row>
    <row r="3684" spans="1:40" x14ac:dyDescent="0.25">
      <c r="A3684" s="1">
        <v>41355</v>
      </c>
      <c r="B3684">
        <v>145.01</v>
      </c>
      <c r="C3684">
        <v>145.71</v>
      </c>
      <c r="D3684">
        <v>144.9</v>
      </c>
      <c r="E3684">
        <v>145.71</v>
      </c>
      <c r="F3684">
        <v>1187079</v>
      </c>
      <c r="G3684">
        <v>13.34</v>
      </c>
      <c r="H3684">
        <v>13.85</v>
      </c>
      <c r="I3684">
        <v>13.19</v>
      </c>
      <c r="J3684">
        <v>13.57</v>
      </c>
      <c r="K3684">
        <v>8000</v>
      </c>
      <c r="L3684">
        <v>8500</v>
      </c>
      <c r="M3684">
        <v>7940</v>
      </c>
      <c r="N3684">
        <v>8240</v>
      </c>
      <c r="O3684" s="9">
        <f t="shared" si="448"/>
        <v>8.0249048772051967E-3</v>
      </c>
      <c r="P3684" s="4">
        <f t="shared" si="468"/>
        <v>11.223540890338398</v>
      </c>
      <c r="Q3684" s="4">
        <f t="shared" si="469"/>
        <v>93.750000000000028</v>
      </c>
      <c r="R3684" s="4">
        <f t="shared" si="472"/>
        <v>5.7317572158263612</v>
      </c>
      <c r="S3684" s="4">
        <f t="shared" si="473"/>
        <v>29.51885565669701</v>
      </c>
      <c r="T3684" s="4">
        <f t="shared" si="449"/>
        <v>7.9331941544885174</v>
      </c>
      <c r="U3684" s="4">
        <f t="shared" si="470"/>
        <v>30.619684082624534</v>
      </c>
      <c r="V3684" s="4">
        <f t="shared" si="471"/>
        <v>7.2847682119205297</v>
      </c>
      <c r="W3684" s="8">
        <f t="shared" si="450"/>
        <v>1.5530109960941685</v>
      </c>
      <c r="X3684">
        <f t="shared" si="451"/>
        <v>0</v>
      </c>
      <c r="Y3684">
        <f t="shared" si="452"/>
        <v>0</v>
      </c>
      <c r="Z3684">
        <f t="shared" si="456"/>
        <v>0</v>
      </c>
      <c r="AA3684" s="10">
        <f t="shared" si="457"/>
        <v>0</v>
      </c>
      <c r="AB3684">
        <f t="shared" si="458"/>
        <v>0</v>
      </c>
      <c r="AC3684" s="6">
        <f t="shared" si="459"/>
        <v>107.69123415932978</v>
      </c>
      <c r="AD3684" s="6">
        <f t="shared" si="460"/>
        <v>113.73738223770424</v>
      </c>
      <c r="AE3684" s="6">
        <f t="shared" si="461"/>
        <v>122.485190632298</v>
      </c>
      <c r="AF3684" s="8">
        <f t="shared" si="453"/>
        <v>24.887926866798175</v>
      </c>
      <c r="AG3684">
        <f t="shared" si="454"/>
        <v>0</v>
      </c>
      <c r="AH3684">
        <f t="shared" si="455"/>
        <v>0</v>
      </c>
      <c r="AI3684" s="10">
        <f t="shared" si="462"/>
        <v>0</v>
      </c>
      <c r="AJ3684" s="10">
        <f t="shared" si="463"/>
        <v>0</v>
      </c>
      <c r="AK3684">
        <f t="shared" si="464"/>
        <v>0</v>
      </c>
      <c r="AL3684" s="8">
        <f t="shared" si="465"/>
        <v>109.50129559857749</v>
      </c>
      <c r="AM3684" s="8">
        <f t="shared" si="466"/>
        <v>113.73738223770424</v>
      </c>
      <c r="AN3684" s="8">
        <f t="shared" si="467"/>
        <v>124.54390713019238</v>
      </c>
    </row>
    <row r="3685" spans="1:40" x14ac:dyDescent="0.25">
      <c r="A3685" s="1">
        <v>41358</v>
      </c>
      <c r="B3685">
        <v>146.1</v>
      </c>
      <c r="C3685">
        <v>146.34</v>
      </c>
      <c r="D3685">
        <v>144.54</v>
      </c>
      <c r="E3685">
        <v>145.1</v>
      </c>
      <c r="F3685">
        <v>1615920</v>
      </c>
      <c r="G3685">
        <v>12.85</v>
      </c>
      <c r="H3685">
        <v>14.61</v>
      </c>
      <c r="I3685">
        <v>12.39</v>
      </c>
      <c r="J3685">
        <v>13.74</v>
      </c>
      <c r="K3685">
        <v>7810</v>
      </c>
      <c r="L3685">
        <v>8500</v>
      </c>
      <c r="M3685">
        <v>7600</v>
      </c>
      <c r="N3685">
        <v>8020</v>
      </c>
      <c r="O3685" s="9">
        <f t="shared" si="448"/>
        <v>-4.1863976391462998E-3</v>
      </c>
      <c r="P3685" s="4">
        <f t="shared" si="468"/>
        <v>8.5368354426866411</v>
      </c>
      <c r="Q3685" s="4">
        <f t="shared" si="469"/>
        <v>83.854166666666558</v>
      </c>
      <c r="R3685" s="4">
        <f t="shared" si="472"/>
        <v>0</v>
      </c>
      <c r="S3685" s="4">
        <f t="shared" si="473"/>
        <v>43.8061041292639</v>
      </c>
      <c r="T3685" s="4">
        <f t="shared" si="449"/>
        <v>3.87409200968523</v>
      </c>
      <c r="U3685" s="4">
        <f t="shared" si="470"/>
        <v>37.465181058495816</v>
      </c>
      <c r="V3685" s="4">
        <f t="shared" si="471"/>
        <v>6.7307692307692308</v>
      </c>
      <c r="W3685" s="8">
        <f t="shared" si="450"/>
        <v>6.7307692307692308</v>
      </c>
      <c r="X3685">
        <f t="shared" si="451"/>
        <v>0</v>
      </c>
      <c r="Y3685">
        <f t="shared" si="452"/>
        <v>0</v>
      </c>
      <c r="Z3685">
        <f t="shared" si="456"/>
        <v>0</v>
      </c>
      <c r="AA3685" s="10">
        <f t="shared" si="457"/>
        <v>0</v>
      </c>
      <c r="AB3685">
        <f t="shared" si="458"/>
        <v>0</v>
      </c>
      <c r="AC3685" s="6">
        <f t="shared" si="459"/>
        <v>107.69123415932978</v>
      </c>
      <c r="AD3685" s="6">
        <f t="shared" si="460"/>
        <v>113.73738223770424</v>
      </c>
      <c r="AE3685" s="6">
        <f t="shared" si="461"/>
        <v>122.485190632298</v>
      </c>
      <c r="AF3685" s="8">
        <f t="shared" si="453"/>
        <v>37.465181058495816</v>
      </c>
      <c r="AG3685">
        <f t="shared" si="454"/>
        <v>0</v>
      </c>
      <c r="AH3685">
        <f t="shared" si="455"/>
        <v>0</v>
      </c>
      <c r="AI3685" s="10">
        <f t="shared" si="462"/>
        <v>0</v>
      </c>
      <c r="AJ3685" s="10">
        <f t="shared" si="463"/>
        <v>0</v>
      </c>
      <c r="AK3685">
        <f t="shared" si="464"/>
        <v>0</v>
      </c>
      <c r="AL3685" s="8">
        <f t="shared" si="465"/>
        <v>109.50129559857749</v>
      </c>
      <c r="AM3685" s="8">
        <f t="shared" si="466"/>
        <v>113.73738223770424</v>
      </c>
      <c r="AN3685" s="8">
        <f t="shared" si="467"/>
        <v>124.54390713019238</v>
      </c>
    </row>
    <row r="3686" spans="1:40" x14ac:dyDescent="0.25">
      <c r="A3686" s="1">
        <v>41359</v>
      </c>
      <c r="B3686">
        <v>145.69999999999999</v>
      </c>
      <c r="C3686">
        <v>146.30000000000001</v>
      </c>
      <c r="D3686">
        <v>145.54</v>
      </c>
      <c r="E3686">
        <v>146.26</v>
      </c>
      <c r="F3686">
        <v>927513</v>
      </c>
      <c r="G3686">
        <v>12.95</v>
      </c>
      <c r="H3686">
        <v>13.21</v>
      </c>
      <c r="I3686">
        <v>12.69</v>
      </c>
      <c r="J3686">
        <v>12.77</v>
      </c>
      <c r="K3686">
        <v>7760</v>
      </c>
      <c r="L3686">
        <v>7950</v>
      </c>
      <c r="M3686">
        <v>7520</v>
      </c>
      <c r="N3686">
        <v>7580</v>
      </c>
      <c r="O3686" s="9">
        <f t="shared" si="448"/>
        <v>7.994486560992442E-3</v>
      </c>
      <c r="P3686" s="4">
        <f t="shared" si="468"/>
        <v>8.6295406889491311</v>
      </c>
      <c r="Q3686" s="4">
        <f t="shared" si="469"/>
        <v>98.809523809523625</v>
      </c>
      <c r="R3686" s="4">
        <f t="shared" si="472"/>
        <v>2.0163919661777125</v>
      </c>
      <c r="S3686" s="4">
        <f t="shared" si="473"/>
        <v>34.91686460807599</v>
      </c>
      <c r="T3686" s="4">
        <f t="shared" si="449"/>
        <v>0</v>
      </c>
      <c r="U3686" s="4">
        <f t="shared" si="470"/>
        <v>29.809358752166361</v>
      </c>
      <c r="V3686" s="4">
        <f t="shared" si="471"/>
        <v>1.2072434607645874</v>
      </c>
      <c r="W3686" s="8">
        <f t="shared" si="450"/>
        <v>-0.80914850541312511</v>
      </c>
      <c r="X3686">
        <f t="shared" si="451"/>
        <v>0</v>
      </c>
      <c r="Y3686">
        <f t="shared" si="452"/>
        <v>0</v>
      </c>
      <c r="Z3686">
        <f t="shared" si="456"/>
        <v>0</v>
      </c>
      <c r="AA3686" s="10">
        <f t="shared" si="457"/>
        <v>0</v>
      </c>
      <c r="AB3686">
        <f t="shared" si="458"/>
        <v>0</v>
      </c>
      <c r="AC3686" s="6">
        <f t="shared" si="459"/>
        <v>107.69123415932978</v>
      </c>
      <c r="AD3686" s="6">
        <f t="shared" si="460"/>
        <v>113.73738223770424</v>
      </c>
      <c r="AE3686" s="6">
        <f t="shared" si="461"/>
        <v>122.485190632298</v>
      </c>
      <c r="AF3686" s="8">
        <f t="shared" si="453"/>
        <v>27.792966785988646</v>
      </c>
      <c r="AG3686">
        <f t="shared" si="454"/>
        <v>0</v>
      </c>
      <c r="AH3686">
        <f t="shared" si="455"/>
        <v>0</v>
      </c>
      <c r="AI3686" s="10">
        <f t="shared" si="462"/>
        <v>0</v>
      </c>
      <c r="AJ3686" s="10">
        <f t="shared" si="463"/>
        <v>0</v>
      </c>
      <c r="AK3686">
        <f t="shared" si="464"/>
        <v>0</v>
      </c>
      <c r="AL3686" s="8">
        <f t="shared" si="465"/>
        <v>109.50129559857749</v>
      </c>
      <c r="AM3686" s="8">
        <f t="shared" si="466"/>
        <v>113.73738223770424</v>
      </c>
      <c r="AN3686" s="8">
        <f t="shared" si="467"/>
        <v>124.54390713019238</v>
      </c>
    </row>
    <row r="3687" spans="1:40" x14ac:dyDescent="0.25">
      <c r="A3687" s="1">
        <v>41360</v>
      </c>
      <c r="B3687">
        <v>145.38999999999999</v>
      </c>
      <c r="C3687">
        <v>146.31</v>
      </c>
      <c r="D3687">
        <v>145.15</v>
      </c>
      <c r="E3687">
        <v>146.26</v>
      </c>
      <c r="F3687">
        <v>1067339</v>
      </c>
      <c r="G3687">
        <v>13.72</v>
      </c>
      <c r="H3687">
        <v>13.97</v>
      </c>
      <c r="I3687">
        <v>12.97</v>
      </c>
      <c r="J3687">
        <v>13.15</v>
      </c>
      <c r="K3687">
        <v>7970</v>
      </c>
      <c r="L3687">
        <v>8090</v>
      </c>
      <c r="M3687">
        <v>7630</v>
      </c>
      <c r="N3687">
        <v>7740</v>
      </c>
      <c r="O3687" s="9">
        <f t="shared" si="448"/>
        <v>0</v>
      </c>
      <c r="P3687" s="4">
        <f t="shared" si="468"/>
        <v>7.728525891033577</v>
      </c>
      <c r="Q3687" s="4">
        <f t="shared" si="469"/>
        <v>98.690671031096358</v>
      </c>
      <c r="R3687" s="4">
        <f t="shared" si="472"/>
        <v>0</v>
      </c>
      <c r="S3687" s="4">
        <f t="shared" si="473"/>
        <v>43.942992874109265</v>
      </c>
      <c r="T3687" s="4">
        <f t="shared" si="449"/>
        <v>4.3478260869565215</v>
      </c>
      <c r="U3687" s="4">
        <f t="shared" si="470"/>
        <v>36.395147313691503</v>
      </c>
      <c r="V3687" s="4">
        <f t="shared" si="471"/>
        <v>4.4265593561368206</v>
      </c>
      <c r="W3687" s="8">
        <f t="shared" si="450"/>
        <v>4.4265593561368206</v>
      </c>
      <c r="X3687">
        <f t="shared" si="451"/>
        <v>0</v>
      </c>
      <c r="Y3687">
        <f t="shared" si="452"/>
        <v>0</v>
      </c>
      <c r="Z3687">
        <f t="shared" si="456"/>
        <v>0</v>
      </c>
      <c r="AA3687" s="10">
        <f t="shared" si="457"/>
        <v>0</v>
      </c>
      <c r="AB3687">
        <f t="shared" si="458"/>
        <v>0</v>
      </c>
      <c r="AC3687" s="6">
        <f t="shared" si="459"/>
        <v>107.69123415932978</v>
      </c>
      <c r="AD3687" s="6">
        <f t="shared" si="460"/>
        <v>113.73738223770424</v>
      </c>
      <c r="AE3687" s="6">
        <f t="shared" si="461"/>
        <v>122.485190632298</v>
      </c>
      <c r="AF3687" s="8">
        <f t="shared" si="453"/>
        <v>36.395147313691503</v>
      </c>
      <c r="AG3687">
        <f t="shared" si="454"/>
        <v>0</v>
      </c>
      <c r="AH3687">
        <f t="shared" si="455"/>
        <v>0</v>
      </c>
      <c r="AI3687" s="10">
        <f t="shared" si="462"/>
        <v>0</v>
      </c>
      <c r="AJ3687" s="10">
        <f t="shared" si="463"/>
        <v>0</v>
      </c>
      <c r="AK3687">
        <f t="shared" si="464"/>
        <v>0</v>
      </c>
      <c r="AL3687" s="8">
        <f t="shared" si="465"/>
        <v>109.50129559857749</v>
      </c>
      <c r="AM3687" s="8">
        <f t="shared" si="466"/>
        <v>113.73738223770424</v>
      </c>
      <c r="AN3687" s="8">
        <f t="shared" si="467"/>
        <v>124.54390713019238</v>
      </c>
    </row>
    <row r="3688" spans="1:40" x14ac:dyDescent="0.25">
      <c r="A3688" s="1">
        <v>41361</v>
      </c>
      <c r="B3688">
        <v>146.16999999999999</v>
      </c>
      <c r="C3688">
        <v>146.88</v>
      </c>
      <c r="D3688">
        <v>145.85</v>
      </c>
      <c r="E3688">
        <v>146.71</v>
      </c>
      <c r="F3688">
        <v>1099185</v>
      </c>
      <c r="G3688">
        <v>12.91</v>
      </c>
      <c r="H3688">
        <v>13.07</v>
      </c>
      <c r="I3688">
        <v>12.54</v>
      </c>
      <c r="J3688">
        <v>12.7</v>
      </c>
      <c r="K3688">
        <v>7690</v>
      </c>
      <c r="L3688">
        <v>7830</v>
      </c>
      <c r="M3688">
        <v>7630</v>
      </c>
      <c r="N3688">
        <v>7690</v>
      </c>
      <c r="O3688" s="9">
        <f t="shared" si="448"/>
        <v>3.0767127034050379E-3</v>
      </c>
      <c r="P3688" s="4">
        <f t="shared" si="468"/>
        <v>7.6239693173768055</v>
      </c>
      <c r="Q3688" s="4">
        <f t="shared" si="469"/>
        <v>97.443609022556586</v>
      </c>
      <c r="R3688" s="4">
        <f t="shared" si="472"/>
        <v>0</v>
      </c>
      <c r="S3688" s="4">
        <f t="shared" si="473"/>
        <v>34.48275862068963</v>
      </c>
      <c r="T3688" s="4">
        <f t="shared" si="449"/>
        <v>2.9891304347826089</v>
      </c>
      <c r="U3688" s="4">
        <f t="shared" si="470"/>
        <v>28.596187175043305</v>
      </c>
      <c r="V3688" s="4">
        <f t="shared" si="471"/>
        <v>3.4205231388329982</v>
      </c>
      <c r="W3688" s="8">
        <f t="shared" si="450"/>
        <v>3.4205231388329982</v>
      </c>
      <c r="X3688">
        <f t="shared" si="451"/>
        <v>0</v>
      </c>
      <c r="Y3688">
        <f t="shared" si="452"/>
        <v>0</v>
      </c>
      <c r="Z3688">
        <f t="shared" si="456"/>
        <v>0</v>
      </c>
      <c r="AA3688" s="10">
        <f t="shared" si="457"/>
        <v>0</v>
      </c>
      <c r="AB3688">
        <f t="shared" si="458"/>
        <v>0</v>
      </c>
      <c r="AC3688" s="6">
        <f t="shared" si="459"/>
        <v>107.69123415932978</v>
      </c>
      <c r="AD3688" s="6">
        <f t="shared" si="460"/>
        <v>113.73738223770424</v>
      </c>
      <c r="AE3688" s="6">
        <f t="shared" si="461"/>
        <v>122.485190632298</v>
      </c>
      <c r="AF3688" s="8">
        <f t="shared" si="453"/>
        <v>28.596187175043305</v>
      </c>
      <c r="AG3688">
        <f t="shared" si="454"/>
        <v>0</v>
      </c>
      <c r="AH3688">
        <f t="shared" si="455"/>
        <v>0</v>
      </c>
      <c r="AI3688" s="10">
        <f t="shared" si="462"/>
        <v>0</v>
      </c>
      <c r="AJ3688" s="10">
        <f t="shared" si="463"/>
        <v>0</v>
      </c>
      <c r="AK3688">
        <f t="shared" si="464"/>
        <v>0</v>
      </c>
      <c r="AL3688" s="8">
        <f t="shared" si="465"/>
        <v>109.50129559857749</v>
      </c>
      <c r="AM3688" s="8">
        <f t="shared" si="466"/>
        <v>113.73738223770424</v>
      </c>
      <c r="AN3688" s="8">
        <f t="shared" si="467"/>
        <v>124.54390713019238</v>
      </c>
    </row>
    <row r="3689" spans="1:40" x14ac:dyDescent="0.25">
      <c r="A3689" s="1">
        <v>41365</v>
      </c>
      <c r="B3689">
        <v>146.63999999999999</v>
      </c>
      <c r="C3689">
        <v>146.94</v>
      </c>
      <c r="D3689">
        <v>145.78</v>
      </c>
      <c r="E3689">
        <v>146.13</v>
      </c>
      <c r="F3689">
        <v>1059261</v>
      </c>
      <c r="G3689">
        <v>13.46</v>
      </c>
      <c r="H3689">
        <v>14.05</v>
      </c>
      <c r="I3689">
        <v>13.26</v>
      </c>
      <c r="J3689">
        <v>13.58</v>
      </c>
      <c r="K3689">
        <v>7620</v>
      </c>
      <c r="L3689">
        <v>7900</v>
      </c>
      <c r="M3689">
        <v>7560</v>
      </c>
      <c r="N3689">
        <v>7730</v>
      </c>
      <c r="O3689" s="9">
        <f t="shared" si="448"/>
        <v>-3.9533774112194831E-3</v>
      </c>
      <c r="P3689" s="4">
        <f t="shared" si="468"/>
        <v>7.8759702898657915</v>
      </c>
      <c r="Q3689" s="4">
        <f t="shared" si="469"/>
        <v>85.73943661971829</v>
      </c>
      <c r="R3689" s="4">
        <f t="shared" si="472"/>
        <v>4.9706624134031792</v>
      </c>
      <c r="S3689" s="4">
        <f t="shared" si="473"/>
        <v>73.78640776699028</v>
      </c>
      <c r="T3689" s="4">
        <f t="shared" si="449"/>
        <v>6.0483870967741939</v>
      </c>
      <c r="U3689" s="4">
        <f t="shared" si="470"/>
        <v>49.510763209393339</v>
      </c>
      <c r="V3689" s="4">
        <f t="shared" si="471"/>
        <v>5.0239234449760763</v>
      </c>
      <c r="W3689" s="8">
        <f t="shared" si="450"/>
        <v>5.3261031572897188E-2</v>
      </c>
      <c r="X3689">
        <f t="shared" si="451"/>
        <v>0</v>
      </c>
      <c r="Y3689">
        <f t="shared" si="452"/>
        <v>0</v>
      </c>
      <c r="Z3689">
        <f t="shared" si="456"/>
        <v>0</v>
      </c>
      <c r="AA3689" s="10">
        <f t="shared" si="457"/>
        <v>0</v>
      </c>
      <c r="AB3689">
        <f t="shared" si="458"/>
        <v>0</v>
      </c>
      <c r="AC3689" s="6">
        <f t="shared" si="459"/>
        <v>107.69123415932978</v>
      </c>
      <c r="AD3689" s="6">
        <f t="shared" si="460"/>
        <v>113.73738223770424</v>
      </c>
      <c r="AE3689" s="6">
        <f t="shared" si="461"/>
        <v>122.485190632298</v>
      </c>
      <c r="AF3689" s="8">
        <f t="shared" si="453"/>
        <v>44.540100795990156</v>
      </c>
      <c r="AG3689">
        <f t="shared" si="454"/>
        <v>0</v>
      </c>
      <c r="AH3689">
        <f t="shared" si="455"/>
        <v>0</v>
      </c>
      <c r="AI3689" s="10">
        <f t="shared" si="462"/>
        <v>0</v>
      </c>
      <c r="AJ3689" s="10">
        <f t="shared" si="463"/>
        <v>0</v>
      </c>
      <c r="AK3689">
        <f t="shared" si="464"/>
        <v>0</v>
      </c>
      <c r="AL3689" s="8">
        <f t="shared" si="465"/>
        <v>109.50129559857749</v>
      </c>
      <c r="AM3689" s="8">
        <f t="shared" si="466"/>
        <v>113.73738223770424</v>
      </c>
      <c r="AN3689" s="8">
        <f t="shared" si="467"/>
        <v>124.54390713019238</v>
      </c>
    </row>
    <row r="3690" spans="1:40" x14ac:dyDescent="0.25">
      <c r="A3690" s="1">
        <v>41366</v>
      </c>
      <c r="B3690">
        <v>146.66</v>
      </c>
      <c r="C3690">
        <v>147.22</v>
      </c>
      <c r="D3690">
        <v>146.43</v>
      </c>
      <c r="E3690">
        <v>146.85</v>
      </c>
      <c r="F3690">
        <v>1083930</v>
      </c>
      <c r="G3690">
        <v>13.11</v>
      </c>
      <c r="H3690">
        <v>13.18</v>
      </c>
      <c r="I3690">
        <v>12.76</v>
      </c>
      <c r="J3690">
        <v>12.76</v>
      </c>
      <c r="K3690">
        <v>7510</v>
      </c>
      <c r="L3690">
        <v>7560</v>
      </c>
      <c r="M3690">
        <v>7250</v>
      </c>
      <c r="N3690">
        <v>7250</v>
      </c>
      <c r="O3690" s="9">
        <f t="shared" si="448"/>
        <v>4.9271196879490109E-3</v>
      </c>
      <c r="P3690" s="4">
        <f t="shared" si="468"/>
        <v>7.84942931393282</v>
      </c>
      <c r="Q3690" s="4">
        <f t="shared" si="469"/>
        <v>90.703517587939558</v>
      </c>
      <c r="R3690" s="4">
        <f t="shared" si="472"/>
        <v>4.9111137664884641</v>
      </c>
      <c r="S3690" s="4">
        <f t="shared" si="473"/>
        <v>47.249190938511305</v>
      </c>
      <c r="T3690" s="4">
        <f t="shared" si="449"/>
        <v>0</v>
      </c>
      <c r="U3690" s="4">
        <f t="shared" si="470"/>
        <v>39.310344827586192</v>
      </c>
      <c r="V3690" s="4">
        <f t="shared" si="471"/>
        <v>0</v>
      </c>
      <c r="W3690" s="8">
        <f t="shared" si="450"/>
        <v>-4.9111137664884641</v>
      </c>
      <c r="X3690">
        <f t="shared" si="451"/>
        <v>0</v>
      </c>
      <c r="Y3690">
        <f t="shared" si="452"/>
        <v>0</v>
      </c>
      <c r="Z3690">
        <f t="shared" si="456"/>
        <v>0</v>
      </c>
      <c r="AA3690" s="10">
        <f t="shared" si="457"/>
        <v>0</v>
      </c>
      <c r="AB3690">
        <f t="shared" si="458"/>
        <v>0</v>
      </c>
      <c r="AC3690" s="6">
        <f t="shared" si="459"/>
        <v>107.69123415932978</v>
      </c>
      <c r="AD3690" s="6">
        <f t="shared" si="460"/>
        <v>113.73738223770424</v>
      </c>
      <c r="AE3690" s="6">
        <f t="shared" si="461"/>
        <v>122.485190632298</v>
      </c>
      <c r="AF3690" s="8">
        <f t="shared" si="453"/>
        <v>34.39923106109773</v>
      </c>
      <c r="AG3690">
        <f t="shared" si="454"/>
        <v>0</v>
      </c>
      <c r="AH3690">
        <f t="shared" si="455"/>
        <v>0</v>
      </c>
      <c r="AI3690" s="10">
        <f t="shared" si="462"/>
        <v>0</v>
      </c>
      <c r="AJ3690" s="10">
        <f t="shared" si="463"/>
        <v>0</v>
      </c>
      <c r="AK3690">
        <f t="shared" si="464"/>
        <v>0</v>
      </c>
      <c r="AL3690" s="8">
        <f t="shared" si="465"/>
        <v>109.50129559857749</v>
      </c>
      <c r="AM3690" s="8">
        <f t="shared" si="466"/>
        <v>113.73738223770424</v>
      </c>
      <c r="AN3690" s="8">
        <f t="shared" si="467"/>
        <v>124.54390713019238</v>
      </c>
    </row>
    <row r="3691" spans="1:40" x14ac:dyDescent="0.25">
      <c r="A3691" s="1">
        <v>41367</v>
      </c>
      <c r="B3691">
        <v>146.94</v>
      </c>
      <c r="C3691">
        <v>147.05000000000001</v>
      </c>
      <c r="D3691">
        <v>144.97999999999999</v>
      </c>
      <c r="E3691">
        <v>145.36000000000001</v>
      </c>
      <c r="F3691">
        <v>1646302</v>
      </c>
      <c r="G3691">
        <v>12.65</v>
      </c>
      <c r="H3691">
        <v>14.66</v>
      </c>
      <c r="I3691">
        <v>12.62</v>
      </c>
      <c r="J3691">
        <v>14.21</v>
      </c>
      <c r="K3691">
        <v>7240</v>
      </c>
      <c r="L3691">
        <v>7910</v>
      </c>
      <c r="M3691">
        <v>7150</v>
      </c>
      <c r="N3691">
        <v>7750</v>
      </c>
      <c r="O3691" s="9">
        <f t="shared" si="448"/>
        <v>-1.0146407899216725E-2</v>
      </c>
      <c r="P3691" s="4">
        <f t="shared" si="468"/>
        <v>8.3591314313999359</v>
      </c>
      <c r="Q3691" s="4">
        <f t="shared" si="469"/>
        <v>46.85714285714328</v>
      </c>
      <c r="R3691" s="4">
        <f t="shared" si="472"/>
        <v>16.228566550835311</v>
      </c>
      <c r="S3691" s="4">
        <f t="shared" si="473"/>
        <v>94.174757281553397</v>
      </c>
      <c r="T3691" s="4">
        <f t="shared" si="449"/>
        <v>22.522522522522522</v>
      </c>
      <c r="U3691" s="4">
        <f t="shared" si="470"/>
        <v>72.643678160919549</v>
      </c>
      <c r="V3691" s="4">
        <f t="shared" si="471"/>
        <v>22.304832713754646</v>
      </c>
      <c r="W3691" s="8">
        <f t="shared" si="450"/>
        <v>6.0762661629193353</v>
      </c>
      <c r="X3691">
        <f t="shared" si="451"/>
        <v>0</v>
      </c>
      <c r="Y3691">
        <f t="shared" si="452"/>
        <v>0</v>
      </c>
      <c r="Z3691">
        <f t="shared" si="456"/>
        <v>0</v>
      </c>
      <c r="AA3691" s="10">
        <f t="shared" si="457"/>
        <v>0</v>
      </c>
      <c r="AB3691">
        <f t="shared" si="458"/>
        <v>0</v>
      </c>
      <c r="AC3691" s="6">
        <f t="shared" si="459"/>
        <v>107.69123415932978</v>
      </c>
      <c r="AD3691" s="6">
        <f t="shared" si="460"/>
        <v>113.73738223770424</v>
      </c>
      <c r="AE3691" s="6">
        <f t="shared" si="461"/>
        <v>122.485190632298</v>
      </c>
      <c r="AF3691" s="8">
        <f t="shared" si="453"/>
        <v>56.415111610084239</v>
      </c>
      <c r="AG3691">
        <f t="shared" si="454"/>
        <v>0</v>
      </c>
      <c r="AH3691">
        <f t="shared" si="455"/>
        <v>0</v>
      </c>
      <c r="AI3691" s="10">
        <f t="shared" si="462"/>
        <v>0</v>
      </c>
      <c r="AJ3691" s="10">
        <f t="shared" si="463"/>
        <v>0</v>
      </c>
      <c r="AK3691">
        <f t="shared" si="464"/>
        <v>0</v>
      </c>
      <c r="AL3691" s="8">
        <f t="shared" si="465"/>
        <v>109.50129559857749</v>
      </c>
      <c r="AM3691" s="8">
        <f t="shared" si="466"/>
        <v>113.73738223770424</v>
      </c>
      <c r="AN3691" s="8">
        <f t="shared" si="467"/>
        <v>124.54390713019238</v>
      </c>
    </row>
    <row r="3692" spans="1:40" x14ac:dyDescent="0.25">
      <c r="A3692" s="1">
        <v>41368</v>
      </c>
      <c r="B3692">
        <v>145.55000000000001</v>
      </c>
      <c r="C3692">
        <v>146.24</v>
      </c>
      <c r="D3692">
        <v>145.22999999999999</v>
      </c>
      <c r="E3692">
        <v>145.94999999999999</v>
      </c>
      <c r="F3692">
        <v>1408356</v>
      </c>
      <c r="G3692">
        <v>14.1</v>
      </c>
      <c r="H3692">
        <v>14.79</v>
      </c>
      <c r="I3692">
        <v>13.89</v>
      </c>
      <c r="J3692">
        <v>13.89</v>
      </c>
      <c r="K3692">
        <v>7730</v>
      </c>
      <c r="L3692">
        <v>8140</v>
      </c>
      <c r="M3692">
        <v>7500</v>
      </c>
      <c r="N3692">
        <v>7520</v>
      </c>
      <c r="O3692" s="9">
        <f t="shared" si="448"/>
        <v>4.0588882773802126E-3</v>
      </c>
      <c r="P3692" s="4">
        <f t="shared" si="468"/>
        <v>8.448374006618538</v>
      </c>
      <c r="Q3692" s="4">
        <f t="shared" si="469"/>
        <v>62.536873156341727</v>
      </c>
      <c r="R3692" s="4">
        <f t="shared" si="472"/>
        <v>18.198579754014933</v>
      </c>
      <c r="S3692" s="4">
        <f t="shared" si="473"/>
        <v>83.818770226537225</v>
      </c>
      <c r="T3692" s="4">
        <f t="shared" si="449"/>
        <v>14.594594594594595</v>
      </c>
      <c r="U3692" s="4">
        <f t="shared" si="470"/>
        <v>65.287356321839084</v>
      </c>
      <c r="V3692" s="4">
        <f t="shared" si="471"/>
        <v>14.509803921568627</v>
      </c>
      <c r="W3692" s="8">
        <f t="shared" si="450"/>
        <v>-3.6887758324463054</v>
      </c>
      <c r="X3692">
        <f t="shared" si="451"/>
        <v>0</v>
      </c>
      <c r="Y3692">
        <f t="shared" si="452"/>
        <v>0</v>
      </c>
      <c r="Z3692">
        <f t="shared" si="456"/>
        <v>0</v>
      </c>
      <c r="AA3692" s="10">
        <f t="shared" si="457"/>
        <v>0</v>
      </c>
      <c r="AB3692">
        <f t="shared" si="458"/>
        <v>0</v>
      </c>
      <c r="AC3692" s="6">
        <f t="shared" si="459"/>
        <v>107.69123415932978</v>
      </c>
      <c r="AD3692" s="6">
        <f t="shared" si="460"/>
        <v>113.73738223770424</v>
      </c>
      <c r="AE3692" s="6">
        <f t="shared" si="461"/>
        <v>122.485190632298</v>
      </c>
      <c r="AF3692" s="8">
        <f t="shared" si="453"/>
        <v>47.088776567824155</v>
      </c>
      <c r="AG3692">
        <f t="shared" si="454"/>
        <v>0</v>
      </c>
      <c r="AH3692">
        <f t="shared" si="455"/>
        <v>0</v>
      </c>
      <c r="AI3692" s="10">
        <f t="shared" si="462"/>
        <v>0</v>
      </c>
      <c r="AJ3692" s="10">
        <f t="shared" si="463"/>
        <v>0</v>
      </c>
      <c r="AK3692">
        <f t="shared" si="464"/>
        <v>0</v>
      </c>
      <c r="AL3692" s="8">
        <f t="shared" si="465"/>
        <v>109.50129559857749</v>
      </c>
      <c r="AM3692" s="8">
        <f t="shared" si="466"/>
        <v>113.73738223770424</v>
      </c>
      <c r="AN3692" s="8">
        <f t="shared" si="467"/>
        <v>124.54390713019238</v>
      </c>
    </row>
    <row r="3693" spans="1:40" x14ac:dyDescent="0.25">
      <c r="A3693" s="1">
        <v>41369</v>
      </c>
      <c r="B3693">
        <v>144.16999999999999</v>
      </c>
      <c r="C3693">
        <v>145.47999999999999</v>
      </c>
      <c r="D3693">
        <v>144</v>
      </c>
      <c r="E3693">
        <v>145.30000000000001</v>
      </c>
      <c r="F3693">
        <v>1705020</v>
      </c>
      <c r="G3693">
        <v>15.64</v>
      </c>
      <c r="H3693">
        <v>15.65</v>
      </c>
      <c r="I3693">
        <v>13.86</v>
      </c>
      <c r="J3693">
        <v>13.92</v>
      </c>
      <c r="K3693">
        <v>8350</v>
      </c>
      <c r="L3693">
        <v>8430</v>
      </c>
      <c r="M3693">
        <v>7550</v>
      </c>
      <c r="N3693">
        <v>7570</v>
      </c>
      <c r="O3693" s="9">
        <f t="shared" si="448"/>
        <v>-4.4535799931482156E-3</v>
      </c>
      <c r="P3693" s="4">
        <f t="shared" si="468"/>
        <v>8.6272813284665002</v>
      </c>
      <c r="Q3693" s="4">
        <f t="shared" si="469"/>
        <v>43.362831858407219</v>
      </c>
      <c r="R3693" s="4">
        <f t="shared" si="472"/>
        <v>22.147925515526818</v>
      </c>
      <c r="S3693" s="4">
        <f t="shared" si="473"/>
        <v>84.789644012944976</v>
      </c>
      <c r="T3693" s="4">
        <f t="shared" si="449"/>
        <v>19.875776397515526</v>
      </c>
      <c r="U3693" s="4">
        <f t="shared" si="470"/>
        <v>62.391304347826079</v>
      </c>
      <c r="V3693" s="4">
        <f t="shared" si="471"/>
        <v>16.470588235294116</v>
      </c>
      <c r="W3693" s="8">
        <f t="shared" si="450"/>
        <v>-5.6773372802327025</v>
      </c>
      <c r="X3693">
        <f t="shared" si="451"/>
        <v>0</v>
      </c>
      <c r="Y3693">
        <f t="shared" si="452"/>
        <v>0</v>
      </c>
      <c r="Z3693">
        <f t="shared" si="456"/>
        <v>0</v>
      </c>
      <c r="AA3693" s="10">
        <f t="shared" si="457"/>
        <v>0</v>
      </c>
      <c r="AB3693">
        <f t="shared" si="458"/>
        <v>0</v>
      </c>
      <c r="AC3693" s="6">
        <f t="shared" si="459"/>
        <v>107.69123415932978</v>
      </c>
      <c r="AD3693" s="6">
        <f t="shared" si="460"/>
        <v>113.73738223770424</v>
      </c>
      <c r="AE3693" s="6">
        <f t="shared" si="461"/>
        <v>122.485190632298</v>
      </c>
      <c r="AF3693" s="8">
        <f t="shared" si="453"/>
        <v>40.243378832299257</v>
      </c>
      <c r="AG3693">
        <f t="shared" si="454"/>
        <v>0</v>
      </c>
      <c r="AH3693">
        <f t="shared" si="455"/>
        <v>0</v>
      </c>
      <c r="AI3693" s="10">
        <f t="shared" si="462"/>
        <v>0</v>
      </c>
      <c r="AJ3693" s="10">
        <f t="shared" si="463"/>
        <v>0</v>
      </c>
      <c r="AK3693">
        <f t="shared" si="464"/>
        <v>0</v>
      </c>
      <c r="AL3693" s="8">
        <f t="shared" si="465"/>
        <v>109.50129559857749</v>
      </c>
      <c r="AM3693" s="8">
        <f t="shared" si="466"/>
        <v>113.73738223770424</v>
      </c>
      <c r="AN3693" s="8">
        <f t="shared" si="467"/>
        <v>124.54390713019238</v>
      </c>
    </row>
    <row r="3694" spans="1:40" x14ac:dyDescent="0.25">
      <c r="A3694" s="1">
        <v>41372</v>
      </c>
      <c r="B3694">
        <v>145.4</v>
      </c>
      <c r="C3694">
        <v>146.29</v>
      </c>
      <c r="D3694">
        <v>144.91999999999999</v>
      </c>
      <c r="E3694">
        <v>146.28</v>
      </c>
      <c r="F3694">
        <v>924465</v>
      </c>
      <c r="G3694">
        <v>14.04</v>
      </c>
      <c r="H3694">
        <v>14.5</v>
      </c>
      <c r="I3694">
        <v>13.19</v>
      </c>
      <c r="J3694">
        <v>13.19</v>
      </c>
      <c r="K3694">
        <v>7430</v>
      </c>
      <c r="L3694">
        <v>7650</v>
      </c>
      <c r="M3694">
        <v>7130</v>
      </c>
      <c r="N3694">
        <v>7160</v>
      </c>
      <c r="O3694" s="9">
        <f t="shared" si="448"/>
        <v>6.7446662078458619E-3</v>
      </c>
      <c r="P3694" s="4">
        <f t="shared" si="468"/>
        <v>8.8171335533585911</v>
      </c>
      <c r="Q3694" s="4">
        <f t="shared" si="469"/>
        <v>72.271386430678419</v>
      </c>
      <c r="R3694" s="4">
        <f t="shared" si="472"/>
        <v>26.338877970387014</v>
      </c>
      <c r="S3694" s="4">
        <f t="shared" si="473"/>
        <v>61.165048543689288</v>
      </c>
      <c r="T3694" s="4">
        <f t="shared" si="449"/>
        <v>0</v>
      </c>
      <c r="U3694" s="4">
        <f t="shared" si="470"/>
        <v>46.52173913043476</v>
      </c>
      <c r="V3694" s="4">
        <f t="shared" si="471"/>
        <v>1.1673151750972763</v>
      </c>
      <c r="W3694" s="8">
        <f t="shared" si="450"/>
        <v>-25.171562795289738</v>
      </c>
      <c r="X3694">
        <f t="shared" si="451"/>
        <v>0</v>
      </c>
      <c r="Y3694">
        <f t="shared" si="452"/>
        <v>0</v>
      </c>
      <c r="Z3694">
        <f t="shared" si="456"/>
        <v>0</v>
      </c>
      <c r="AA3694" s="10">
        <f t="shared" si="457"/>
        <v>0</v>
      </c>
      <c r="AB3694">
        <f t="shared" si="458"/>
        <v>0</v>
      </c>
      <c r="AC3694" s="6">
        <f t="shared" si="459"/>
        <v>107.69123415932978</v>
      </c>
      <c r="AD3694" s="6">
        <f t="shared" si="460"/>
        <v>113.73738223770424</v>
      </c>
      <c r="AE3694" s="6">
        <f t="shared" si="461"/>
        <v>122.485190632298</v>
      </c>
      <c r="AF3694" s="8">
        <f t="shared" si="453"/>
        <v>20.182861160047747</v>
      </c>
      <c r="AG3694">
        <f t="shared" si="454"/>
        <v>0</v>
      </c>
      <c r="AH3694">
        <f t="shared" si="455"/>
        <v>0</v>
      </c>
      <c r="AI3694" s="10">
        <f t="shared" si="462"/>
        <v>0</v>
      </c>
      <c r="AJ3694" s="10">
        <f t="shared" si="463"/>
        <v>0</v>
      </c>
      <c r="AK3694">
        <f t="shared" si="464"/>
        <v>0</v>
      </c>
      <c r="AL3694" s="8">
        <f t="shared" si="465"/>
        <v>109.50129559857749</v>
      </c>
      <c r="AM3694" s="8">
        <f t="shared" si="466"/>
        <v>113.73738223770424</v>
      </c>
      <c r="AN3694" s="8">
        <f t="shared" si="467"/>
        <v>124.54390713019238</v>
      </c>
    </row>
    <row r="3695" spans="1:40" x14ac:dyDescent="0.25">
      <c r="A3695" s="1">
        <v>41373</v>
      </c>
      <c r="B3695">
        <v>146.55000000000001</v>
      </c>
      <c r="C3695">
        <v>147.32</v>
      </c>
      <c r="D3695">
        <v>146.07</v>
      </c>
      <c r="E3695">
        <v>146.79</v>
      </c>
      <c r="F3695">
        <v>1088393</v>
      </c>
      <c r="G3695">
        <v>13.11</v>
      </c>
      <c r="H3695">
        <v>13.68</v>
      </c>
      <c r="I3695">
        <v>12.75</v>
      </c>
      <c r="J3695">
        <v>12.84</v>
      </c>
      <c r="K3695">
        <v>7020</v>
      </c>
      <c r="L3695">
        <v>7250</v>
      </c>
      <c r="M3695">
        <v>6810</v>
      </c>
      <c r="N3695">
        <v>6950</v>
      </c>
      <c r="O3695" s="9">
        <f t="shared" si="448"/>
        <v>3.4864643150123165E-3</v>
      </c>
      <c r="P3695" s="4">
        <f t="shared" si="468"/>
        <v>8.8024145616860157</v>
      </c>
      <c r="Q3695" s="4">
        <f t="shared" si="469"/>
        <v>84.813753581661771</v>
      </c>
      <c r="R3695" s="4">
        <f t="shared" si="472"/>
        <v>26.013958974476861</v>
      </c>
      <c r="S3695" s="4">
        <f t="shared" si="473"/>
        <v>49.838187702265344</v>
      </c>
      <c r="T3695" s="4">
        <f t="shared" si="449"/>
        <v>0</v>
      </c>
      <c r="U3695" s="4">
        <f t="shared" si="470"/>
        <v>38.913043478260853</v>
      </c>
      <c r="V3695" s="4">
        <f t="shared" si="471"/>
        <v>4.844290657439446</v>
      </c>
      <c r="W3695" s="8">
        <f t="shared" si="450"/>
        <v>-21.169668317037413</v>
      </c>
      <c r="X3695">
        <f t="shared" si="451"/>
        <v>0</v>
      </c>
      <c r="Y3695">
        <f t="shared" si="452"/>
        <v>0</v>
      </c>
      <c r="Z3695">
        <f t="shared" si="456"/>
        <v>0</v>
      </c>
      <c r="AA3695" s="10">
        <f t="shared" si="457"/>
        <v>0</v>
      </c>
      <c r="AB3695">
        <f t="shared" si="458"/>
        <v>0</v>
      </c>
      <c r="AC3695" s="6">
        <f t="shared" si="459"/>
        <v>107.69123415932978</v>
      </c>
      <c r="AD3695" s="6">
        <f t="shared" si="460"/>
        <v>113.73738223770424</v>
      </c>
      <c r="AE3695" s="6">
        <f t="shared" si="461"/>
        <v>122.485190632298</v>
      </c>
      <c r="AF3695" s="8">
        <f t="shared" si="453"/>
        <v>12.899084503783993</v>
      </c>
      <c r="AG3695">
        <f t="shared" si="454"/>
        <v>0</v>
      </c>
      <c r="AH3695">
        <f t="shared" si="455"/>
        <v>0</v>
      </c>
      <c r="AI3695" s="10">
        <f t="shared" si="462"/>
        <v>0</v>
      </c>
      <c r="AJ3695" s="10">
        <f t="shared" si="463"/>
        <v>0</v>
      </c>
      <c r="AK3695">
        <f t="shared" si="464"/>
        <v>0</v>
      </c>
      <c r="AL3695" s="8">
        <f t="shared" si="465"/>
        <v>109.50129559857749</v>
      </c>
      <c r="AM3695" s="8">
        <f t="shared" si="466"/>
        <v>113.73738223770424</v>
      </c>
      <c r="AN3695" s="8">
        <f t="shared" si="467"/>
        <v>124.54390713019238</v>
      </c>
    </row>
    <row r="3696" spans="1:40" x14ac:dyDescent="0.25">
      <c r="A3696" s="1">
        <v>41374</v>
      </c>
      <c r="B3696">
        <v>147.18</v>
      </c>
      <c r="C3696">
        <v>148.77000000000001</v>
      </c>
      <c r="D3696">
        <v>147.13999999999999</v>
      </c>
      <c r="E3696">
        <v>148.59</v>
      </c>
      <c r="F3696">
        <v>1449213</v>
      </c>
      <c r="G3696">
        <v>12.66</v>
      </c>
      <c r="H3696">
        <v>12.88</v>
      </c>
      <c r="I3696">
        <v>12.32</v>
      </c>
      <c r="J3696">
        <v>12.36</v>
      </c>
      <c r="K3696">
        <v>6800</v>
      </c>
      <c r="L3696">
        <v>6850</v>
      </c>
      <c r="M3696">
        <v>6550</v>
      </c>
      <c r="N3696">
        <v>6570</v>
      </c>
      <c r="O3696" s="9">
        <f t="shared" si="448"/>
        <v>1.2262415695892148E-2</v>
      </c>
      <c r="P3696" s="4">
        <f t="shared" si="468"/>
        <v>9.6718912057453874</v>
      </c>
      <c r="Q3696" s="4">
        <f t="shared" si="469"/>
        <v>96.356275303643585</v>
      </c>
      <c r="R3696" s="4">
        <f t="shared" si="472"/>
        <v>45.207493724651037</v>
      </c>
      <c r="S3696" s="4">
        <f t="shared" si="473"/>
        <v>34.304207119741058</v>
      </c>
      <c r="T3696" s="4">
        <f t="shared" si="449"/>
        <v>0</v>
      </c>
      <c r="U3696" s="4">
        <f t="shared" si="470"/>
        <v>28.478260869565194</v>
      </c>
      <c r="V3696" s="4">
        <f t="shared" si="471"/>
        <v>0.63492063492063489</v>
      </c>
      <c r="W3696" s="8">
        <f t="shared" si="450"/>
        <v>-44.572573089730405</v>
      </c>
      <c r="X3696">
        <f t="shared" si="451"/>
        <v>0</v>
      </c>
      <c r="Y3696">
        <f t="shared" si="452"/>
        <v>0</v>
      </c>
      <c r="Z3696">
        <f t="shared" si="456"/>
        <v>0</v>
      </c>
      <c r="AA3696" s="10">
        <f t="shared" si="457"/>
        <v>0</v>
      </c>
      <c r="AB3696">
        <f t="shared" si="458"/>
        <v>0</v>
      </c>
      <c r="AC3696" s="6">
        <f t="shared" si="459"/>
        <v>107.69123415932978</v>
      </c>
      <c r="AD3696" s="6">
        <f t="shared" si="460"/>
        <v>113.73738223770424</v>
      </c>
      <c r="AE3696" s="6">
        <f t="shared" si="461"/>
        <v>122.485190632298</v>
      </c>
      <c r="AF3696" s="8">
        <f t="shared" si="453"/>
        <v>-16.729232855085844</v>
      </c>
      <c r="AG3696">
        <f t="shared" si="454"/>
        <v>0</v>
      </c>
      <c r="AH3696">
        <f t="shared" si="455"/>
        <v>0</v>
      </c>
      <c r="AI3696" s="10">
        <f t="shared" si="462"/>
        <v>0</v>
      </c>
      <c r="AJ3696" s="10">
        <f t="shared" si="463"/>
        <v>0</v>
      </c>
      <c r="AK3696">
        <f t="shared" si="464"/>
        <v>0</v>
      </c>
      <c r="AL3696" s="8">
        <f t="shared" si="465"/>
        <v>109.50129559857749</v>
      </c>
      <c r="AM3696" s="8">
        <f t="shared" si="466"/>
        <v>113.73738223770424</v>
      </c>
      <c r="AN3696" s="8">
        <f t="shared" si="467"/>
        <v>124.54390713019238</v>
      </c>
    </row>
    <row r="3697" spans="1:40" x14ac:dyDescent="0.25">
      <c r="A3697" s="1">
        <v>41375</v>
      </c>
      <c r="B3697">
        <v>148.61000000000001</v>
      </c>
      <c r="C3697">
        <v>149.56</v>
      </c>
      <c r="D3697">
        <v>148.46</v>
      </c>
      <c r="E3697">
        <v>149.07</v>
      </c>
      <c r="F3697">
        <v>1176175</v>
      </c>
      <c r="G3697">
        <v>12.55</v>
      </c>
      <c r="H3697">
        <v>12.62</v>
      </c>
      <c r="I3697">
        <v>12.15</v>
      </c>
      <c r="J3697">
        <v>12.24</v>
      </c>
      <c r="K3697">
        <v>6530</v>
      </c>
      <c r="L3697">
        <v>6630</v>
      </c>
      <c r="M3697">
        <v>6300</v>
      </c>
      <c r="N3697">
        <v>6520</v>
      </c>
      <c r="O3697" s="9">
        <f t="shared" si="448"/>
        <v>3.2303654350898103E-3</v>
      </c>
      <c r="P3697" s="4">
        <f t="shared" si="468"/>
        <v>9.6987840217657002</v>
      </c>
      <c r="Q3697" s="4">
        <f t="shared" si="469"/>
        <v>91.448516579406459</v>
      </c>
      <c r="R3697" s="4">
        <f t="shared" si="472"/>
        <v>45.801147622478638</v>
      </c>
      <c r="S3697" s="4">
        <f t="shared" si="473"/>
        <v>30.420711974110016</v>
      </c>
      <c r="T3697" s="4">
        <f t="shared" si="449"/>
        <v>0</v>
      </c>
      <c r="U3697" s="4">
        <f t="shared" si="470"/>
        <v>25.869565217391294</v>
      </c>
      <c r="V3697" s="4">
        <f t="shared" si="471"/>
        <v>6.4705882352941178</v>
      </c>
      <c r="W3697" s="8">
        <f t="shared" si="450"/>
        <v>-39.330559387184522</v>
      </c>
      <c r="X3697">
        <f t="shared" si="451"/>
        <v>0</v>
      </c>
      <c r="Y3697">
        <f t="shared" si="452"/>
        <v>0</v>
      </c>
      <c r="Z3697">
        <f t="shared" si="456"/>
        <v>0</v>
      </c>
      <c r="AA3697" s="10">
        <f t="shared" si="457"/>
        <v>0</v>
      </c>
      <c r="AB3697">
        <f t="shared" si="458"/>
        <v>0</v>
      </c>
      <c r="AC3697" s="6">
        <f t="shared" si="459"/>
        <v>107.69123415932978</v>
      </c>
      <c r="AD3697" s="6">
        <f t="shared" si="460"/>
        <v>113.73738223770424</v>
      </c>
      <c r="AE3697" s="6">
        <f t="shared" si="461"/>
        <v>122.485190632298</v>
      </c>
      <c r="AF3697" s="8">
        <f t="shared" si="453"/>
        <v>-19.931582405087344</v>
      </c>
      <c r="AG3697">
        <f t="shared" si="454"/>
        <v>0</v>
      </c>
      <c r="AH3697">
        <f t="shared" si="455"/>
        <v>0</v>
      </c>
      <c r="AI3697" s="10">
        <f t="shared" si="462"/>
        <v>0</v>
      </c>
      <c r="AJ3697" s="10">
        <f t="shared" si="463"/>
        <v>0</v>
      </c>
      <c r="AK3697">
        <f t="shared" si="464"/>
        <v>0</v>
      </c>
      <c r="AL3697" s="8">
        <f t="shared" si="465"/>
        <v>109.50129559857749</v>
      </c>
      <c r="AM3697" s="8">
        <f t="shared" si="466"/>
        <v>113.73738223770424</v>
      </c>
      <c r="AN3697" s="8">
        <f t="shared" si="467"/>
        <v>124.54390713019238</v>
      </c>
    </row>
    <row r="3698" spans="1:40" x14ac:dyDescent="0.25">
      <c r="A3698" s="1">
        <v>41376</v>
      </c>
      <c r="B3698">
        <v>148.6</v>
      </c>
      <c r="C3698">
        <v>148.93</v>
      </c>
      <c r="D3698">
        <v>147.88</v>
      </c>
      <c r="E3698">
        <v>148.71</v>
      </c>
      <c r="F3698">
        <v>1242568</v>
      </c>
      <c r="G3698">
        <v>12.61</v>
      </c>
      <c r="H3698">
        <v>13.12</v>
      </c>
      <c r="I3698">
        <v>11.99</v>
      </c>
      <c r="J3698">
        <v>12.06</v>
      </c>
      <c r="K3698">
        <v>6690</v>
      </c>
      <c r="L3698">
        <v>6810</v>
      </c>
      <c r="M3698">
        <v>6260</v>
      </c>
      <c r="N3698">
        <v>6280</v>
      </c>
      <c r="O3698" s="9">
        <f t="shared" si="448"/>
        <v>-2.4149728315555619E-3</v>
      </c>
      <c r="P3698" s="4">
        <f t="shared" si="468"/>
        <v>9.661585833689351</v>
      </c>
      <c r="Q3698" s="4">
        <f t="shared" si="469"/>
        <v>85.165794066317702</v>
      </c>
      <c r="R3698" s="4">
        <f t="shared" si="472"/>
        <v>44.980004558584945</v>
      </c>
      <c r="S3698" s="4">
        <f t="shared" si="473"/>
        <v>24.595469255663421</v>
      </c>
      <c r="T3698" s="4">
        <f t="shared" si="449"/>
        <v>0</v>
      </c>
      <c r="U3698" s="4">
        <f t="shared" si="470"/>
        <v>19.144144144144139</v>
      </c>
      <c r="V3698" s="4">
        <f t="shared" si="471"/>
        <v>0.58139534883720934</v>
      </c>
      <c r="W3698" s="8">
        <f t="shared" si="450"/>
        <v>-44.398609209747733</v>
      </c>
      <c r="X3698">
        <f t="shared" si="451"/>
        <v>0</v>
      </c>
      <c r="Y3698">
        <f t="shared" si="452"/>
        <v>0</v>
      </c>
      <c r="Z3698">
        <f t="shared" si="456"/>
        <v>0</v>
      </c>
      <c r="AA3698" s="10">
        <f t="shared" si="457"/>
        <v>0</v>
      </c>
      <c r="AB3698">
        <f t="shared" si="458"/>
        <v>0</v>
      </c>
      <c r="AC3698" s="6">
        <f t="shared" si="459"/>
        <v>107.69123415932978</v>
      </c>
      <c r="AD3698" s="6">
        <f t="shared" si="460"/>
        <v>113.73738223770424</v>
      </c>
      <c r="AE3698" s="6">
        <f t="shared" si="461"/>
        <v>122.485190632298</v>
      </c>
      <c r="AF3698" s="8">
        <f t="shared" si="453"/>
        <v>-25.835860414440805</v>
      </c>
      <c r="AG3698">
        <f t="shared" si="454"/>
        <v>0</v>
      </c>
      <c r="AH3698">
        <f t="shared" si="455"/>
        <v>0</v>
      </c>
      <c r="AI3698" s="10">
        <f t="shared" si="462"/>
        <v>0</v>
      </c>
      <c r="AJ3698" s="10">
        <f t="shared" si="463"/>
        <v>0</v>
      </c>
      <c r="AK3698">
        <f t="shared" si="464"/>
        <v>0</v>
      </c>
      <c r="AL3698" s="8">
        <f t="shared" si="465"/>
        <v>109.50129559857749</v>
      </c>
      <c r="AM3698" s="8">
        <f t="shared" si="466"/>
        <v>113.73738223770424</v>
      </c>
      <c r="AN3698" s="8">
        <f t="shared" si="467"/>
        <v>124.54390713019238</v>
      </c>
    </row>
    <row r="3699" spans="1:40" x14ac:dyDescent="0.25">
      <c r="A3699" s="1">
        <v>41379</v>
      </c>
      <c r="B3699">
        <v>147.96</v>
      </c>
      <c r="C3699">
        <v>148.08000000000001</v>
      </c>
      <c r="D3699">
        <v>145.24</v>
      </c>
      <c r="E3699">
        <v>145.26</v>
      </c>
      <c r="F3699">
        <v>2320036</v>
      </c>
      <c r="G3699">
        <v>13.12</v>
      </c>
      <c r="H3699">
        <v>17.27</v>
      </c>
      <c r="I3699">
        <v>12.66</v>
      </c>
      <c r="J3699">
        <v>17.27</v>
      </c>
      <c r="K3699">
        <v>6370</v>
      </c>
      <c r="L3699">
        <v>8210</v>
      </c>
      <c r="M3699">
        <v>6180</v>
      </c>
      <c r="N3699">
        <v>7750</v>
      </c>
      <c r="O3699" s="9">
        <f t="shared" si="448"/>
        <v>-2.3199515836191398E-2</v>
      </c>
      <c r="P3699" s="4">
        <f t="shared" si="468"/>
        <v>12.90480123279878</v>
      </c>
      <c r="Q3699" s="4">
        <f t="shared" si="469"/>
        <v>24.95636998254766</v>
      </c>
      <c r="R3699" s="4">
        <f t="shared" si="472"/>
        <v>100</v>
      </c>
      <c r="S3699" s="4">
        <f t="shared" si="473"/>
        <v>100</v>
      </c>
      <c r="T3699" s="4">
        <f t="shared" si="449"/>
        <v>58.8</v>
      </c>
      <c r="U3699" s="4">
        <f t="shared" si="470"/>
        <v>99.999999999999986</v>
      </c>
      <c r="V3699" s="4">
        <f t="shared" si="471"/>
        <v>44.602272727272727</v>
      </c>
      <c r="W3699" s="8">
        <f t="shared" si="450"/>
        <v>-55.397727272727273</v>
      </c>
      <c r="X3699">
        <f t="shared" si="451"/>
        <v>0</v>
      </c>
      <c r="Y3699">
        <f t="shared" si="452"/>
        <v>0</v>
      </c>
      <c r="Z3699">
        <f t="shared" si="456"/>
        <v>0</v>
      </c>
      <c r="AA3699" s="10">
        <f t="shared" si="457"/>
        <v>0</v>
      </c>
      <c r="AB3699">
        <f t="shared" si="458"/>
        <v>0</v>
      </c>
      <c r="AC3699" s="6">
        <f t="shared" si="459"/>
        <v>107.69123415932978</v>
      </c>
      <c r="AD3699" s="6">
        <f t="shared" si="460"/>
        <v>113.73738223770424</v>
      </c>
      <c r="AE3699" s="6">
        <f t="shared" si="461"/>
        <v>122.485190632298</v>
      </c>
      <c r="AF3699" s="8">
        <f t="shared" si="453"/>
        <v>0</v>
      </c>
      <c r="AG3699">
        <f t="shared" si="454"/>
        <v>0</v>
      </c>
      <c r="AH3699">
        <f t="shared" si="455"/>
        <v>0</v>
      </c>
      <c r="AI3699" s="10">
        <f t="shared" si="462"/>
        <v>0</v>
      </c>
      <c r="AJ3699" s="10">
        <f t="shared" si="463"/>
        <v>0</v>
      </c>
      <c r="AK3699">
        <f t="shared" si="464"/>
        <v>0</v>
      </c>
      <c r="AL3699" s="8">
        <f t="shared" si="465"/>
        <v>109.50129559857749</v>
      </c>
      <c r="AM3699" s="8">
        <f t="shared" si="466"/>
        <v>113.73738223770424</v>
      </c>
      <c r="AN3699" s="8">
        <f t="shared" si="467"/>
        <v>124.54390713019238</v>
      </c>
    </row>
    <row r="3700" spans="1:40" x14ac:dyDescent="0.25">
      <c r="A3700" s="1">
        <v>41380</v>
      </c>
      <c r="B3700">
        <v>146.36000000000001</v>
      </c>
      <c r="C3700">
        <v>147.47999999999999</v>
      </c>
      <c r="D3700">
        <v>146</v>
      </c>
      <c r="E3700">
        <v>147.41</v>
      </c>
      <c r="F3700">
        <v>1575186</v>
      </c>
      <c r="G3700">
        <v>14.72</v>
      </c>
      <c r="H3700">
        <v>14.87</v>
      </c>
      <c r="I3700">
        <v>13.91</v>
      </c>
      <c r="J3700">
        <v>13.96</v>
      </c>
      <c r="K3700">
        <v>6940</v>
      </c>
      <c r="L3700">
        <v>7220</v>
      </c>
      <c r="M3700">
        <v>6350</v>
      </c>
      <c r="N3700">
        <v>6390</v>
      </c>
      <c r="O3700" s="9">
        <f t="shared" si="448"/>
        <v>1.480104639955937E-2</v>
      </c>
      <c r="P3700" s="4">
        <f t="shared" si="468"/>
        <v>13.777815840739306</v>
      </c>
      <c r="Q3700" s="4">
        <f t="shared" si="469"/>
        <v>62.478184991273828</v>
      </c>
      <c r="R3700" s="4">
        <f t="shared" si="472"/>
        <v>100</v>
      </c>
      <c r="S3700" s="4">
        <f t="shared" si="473"/>
        <v>36.468330134357018</v>
      </c>
      <c r="T3700" s="4">
        <f t="shared" si="449"/>
        <v>4.4000000000000004</v>
      </c>
      <c r="U3700" s="4">
        <f t="shared" si="470"/>
        <v>37.310606060606077</v>
      </c>
      <c r="V3700" s="4">
        <f t="shared" si="471"/>
        <v>5.9659090909090908</v>
      </c>
      <c r="W3700" s="8">
        <f t="shared" si="450"/>
        <v>-94.034090909090907</v>
      </c>
      <c r="X3700">
        <f t="shared" si="451"/>
        <v>1</v>
      </c>
      <c r="Y3700">
        <f t="shared" si="452"/>
        <v>0</v>
      </c>
      <c r="Z3700">
        <f t="shared" si="456"/>
        <v>0</v>
      </c>
      <c r="AA3700" s="10">
        <f t="shared" si="457"/>
        <v>0</v>
      </c>
      <c r="AB3700">
        <f t="shared" si="458"/>
        <v>0</v>
      </c>
      <c r="AC3700" s="6">
        <f t="shared" si="459"/>
        <v>107.69123415932978</v>
      </c>
      <c r="AD3700" s="6">
        <f t="shared" si="460"/>
        <v>113.73738223770424</v>
      </c>
      <c r="AE3700" s="6">
        <f t="shared" si="461"/>
        <v>122.485190632298</v>
      </c>
      <c r="AF3700" s="8">
        <f t="shared" si="453"/>
        <v>-62.689393939393923</v>
      </c>
      <c r="AG3700">
        <f t="shared" si="454"/>
        <v>0</v>
      </c>
      <c r="AH3700">
        <f t="shared" si="455"/>
        <v>0</v>
      </c>
      <c r="AI3700" s="10">
        <f t="shared" si="462"/>
        <v>0</v>
      </c>
      <c r="AJ3700" s="10">
        <f t="shared" si="463"/>
        <v>0</v>
      </c>
      <c r="AK3700">
        <f t="shared" si="464"/>
        <v>0</v>
      </c>
      <c r="AL3700" s="8">
        <f t="shared" si="465"/>
        <v>109.50129559857749</v>
      </c>
      <c r="AM3700" s="8">
        <f t="shared" si="466"/>
        <v>113.73738223770424</v>
      </c>
      <c r="AN3700" s="8">
        <f t="shared" si="467"/>
        <v>124.54390713019238</v>
      </c>
    </row>
    <row r="3701" spans="1:40" x14ac:dyDescent="0.25">
      <c r="A3701" s="1">
        <v>41381</v>
      </c>
      <c r="B3701">
        <v>146.36000000000001</v>
      </c>
      <c r="C3701">
        <v>146.38999999999999</v>
      </c>
      <c r="D3701">
        <v>144.47</v>
      </c>
      <c r="E3701">
        <v>145.25</v>
      </c>
      <c r="F3701">
        <v>2422293</v>
      </c>
      <c r="G3701">
        <v>15.35</v>
      </c>
      <c r="H3701">
        <v>17.899999999999999</v>
      </c>
      <c r="I3701">
        <v>14.98</v>
      </c>
      <c r="J3701">
        <v>16.510000000000002</v>
      </c>
      <c r="K3701">
        <v>6890</v>
      </c>
      <c r="L3701">
        <v>8340</v>
      </c>
      <c r="M3701">
        <v>6880</v>
      </c>
      <c r="N3701">
        <v>7880</v>
      </c>
      <c r="O3701" s="9">
        <f t="shared" si="448"/>
        <v>-1.4653008615426288E-2</v>
      </c>
      <c r="P3701" s="4">
        <f t="shared" si="468"/>
        <v>14.807002006607339</v>
      </c>
      <c r="Q3701" s="4">
        <f t="shared" si="469"/>
        <v>22.482014388489201</v>
      </c>
      <c r="R3701" s="4">
        <f t="shared" si="472"/>
        <v>100</v>
      </c>
      <c r="S3701" s="4">
        <f t="shared" si="473"/>
        <v>85.41266794625723</v>
      </c>
      <c r="T3701" s="4">
        <f t="shared" si="449"/>
        <v>79.601990049751237</v>
      </c>
      <c r="U3701" s="4">
        <f t="shared" si="470"/>
        <v>76.48054145516079</v>
      </c>
      <c r="V3701" s="4">
        <f t="shared" si="471"/>
        <v>73.275862068965523</v>
      </c>
      <c r="W3701" s="8">
        <f t="shared" si="450"/>
        <v>-26.724137931034477</v>
      </c>
      <c r="X3701">
        <f t="shared" si="451"/>
        <v>1</v>
      </c>
      <c r="Y3701">
        <f t="shared" si="452"/>
        <v>0</v>
      </c>
      <c r="Z3701">
        <f t="shared" si="456"/>
        <v>-1.4653008615426288E-2</v>
      </c>
      <c r="AA3701" s="10">
        <f t="shared" si="457"/>
        <v>0</v>
      </c>
      <c r="AB3701">
        <f t="shared" si="458"/>
        <v>-1.4653008615426288E-2</v>
      </c>
      <c r="AC3701" s="6">
        <f t="shared" si="459"/>
        <v>106.11323357738723</v>
      </c>
      <c r="AD3701" s="6">
        <f t="shared" si="460"/>
        <v>113.73738223770424</v>
      </c>
      <c r="AE3701" s="6">
        <f t="shared" si="461"/>
        <v>120.69041407870081</v>
      </c>
      <c r="AF3701" s="8">
        <f t="shared" si="453"/>
        <v>-23.51945854483921</v>
      </c>
      <c r="AG3701">
        <f t="shared" si="454"/>
        <v>0</v>
      </c>
      <c r="AH3701">
        <f t="shared" si="455"/>
        <v>0</v>
      </c>
      <c r="AI3701" s="10">
        <f t="shared" si="462"/>
        <v>0</v>
      </c>
      <c r="AJ3701" s="10">
        <f t="shared" si="463"/>
        <v>0</v>
      </c>
      <c r="AK3701">
        <f t="shared" si="464"/>
        <v>0</v>
      </c>
      <c r="AL3701" s="8">
        <f t="shared" si="465"/>
        <v>109.50129559857749</v>
      </c>
      <c r="AM3701" s="8">
        <f t="shared" si="466"/>
        <v>113.73738223770424</v>
      </c>
      <c r="AN3701" s="8">
        <f t="shared" si="467"/>
        <v>124.54390713019238</v>
      </c>
    </row>
    <row r="3702" spans="1:40" x14ac:dyDescent="0.25">
      <c r="A3702" s="1">
        <v>41382</v>
      </c>
      <c r="B3702">
        <v>145.5</v>
      </c>
      <c r="C3702">
        <v>145.53</v>
      </c>
      <c r="D3702">
        <v>143.79</v>
      </c>
      <c r="E3702">
        <v>144.34</v>
      </c>
      <c r="F3702">
        <v>1789565</v>
      </c>
      <c r="G3702">
        <v>16.34</v>
      </c>
      <c r="H3702">
        <v>18.2</v>
      </c>
      <c r="I3702">
        <v>16.32</v>
      </c>
      <c r="J3702">
        <v>17.559999999999999</v>
      </c>
      <c r="K3702">
        <v>7840</v>
      </c>
      <c r="L3702">
        <v>8950</v>
      </c>
      <c r="M3702">
        <v>7800</v>
      </c>
      <c r="N3702">
        <v>8560</v>
      </c>
      <c r="O3702" s="9">
        <f t="shared" si="448"/>
        <v>-6.2650602409638489E-3</v>
      </c>
      <c r="P3702" s="4">
        <f t="shared" si="468"/>
        <v>14.744966891787437</v>
      </c>
      <c r="Q3702" s="4">
        <f t="shared" si="469"/>
        <v>9.5320623916812899</v>
      </c>
      <c r="R3702" s="4">
        <f t="shared" si="472"/>
        <v>99.136365968194596</v>
      </c>
      <c r="S3702" s="4">
        <f t="shared" si="473"/>
        <v>99.999999999999986</v>
      </c>
      <c r="T3702" s="4">
        <f t="shared" si="449"/>
        <v>100</v>
      </c>
      <c r="U3702" s="4">
        <f t="shared" si="470"/>
        <v>89.694041867954908</v>
      </c>
      <c r="V3702" s="4">
        <f t="shared" si="471"/>
        <v>85.920577617328519</v>
      </c>
      <c r="W3702" s="8">
        <f t="shared" si="450"/>
        <v>-13.215788350866077</v>
      </c>
      <c r="X3702">
        <f t="shared" si="451"/>
        <v>1</v>
      </c>
      <c r="Y3702">
        <f t="shared" si="452"/>
        <v>0</v>
      </c>
      <c r="Z3702">
        <f t="shared" si="456"/>
        <v>-6.2650602409638489E-3</v>
      </c>
      <c r="AA3702" s="10">
        <f t="shared" si="457"/>
        <v>0</v>
      </c>
      <c r="AB3702">
        <f t="shared" si="458"/>
        <v>-6.2650602409638489E-3</v>
      </c>
      <c r="AC3702" s="6">
        <f t="shared" si="459"/>
        <v>105.44842777666143</v>
      </c>
      <c r="AD3702" s="6">
        <f t="shared" si="460"/>
        <v>113.73738223770424</v>
      </c>
      <c r="AE3702" s="6">
        <f t="shared" si="461"/>
        <v>119.93428136399088</v>
      </c>
      <c r="AF3702" s="8">
        <f t="shared" si="453"/>
        <v>-9.4423241002396878</v>
      </c>
      <c r="AG3702">
        <f t="shared" si="454"/>
        <v>0</v>
      </c>
      <c r="AH3702">
        <f t="shared" si="455"/>
        <v>0</v>
      </c>
      <c r="AI3702" s="10">
        <f t="shared" si="462"/>
        <v>0</v>
      </c>
      <c r="AJ3702" s="10">
        <f t="shared" si="463"/>
        <v>0</v>
      </c>
      <c r="AK3702">
        <f t="shared" si="464"/>
        <v>0</v>
      </c>
      <c r="AL3702" s="8">
        <f t="shared" si="465"/>
        <v>109.50129559857749</v>
      </c>
      <c r="AM3702" s="8">
        <f t="shared" si="466"/>
        <v>113.73738223770424</v>
      </c>
      <c r="AN3702" s="8">
        <f t="shared" si="467"/>
        <v>124.54390713019238</v>
      </c>
    </row>
    <row r="3703" spans="1:40" x14ac:dyDescent="0.25">
      <c r="A3703" s="1">
        <v>41383</v>
      </c>
      <c r="B3703">
        <v>144.68</v>
      </c>
      <c r="C3703">
        <v>145.66</v>
      </c>
      <c r="D3703">
        <v>144.33000000000001</v>
      </c>
      <c r="E3703">
        <v>145.6</v>
      </c>
      <c r="F3703">
        <v>1598464</v>
      </c>
      <c r="G3703">
        <v>16.670000000000002</v>
      </c>
      <c r="H3703">
        <v>16.98</v>
      </c>
      <c r="I3703">
        <v>14.87</v>
      </c>
      <c r="J3703">
        <v>14.97</v>
      </c>
      <c r="K3703">
        <v>8320</v>
      </c>
      <c r="L3703">
        <v>8430</v>
      </c>
      <c r="M3703">
        <v>7200</v>
      </c>
      <c r="N3703">
        <v>7330</v>
      </c>
      <c r="O3703" s="9">
        <f t="shared" si="448"/>
        <v>8.7293889427739746E-3</v>
      </c>
      <c r="P3703" s="4">
        <f t="shared" si="468"/>
        <v>14.76166730343845</v>
      </c>
      <c r="Q3703" s="4">
        <f t="shared" si="469"/>
        <v>31.369150779895996</v>
      </c>
      <c r="R3703" s="4">
        <f t="shared" si="472"/>
        <v>99.368864028186053</v>
      </c>
      <c r="S3703" s="4">
        <f t="shared" si="473"/>
        <v>52.909090909090928</v>
      </c>
      <c r="T3703" s="4">
        <f t="shared" si="449"/>
        <v>46.05263157894737</v>
      </c>
      <c r="U3703" s="4">
        <f t="shared" si="470"/>
        <v>47.987117552334958</v>
      </c>
      <c r="V3703" s="4">
        <f t="shared" si="471"/>
        <v>41.516245487364621</v>
      </c>
      <c r="W3703" s="8">
        <f t="shared" si="450"/>
        <v>-57.852618540821432</v>
      </c>
      <c r="X3703">
        <f t="shared" si="451"/>
        <v>1</v>
      </c>
      <c r="Y3703">
        <f t="shared" si="452"/>
        <v>0</v>
      </c>
      <c r="Z3703">
        <f t="shared" si="456"/>
        <v>8.7293889427739746E-3</v>
      </c>
      <c r="AA3703" s="10">
        <f t="shared" si="457"/>
        <v>0</v>
      </c>
      <c r="AB3703">
        <f t="shared" si="458"/>
        <v>8.7293889427739746E-3</v>
      </c>
      <c r="AC3703" s="6">
        <f t="shared" si="459"/>
        <v>106.36892811612792</v>
      </c>
      <c r="AD3703" s="6">
        <f t="shared" si="460"/>
        <v>113.73738223770424</v>
      </c>
      <c r="AE3703" s="6">
        <f t="shared" si="461"/>
        <v>120.98123435358924</v>
      </c>
      <c r="AF3703" s="8">
        <f t="shared" si="453"/>
        <v>-51.381746475851095</v>
      </c>
      <c r="AG3703">
        <f t="shared" si="454"/>
        <v>0</v>
      </c>
      <c r="AH3703">
        <f t="shared" si="455"/>
        <v>0</v>
      </c>
      <c r="AI3703" s="10">
        <f t="shared" si="462"/>
        <v>0</v>
      </c>
      <c r="AJ3703" s="10">
        <f t="shared" si="463"/>
        <v>0</v>
      </c>
      <c r="AK3703">
        <f t="shared" si="464"/>
        <v>0</v>
      </c>
      <c r="AL3703" s="8">
        <f t="shared" si="465"/>
        <v>109.50129559857749</v>
      </c>
      <c r="AM3703" s="8">
        <f t="shared" si="466"/>
        <v>113.73738223770424</v>
      </c>
      <c r="AN3703" s="8">
        <f t="shared" si="467"/>
        <v>124.54390713019238</v>
      </c>
    </row>
    <row r="3704" spans="1:40" x14ac:dyDescent="0.25">
      <c r="A3704" s="1">
        <v>41386</v>
      </c>
      <c r="B3704">
        <v>145.88</v>
      </c>
      <c r="C3704">
        <v>146.59</v>
      </c>
      <c r="D3704">
        <v>144.91999999999999</v>
      </c>
      <c r="E3704">
        <v>146.24</v>
      </c>
      <c r="F3704">
        <v>1137849</v>
      </c>
      <c r="G3704">
        <v>15.08</v>
      </c>
      <c r="H3704">
        <v>16</v>
      </c>
      <c r="I3704">
        <v>14.04</v>
      </c>
      <c r="J3704">
        <v>14.39</v>
      </c>
      <c r="K3704">
        <v>7420</v>
      </c>
      <c r="L3704">
        <v>7770</v>
      </c>
      <c r="M3704">
        <v>6900</v>
      </c>
      <c r="N3704">
        <v>7030</v>
      </c>
      <c r="O3704" s="9">
        <f t="shared" si="448"/>
        <v>4.395604395604602E-3</v>
      </c>
      <c r="P3704" s="4">
        <f t="shared" si="468"/>
        <v>14.568078539638506</v>
      </c>
      <c r="Q3704" s="4">
        <f t="shared" si="469"/>
        <v>42.461005199306982</v>
      </c>
      <c r="R3704" s="4">
        <f t="shared" si="472"/>
        <v>96.673780041025722</v>
      </c>
      <c r="S3704" s="4">
        <f t="shared" si="473"/>
        <v>42.363636363636374</v>
      </c>
      <c r="T3704" s="4">
        <f t="shared" si="449"/>
        <v>32.89473684210526</v>
      </c>
      <c r="U3704" s="4">
        <f t="shared" si="470"/>
        <v>38.64734299516909</v>
      </c>
      <c r="V3704" s="4">
        <f t="shared" si="471"/>
        <v>30.685920577617328</v>
      </c>
      <c r="W3704" s="8">
        <f t="shared" si="450"/>
        <v>-65.987859463408398</v>
      </c>
      <c r="X3704">
        <f t="shared" si="451"/>
        <v>1</v>
      </c>
      <c r="Y3704">
        <f t="shared" si="452"/>
        <v>0</v>
      </c>
      <c r="Z3704">
        <f t="shared" si="456"/>
        <v>4.395604395604602E-3</v>
      </c>
      <c r="AA3704" s="10">
        <f t="shared" si="457"/>
        <v>0</v>
      </c>
      <c r="AB3704">
        <f t="shared" si="458"/>
        <v>4.395604395604602E-3</v>
      </c>
      <c r="AC3704" s="6">
        <f t="shared" si="459"/>
        <v>106.83648384411092</v>
      </c>
      <c r="AD3704" s="6">
        <f t="shared" si="460"/>
        <v>113.73738223770424</v>
      </c>
      <c r="AE3704" s="6">
        <f t="shared" si="461"/>
        <v>121.51301999909955</v>
      </c>
      <c r="AF3704" s="8">
        <f t="shared" si="453"/>
        <v>-58.026437045856632</v>
      </c>
      <c r="AG3704">
        <f t="shared" si="454"/>
        <v>0</v>
      </c>
      <c r="AH3704">
        <f t="shared" si="455"/>
        <v>0</v>
      </c>
      <c r="AI3704" s="10">
        <f t="shared" si="462"/>
        <v>0</v>
      </c>
      <c r="AJ3704" s="10">
        <f t="shared" si="463"/>
        <v>0</v>
      </c>
      <c r="AK3704">
        <f t="shared" si="464"/>
        <v>0</v>
      </c>
      <c r="AL3704" s="8">
        <f t="shared" si="465"/>
        <v>109.50129559857749</v>
      </c>
      <c r="AM3704" s="8">
        <f t="shared" si="466"/>
        <v>113.73738223770424</v>
      </c>
      <c r="AN3704" s="8">
        <f t="shared" si="467"/>
        <v>124.54390713019238</v>
      </c>
    </row>
    <row r="3705" spans="1:40" x14ac:dyDescent="0.25">
      <c r="A3705" s="1">
        <v>41387</v>
      </c>
      <c r="B3705">
        <v>146.97999999999999</v>
      </c>
      <c r="C3705">
        <v>147.88999999999999</v>
      </c>
      <c r="D3705">
        <v>146.24</v>
      </c>
      <c r="E3705">
        <v>147.75</v>
      </c>
      <c r="F3705">
        <v>1774167</v>
      </c>
      <c r="G3705">
        <v>13.81</v>
      </c>
      <c r="H3705">
        <v>14.87</v>
      </c>
      <c r="I3705">
        <v>13.46</v>
      </c>
      <c r="J3705">
        <v>13.48</v>
      </c>
      <c r="K3705">
        <v>6580</v>
      </c>
      <c r="L3705">
        <v>7630</v>
      </c>
      <c r="M3705">
        <v>6250</v>
      </c>
      <c r="N3705">
        <v>6290</v>
      </c>
      <c r="O3705" s="9">
        <f t="shared" si="448"/>
        <v>1.0325492341356712E-2</v>
      </c>
      <c r="P3705" s="4">
        <f t="shared" si="468"/>
        <v>14.892779332306299</v>
      </c>
      <c r="Q3705" s="4">
        <f t="shared" si="469"/>
        <v>68.630849220103997</v>
      </c>
      <c r="R3705" s="4">
        <f t="shared" si="472"/>
        <v>100.00000000000001</v>
      </c>
      <c r="S3705" s="4">
        <f t="shared" si="473"/>
        <v>25.818181818181827</v>
      </c>
      <c r="T3705" s="4">
        <f t="shared" si="449"/>
        <v>0.43859649122807015</v>
      </c>
      <c r="U3705" s="4">
        <f t="shared" si="470"/>
        <v>23.993558776167479</v>
      </c>
      <c r="V3705" s="4">
        <f t="shared" si="471"/>
        <v>3.9711191335740073</v>
      </c>
      <c r="W3705" s="8">
        <f t="shared" si="450"/>
        <v>-96.028880866426007</v>
      </c>
      <c r="X3705">
        <f t="shared" si="451"/>
        <v>1</v>
      </c>
      <c r="Y3705">
        <f t="shared" si="452"/>
        <v>0</v>
      </c>
      <c r="Z3705">
        <f t="shared" si="456"/>
        <v>1.0325492341356712E-2</v>
      </c>
      <c r="AA3705" s="10">
        <f t="shared" si="457"/>
        <v>0</v>
      </c>
      <c r="AB3705">
        <f t="shared" si="458"/>
        <v>1.0325492341356712E-2</v>
      </c>
      <c r="AC3705" s="6">
        <f t="shared" si="459"/>
        <v>107.93962313982077</v>
      </c>
      <c r="AD3705" s="6">
        <f t="shared" si="460"/>
        <v>113.73738223770424</v>
      </c>
      <c r="AE3705" s="6">
        <f t="shared" si="461"/>
        <v>122.76770175647538</v>
      </c>
      <c r="AF3705" s="8">
        <f t="shared" si="453"/>
        <v>-76.006441223832539</v>
      </c>
      <c r="AG3705">
        <f t="shared" si="454"/>
        <v>0</v>
      </c>
      <c r="AH3705">
        <f t="shared" si="455"/>
        <v>0</v>
      </c>
      <c r="AI3705" s="10">
        <f t="shared" si="462"/>
        <v>0</v>
      </c>
      <c r="AJ3705" s="10">
        <f t="shared" si="463"/>
        <v>0</v>
      </c>
      <c r="AK3705">
        <f t="shared" si="464"/>
        <v>0</v>
      </c>
      <c r="AL3705" s="8">
        <f t="shared" si="465"/>
        <v>109.50129559857749</v>
      </c>
      <c r="AM3705" s="8">
        <f t="shared" si="466"/>
        <v>113.73738223770424</v>
      </c>
      <c r="AN3705" s="8">
        <f t="shared" si="467"/>
        <v>124.54390713019238</v>
      </c>
    </row>
    <row r="3706" spans="1:40" x14ac:dyDescent="0.25">
      <c r="A3706" s="1">
        <v>41388</v>
      </c>
      <c r="B3706">
        <v>147.80000000000001</v>
      </c>
      <c r="C3706">
        <v>148.24</v>
      </c>
      <c r="D3706">
        <v>147.53</v>
      </c>
      <c r="E3706">
        <v>147.85</v>
      </c>
      <c r="F3706">
        <v>1033494</v>
      </c>
      <c r="G3706">
        <v>13.57</v>
      </c>
      <c r="H3706">
        <v>13.75</v>
      </c>
      <c r="I3706">
        <v>13.36</v>
      </c>
      <c r="J3706">
        <v>13.61</v>
      </c>
      <c r="K3706">
        <v>6330</v>
      </c>
      <c r="L3706">
        <v>6460</v>
      </c>
      <c r="M3706">
        <v>6160</v>
      </c>
      <c r="N3706">
        <v>6380</v>
      </c>
      <c r="O3706" s="9">
        <f t="shared" si="448"/>
        <v>6.7681895093052447E-4</v>
      </c>
      <c r="P3706" s="4">
        <f t="shared" si="468"/>
        <v>14.65819497933318</v>
      </c>
      <c r="Q3706" s="4">
        <f t="shared" si="469"/>
        <v>70.363951473136837</v>
      </c>
      <c r="R3706" s="4">
        <f t="shared" si="472"/>
        <v>96.772726863251293</v>
      </c>
      <c r="S3706" s="4">
        <f t="shared" si="473"/>
        <v>28.181818181818169</v>
      </c>
      <c r="T3706" s="4">
        <f t="shared" si="449"/>
        <v>4.3859649122807021</v>
      </c>
      <c r="U3706" s="4">
        <f t="shared" si="470"/>
        <v>26.086956521739122</v>
      </c>
      <c r="V3706" s="4">
        <f t="shared" si="471"/>
        <v>7.8853046594982077</v>
      </c>
      <c r="W3706" s="8">
        <f t="shared" si="450"/>
        <v>-88.88742220375309</v>
      </c>
      <c r="X3706">
        <f t="shared" si="451"/>
        <v>1</v>
      </c>
      <c r="Y3706">
        <f t="shared" si="452"/>
        <v>0</v>
      </c>
      <c r="Z3706">
        <f t="shared" si="456"/>
        <v>6.7681895093052447E-4</v>
      </c>
      <c r="AA3706" s="10">
        <f t="shared" si="457"/>
        <v>0</v>
      </c>
      <c r="AB3706">
        <f t="shared" si="458"/>
        <v>6.7681895093052447E-4</v>
      </c>
      <c r="AC3706" s="6">
        <f t="shared" si="459"/>
        <v>108.0126787223181</v>
      </c>
      <c r="AD3706" s="6">
        <f t="shared" si="460"/>
        <v>113.73738223770424</v>
      </c>
      <c r="AE3706" s="6">
        <f t="shared" si="461"/>
        <v>122.85079326358634</v>
      </c>
      <c r="AF3706" s="8">
        <f t="shared" si="453"/>
        <v>-70.685770341512168</v>
      </c>
      <c r="AG3706">
        <f t="shared" si="454"/>
        <v>0</v>
      </c>
      <c r="AH3706">
        <f t="shared" si="455"/>
        <v>0</v>
      </c>
      <c r="AI3706" s="10">
        <f t="shared" si="462"/>
        <v>0</v>
      </c>
      <c r="AJ3706" s="10">
        <f t="shared" si="463"/>
        <v>0</v>
      </c>
      <c r="AK3706">
        <f t="shared" si="464"/>
        <v>0</v>
      </c>
      <c r="AL3706" s="8">
        <f t="shared" si="465"/>
        <v>109.50129559857749</v>
      </c>
      <c r="AM3706" s="8">
        <f t="shared" si="466"/>
        <v>113.73738223770424</v>
      </c>
      <c r="AN3706" s="8">
        <f t="shared" si="467"/>
        <v>124.54390713019238</v>
      </c>
    </row>
    <row r="3707" spans="1:40" x14ac:dyDescent="0.25">
      <c r="A3707" s="1">
        <v>41389</v>
      </c>
      <c r="B3707">
        <v>148.28</v>
      </c>
      <c r="C3707">
        <v>149.15</v>
      </c>
      <c r="D3707">
        <v>148.05000000000001</v>
      </c>
      <c r="E3707">
        <v>148.44999999999999</v>
      </c>
      <c r="F3707">
        <v>1399552</v>
      </c>
      <c r="G3707">
        <v>13.61</v>
      </c>
      <c r="H3707">
        <v>13.87</v>
      </c>
      <c r="I3707">
        <v>13.13</v>
      </c>
      <c r="J3707">
        <v>13.62</v>
      </c>
      <c r="K3707">
        <v>6220</v>
      </c>
      <c r="L3707">
        <v>6570</v>
      </c>
      <c r="M3707">
        <v>6170</v>
      </c>
      <c r="N3707">
        <v>6460</v>
      </c>
      <c r="O3707" s="9">
        <f t="shared" si="448"/>
        <v>4.0581670612105381E-3</v>
      </c>
      <c r="P3707" s="4">
        <f t="shared" si="468"/>
        <v>14.707542790026647</v>
      </c>
      <c r="Q3707" s="4">
        <f t="shared" si="469"/>
        <v>80.762564991334287</v>
      </c>
      <c r="R3707" s="4">
        <f t="shared" si="472"/>
        <v>97.451624930364218</v>
      </c>
      <c r="S3707" s="4">
        <f t="shared" si="473"/>
        <v>28.363636363636353</v>
      </c>
      <c r="T3707" s="4">
        <f t="shared" si="449"/>
        <v>7.8947368421052628</v>
      </c>
      <c r="U3707" s="4">
        <f t="shared" si="470"/>
        <v>26.24798711755232</v>
      </c>
      <c r="V3707" s="4">
        <f t="shared" si="471"/>
        <v>10.75268817204301</v>
      </c>
      <c r="W3707" s="8">
        <f t="shared" si="450"/>
        <v>-86.69893675832121</v>
      </c>
      <c r="X3707">
        <f t="shared" si="451"/>
        <v>1</v>
      </c>
      <c r="Y3707">
        <f t="shared" si="452"/>
        <v>0</v>
      </c>
      <c r="Z3707">
        <f t="shared" si="456"/>
        <v>4.0581670612105381E-3</v>
      </c>
      <c r="AA3707" s="10">
        <f t="shared" si="457"/>
        <v>0</v>
      </c>
      <c r="AB3707">
        <f t="shared" si="458"/>
        <v>4.0581670612105381E-3</v>
      </c>
      <c r="AC3707" s="6">
        <f t="shared" si="459"/>
        <v>108.45101221730212</v>
      </c>
      <c r="AD3707" s="6">
        <f t="shared" si="460"/>
        <v>113.73738223770424</v>
      </c>
      <c r="AE3707" s="6">
        <f t="shared" si="461"/>
        <v>123.34934230625221</v>
      </c>
      <c r="AF3707" s="8">
        <f t="shared" si="453"/>
        <v>-71.203637812811905</v>
      </c>
      <c r="AG3707">
        <f t="shared" si="454"/>
        <v>0</v>
      </c>
      <c r="AH3707">
        <f t="shared" si="455"/>
        <v>0</v>
      </c>
      <c r="AI3707" s="10">
        <f t="shared" si="462"/>
        <v>0</v>
      </c>
      <c r="AJ3707" s="10">
        <f t="shared" si="463"/>
        <v>0</v>
      </c>
      <c r="AK3707">
        <f t="shared" si="464"/>
        <v>0</v>
      </c>
      <c r="AL3707" s="8">
        <f t="shared" si="465"/>
        <v>109.50129559857749</v>
      </c>
      <c r="AM3707" s="8">
        <f t="shared" si="466"/>
        <v>113.73738223770424</v>
      </c>
      <c r="AN3707" s="8">
        <f t="shared" si="467"/>
        <v>124.54390713019238</v>
      </c>
    </row>
    <row r="3708" spans="1:40" x14ac:dyDescent="0.25">
      <c r="A3708" s="1">
        <v>41390</v>
      </c>
      <c r="B3708">
        <v>148.27000000000001</v>
      </c>
      <c r="C3708">
        <v>148.52000000000001</v>
      </c>
      <c r="D3708">
        <v>147.71</v>
      </c>
      <c r="E3708">
        <v>148.18</v>
      </c>
      <c r="F3708">
        <v>1024285</v>
      </c>
      <c r="G3708">
        <v>13.94</v>
      </c>
      <c r="H3708">
        <v>14.18</v>
      </c>
      <c r="I3708">
        <v>13.49</v>
      </c>
      <c r="J3708">
        <v>13.61</v>
      </c>
      <c r="K3708">
        <v>6630</v>
      </c>
      <c r="L3708">
        <v>6790</v>
      </c>
      <c r="M3708">
        <v>6430</v>
      </c>
      <c r="N3708">
        <v>6480</v>
      </c>
      <c r="O3708" s="9">
        <f t="shared" si="448"/>
        <v>-1.8187942068035312E-3</v>
      </c>
      <c r="P3708" s="4">
        <f t="shared" si="468"/>
        <v>14.709000218147638</v>
      </c>
      <c r="Q3708" s="4">
        <f t="shared" si="469"/>
        <v>76.083188908145701</v>
      </c>
      <c r="R3708" s="4">
        <f t="shared" si="472"/>
        <v>97.390742847093364</v>
      </c>
      <c r="S3708" s="4">
        <f t="shared" si="473"/>
        <v>28.181818181818169</v>
      </c>
      <c r="T3708" s="4">
        <f t="shared" si="449"/>
        <v>8.7719298245614041</v>
      </c>
      <c r="U3708" s="4">
        <f t="shared" si="470"/>
        <v>26.086956521739122</v>
      </c>
      <c r="V3708" s="4">
        <f t="shared" si="471"/>
        <v>11.469534050179211</v>
      </c>
      <c r="W3708" s="8">
        <f t="shared" si="450"/>
        <v>-85.921208796914158</v>
      </c>
      <c r="X3708">
        <f t="shared" si="451"/>
        <v>1</v>
      </c>
      <c r="Y3708">
        <f t="shared" si="452"/>
        <v>0</v>
      </c>
      <c r="Z3708">
        <f t="shared" si="456"/>
        <v>-1.8187942068035312E-3</v>
      </c>
      <c r="AA3708" s="10">
        <f t="shared" si="457"/>
        <v>0</v>
      </c>
      <c r="AB3708">
        <f t="shared" si="458"/>
        <v>-1.8187942068035312E-3</v>
      </c>
      <c r="AC3708" s="6">
        <f t="shared" si="459"/>
        <v>108.25376214455932</v>
      </c>
      <c r="AD3708" s="6">
        <f t="shared" si="460"/>
        <v>113.73738223770424</v>
      </c>
      <c r="AE3708" s="6">
        <f t="shared" si="461"/>
        <v>123.12499523705257</v>
      </c>
      <c r="AF3708" s="8">
        <f t="shared" si="453"/>
        <v>-71.303786325354238</v>
      </c>
      <c r="AG3708">
        <f t="shared" si="454"/>
        <v>0</v>
      </c>
      <c r="AH3708">
        <f t="shared" si="455"/>
        <v>0</v>
      </c>
      <c r="AI3708" s="10">
        <f t="shared" si="462"/>
        <v>0</v>
      </c>
      <c r="AJ3708" s="10">
        <f t="shared" si="463"/>
        <v>0</v>
      </c>
      <c r="AK3708">
        <f t="shared" si="464"/>
        <v>0</v>
      </c>
      <c r="AL3708" s="8">
        <f t="shared" si="465"/>
        <v>109.50129559857749</v>
      </c>
      <c r="AM3708" s="8">
        <f t="shared" si="466"/>
        <v>113.73738223770424</v>
      </c>
      <c r="AN3708" s="8">
        <f t="shared" si="467"/>
        <v>124.54390713019238</v>
      </c>
    </row>
    <row r="3709" spans="1:40" x14ac:dyDescent="0.25">
      <c r="A3709" s="1">
        <v>41393</v>
      </c>
      <c r="B3709">
        <v>148.59</v>
      </c>
      <c r="C3709">
        <v>149.5</v>
      </c>
      <c r="D3709">
        <v>148.35</v>
      </c>
      <c r="E3709">
        <v>149.18</v>
      </c>
      <c r="F3709">
        <v>945839</v>
      </c>
      <c r="G3709">
        <v>13.72</v>
      </c>
      <c r="H3709">
        <v>13.94</v>
      </c>
      <c r="I3709">
        <v>13.36</v>
      </c>
      <c r="J3709">
        <v>13.71</v>
      </c>
      <c r="K3709">
        <v>6290</v>
      </c>
      <c r="L3709">
        <v>6500</v>
      </c>
      <c r="M3709">
        <v>6200</v>
      </c>
      <c r="N3709">
        <v>6410</v>
      </c>
      <c r="O3709" s="9">
        <f t="shared" si="448"/>
        <v>6.7485490619516586E-3</v>
      </c>
      <c r="P3709" s="4">
        <f t="shared" si="468"/>
        <v>14.765868661715839</v>
      </c>
      <c r="Q3709" s="4">
        <f t="shared" si="469"/>
        <v>93.414211438474965</v>
      </c>
      <c r="R3709" s="4">
        <f t="shared" si="472"/>
        <v>98.198149030512496</v>
      </c>
      <c r="S3709" s="4">
        <f t="shared" si="473"/>
        <v>30.000000000000014</v>
      </c>
      <c r="T3709" s="4">
        <f t="shared" si="449"/>
        <v>5.7017543859649127</v>
      </c>
      <c r="U3709" s="4">
        <f t="shared" si="470"/>
        <v>27.697262479871188</v>
      </c>
      <c r="V3709" s="4">
        <f t="shared" si="471"/>
        <v>8.9605734767025087</v>
      </c>
      <c r="W3709" s="8">
        <f t="shared" si="450"/>
        <v>-89.23757555380999</v>
      </c>
      <c r="X3709">
        <f t="shared" si="451"/>
        <v>1</v>
      </c>
      <c r="Y3709">
        <f t="shared" si="452"/>
        <v>0</v>
      </c>
      <c r="Z3709">
        <f t="shared" si="456"/>
        <v>6.7485490619516586E-3</v>
      </c>
      <c r="AA3709" s="10">
        <f t="shared" si="457"/>
        <v>0</v>
      </c>
      <c r="AB3709">
        <f t="shared" si="458"/>
        <v>6.7485490619516586E-3</v>
      </c>
      <c r="AC3709" s="6">
        <f t="shared" si="459"/>
        <v>108.98431796953273</v>
      </c>
      <c r="AD3709" s="6">
        <f t="shared" si="460"/>
        <v>113.73738223770424</v>
      </c>
      <c r="AE3709" s="6">
        <f t="shared" si="461"/>
        <v>123.95591030816239</v>
      </c>
      <c r="AF3709" s="8">
        <f t="shared" si="453"/>
        <v>-70.500886550641312</v>
      </c>
      <c r="AG3709">
        <f t="shared" si="454"/>
        <v>0</v>
      </c>
      <c r="AH3709">
        <f t="shared" si="455"/>
        <v>0</v>
      </c>
      <c r="AI3709" s="10">
        <f t="shared" si="462"/>
        <v>0</v>
      </c>
      <c r="AJ3709" s="10">
        <f t="shared" si="463"/>
        <v>0</v>
      </c>
      <c r="AK3709">
        <f t="shared" si="464"/>
        <v>0</v>
      </c>
      <c r="AL3709" s="8">
        <f t="shared" si="465"/>
        <v>109.50129559857749</v>
      </c>
      <c r="AM3709" s="8">
        <f t="shared" si="466"/>
        <v>113.73738223770424</v>
      </c>
      <c r="AN3709" s="8">
        <f t="shared" si="467"/>
        <v>124.54390713019238</v>
      </c>
    </row>
    <row r="3710" spans="1:40" x14ac:dyDescent="0.25">
      <c r="A3710" s="1">
        <v>41394</v>
      </c>
      <c r="B3710">
        <v>149.15</v>
      </c>
      <c r="C3710">
        <v>149.57</v>
      </c>
      <c r="D3710">
        <v>148.53</v>
      </c>
      <c r="E3710">
        <v>149.53</v>
      </c>
      <c r="F3710">
        <v>1238839</v>
      </c>
      <c r="G3710">
        <v>13.71</v>
      </c>
      <c r="H3710">
        <v>14.28</v>
      </c>
      <c r="I3710">
        <v>13.51</v>
      </c>
      <c r="J3710">
        <v>13.52</v>
      </c>
      <c r="K3710">
        <v>6410</v>
      </c>
      <c r="L3710">
        <v>6620</v>
      </c>
      <c r="M3710">
        <v>6250</v>
      </c>
      <c r="N3710">
        <v>6300</v>
      </c>
      <c r="O3710" s="9">
        <f t="shared" si="448"/>
        <v>2.34615900254731E-3</v>
      </c>
      <c r="P3710" s="4">
        <f t="shared" si="468"/>
        <v>14.704852930641167</v>
      </c>
      <c r="Q3710" s="4">
        <f t="shared" si="469"/>
        <v>99.307958477508791</v>
      </c>
      <c r="R3710" s="4">
        <f t="shared" si="472"/>
        <v>97.123713972418642</v>
      </c>
      <c r="S3710" s="4">
        <f t="shared" si="473"/>
        <v>26.54545454545454</v>
      </c>
      <c r="T3710" s="4">
        <f t="shared" si="449"/>
        <v>0.8771929824561403</v>
      </c>
      <c r="U3710" s="4">
        <f t="shared" si="470"/>
        <v>24.637681159420286</v>
      </c>
      <c r="V3710" s="4">
        <f t="shared" si="471"/>
        <v>5.0179211469534053</v>
      </c>
      <c r="W3710" s="8">
        <f t="shared" si="450"/>
        <v>-92.105792825465244</v>
      </c>
      <c r="X3710">
        <f t="shared" si="451"/>
        <v>1</v>
      </c>
      <c r="Y3710">
        <f t="shared" si="452"/>
        <v>0</v>
      </c>
      <c r="Z3710">
        <f t="shared" si="456"/>
        <v>2.34615900254731E-3</v>
      </c>
      <c r="AA3710" s="10">
        <f t="shared" si="457"/>
        <v>0</v>
      </c>
      <c r="AB3710">
        <f t="shared" si="458"/>
        <v>2.34615900254731E-3</v>
      </c>
      <c r="AC3710" s="6">
        <f t="shared" si="459"/>
        <v>109.24001250827342</v>
      </c>
      <c r="AD3710" s="6">
        <f t="shared" si="460"/>
        <v>113.73738223770424</v>
      </c>
      <c r="AE3710" s="6">
        <f t="shared" si="461"/>
        <v>124.24673058305083</v>
      </c>
      <c r="AF3710" s="8">
        <f t="shared" si="453"/>
        <v>-72.48603281299836</v>
      </c>
      <c r="AG3710">
        <f t="shared" si="454"/>
        <v>0</v>
      </c>
      <c r="AH3710">
        <f t="shared" si="455"/>
        <v>0</v>
      </c>
      <c r="AI3710" s="10">
        <f t="shared" si="462"/>
        <v>0</v>
      </c>
      <c r="AJ3710" s="10">
        <f t="shared" si="463"/>
        <v>0</v>
      </c>
      <c r="AK3710">
        <f t="shared" si="464"/>
        <v>0</v>
      </c>
      <c r="AL3710" s="8">
        <f t="shared" si="465"/>
        <v>109.50129559857749</v>
      </c>
      <c r="AM3710" s="8">
        <f t="shared" si="466"/>
        <v>113.73738223770424</v>
      </c>
      <c r="AN3710" s="8">
        <f t="shared" si="467"/>
        <v>124.54390713019238</v>
      </c>
    </row>
    <row r="3711" spans="1:40" x14ac:dyDescent="0.25">
      <c r="A3711" s="1">
        <v>41395</v>
      </c>
      <c r="B3711">
        <v>149.19999999999999</v>
      </c>
      <c r="C3711">
        <v>149.28</v>
      </c>
      <c r="D3711">
        <v>148.05000000000001</v>
      </c>
      <c r="E3711">
        <v>148.22</v>
      </c>
      <c r="F3711">
        <v>1482991</v>
      </c>
      <c r="G3711">
        <v>13.88</v>
      </c>
      <c r="H3711">
        <v>14.67</v>
      </c>
      <c r="I3711">
        <v>13.87</v>
      </c>
      <c r="J3711">
        <v>14.49</v>
      </c>
      <c r="K3711">
        <v>6400</v>
      </c>
      <c r="L3711">
        <v>6830</v>
      </c>
      <c r="M3711">
        <v>6360</v>
      </c>
      <c r="N3711">
        <v>6820</v>
      </c>
      <c r="O3711" s="9">
        <f t="shared" si="448"/>
        <v>-8.7607837892061946E-3</v>
      </c>
      <c r="P3711" s="4">
        <f t="shared" si="468"/>
        <v>14.57386970088417</v>
      </c>
      <c r="Q3711" s="4">
        <f t="shared" si="469"/>
        <v>76.643598615917057</v>
      </c>
      <c r="R3711" s="4">
        <f t="shared" si="472"/>
        <v>95.051372232113692</v>
      </c>
      <c r="S3711" s="4">
        <f t="shared" si="473"/>
        <v>44.181818181818194</v>
      </c>
      <c r="T3711" s="4">
        <f t="shared" si="449"/>
        <v>23.684210526315791</v>
      </c>
      <c r="U3711" s="4">
        <f t="shared" si="470"/>
        <v>40.257648953301135</v>
      </c>
      <c r="V3711" s="4">
        <f t="shared" si="471"/>
        <v>23.655913978494624</v>
      </c>
      <c r="W3711" s="8">
        <f t="shared" si="450"/>
        <v>-71.395458253619069</v>
      </c>
      <c r="X3711">
        <f t="shared" si="451"/>
        <v>1</v>
      </c>
      <c r="Y3711">
        <f t="shared" si="452"/>
        <v>0</v>
      </c>
      <c r="Z3711">
        <f t="shared" si="456"/>
        <v>-8.7607837892061946E-3</v>
      </c>
      <c r="AA3711" s="10">
        <f t="shared" si="457"/>
        <v>0</v>
      </c>
      <c r="AB3711">
        <f t="shared" si="458"/>
        <v>-8.7607837892061946E-3</v>
      </c>
      <c r="AC3711" s="6">
        <f t="shared" si="459"/>
        <v>108.28298437755826</v>
      </c>
      <c r="AD3711" s="6">
        <f t="shared" si="460"/>
        <v>113.73738223770424</v>
      </c>
      <c r="AE3711" s="6">
        <f t="shared" si="461"/>
        <v>123.15823183989697</v>
      </c>
      <c r="AF3711" s="8">
        <f t="shared" si="453"/>
        <v>-54.793723278812557</v>
      </c>
      <c r="AG3711">
        <f t="shared" si="454"/>
        <v>0</v>
      </c>
      <c r="AH3711">
        <f t="shared" si="455"/>
        <v>0</v>
      </c>
      <c r="AI3711" s="10">
        <f t="shared" si="462"/>
        <v>0</v>
      </c>
      <c r="AJ3711" s="10">
        <f t="shared" si="463"/>
        <v>0</v>
      </c>
      <c r="AK3711">
        <f t="shared" si="464"/>
        <v>0</v>
      </c>
      <c r="AL3711" s="8">
        <f t="shared" si="465"/>
        <v>109.50129559857749</v>
      </c>
      <c r="AM3711" s="8">
        <f t="shared" si="466"/>
        <v>113.73738223770424</v>
      </c>
      <c r="AN3711" s="8">
        <f t="shared" si="467"/>
        <v>124.54390713019238</v>
      </c>
    </row>
    <row r="3712" spans="1:40" x14ac:dyDescent="0.25">
      <c r="A3712" s="1">
        <v>41396</v>
      </c>
      <c r="B3712">
        <v>148.6</v>
      </c>
      <c r="C3712">
        <v>149.72999999999999</v>
      </c>
      <c r="D3712">
        <v>148.44999999999999</v>
      </c>
      <c r="E3712">
        <v>149.6</v>
      </c>
      <c r="F3712">
        <v>1029504</v>
      </c>
      <c r="G3712">
        <v>14.48</v>
      </c>
      <c r="H3712">
        <v>14.48</v>
      </c>
      <c r="I3712">
        <v>13.58</v>
      </c>
      <c r="J3712">
        <v>13.59</v>
      </c>
      <c r="K3712">
        <v>6580</v>
      </c>
      <c r="L3712">
        <v>6640</v>
      </c>
      <c r="M3712">
        <v>6300</v>
      </c>
      <c r="N3712">
        <v>6360</v>
      </c>
      <c r="O3712" s="9">
        <f t="shared" si="448"/>
        <v>9.3104844150586619E-3</v>
      </c>
      <c r="P3712" s="4">
        <f t="shared" si="468"/>
        <v>14.836208627956529</v>
      </c>
      <c r="Q3712" s="4">
        <f t="shared" si="469"/>
        <v>97.811447811447891</v>
      </c>
      <c r="R3712" s="4">
        <f t="shared" si="472"/>
        <v>99.097107615147252</v>
      </c>
      <c r="S3712" s="4">
        <f t="shared" si="473"/>
        <v>27.818181818181817</v>
      </c>
      <c r="T3712" s="4">
        <f t="shared" si="449"/>
        <v>3.5087719298245612</v>
      </c>
      <c r="U3712" s="4">
        <f t="shared" si="470"/>
        <v>25.764895330112722</v>
      </c>
      <c r="V3712" s="4">
        <f t="shared" si="471"/>
        <v>7.1684587813620073</v>
      </c>
      <c r="W3712" s="8">
        <f t="shared" si="450"/>
        <v>-91.928648833785246</v>
      </c>
      <c r="X3712">
        <f t="shared" si="451"/>
        <v>1</v>
      </c>
      <c r="Y3712">
        <f t="shared" si="452"/>
        <v>0</v>
      </c>
      <c r="Z3712">
        <f t="shared" si="456"/>
        <v>9.3104844150586619E-3</v>
      </c>
      <c r="AA3712" s="10">
        <f t="shared" si="457"/>
        <v>0</v>
      </c>
      <c r="AB3712">
        <f t="shared" si="458"/>
        <v>9.3104844150586619E-3</v>
      </c>
      <c r="AC3712" s="6">
        <f t="shared" si="459"/>
        <v>109.29115141602156</v>
      </c>
      <c r="AD3712" s="6">
        <f t="shared" si="460"/>
        <v>113.73738223770424</v>
      </c>
      <c r="AE3712" s="6">
        <f t="shared" si="461"/>
        <v>124.30489463802851</v>
      </c>
      <c r="AF3712" s="8">
        <f t="shared" si="453"/>
        <v>-73.332212285034529</v>
      </c>
      <c r="AG3712">
        <f t="shared" si="454"/>
        <v>0</v>
      </c>
      <c r="AH3712">
        <f t="shared" si="455"/>
        <v>0</v>
      </c>
      <c r="AI3712" s="10">
        <f t="shared" si="462"/>
        <v>0</v>
      </c>
      <c r="AJ3712" s="10">
        <f t="shared" si="463"/>
        <v>0</v>
      </c>
      <c r="AK3712">
        <f t="shared" si="464"/>
        <v>0</v>
      </c>
      <c r="AL3712" s="8">
        <f t="shared" si="465"/>
        <v>109.50129559857749</v>
      </c>
      <c r="AM3712" s="8">
        <f t="shared" si="466"/>
        <v>113.73738223770424</v>
      </c>
      <c r="AN3712" s="8">
        <f t="shared" si="467"/>
        <v>124.54390713019238</v>
      </c>
    </row>
    <row r="3713" spans="1:40" x14ac:dyDescent="0.25">
      <c r="A3713" s="1">
        <v>41397</v>
      </c>
      <c r="B3713">
        <v>150.9</v>
      </c>
      <c r="C3713">
        <v>151.59</v>
      </c>
      <c r="D3713">
        <v>149.63</v>
      </c>
      <c r="E3713">
        <v>151.11000000000001</v>
      </c>
      <c r="F3713">
        <v>1539888</v>
      </c>
      <c r="G3713">
        <v>12.92</v>
      </c>
      <c r="H3713">
        <v>13.15</v>
      </c>
      <c r="I3713">
        <v>12.77</v>
      </c>
      <c r="J3713">
        <v>12.85</v>
      </c>
      <c r="K3713">
        <v>6070</v>
      </c>
      <c r="L3713">
        <v>6190</v>
      </c>
      <c r="M3713">
        <v>6020</v>
      </c>
      <c r="N3713">
        <v>6080</v>
      </c>
      <c r="O3713" s="9">
        <f t="shared" si="448"/>
        <v>1.0093582887700681E-2</v>
      </c>
      <c r="P3713" s="4">
        <f t="shared" si="468"/>
        <v>14.988728275333212</v>
      </c>
      <c r="Q3713" s="4">
        <f t="shared" si="469"/>
        <v>93.846153846153982</v>
      </c>
      <c r="R3713" s="4">
        <f t="shared" si="472"/>
        <v>100.00000000000001</v>
      </c>
      <c r="S3713" s="4">
        <f t="shared" si="473"/>
        <v>14.363636363636353</v>
      </c>
      <c r="T3713" s="4">
        <f t="shared" si="449"/>
        <v>0</v>
      </c>
      <c r="U3713" s="4">
        <f t="shared" si="470"/>
        <v>13.84863123993558</v>
      </c>
      <c r="V3713" s="4">
        <f t="shared" si="471"/>
        <v>2.0477815699658701</v>
      </c>
      <c r="W3713" s="8">
        <f t="shared" si="450"/>
        <v>-97.952218430034151</v>
      </c>
      <c r="X3713">
        <f t="shared" si="451"/>
        <v>1</v>
      </c>
      <c r="Y3713">
        <f t="shared" si="452"/>
        <v>0</v>
      </c>
      <c r="Z3713">
        <f t="shared" si="456"/>
        <v>1.0093582887700681E-2</v>
      </c>
      <c r="AA3713" s="10">
        <f t="shared" si="457"/>
        <v>0</v>
      </c>
      <c r="AB3713">
        <f t="shared" si="458"/>
        <v>1.0093582887700681E-2</v>
      </c>
      <c r="AC3713" s="6">
        <f t="shared" si="459"/>
        <v>110.39429071173143</v>
      </c>
      <c r="AD3713" s="6">
        <f t="shared" si="460"/>
        <v>113.73738223770424</v>
      </c>
      <c r="AE3713" s="6">
        <f t="shared" si="461"/>
        <v>125.55957639540435</v>
      </c>
      <c r="AF3713" s="8">
        <f t="shared" si="453"/>
        <v>-86.151368760064429</v>
      </c>
      <c r="AG3713">
        <f t="shared" si="454"/>
        <v>1</v>
      </c>
      <c r="AH3713">
        <f t="shared" si="455"/>
        <v>0</v>
      </c>
      <c r="AI3713" s="10">
        <f t="shared" si="462"/>
        <v>0</v>
      </c>
      <c r="AJ3713" s="10">
        <f t="shared" si="463"/>
        <v>0</v>
      </c>
      <c r="AK3713">
        <f t="shared" si="464"/>
        <v>0</v>
      </c>
      <c r="AL3713" s="8">
        <f t="shared" si="465"/>
        <v>109.50129559857749</v>
      </c>
      <c r="AM3713" s="8">
        <f t="shared" si="466"/>
        <v>113.73738223770424</v>
      </c>
      <c r="AN3713" s="8">
        <f t="shared" si="467"/>
        <v>124.54390713019238</v>
      </c>
    </row>
    <row r="3714" spans="1:40" x14ac:dyDescent="0.25">
      <c r="A3714" s="1">
        <v>41400</v>
      </c>
      <c r="B3714">
        <v>151.22999999999999</v>
      </c>
      <c r="C3714">
        <v>151.71</v>
      </c>
      <c r="D3714">
        <v>151.16</v>
      </c>
      <c r="E3714">
        <v>151.5</v>
      </c>
      <c r="F3714">
        <v>714212</v>
      </c>
      <c r="G3714">
        <v>13.06</v>
      </c>
      <c r="H3714">
        <v>13.19</v>
      </c>
      <c r="I3714">
        <v>12.66</v>
      </c>
      <c r="J3714">
        <v>12.66</v>
      </c>
      <c r="K3714">
        <v>6070</v>
      </c>
      <c r="L3714">
        <v>6100</v>
      </c>
      <c r="M3714">
        <v>5810</v>
      </c>
      <c r="N3714">
        <v>5870</v>
      </c>
      <c r="O3714" s="9">
        <f t="shared" si="448"/>
        <v>2.5809013301567596E-3</v>
      </c>
      <c r="P3714" s="4">
        <f t="shared" si="468"/>
        <v>14.886616053457884</v>
      </c>
      <c r="Q3714" s="4">
        <f t="shared" si="469"/>
        <v>97.348484848484759</v>
      </c>
      <c r="R3714" s="4">
        <f t="shared" si="472"/>
        <v>98.349385003704768</v>
      </c>
      <c r="S3714" s="4">
        <f t="shared" si="473"/>
        <v>10.909090909090907</v>
      </c>
      <c r="T3714" s="4">
        <f t="shared" si="449"/>
        <v>0</v>
      </c>
      <c r="U3714" s="4">
        <f t="shared" si="470"/>
        <v>10.789049919484704</v>
      </c>
      <c r="V3714" s="4">
        <f t="shared" si="471"/>
        <v>1.910828025477707</v>
      </c>
      <c r="W3714" s="8">
        <f t="shared" si="450"/>
        <v>-96.438556978227055</v>
      </c>
      <c r="X3714">
        <f t="shared" si="451"/>
        <v>1</v>
      </c>
      <c r="Y3714">
        <f t="shared" si="452"/>
        <v>0</v>
      </c>
      <c r="Z3714">
        <f t="shared" si="456"/>
        <v>2.5809013301567596E-3</v>
      </c>
      <c r="AA3714" s="10">
        <f t="shared" si="457"/>
        <v>0</v>
      </c>
      <c r="AB3714">
        <f t="shared" si="458"/>
        <v>2.5809013301567596E-3</v>
      </c>
      <c r="AC3714" s="6">
        <f t="shared" si="459"/>
        <v>110.67920748347105</v>
      </c>
      <c r="AD3714" s="6">
        <f t="shared" si="460"/>
        <v>113.73738223770424</v>
      </c>
      <c r="AE3714" s="6">
        <f t="shared" si="461"/>
        <v>125.88363327313716</v>
      </c>
      <c r="AF3714" s="8">
        <f t="shared" si="453"/>
        <v>-87.560335084220071</v>
      </c>
      <c r="AG3714">
        <f t="shared" si="454"/>
        <v>1</v>
      </c>
      <c r="AH3714">
        <f t="shared" si="455"/>
        <v>0</v>
      </c>
      <c r="AI3714" s="10">
        <f t="shared" si="462"/>
        <v>2.5809013301567596E-3</v>
      </c>
      <c r="AJ3714" s="10">
        <f t="shared" si="463"/>
        <v>0</v>
      </c>
      <c r="AK3714">
        <f t="shared" si="464"/>
        <v>2.5809013301567596E-3</v>
      </c>
      <c r="AL3714" s="8">
        <f t="shared" si="465"/>
        <v>109.78390763804174</v>
      </c>
      <c r="AM3714" s="8">
        <f t="shared" si="466"/>
        <v>113.73738223770424</v>
      </c>
      <c r="AN3714" s="8">
        <f t="shared" si="467"/>
        <v>124.86534266576761</v>
      </c>
    </row>
    <row r="3715" spans="1:40" x14ac:dyDescent="0.25">
      <c r="A3715" s="1">
        <v>41401</v>
      </c>
      <c r="B3715">
        <v>151.83000000000001</v>
      </c>
      <c r="C3715">
        <v>152.31</v>
      </c>
      <c r="D3715">
        <v>151.4</v>
      </c>
      <c r="E3715">
        <v>152.27000000000001</v>
      </c>
      <c r="F3715">
        <v>964916</v>
      </c>
      <c r="G3715">
        <v>12.63</v>
      </c>
      <c r="H3715">
        <v>12.96</v>
      </c>
      <c r="I3715">
        <v>12.49</v>
      </c>
      <c r="J3715">
        <v>12.83</v>
      </c>
      <c r="K3715">
        <v>5710</v>
      </c>
      <c r="L3715">
        <v>5940</v>
      </c>
      <c r="M3715">
        <v>5660</v>
      </c>
      <c r="N3715">
        <v>5760</v>
      </c>
      <c r="O3715" s="9">
        <f t="shared" si="448"/>
        <v>5.0825082508252351E-3</v>
      </c>
      <c r="P3715" s="4">
        <f t="shared" si="468"/>
        <v>14.921384568531185</v>
      </c>
      <c r="Q3715" s="4">
        <f t="shared" si="469"/>
        <v>99.53051643192498</v>
      </c>
      <c r="R3715" s="4">
        <f t="shared" si="472"/>
        <v>98.735838068162366</v>
      </c>
      <c r="S3715" s="4">
        <f t="shared" si="473"/>
        <v>13.999999999999996</v>
      </c>
      <c r="T3715" s="4">
        <f t="shared" si="449"/>
        <v>0</v>
      </c>
      <c r="U3715" s="4">
        <f t="shared" si="470"/>
        <v>13.526570048309178</v>
      </c>
      <c r="V3715" s="4">
        <f t="shared" si="471"/>
        <v>3.0395136778115504</v>
      </c>
      <c r="W3715" s="8">
        <f t="shared" si="450"/>
        <v>-95.69632439035081</v>
      </c>
      <c r="X3715">
        <f t="shared" si="451"/>
        <v>1</v>
      </c>
      <c r="Y3715">
        <f t="shared" si="452"/>
        <v>0</v>
      </c>
      <c r="Z3715">
        <f t="shared" si="456"/>
        <v>5.0825082508252351E-3</v>
      </c>
      <c r="AA3715" s="10">
        <f t="shared" si="457"/>
        <v>0</v>
      </c>
      <c r="AB3715">
        <f t="shared" si="458"/>
        <v>5.0825082508252351E-3</v>
      </c>
      <c r="AC3715" s="6">
        <f t="shared" si="459"/>
        <v>111.24173546870058</v>
      </c>
      <c r="AD3715" s="6">
        <f t="shared" si="460"/>
        <v>113.73738223770424</v>
      </c>
      <c r="AE3715" s="6">
        <f t="shared" si="461"/>
        <v>126.52343787789174</v>
      </c>
      <c r="AF3715" s="8">
        <f t="shared" si="453"/>
        <v>-85.209268019853184</v>
      </c>
      <c r="AG3715">
        <f t="shared" si="454"/>
        <v>1</v>
      </c>
      <c r="AH3715">
        <f t="shared" si="455"/>
        <v>0</v>
      </c>
      <c r="AI3715" s="10">
        <f t="shared" si="462"/>
        <v>5.0825082508252351E-3</v>
      </c>
      <c r="AJ3715" s="10">
        <f t="shared" si="463"/>
        <v>0</v>
      </c>
      <c r="AK3715">
        <f t="shared" si="464"/>
        <v>5.0825082508252351E-3</v>
      </c>
      <c r="AL3715" s="8">
        <f t="shared" si="465"/>
        <v>110.34188525441992</v>
      </c>
      <c r="AM3715" s="8">
        <f t="shared" si="466"/>
        <v>113.73738223770424</v>
      </c>
      <c r="AN3715" s="8">
        <f t="shared" si="467"/>
        <v>125.4999718001085</v>
      </c>
    </row>
    <row r="3716" spans="1:40" x14ac:dyDescent="0.25">
      <c r="A3716" s="1">
        <v>41402</v>
      </c>
      <c r="B3716">
        <v>152.1</v>
      </c>
      <c r="C3716">
        <v>153.01</v>
      </c>
      <c r="D3716">
        <v>152.01</v>
      </c>
      <c r="E3716">
        <v>152.96</v>
      </c>
      <c r="F3716">
        <v>1040307</v>
      </c>
      <c r="G3716">
        <v>12.87</v>
      </c>
      <c r="H3716">
        <v>13.04</v>
      </c>
      <c r="I3716">
        <v>12.62</v>
      </c>
      <c r="J3716">
        <v>12.66</v>
      </c>
      <c r="K3716">
        <v>5870</v>
      </c>
      <c r="L3716">
        <v>6070</v>
      </c>
      <c r="M3716">
        <v>5770</v>
      </c>
      <c r="N3716">
        <v>5830</v>
      </c>
      <c r="O3716" s="9">
        <f t="shared" ref="O3716:O3779" si="474">E3716/E3715-1</f>
        <v>4.5314244434229156E-3</v>
      </c>
      <c r="P3716" s="4">
        <f t="shared" si="468"/>
        <v>14.452666191768394</v>
      </c>
      <c r="Q3716" s="4">
        <f t="shared" si="469"/>
        <v>99.457700650759406</v>
      </c>
      <c r="R3716" s="4">
        <f t="shared" si="472"/>
        <v>89.937155061327786</v>
      </c>
      <c r="S3716" s="4">
        <f t="shared" si="473"/>
        <v>10.909090909090907</v>
      </c>
      <c r="T3716" s="4">
        <f t="shared" si="449"/>
        <v>2.5</v>
      </c>
      <c r="U3716" s="4">
        <f t="shared" si="470"/>
        <v>10.789049919484704</v>
      </c>
      <c r="V3716" s="4">
        <f t="shared" si="471"/>
        <v>5.1671732522796354</v>
      </c>
      <c r="W3716" s="8">
        <f t="shared" si="450"/>
        <v>-84.769981809048147</v>
      </c>
      <c r="X3716">
        <f t="shared" si="451"/>
        <v>1</v>
      </c>
      <c r="Y3716">
        <f t="shared" si="452"/>
        <v>0</v>
      </c>
      <c r="Z3716">
        <f t="shared" si="456"/>
        <v>4.5314244434229156E-3</v>
      </c>
      <c r="AA3716" s="10">
        <f t="shared" si="457"/>
        <v>0</v>
      </c>
      <c r="AB3716">
        <f t="shared" si="458"/>
        <v>4.5314244434229156E-3</v>
      </c>
      <c r="AC3716" s="6">
        <f t="shared" si="459"/>
        <v>111.74581898793224</v>
      </c>
      <c r="AD3716" s="6">
        <f t="shared" si="460"/>
        <v>113.73738223770424</v>
      </c>
      <c r="AE3716" s="6">
        <f t="shared" si="461"/>
        <v>127.09676927695752</v>
      </c>
      <c r="AF3716" s="8">
        <f t="shared" si="453"/>
        <v>-79.148105141843075</v>
      </c>
      <c r="AG3716">
        <f t="shared" si="454"/>
        <v>1</v>
      </c>
      <c r="AH3716">
        <f t="shared" si="455"/>
        <v>0</v>
      </c>
      <c r="AI3716" s="10">
        <f t="shared" si="462"/>
        <v>4.5314244434229156E-3</v>
      </c>
      <c r="AJ3716" s="10">
        <f t="shared" si="463"/>
        <v>0</v>
      </c>
      <c r="AK3716">
        <f t="shared" si="464"/>
        <v>4.5314244434229156E-3</v>
      </c>
      <c r="AL3716" s="8">
        <f t="shared" si="465"/>
        <v>110.84189117039517</v>
      </c>
      <c r="AM3716" s="8">
        <f t="shared" si="466"/>
        <v>113.73738223770424</v>
      </c>
      <c r="AN3716" s="8">
        <f t="shared" si="467"/>
        <v>126.06866543997239</v>
      </c>
    </row>
    <row r="3717" spans="1:40" x14ac:dyDescent="0.25">
      <c r="A3717" s="1">
        <v>41403</v>
      </c>
      <c r="B3717">
        <v>152.88999999999999</v>
      </c>
      <c r="C3717">
        <v>153.30000000000001</v>
      </c>
      <c r="D3717">
        <v>152.13999999999999</v>
      </c>
      <c r="E3717">
        <v>152.53</v>
      </c>
      <c r="F3717">
        <v>1139826</v>
      </c>
      <c r="G3717">
        <v>12.91</v>
      </c>
      <c r="H3717">
        <v>13.53</v>
      </c>
      <c r="I3717">
        <v>12.78</v>
      </c>
      <c r="J3717">
        <v>13.13</v>
      </c>
      <c r="K3717">
        <v>5940</v>
      </c>
      <c r="L3717">
        <v>6290</v>
      </c>
      <c r="M3717">
        <v>5900</v>
      </c>
      <c r="N3717">
        <v>6050</v>
      </c>
      <c r="O3717" s="9">
        <f t="shared" si="474"/>
        <v>-2.8111924686192724E-3</v>
      </c>
      <c r="P3717" s="4">
        <f t="shared" si="468"/>
        <v>14.515142685981944</v>
      </c>
      <c r="Q3717" s="4">
        <f t="shared" si="469"/>
        <v>91.90325972660348</v>
      </c>
      <c r="R3717" s="4">
        <f t="shared" si="472"/>
        <v>91.109950699851609</v>
      </c>
      <c r="S3717" s="4">
        <f t="shared" si="473"/>
        <v>19.454545454545467</v>
      </c>
      <c r="T3717" s="4">
        <f t="shared" si="449"/>
        <v>10.357142857142858</v>
      </c>
      <c r="U3717" s="4">
        <f t="shared" si="470"/>
        <v>18.357487922705324</v>
      </c>
      <c r="V3717" s="4">
        <f t="shared" si="471"/>
        <v>11.854103343465045</v>
      </c>
      <c r="W3717" s="8">
        <f t="shared" si="450"/>
        <v>-79.255847356386568</v>
      </c>
      <c r="X3717">
        <f t="shared" si="451"/>
        <v>1</v>
      </c>
      <c r="Y3717">
        <f t="shared" si="452"/>
        <v>0</v>
      </c>
      <c r="Z3717">
        <f t="shared" si="456"/>
        <v>-2.8111924686192724E-3</v>
      </c>
      <c r="AA3717" s="10">
        <f t="shared" si="457"/>
        <v>0</v>
      </c>
      <c r="AB3717">
        <f t="shared" si="458"/>
        <v>-2.8111924686192724E-3</v>
      </c>
      <c r="AC3717" s="6">
        <f t="shared" si="459"/>
        <v>111.43167998319367</v>
      </c>
      <c r="AD3717" s="6">
        <f t="shared" si="460"/>
        <v>113.73738223770424</v>
      </c>
      <c r="AE3717" s="6">
        <f t="shared" si="461"/>
        <v>126.73947579638029</v>
      </c>
      <c r="AF3717" s="8">
        <f t="shared" si="453"/>
        <v>-72.752462777146292</v>
      </c>
      <c r="AG3717">
        <f t="shared" si="454"/>
        <v>1</v>
      </c>
      <c r="AH3717">
        <f t="shared" si="455"/>
        <v>0</v>
      </c>
      <c r="AI3717" s="10">
        <f t="shared" si="462"/>
        <v>-2.8111924686192724E-3</v>
      </c>
      <c r="AJ3717" s="10">
        <f t="shared" si="463"/>
        <v>0</v>
      </c>
      <c r="AK3717">
        <f t="shared" si="464"/>
        <v>-2.8111924686192724E-3</v>
      </c>
      <c r="AL3717" s="8">
        <f t="shared" si="465"/>
        <v>110.53029328072944</v>
      </c>
      <c r="AM3717" s="8">
        <f t="shared" si="466"/>
        <v>113.73738223770424</v>
      </c>
      <c r="AN3717" s="8">
        <f t="shared" si="467"/>
        <v>125.71426215715866</v>
      </c>
    </row>
    <row r="3718" spans="1:40" x14ac:dyDescent="0.25">
      <c r="A3718" s="1">
        <v>41404</v>
      </c>
      <c r="B3718">
        <v>152.63</v>
      </c>
      <c r="C3718">
        <v>153.16</v>
      </c>
      <c r="D3718">
        <v>152.18</v>
      </c>
      <c r="E3718">
        <v>153.02000000000001</v>
      </c>
      <c r="F3718">
        <v>1102070</v>
      </c>
      <c r="G3718">
        <v>13.08</v>
      </c>
      <c r="H3718">
        <v>13.45</v>
      </c>
      <c r="I3718">
        <v>12.54</v>
      </c>
      <c r="J3718">
        <v>12.59</v>
      </c>
      <c r="K3718">
        <v>6140</v>
      </c>
      <c r="L3718">
        <v>6270</v>
      </c>
      <c r="M3718">
        <v>5930</v>
      </c>
      <c r="N3718">
        <v>5940</v>
      </c>
      <c r="O3718" s="9">
        <f t="shared" si="474"/>
        <v>3.2124827902708653E-3</v>
      </c>
      <c r="P3718" s="4">
        <f t="shared" si="468"/>
        <v>14.467254223794818</v>
      </c>
      <c r="Q3718" s="4">
        <f t="shared" si="469"/>
        <v>97.055730809674017</v>
      </c>
      <c r="R3718" s="4">
        <f t="shared" si="472"/>
        <v>74.976376768728542</v>
      </c>
      <c r="S3718" s="4">
        <f t="shared" si="473"/>
        <v>0</v>
      </c>
      <c r="T3718" s="4">
        <f t="shared" si="449"/>
        <v>6.4285714285714288</v>
      </c>
      <c r="U3718" s="4">
        <f t="shared" si="470"/>
        <v>1.7513134851138294</v>
      </c>
      <c r="V3718" s="4">
        <f t="shared" si="471"/>
        <v>8.5106382978723403</v>
      </c>
      <c r="W3718" s="8">
        <f t="shared" si="450"/>
        <v>-66.465738470856195</v>
      </c>
      <c r="X3718">
        <f t="shared" si="451"/>
        <v>1</v>
      </c>
      <c r="Y3718">
        <f t="shared" si="452"/>
        <v>0</v>
      </c>
      <c r="Z3718">
        <f t="shared" si="456"/>
        <v>3.2124827902708653E-3</v>
      </c>
      <c r="AA3718" s="10">
        <f t="shared" si="457"/>
        <v>0</v>
      </c>
      <c r="AB3718">
        <f t="shared" si="458"/>
        <v>3.2124827902708653E-3</v>
      </c>
      <c r="AC3718" s="6">
        <f t="shared" si="459"/>
        <v>111.78965233743065</v>
      </c>
      <c r="AD3718" s="6">
        <f t="shared" si="460"/>
        <v>113.73738223770424</v>
      </c>
      <c r="AE3718" s="6">
        <f t="shared" si="461"/>
        <v>127.14662418122411</v>
      </c>
      <c r="AF3718" s="8">
        <f t="shared" si="453"/>
        <v>-73.225063283614716</v>
      </c>
      <c r="AG3718">
        <f t="shared" si="454"/>
        <v>1</v>
      </c>
      <c r="AH3718">
        <f t="shared" si="455"/>
        <v>0</v>
      </c>
      <c r="AI3718" s="10">
        <f t="shared" si="462"/>
        <v>3.2124827902708653E-3</v>
      </c>
      <c r="AJ3718" s="10">
        <f t="shared" si="463"/>
        <v>0</v>
      </c>
      <c r="AK3718">
        <f t="shared" si="464"/>
        <v>3.2124827902708653E-3</v>
      </c>
      <c r="AL3718" s="8">
        <f t="shared" si="465"/>
        <v>110.88536994569738</v>
      </c>
      <c r="AM3718" s="8">
        <f t="shared" si="466"/>
        <v>113.73738223770424</v>
      </c>
      <c r="AN3718" s="8">
        <f t="shared" si="467"/>
        <v>126.11811706083013</v>
      </c>
    </row>
    <row r="3719" spans="1:40" x14ac:dyDescent="0.25">
      <c r="A3719" s="1">
        <v>41407</v>
      </c>
      <c r="B3719">
        <v>152.83000000000001</v>
      </c>
      <c r="C3719">
        <v>153.4</v>
      </c>
      <c r="D3719">
        <v>152.47</v>
      </c>
      <c r="E3719">
        <v>153.15</v>
      </c>
      <c r="F3719">
        <v>873976</v>
      </c>
      <c r="G3719">
        <v>12.57</v>
      </c>
      <c r="H3719">
        <v>12.87</v>
      </c>
      <c r="I3719">
        <v>12.49</v>
      </c>
      <c r="J3719">
        <v>12.55</v>
      </c>
      <c r="K3719">
        <v>5960</v>
      </c>
      <c r="L3719">
        <v>6070</v>
      </c>
      <c r="M3719">
        <v>5840</v>
      </c>
      <c r="N3719">
        <v>5860</v>
      </c>
      <c r="O3719" s="9">
        <f t="shared" si="474"/>
        <v>8.4956214873876945E-4</v>
      </c>
      <c r="P3719" s="4">
        <f t="shared" si="468"/>
        <v>11.171593607409296</v>
      </c>
      <c r="Q3719" s="4">
        <f t="shared" si="469"/>
        <v>97.39854318418314</v>
      </c>
      <c r="R3719" s="4">
        <f t="shared" si="472"/>
        <v>0</v>
      </c>
      <c r="S3719" s="4">
        <f t="shared" si="473"/>
        <v>0</v>
      </c>
      <c r="T3719" s="4">
        <f t="shared" si="449"/>
        <v>3.5714285714285716</v>
      </c>
      <c r="U3719" s="4">
        <f t="shared" si="470"/>
        <v>1.0507880910683101</v>
      </c>
      <c r="V3719" s="4">
        <f t="shared" si="471"/>
        <v>6.0790273556231007</v>
      </c>
      <c r="W3719" s="8">
        <f t="shared" si="450"/>
        <v>6.0790273556231007</v>
      </c>
      <c r="X3719">
        <f t="shared" si="451"/>
        <v>0</v>
      </c>
      <c r="Y3719">
        <f t="shared" si="452"/>
        <v>0</v>
      </c>
      <c r="Z3719">
        <f t="shared" si="456"/>
        <v>8.4956214873876945E-4</v>
      </c>
      <c r="AA3719" s="10">
        <f t="shared" si="457"/>
        <v>0</v>
      </c>
      <c r="AB3719">
        <f t="shared" si="458"/>
        <v>8.4956214873876945E-4</v>
      </c>
      <c r="AC3719" s="6">
        <f t="shared" si="459"/>
        <v>111.88462459467721</v>
      </c>
      <c r="AD3719" s="6">
        <f t="shared" si="460"/>
        <v>113.73738223770424</v>
      </c>
      <c r="AE3719" s="6">
        <f t="shared" si="461"/>
        <v>127.25464314046839</v>
      </c>
      <c r="AF3719" s="8">
        <f t="shared" si="453"/>
        <v>1.0507880910683101</v>
      </c>
      <c r="AG3719">
        <f t="shared" si="454"/>
        <v>0</v>
      </c>
      <c r="AH3719">
        <f t="shared" si="455"/>
        <v>0</v>
      </c>
      <c r="AI3719" s="10">
        <f t="shared" si="462"/>
        <v>8.4956214873876945E-4</v>
      </c>
      <c r="AJ3719" s="10">
        <f t="shared" si="463"/>
        <v>0</v>
      </c>
      <c r="AK3719">
        <f t="shared" si="464"/>
        <v>8.4956214873876945E-4</v>
      </c>
      <c r="AL3719" s="8">
        <f t="shared" si="465"/>
        <v>110.97957395885214</v>
      </c>
      <c r="AM3719" s="8">
        <f t="shared" si="466"/>
        <v>113.73738223770424</v>
      </c>
      <c r="AN3719" s="8">
        <f t="shared" si="467"/>
        <v>126.22526223935522</v>
      </c>
    </row>
    <row r="3720" spans="1:40" x14ac:dyDescent="0.25">
      <c r="A3720" s="1">
        <v>41408</v>
      </c>
      <c r="B3720">
        <v>153.27000000000001</v>
      </c>
      <c r="C3720">
        <v>154.84</v>
      </c>
      <c r="D3720">
        <v>153.27000000000001</v>
      </c>
      <c r="E3720">
        <v>154.72999999999999</v>
      </c>
      <c r="F3720">
        <v>1270771</v>
      </c>
      <c r="G3720">
        <v>12.61</v>
      </c>
      <c r="H3720">
        <v>13.21</v>
      </c>
      <c r="I3720">
        <v>12.54</v>
      </c>
      <c r="J3720">
        <v>12.77</v>
      </c>
      <c r="K3720">
        <v>5810</v>
      </c>
      <c r="L3720">
        <v>5920</v>
      </c>
      <c r="M3720">
        <v>5730</v>
      </c>
      <c r="N3720">
        <v>5780</v>
      </c>
      <c r="O3720" s="9">
        <f t="shared" si="474"/>
        <v>1.0316682990532122E-2</v>
      </c>
      <c r="P3720" s="4">
        <f t="shared" si="468"/>
        <v>10.625910028727937</v>
      </c>
      <c r="Q3720" s="4">
        <f t="shared" si="469"/>
        <v>99.004524886877704</v>
      </c>
      <c r="R3720" s="4">
        <f t="shared" si="472"/>
        <v>0</v>
      </c>
      <c r="S3720" s="4">
        <f t="shared" si="473"/>
        <v>4.3912175648702387</v>
      </c>
      <c r="T3720" s="4">
        <f t="shared" si="449"/>
        <v>0.7142857142857143</v>
      </c>
      <c r="U3720" s="4">
        <f t="shared" si="470"/>
        <v>4.9036777583187288</v>
      </c>
      <c r="V3720" s="4">
        <f t="shared" si="471"/>
        <v>3.6474164133738602</v>
      </c>
      <c r="W3720" s="8">
        <f t="shared" si="450"/>
        <v>3.6474164133738602</v>
      </c>
      <c r="X3720">
        <f t="shared" si="451"/>
        <v>0</v>
      </c>
      <c r="Y3720">
        <f t="shared" si="452"/>
        <v>0</v>
      </c>
      <c r="Z3720">
        <f t="shared" si="456"/>
        <v>0</v>
      </c>
      <c r="AA3720" s="10">
        <f t="shared" si="457"/>
        <v>0</v>
      </c>
      <c r="AB3720">
        <f t="shared" si="458"/>
        <v>0</v>
      </c>
      <c r="AC3720" s="6">
        <f t="shared" si="459"/>
        <v>111.88462459467721</v>
      </c>
      <c r="AD3720" s="6">
        <f t="shared" si="460"/>
        <v>113.73738223770424</v>
      </c>
      <c r="AE3720" s="6">
        <f t="shared" si="461"/>
        <v>127.25464314046839</v>
      </c>
      <c r="AF3720" s="8">
        <f t="shared" si="453"/>
        <v>4.9036777583187288</v>
      </c>
      <c r="AG3720">
        <f t="shared" si="454"/>
        <v>0</v>
      </c>
      <c r="AH3720">
        <f t="shared" si="455"/>
        <v>0</v>
      </c>
      <c r="AI3720" s="10">
        <f t="shared" si="462"/>
        <v>0</v>
      </c>
      <c r="AJ3720" s="10">
        <f t="shared" si="463"/>
        <v>0</v>
      </c>
      <c r="AK3720">
        <f t="shared" si="464"/>
        <v>0</v>
      </c>
      <c r="AL3720" s="8">
        <f t="shared" si="465"/>
        <v>110.97957395885214</v>
      </c>
      <c r="AM3720" s="8">
        <f t="shared" si="466"/>
        <v>113.73738223770424</v>
      </c>
      <c r="AN3720" s="8">
        <f t="shared" si="467"/>
        <v>126.22526223935522</v>
      </c>
    </row>
    <row r="3721" spans="1:40" x14ac:dyDescent="0.25">
      <c r="A3721" s="1">
        <v>41409</v>
      </c>
      <c r="B3721">
        <v>154.47999999999999</v>
      </c>
      <c r="C3721">
        <v>155.87</v>
      </c>
      <c r="D3721">
        <v>154.43</v>
      </c>
      <c r="E3721">
        <v>155.56</v>
      </c>
      <c r="F3721">
        <v>1289112</v>
      </c>
      <c r="G3721">
        <v>12.98</v>
      </c>
      <c r="H3721">
        <v>13.43</v>
      </c>
      <c r="I3721">
        <v>12.78</v>
      </c>
      <c r="J3721">
        <v>12.81</v>
      </c>
      <c r="K3721">
        <v>5890</v>
      </c>
      <c r="L3721">
        <v>5980</v>
      </c>
      <c r="M3721">
        <v>5760</v>
      </c>
      <c r="N3721">
        <v>5860</v>
      </c>
      <c r="O3721" s="9">
        <f t="shared" si="474"/>
        <v>5.3641827699864031E-3</v>
      </c>
      <c r="P3721" s="4">
        <f t="shared" si="468"/>
        <v>8.520342628964368</v>
      </c>
      <c r="Q3721" s="4">
        <f t="shared" si="469"/>
        <v>97.43377483443706</v>
      </c>
      <c r="R3721" s="4">
        <f t="shared" si="472"/>
        <v>0</v>
      </c>
      <c r="S3721" s="4">
        <f t="shared" si="473"/>
        <v>5.1896207584830316</v>
      </c>
      <c r="T3721" s="4">
        <f t="shared" ref="T3721:T3784" si="475">100*(N3721-MIN(N3702:N3721))/(MAX(N3702:N3721)-MIN(N3702:N3721))</f>
        <v>3.5714285714285716</v>
      </c>
      <c r="U3721" s="4">
        <f t="shared" si="470"/>
        <v>5.6042031523642795</v>
      </c>
      <c r="V3721" s="4">
        <f t="shared" si="471"/>
        <v>6.0790273556231007</v>
      </c>
      <c r="W3721" s="8">
        <f t="shared" ref="W3721:W3784" si="476">V3721-R3721</f>
        <v>6.0790273556231007</v>
      </c>
      <c r="X3721">
        <f t="shared" ref="X3721:X3784" si="477">IF(W3721&lt;X$2,1,IF(W3721&gt;0,0,X3720))</f>
        <v>0</v>
      </c>
      <c r="Y3721">
        <f t="shared" ref="Y3721:Y3784" si="478">IF($W3721&gt;Y$2,-1,IF($W3721&lt;0,0,Y3720))</f>
        <v>0</v>
      </c>
      <c r="Z3721">
        <f t="shared" si="456"/>
        <v>0</v>
      </c>
      <c r="AA3721" s="10">
        <f t="shared" si="457"/>
        <v>0</v>
      </c>
      <c r="AB3721">
        <f t="shared" si="458"/>
        <v>0</v>
      </c>
      <c r="AC3721" s="6">
        <f t="shared" si="459"/>
        <v>111.88462459467721</v>
      </c>
      <c r="AD3721" s="6">
        <f t="shared" si="460"/>
        <v>113.73738223770424</v>
      </c>
      <c r="AE3721" s="6">
        <f t="shared" si="461"/>
        <v>127.25464314046839</v>
      </c>
      <c r="AF3721" s="8">
        <f t="shared" ref="AF3721:AF3784" si="479">U3721-R3721</f>
        <v>5.6042031523642795</v>
      </c>
      <c r="AG3721">
        <f t="shared" ref="AG3721:AG3784" si="480">IF(AF3721&lt;AG$2,1,IF(AF3721&gt;0,0,AG3720))</f>
        <v>0</v>
      </c>
      <c r="AH3721">
        <f t="shared" ref="AH3721:AH3784" si="481">IF($W3721&gt;AH$2,-1,IF($W3721&lt;0,0,AH3720))</f>
        <v>0</v>
      </c>
      <c r="AI3721" s="10">
        <f t="shared" si="462"/>
        <v>0</v>
      </c>
      <c r="AJ3721" s="10">
        <f t="shared" si="463"/>
        <v>0</v>
      </c>
      <c r="AK3721">
        <f t="shared" si="464"/>
        <v>0</v>
      </c>
      <c r="AL3721" s="8">
        <f t="shared" si="465"/>
        <v>110.97957395885214</v>
      </c>
      <c r="AM3721" s="8">
        <f t="shared" si="466"/>
        <v>113.73738223770424</v>
      </c>
      <c r="AN3721" s="8">
        <f t="shared" si="467"/>
        <v>126.22526223935522</v>
      </c>
    </row>
    <row r="3722" spans="1:40" x14ac:dyDescent="0.25">
      <c r="A3722" s="1">
        <v>41410</v>
      </c>
      <c r="B3722">
        <v>155.24</v>
      </c>
      <c r="C3722">
        <v>155.79</v>
      </c>
      <c r="D3722">
        <v>154.6</v>
      </c>
      <c r="E3722">
        <v>154.83000000000001</v>
      </c>
      <c r="F3722">
        <v>1173731</v>
      </c>
      <c r="G3722">
        <v>13.07</v>
      </c>
      <c r="H3722">
        <v>13.46</v>
      </c>
      <c r="I3722">
        <v>12.79</v>
      </c>
      <c r="J3722">
        <v>13.07</v>
      </c>
      <c r="K3722">
        <v>5940</v>
      </c>
      <c r="L3722">
        <v>6090</v>
      </c>
      <c r="M3722">
        <v>5810</v>
      </c>
      <c r="N3722">
        <v>5970</v>
      </c>
      <c r="O3722" s="9">
        <f t="shared" si="474"/>
        <v>-4.6927230650551932E-3</v>
      </c>
      <c r="P3722" s="4">
        <f t="shared" si="468"/>
        <v>8.2979792290113128</v>
      </c>
      <c r="Q3722" s="4">
        <f t="shared" si="469"/>
        <v>90.987868284228838</v>
      </c>
      <c r="R3722" s="4">
        <f t="shared" si="472"/>
        <v>0</v>
      </c>
      <c r="S3722" s="4">
        <f t="shared" si="473"/>
        <v>21.487603305785107</v>
      </c>
      <c r="T3722" s="4">
        <f t="shared" si="475"/>
        <v>13.375796178343949</v>
      </c>
      <c r="U3722" s="4">
        <f t="shared" si="470"/>
        <v>12.91759465478842</v>
      </c>
      <c r="V3722" s="4">
        <f t="shared" si="471"/>
        <v>11.191335740072201</v>
      </c>
      <c r="W3722" s="8">
        <f t="shared" si="476"/>
        <v>11.191335740072201</v>
      </c>
      <c r="X3722">
        <f t="shared" si="477"/>
        <v>0</v>
      </c>
      <c r="Y3722">
        <f t="shared" si="478"/>
        <v>0</v>
      </c>
      <c r="Z3722">
        <f t="shared" ref="Z3722:Z3785" si="482">X3721*$O3722</f>
        <v>0</v>
      </c>
      <c r="AA3722" s="10">
        <f t="shared" ref="AA3722:AA3785" si="483">Y3721*(-$O3722)</f>
        <v>0</v>
      </c>
      <c r="AB3722">
        <f t="shared" ref="AB3722:AB3785" si="484">Z3722+AA3722</f>
        <v>0</v>
      </c>
      <c r="AC3722" s="6">
        <f t="shared" ref="AC3722:AC3785" si="485">AC3721*(1+Z3722)</f>
        <v>111.88462459467721</v>
      </c>
      <c r="AD3722" s="6">
        <f t="shared" ref="AD3722:AD3785" si="486">AD3721*(1+AA3722)</f>
        <v>113.73738223770424</v>
      </c>
      <c r="AE3722" s="6">
        <f t="shared" ref="AE3722:AE3785" si="487">AE3721*(1+AB3722)</f>
        <v>127.25464314046839</v>
      </c>
      <c r="AF3722" s="8">
        <f t="shared" si="479"/>
        <v>12.91759465478842</v>
      </c>
      <c r="AG3722">
        <f t="shared" si="480"/>
        <v>0</v>
      </c>
      <c r="AH3722">
        <f t="shared" si="481"/>
        <v>0</v>
      </c>
      <c r="AI3722" s="10">
        <f t="shared" ref="AI3722:AI3785" si="488">AG3721*$O3722</f>
        <v>0</v>
      </c>
      <c r="AJ3722" s="10">
        <f t="shared" ref="AJ3722:AJ3785" si="489">AH3721*(-$O3722)</f>
        <v>0</v>
      </c>
      <c r="AK3722">
        <f t="shared" ref="AK3722:AK3785" si="490">AI3722+AJ3722</f>
        <v>0</v>
      </c>
      <c r="AL3722" s="8">
        <f t="shared" si="465"/>
        <v>110.97957395885214</v>
      </c>
      <c r="AM3722" s="8">
        <f t="shared" si="466"/>
        <v>113.73738223770424</v>
      </c>
      <c r="AN3722" s="8">
        <f t="shared" si="467"/>
        <v>126.22526223935522</v>
      </c>
    </row>
    <row r="3723" spans="1:40" x14ac:dyDescent="0.25">
      <c r="A3723" s="1">
        <v>41411</v>
      </c>
      <c r="B3723">
        <v>155.4</v>
      </c>
      <c r="C3723">
        <v>156.41999999999999</v>
      </c>
      <c r="D3723">
        <v>155.19999999999999</v>
      </c>
      <c r="E3723">
        <v>156.33000000000001</v>
      </c>
      <c r="F3723">
        <v>1386101</v>
      </c>
      <c r="G3723">
        <v>12.73</v>
      </c>
      <c r="H3723">
        <v>12.94</v>
      </c>
      <c r="I3723">
        <v>12.26</v>
      </c>
      <c r="J3723">
        <v>12.45</v>
      </c>
      <c r="K3723">
        <v>5910</v>
      </c>
      <c r="L3723">
        <v>5930</v>
      </c>
      <c r="M3723">
        <v>5620</v>
      </c>
      <c r="N3723">
        <v>5650</v>
      </c>
      <c r="O3723" s="9">
        <f t="shared" si="474"/>
        <v>9.6880449525285073E-3</v>
      </c>
      <c r="P3723" s="4">
        <f t="shared" si="468"/>
        <v>8.3842246149767572</v>
      </c>
      <c r="Q3723" s="4">
        <f t="shared" si="469"/>
        <v>99.217391304348041</v>
      </c>
      <c r="R3723" s="4">
        <f t="shared" si="472"/>
        <v>1.2890243733301581</v>
      </c>
      <c r="S3723" s="4">
        <f t="shared" si="473"/>
        <v>0</v>
      </c>
      <c r="T3723" s="4">
        <f t="shared" si="475"/>
        <v>0</v>
      </c>
      <c r="U3723" s="4">
        <f t="shared" si="470"/>
        <v>5.0802139037433021</v>
      </c>
      <c r="V3723" s="4">
        <f t="shared" si="471"/>
        <v>1.3953488372093024</v>
      </c>
      <c r="W3723" s="8">
        <f t="shared" si="476"/>
        <v>0.10632446387914429</v>
      </c>
      <c r="X3723">
        <f t="shared" si="477"/>
        <v>0</v>
      </c>
      <c r="Y3723">
        <f t="shared" si="478"/>
        <v>0</v>
      </c>
      <c r="Z3723">
        <f t="shared" si="482"/>
        <v>0</v>
      </c>
      <c r="AA3723" s="10">
        <f t="shared" si="483"/>
        <v>0</v>
      </c>
      <c r="AB3723">
        <f t="shared" si="484"/>
        <v>0</v>
      </c>
      <c r="AC3723" s="6">
        <f t="shared" si="485"/>
        <v>111.88462459467721</v>
      </c>
      <c r="AD3723" s="6">
        <f t="shared" si="486"/>
        <v>113.73738223770424</v>
      </c>
      <c r="AE3723" s="6">
        <f t="shared" si="487"/>
        <v>127.25464314046839</v>
      </c>
      <c r="AF3723" s="8">
        <f t="shared" si="479"/>
        <v>3.7911895304131438</v>
      </c>
      <c r="AG3723">
        <f t="shared" si="480"/>
        <v>0</v>
      </c>
      <c r="AH3723">
        <f t="shared" si="481"/>
        <v>0</v>
      </c>
      <c r="AI3723" s="10">
        <f t="shared" si="488"/>
        <v>0</v>
      </c>
      <c r="AJ3723" s="10">
        <f t="shared" si="489"/>
        <v>0</v>
      </c>
      <c r="AK3723">
        <f t="shared" si="490"/>
        <v>0</v>
      </c>
      <c r="AL3723" s="8">
        <f t="shared" ref="AL3723:AL3786" si="491">AL3722*(1+AI3723)</f>
        <v>110.97957395885214</v>
      </c>
      <c r="AM3723" s="8">
        <f t="shared" ref="AM3723:AM3786" si="492">AM3722*(1+AJ3723)</f>
        <v>113.73738223770424</v>
      </c>
      <c r="AN3723" s="8">
        <f t="shared" ref="AN3723:AN3786" si="493">AN3722*(1+AK3723)</f>
        <v>126.22526223935522</v>
      </c>
    </row>
    <row r="3724" spans="1:40" x14ac:dyDescent="0.25">
      <c r="A3724" s="1">
        <v>41414</v>
      </c>
      <c r="B3724">
        <v>156.18</v>
      </c>
      <c r="C3724">
        <v>156.93</v>
      </c>
      <c r="D3724">
        <v>156.02000000000001</v>
      </c>
      <c r="E3724">
        <v>156.32</v>
      </c>
      <c r="F3724">
        <v>908447</v>
      </c>
      <c r="G3724">
        <v>13.28</v>
      </c>
      <c r="H3724">
        <v>13.28</v>
      </c>
      <c r="I3724">
        <v>12.84</v>
      </c>
      <c r="J3724">
        <v>13.02</v>
      </c>
      <c r="K3724">
        <v>5800</v>
      </c>
      <c r="L3724">
        <v>5820</v>
      </c>
      <c r="M3724">
        <v>5630</v>
      </c>
      <c r="N3724">
        <v>5810</v>
      </c>
      <c r="O3724" s="9">
        <f t="shared" si="474"/>
        <v>-6.3967248768781459E-5</v>
      </c>
      <c r="P3724" s="4">
        <f t="shared" si="468"/>
        <v>8.4752682575594296</v>
      </c>
      <c r="Q3724" s="4">
        <f t="shared" si="469"/>
        <v>94.293732460243092</v>
      </c>
      <c r="R3724" s="4">
        <f t="shared" si="472"/>
        <v>2.6497635364993664</v>
      </c>
      <c r="S3724" s="4">
        <f t="shared" si="473"/>
        <v>27.941176470588236</v>
      </c>
      <c r="T3724" s="4">
        <f t="shared" si="475"/>
        <v>13.675213675213675</v>
      </c>
      <c r="U3724" s="4">
        <f t="shared" si="470"/>
        <v>29.11877394636015</v>
      </c>
      <c r="V3724" s="4">
        <f t="shared" si="471"/>
        <v>9.4527363184079594</v>
      </c>
      <c r="W3724" s="8">
        <f t="shared" si="476"/>
        <v>6.8029727819085934</v>
      </c>
      <c r="X3724">
        <f t="shared" si="477"/>
        <v>0</v>
      </c>
      <c r="Y3724">
        <f t="shared" si="478"/>
        <v>0</v>
      </c>
      <c r="Z3724">
        <f t="shared" si="482"/>
        <v>0</v>
      </c>
      <c r="AA3724" s="10">
        <f t="shared" si="483"/>
        <v>0</v>
      </c>
      <c r="AB3724">
        <f t="shared" si="484"/>
        <v>0</v>
      </c>
      <c r="AC3724" s="6">
        <f t="shared" si="485"/>
        <v>111.88462459467721</v>
      </c>
      <c r="AD3724" s="6">
        <f t="shared" si="486"/>
        <v>113.73738223770424</v>
      </c>
      <c r="AE3724" s="6">
        <f t="shared" si="487"/>
        <v>127.25464314046839</v>
      </c>
      <c r="AF3724" s="8">
        <f t="shared" si="479"/>
        <v>26.469010409860783</v>
      </c>
      <c r="AG3724">
        <f t="shared" si="480"/>
        <v>0</v>
      </c>
      <c r="AH3724">
        <f t="shared" si="481"/>
        <v>0</v>
      </c>
      <c r="AI3724" s="10">
        <f t="shared" si="488"/>
        <v>0</v>
      </c>
      <c r="AJ3724" s="10">
        <f t="shared" si="489"/>
        <v>0</v>
      </c>
      <c r="AK3724">
        <f t="shared" si="490"/>
        <v>0</v>
      </c>
      <c r="AL3724" s="8">
        <f t="shared" si="491"/>
        <v>110.97957395885214</v>
      </c>
      <c r="AM3724" s="8">
        <f t="shared" si="492"/>
        <v>113.73738223770424</v>
      </c>
      <c r="AN3724" s="8">
        <f t="shared" si="493"/>
        <v>126.22526223935522</v>
      </c>
    </row>
    <row r="3725" spans="1:40" x14ac:dyDescent="0.25">
      <c r="A3725" s="1">
        <v>41415</v>
      </c>
      <c r="B3725">
        <v>156.46</v>
      </c>
      <c r="C3725">
        <v>157.13999999999999</v>
      </c>
      <c r="D3725">
        <v>155.91999999999999</v>
      </c>
      <c r="E3725">
        <v>156.55000000000001</v>
      </c>
      <c r="F3725">
        <v>1023061</v>
      </c>
      <c r="G3725">
        <v>13.08</v>
      </c>
      <c r="H3725">
        <v>13.44</v>
      </c>
      <c r="I3725">
        <v>12.89</v>
      </c>
      <c r="J3725">
        <v>13.37</v>
      </c>
      <c r="K3725">
        <v>5760</v>
      </c>
      <c r="L3725">
        <v>5990</v>
      </c>
      <c r="M3725">
        <v>5710</v>
      </c>
      <c r="N3725">
        <v>5900</v>
      </c>
      <c r="O3725" s="9">
        <f t="shared" si="474"/>
        <v>1.4713408393041139E-3</v>
      </c>
      <c r="P3725" s="4">
        <f t="shared" si="468"/>
        <v>8.0826530733169992</v>
      </c>
      <c r="Q3725" s="4">
        <f t="shared" si="469"/>
        <v>93.860561914672473</v>
      </c>
      <c r="R3725" s="4">
        <f t="shared" si="472"/>
        <v>0</v>
      </c>
      <c r="S3725" s="4">
        <f t="shared" si="473"/>
        <v>45.098039215686256</v>
      </c>
      <c r="T3725" s="4">
        <f t="shared" si="475"/>
        <v>21.367521367521366</v>
      </c>
      <c r="U3725" s="4">
        <f t="shared" si="470"/>
        <v>46.058091286307025</v>
      </c>
      <c r="V3725" s="4">
        <f t="shared" si="471"/>
        <v>23.140495867768596</v>
      </c>
      <c r="W3725" s="8">
        <f t="shared" si="476"/>
        <v>23.140495867768596</v>
      </c>
      <c r="X3725">
        <f t="shared" si="477"/>
        <v>0</v>
      </c>
      <c r="Y3725">
        <f t="shared" si="478"/>
        <v>-1</v>
      </c>
      <c r="Z3725">
        <f t="shared" si="482"/>
        <v>0</v>
      </c>
      <c r="AA3725" s="10">
        <f t="shared" si="483"/>
        <v>0</v>
      </c>
      <c r="AB3725">
        <f t="shared" si="484"/>
        <v>0</v>
      </c>
      <c r="AC3725" s="6">
        <f t="shared" si="485"/>
        <v>111.88462459467721</v>
      </c>
      <c r="AD3725" s="6">
        <f t="shared" si="486"/>
        <v>113.73738223770424</v>
      </c>
      <c r="AE3725" s="6">
        <f t="shared" si="487"/>
        <v>127.25464314046839</v>
      </c>
      <c r="AF3725" s="8">
        <f t="shared" si="479"/>
        <v>46.058091286307025</v>
      </c>
      <c r="AG3725">
        <f t="shared" si="480"/>
        <v>0</v>
      </c>
      <c r="AH3725">
        <f t="shared" si="481"/>
        <v>-1</v>
      </c>
      <c r="AI3725" s="10">
        <f t="shared" si="488"/>
        <v>0</v>
      </c>
      <c r="AJ3725" s="10">
        <f t="shared" si="489"/>
        <v>0</v>
      </c>
      <c r="AK3725">
        <f t="shared" si="490"/>
        <v>0</v>
      </c>
      <c r="AL3725" s="8">
        <f t="shared" si="491"/>
        <v>110.97957395885214</v>
      </c>
      <c r="AM3725" s="8">
        <f t="shared" si="492"/>
        <v>113.73738223770424</v>
      </c>
      <c r="AN3725" s="8">
        <f t="shared" si="493"/>
        <v>126.22526223935522</v>
      </c>
    </row>
    <row r="3726" spans="1:40" x14ac:dyDescent="0.25">
      <c r="A3726" s="1">
        <v>41416</v>
      </c>
      <c r="B3726">
        <v>156.69999999999999</v>
      </c>
      <c r="C3726">
        <v>158.33000000000001</v>
      </c>
      <c r="D3726">
        <v>154.66999999999999</v>
      </c>
      <c r="E3726">
        <v>155.38</v>
      </c>
      <c r="F3726">
        <v>2605934</v>
      </c>
      <c r="G3726">
        <v>13.45</v>
      </c>
      <c r="H3726">
        <v>14.45</v>
      </c>
      <c r="I3726">
        <v>13.05</v>
      </c>
      <c r="J3726">
        <v>13.82</v>
      </c>
      <c r="K3726">
        <v>5810</v>
      </c>
      <c r="L3726">
        <v>6230</v>
      </c>
      <c r="M3726">
        <v>5730</v>
      </c>
      <c r="N3726">
        <v>6040</v>
      </c>
      <c r="O3726" s="9">
        <f t="shared" si="474"/>
        <v>-7.4736505908656881E-3</v>
      </c>
      <c r="P3726" s="4">
        <f t="shared" si="468"/>
        <v>8.8614823516121923</v>
      </c>
      <c r="Q3726" s="4">
        <f t="shared" si="469"/>
        <v>72.222222222222072</v>
      </c>
      <c r="R3726" s="4">
        <f t="shared" si="472"/>
        <v>11.27745145416047</v>
      </c>
      <c r="S3726" s="4">
        <f t="shared" si="473"/>
        <v>67.156862745098067</v>
      </c>
      <c r="T3726" s="4">
        <f t="shared" si="475"/>
        <v>33.333333333333336</v>
      </c>
      <c r="U3726" s="4">
        <f t="shared" si="470"/>
        <v>64.730290456431561</v>
      </c>
      <c r="V3726" s="4">
        <f t="shared" si="471"/>
        <v>34.710743801652896</v>
      </c>
      <c r="W3726" s="8">
        <f t="shared" si="476"/>
        <v>23.433292347492426</v>
      </c>
      <c r="X3726">
        <f t="shared" si="477"/>
        <v>0</v>
      </c>
      <c r="Y3726">
        <f t="shared" si="478"/>
        <v>-1</v>
      </c>
      <c r="Z3726">
        <f t="shared" si="482"/>
        <v>0</v>
      </c>
      <c r="AA3726" s="10">
        <f t="shared" si="483"/>
        <v>-7.4736505908656881E-3</v>
      </c>
      <c r="AB3726">
        <f t="shared" si="484"/>
        <v>-7.4736505908656881E-3</v>
      </c>
      <c r="AC3726" s="6">
        <f t="shared" si="485"/>
        <v>111.88462459467721</v>
      </c>
      <c r="AD3726" s="6">
        <f t="shared" si="486"/>
        <v>112.88734878373991</v>
      </c>
      <c r="AE3726" s="6">
        <f t="shared" si="487"/>
        <v>126.30358640157122</v>
      </c>
      <c r="AF3726" s="8">
        <f t="shared" si="479"/>
        <v>53.452839002271091</v>
      </c>
      <c r="AG3726">
        <f t="shared" si="480"/>
        <v>0</v>
      </c>
      <c r="AH3726">
        <f t="shared" si="481"/>
        <v>-1</v>
      </c>
      <c r="AI3726" s="10">
        <f t="shared" si="488"/>
        <v>0</v>
      </c>
      <c r="AJ3726" s="10">
        <f t="shared" si="489"/>
        <v>-7.4736505908656881E-3</v>
      </c>
      <c r="AK3726">
        <f t="shared" si="490"/>
        <v>-7.4736505908656881E-3</v>
      </c>
      <c r="AL3726" s="8">
        <f t="shared" si="491"/>
        <v>110.97957395885214</v>
      </c>
      <c r="AM3726" s="8">
        <f t="shared" si="492"/>
        <v>112.88734878373991</v>
      </c>
      <c r="AN3726" s="8">
        <f t="shared" si="493"/>
        <v>125.28189873363789</v>
      </c>
    </row>
    <row r="3727" spans="1:40" x14ac:dyDescent="0.25">
      <c r="A3727" s="1">
        <v>41417</v>
      </c>
      <c r="B3727">
        <v>153.72999999999999</v>
      </c>
      <c r="C3727">
        <v>155.37</v>
      </c>
      <c r="D3727">
        <v>153.52000000000001</v>
      </c>
      <c r="E3727">
        <v>154.94</v>
      </c>
      <c r="F3727">
        <v>2253886</v>
      </c>
      <c r="G3727">
        <v>14.94</v>
      </c>
      <c r="H3727">
        <v>15.11</v>
      </c>
      <c r="I3727">
        <v>13.87</v>
      </c>
      <c r="J3727">
        <v>14.07</v>
      </c>
      <c r="K3727">
        <v>6610</v>
      </c>
      <c r="L3727">
        <v>6630</v>
      </c>
      <c r="M3727">
        <v>6050</v>
      </c>
      <c r="N3727">
        <v>6110</v>
      </c>
      <c r="O3727" s="9">
        <f t="shared" si="474"/>
        <v>-2.8317672802162797E-3</v>
      </c>
      <c r="P3727" s="4">
        <f t="shared" si="468"/>
        <v>9.0367292079366859</v>
      </c>
      <c r="Q3727" s="4">
        <f t="shared" si="469"/>
        <v>68.079096045197616</v>
      </c>
      <c r="R3727" s="4">
        <f t="shared" si="472"/>
        <v>13.81502672228571</v>
      </c>
      <c r="S3727" s="4">
        <f t="shared" si="473"/>
        <v>79.411764705882376</v>
      </c>
      <c r="T3727" s="4">
        <f t="shared" si="475"/>
        <v>39.316239316239319</v>
      </c>
      <c r="U3727" s="4">
        <f t="shared" si="470"/>
        <v>63.50877192982459</v>
      </c>
      <c r="V3727" s="4">
        <f t="shared" si="471"/>
        <v>40.495867768595041</v>
      </c>
      <c r="W3727" s="8">
        <f t="shared" si="476"/>
        <v>26.680841046309332</v>
      </c>
      <c r="X3727">
        <f t="shared" si="477"/>
        <v>0</v>
      </c>
      <c r="Y3727">
        <f t="shared" si="478"/>
        <v>-1</v>
      </c>
      <c r="Z3727">
        <f t="shared" si="482"/>
        <v>0</v>
      </c>
      <c r="AA3727" s="10">
        <f t="shared" si="483"/>
        <v>-2.8317672802162797E-3</v>
      </c>
      <c r="AB3727">
        <f t="shared" si="484"/>
        <v>-2.8317672802162797E-3</v>
      </c>
      <c r="AC3727" s="6">
        <f t="shared" si="485"/>
        <v>111.88462459467721</v>
      </c>
      <c r="AD3727" s="6">
        <f t="shared" si="486"/>
        <v>112.56767808310376</v>
      </c>
      <c r="AE3727" s="6">
        <f t="shared" si="487"/>
        <v>125.94592403822529</v>
      </c>
      <c r="AF3727" s="8">
        <f t="shared" si="479"/>
        <v>49.693745207538882</v>
      </c>
      <c r="AG3727">
        <f t="shared" si="480"/>
        <v>0</v>
      </c>
      <c r="AH3727">
        <f t="shared" si="481"/>
        <v>-1</v>
      </c>
      <c r="AI3727" s="10">
        <f t="shared" si="488"/>
        <v>0</v>
      </c>
      <c r="AJ3727" s="10">
        <f t="shared" si="489"/>
        <v>-2.8317672802162797E-3</v>
      </c>
      <c r="AK3727">
        <f t="shared" si="490"/>
        <v>-2.8317672802162797E-3</v>
      </c>
      <c r="AL3727" s="8">
        <f t="shared" si="491"/>
        <v>110.97957395885214</v>
      </c>
      <c r="AM3727" s="8">
        <f t="shared" si="492"/>
        <v>112.56767808310376</v>
      </c>
      <c r="AN3727" s="8">
        <f t="shared" si="493"/>
        <v>124.92712955200061</v>
      </c>
    </row>
    <row r="3728" spans="1:40" x14ac:dyDescent="0.25">
      <c r="A3728" s="1">
        <v>41418</v>
      </c>
      <c r="B3728">
        <v>154.02000000000001</v>
      </c>
      <c r="C3728">
        <v>154.87</v>
      </c>
      <c r="D3728">
        <v>153.56</v>
      </c>
      <c r="E3728">
        <v>154.80000000000001</v>
      </c>
      <c r="F3728">
        <v>1618607</v>
      </c>
      <c r="G3728">
        <v>14.59</v>
      </c>
      <c r="H3728">
        <v>14.79</v>
      </c>
      <c r="I3728">
        <v>13.99</v>
      </c>
      <c r="J3728">
        <v>13.99</v>
      </c>
      <c r="K3728">
        <v>6280</v>
      </c>
      <c r="L3728">
        <v>6350</v>
      </c>
      <c r="M3728">
        <v>6070</v>
      </c>
      <c r="N3728">
        <v>6110</v>
      </c>
      <c r="O3728" s="9">
        <f t="shared" si="474"/>
        <v>-9.0357557764286778E-4</v>
      </c>
      <c r="P3728" s="4">
        <f t="shared" si="468"/>
        <v>8.9890355542475024</v>
      </c>
      <c r="Q3728" s="4">
        <f t="shared" si="469"/>
        <v>65.66147859922178</v>
      </c>
      <c r="R3728" s="4">
        <f t="shared" si="472"/>
        <v>13.124422402262386</v>
      </c>
      <c r="S3728" s="4">
        <f t="shared" si="473"/>
        <v>75.490196078431381</v>
      </c>
      <c r="T3728" s="4">
        <f t="shared" si="475"/>
        <v>39.316239316239319</v>
      </c>
      <c r="U3728" s="4">
        <f t="shared" si="470"/>
        <v>60.701754385964939</v>
      </c>
      <c r="V3728" s="4">
        <f t="shared" si="471"/>
        <v>40.495867768595041</v>
      </c>
      <c r="W3728" s="8">
        <f t="shared" si="476"/>
        <v>27.371445366332654</v>
      </c>
      <c r="X3728">
        <f t="shared" si="477"/>
        <v>0</v>
      </c>
      <c r="Y3728">
        <f t="shared" si="478"/>
        <v>-1</v>
      </c>
      <c r="Z3728">
        <f t="shared" si="482"/>
        <v>0</v>
      </c>
      <c r="AA3728" s="10">
        <f t="shared" si="483"/>
        <v>-9.0357557764286778E-4</v>
      </c>
      <c r="AB3728">
        <f t="shared" si="484"/>
        <v>-9.0357557764286778E-4</v>
      </c>
      <c r="AC3728" s="6">
        <f t="shared" si="485"/>
        <v>111.88462459467721</v>
      </c>
      <c r="AD3728" s="6">
        <f t="shared" si="486"/>
        <v>112.4659646783559</v>
      </c>
      <c r="AE3728" s="6">
        <f t="shared" si="487"/>
        <v>125.83212237716069</v>
      </c>
      <c r="AF3728" s="8">
        <f t="shared" si="479"/>
        <v>47.57733198370255</v>
      </c>
      <c r="AG3728">
        <f t="shared" si="480"/>
        <v>0</v>
      </c>
      <c r="AH3728">
        <f t="shared" si="481"/>
        <v>-1</v>
      </c>
      <c r="AI3728" s="10">
        <f t="shared" si="488"/>
        <v>0</v>
      </c>
      <c r="AJ3728" s="10">
        <f t="shared" si="489"/>
        <v>-9.0357557764286778E-4</v>
      </c>
      <c r="AK3728">
        <f t="shared" si="490"/>
        <v>-9.0357557764286778E-4</v>
      </c>
      <c r="AL3728" s="8">
        <f t="shared" si="491"/>
        <v>110.97957395885214</v>
      </c>
      <c r="AM3728" s="8">
        <f t="shared" si="492"/>
        <v>112.4659646783559</v>
      </c>
      <c r="AN3728" s="8">
        <f t="shared" si="493"/>
        <v>124.81424844875239</v>
      </c>
    </row>
    <row r="3729" spans="1:40" x14ac:dyDescent="0.25">
      <c r="A3729" s="1">
        <v>41422</v>
      </c>
      <c r="B3729">
        <v>156.41999999999999</v>
      </c>
      <c r="C3729">
        <v>157.12</v>
      </c>
      <c r="D3729">
        <v>155.27000000000001</v>
      </c>
      <c r="E3729">
        <v>155.72999999999999</v>
      </c>
      <c r="F3729">
        <v>1534308</v>
      </c>
      <c r="G3729">
        <v>13.67</v>
      </c>
      <c r="H3729">
        <v>14.56</v>
      </c>
      <c r="I3729">
        <v>13.56</v>
      </c>
      <c r="J3729">
        <v>14.48</v>
      </c>
      <c r="K3729">
        <v>5750</v>
      </c>
      <c r="L3729">
        <v>5970</v>
      </c>
      <c r="M3729">
        <v>5680</v>
      </c>
      <c r="N3729">
        <v>5780</v>
      </c>
      <c r="O3729" s="9">
        <f t="shared" si="474"/>
        <v>6.007751937984418E-3</v>
      </c>
      <c r="P3729" s="4">
        <f t="shared" si="468"/>
        <v>8.9430789321055126</v>
      </c>
      <c r="Q3729" s="4">
        <f t="shared" si="469"/>
        <v>74.708171206225458</v>
      </c>
      <c r="R3729" s="4">
        <f t="shared" si="472"/>
        <v>12.458970306858431</v>
      </c>
      <c r="S3729" s="4">
        <f t="shared" si="473"/>
        <v>99.509803921568633</v>
      </c>
      <c r="T3729" s="4">
        <f t="shared" si="475"/>
        <v>11.111111111111111</v>
      </c>
      <c r="U3729" s="4">
        <f t="shared" si="470"/>
        <v>77.894736842105289</v>
      </c>
      <c r="V3729" s="4">
        <f t="shared" si="471"/>
        <v>13.223140495867769</v>
      </c>
      <c r="W3729" s="8">
        <f t="shared" si="476"/>
        <v>0.76417018900933797</v>
      </c>
      <c r="X3729">
        <f t="shared" si="477"/>
        <v>0</v>
      </c>
      <c r="Y3729">
        <f t="shared" si="478"/>
        <v>-1</v>
      </c>
      <c r="Z3729">
        <f t="shared" si="482"/>
        <v>0</v>
      </c>
      <c r="AA3729" s="10">
        <f t="shared" si="483"/>
        <v>6.007751937984418E-3</v>
      </c>
      <c r="AB3729">
        <f t="shared" si="484"/>
        <v>6.007751937984418E-3</v>
      </c>
      <c r="AC3729" s="6">
        <f t="shared" si="485"/>
        <v>111.88462459467721</v>
      </c>
      <c r="AD3729" s="6">
        <f t="shared" si="486"/>
        <v>113.14163229560958</v>
      </c>
      <c r="AE3729" s="6">
        <f t="shared" si="487"/>
        <v>126.58809055423276</v>
      </c>
      <c r="AF3729" s="8">
        <f t="shared" si="479"/>
        <v>65.435766535246856</v>
      </c>
      <c r="AG3729">
        <f t="shared" si="480"/>
        <v>0</v>
      </c>
      <c r="AH3729">
        <f t="shared" si="481"/>
        <v>-1</v>
      </c>
      <c r="AI3729" s="10">
        <f t="shared" si="488"/>
        <v>0</v>
      </c>
      <c r="AJ3729" s="10">
        <f t="shared" si="489"/>
        <v>6.007751937984418E-3</v>
      </c>
      <c r="AK3729">
        <f t="shared" si="490"/>
        <v>6.007751937984418E-3</v>
      </c>
      <c r="AL3729" s="8">
        <f t="shared" si="491"/>
        <v>110.97957395885214</v>
      </c>
      <c r="AM3729" s="8">
        <f t="shared" si="492"/>
        <v>113.14163229560958</v>
      </c>
      <c r="AN3729" s="8">
        <f t="shared" si="493"/>
        <v>125.56410149175845</v>
      </c>
    </row>
    <row r="3730" spans="1:40" x14ac:dyDescent="0.25">
      <c r="A3730" s="1">
        <v>41423</v>
      </c>
      <c r="B3730">
        <v>154.91</v>
      </c>
      <c r="C3730">
        <v>155.26</v>
      </c>
      <c r="D3730">
        <v>153.9</v>
      </c>
      <c r="E3730">
        <v>154.72</v>
      </c>
      <c r="F3730">
        <v>1712467</v>
      </c>
      <c r="G3730">
        <v>15.3</v>
      </c>
      <c r="H3730">
        <v>15.65</v>
      </c>
      <c r="I3730">
        <v>14.59</v>
      </c>
      <c r="J3730">
        <v>14.83</v>
      </c>
      <c r="K3730">
        <v>5980</v>
      </c>
      <c r="L3730">
        <v>6230</v>
      </c>
      <c r="M3730">
        <v>5880</v>
      </c>
      <c r="N3730">
        <v>5960</v>
      </c>
      <c r="O3730" s="9">
        <f t="shared" si="474"/>
        <v>-6.4855840236305307E-3</v>
      </c>
      <c r="P3730" s="4">
        <f t="shared" si="468"/>
        <v>9.4543247905465364</v>
      </c>
      <c r="Q3730" s="4">
        <f t="shared" si="469"/>
        <v>64.883268482490138</v>
      </c>
      <c r="R3730" s="4">
        <f t="shared" si="472"/>
        <v>19.861812637503292</v>
      </c>
      <c r="S3730" s="4">
        <f t="shared" si="473"/>
        <v>100</v>
      </c>
      <c r="T3730" s="4">
        <f t="shared" si="475"/>
        <v>26.495726495726494</v>
      </c>
      <c r="U3730" s="4">
        <f t="shared" si="470"/>
        <v>75.811209439528014</v>
      </c>
      <c r="V3730" s="4">
        <f t="shared" si="471"/>
        <v>28.099173553719009</v>
      </c>
      <c r="W3730" s="8">
        <f t="shared" si="476"/>
        <v>8.2373609162157173</v>
      </c>
      <c r="X3730">
        <f t="shared" si="477"/>
        <v>0</v>
      </c>
      <c r="Y3730">
        <f t="shared" si="478"/>
        <v>-1</v>
      </c>
      <c r="Z3730">
        <f t="shared" si="482"/>
        <v>0</v>
      </c>
      <c r="AA3730" s="10">
        <f t="shared" si="483"/>
        <v>-6.4855840236305307E-3</v>
      </c>
      <c r="AB3730">
        <f t="shared" si="484"/>
        <v>-6.4855840236305307E-3</v>
      </c>
      <c r="AC3730" s="6">
        <f t="shared" si="485"/>
        <v>111.88462459467721</v>
      </c>
      <c r="AD3730" s="6">
        <f t="shared" si="486"/>
        <v>112.4078427327857</v>
      </c>
      <c r="AE3730" s="6">
        <f t="shared" si="487"/>
        <v>125.76709285655234</v>
      </c>
      <c r="AF3730" s="8">
        <f t="shared" si="479"/>
        <v>55.949396802024722</v>
      </c>
      <c r="AG3730">
        <f t="shared" si="480"/>
        <v>0</v>
      </c>
      <c r="AH3730">
        <f t="shared" si="481"/>
        <v>-1</v>
      </c>
      <c r="AI3730" s="10">
        <f t="shared" si="488"/>
        <v>0</v>
      </c>
      <c r="AJ3730" s="10">
        <f t="shared" si="489"/>
        <v>-6.4855840236305307E-3</v>
      </c>
      <c r="AK3730">
        <f t="shared" si="490"/>
        <v>-6.4855840236305307E-3</v>
      </c>
      <c r="AL3730" s="8">
        <f t="shared" si="491"/>
        <v>110.97957395885214</v>
      </c>
      <c r="AM3730" s="8">
        <f t="shared" si="492"/>
        <v>112.4078427327857</v>
      </c>
      <c r="AN3730" s="8">
        <f t="shared" si="493"/>
        <v>124.74974496118197</v>
      </c>
    </row>
    <row r="3731" spans="1:40" x14ac:dyDescent="0.25">
      <c r="A3731" s="1">
        <v>41424</v>
      </c>
      <c r="B3731">
        <v>154.84</v>
      </c>
      <c r="C3731">
        <v>156</v>
      </c>
      <c r="D3731">
        <v>154.72</v>
      </c>
      <c r="E3731">
        <v>155.29</v>
      </c>
      <c r="F3731">
        <v>1151094</v>
      </c>
      <c r="G3731">
        <v>14.9</v>
      </c>
      <c r="H3731">
        <v>14.98</v>
      </c>
      <c r="I3731">
        <v>14.27</v>
      </c>
      <c r="J3731">
        <v>14.53</v>
      </c>
      <c r="K3731">
        <v>6000</v>
      </c>
      <c r="L3731">
        <v>6130</v>
      </c>
      <c r="M3731">
        <v>5840</v>
      </c>
      <c r="N3731">
        <v>5960</v>
      </c>
      <c r="O3731" s="9">
        <f t="shared" si="474"/>
        <v>3.6840744570836303E-3</v>
      </c>
      <c r="P3731" s="4">
        <f t="shared" si="468"/>
        <v>8.6189052708748228</v>
      </c>
      <c r="Q3731" s="4">
        <f t="shared" si="469"/>
        <v>69.230769230769098</v>
      </c>
      <c r="R3731" s="4">
        <f t="shared" si="472"/>
        <v>7.7649342335754756</v>
      </c>
      <c r="S3731" s="4">
        <f t="shared" si="473"/>
        <v>87.394957983193251</v>
      </c>
      <c r="T3731" s="4">
        <f t="shared" si="475"/>
        <v>43.661971830985912</v>
      </c>
      <c r="U3731" s="4">
        <f t="shared" si="470"/>
        <v>66.961651917404097</v>
      </c>
      <c r="V3731" s="4">
        <f t="shared" si="471"/>
        <v>33.333333333333336</v>
      </c>
      <c r="W3731" s="8">
        <f t="shared" si="476"/>
        <v>25.568399099757862</v>
      </c>
      <c r="X3731">
        <f t="shared" si="477"/>
        <v>0</v>
      </c>
      <c r="Y3731">
        <f t="shared" si="478"/>
        <v>-1</v>
      </c>
      <c r="Z3731">
        <f t="shared" si="482"/>
        <v>0</v>
      </c>
      <c r="AA3731" s="10">
        <f t="shared" si="483"/>
        <v>3.6840744570836303E-3</v>
      </c>
      <c r="AB3731">
        <f t="shared" si="484"/>
        <v>3.6840744570836303E-3</v>
      </c>
      <c r="AC3731" s="6">
        <f t="shared" si="485"/>
        <v>111.88462459467721</v>
      </c>
      <c r="AD3731" s="6">
        <f t="shared" si="486"/>
        <v>112.82196159497343</v>
      </c>
      <c r="AE3731" s="6">
        <f t="shared" si="487"/>
        <v>126.23042819088683</v>
      </c>
      <c r="AF3731" s="8">
        <f t="shared" si="479"/>
        <v>59.196717683828624</v>
      </c>
      <c r="AG3731">
        <f t="shared" si="480"/>
        <v>0</v>
      </c>
      <c r="AH3731">
        <f t="shared" si="481"/>
        <v>-1</v>
      </c>
      <c r="AI3731" s="10">
        <f t="shared" si="488"/>
        <v>0</v>
      </c>
      <c r="AJ3731" s="10">
        <f t="shared" si="489"/>
        <v>3.6840744570836303E-3</v>
      </c>
      <c r="AK3731">
        <f t="shared" si="490"/>
        <v>3.6840744570836303E-3</v>
      </c>
      <c r="AL3731" s="8">
        <f t="shared" si="491"/>
        <v>110.97957395885214</v>
      </c>
      <c r="AM3731" s="8">
        <f t="shared" si="492"/>
        <v>112.82196159497343</v>
      </c>
      <c r="AN3731" s="8">
        <f t="shared" si="493"/>
        <v>125.20933231012117</v>
      </c>
    </row>
    <row r="3732" spans="1:40" x14ac:dyDescent="0.25">
      <c r="A3732" s="1">
        <v>41425</v>
      </c>
      <c r="B3732">
        <v>154.86000000000001</v>
      </c>
      <c r="C3732">
        <v>155.74</v>
      </c>
      <c r="D3732">
        <v>152.76</v>
      </c>
      <c r="E3732">
        <v>153.06</v>
      </c>
      <c r="F3732">
        <v>1888523</v>
      </c>
      <c r="G3732">
        <v>15.02</v>
      </c>
      <c r="H3732">
        <v>16.350000000000001</v>
      </c>
      <c r="I3732">
        <v>14.36</v>
      </c>
      <c r="J3732">
        <v>16.3</v>
      </c>
      <c r="K3732">
        <v>6080</v>
      </c>
      <c r="L3732">
        <v>6390</v>
      </c>
      <c r="M3732">
        <v>5940</v>
      </c>
      <c r="N3732">
        <v>6340</v>
      </c>
      <c r="O3732" s="9">
        <f t="shared" si="474"/>
        <v>-1.4360229248502776E-2</v>
      </c>
      <c r="P3732" s="4">
        <f t="shared" si="468"/>
        <v>10.057693890641808</v>
      </c>
      <c r="Q3732" s="4">
        <f t="shared" si="469"/>
        <v>39.425287356321839</v>
      </c>
      <c r="R3732" s="4">
        <f t="shared" si="472"/>
        <v>28.598599921822455</v>
      </c>
      <c r="S3732" s="4">
        <f t="shared" si="473"/>
        <v>99.999999999999986</v>
      </c>
      <c r="T3732" s="4">
        <f t="shared" si="475"/>
        <v>100</v>
      </c>
      <c r="U3732" s="4">
        <f t="shared" si="470"/>
        <v>98.777506112469425</v>
      </c>
      <c r="V3732" s="4">
        <f t="shared" si="471"/>
        <v>71.287128712871294</v>
      </c>
      <c r="W3732" s="8">
        <f t="shared" si="476"/>
        <v>42.688528791048839</v>
      </c>
      <c r="X3732">
        <f t="shared" si="477"/>
        <v>0</v>
      </c>
      <c r="Y3732">
        <f t="shared" si="478"/>
        <v>-1</v>
      </c>
      <c r="Z3732">
        <f t="shared" si="482"/>
        <v>0</v>
      </c>
      <c r="AA3732" s="10">
        <f t="shared" si="483"/>
        <v>-1.4360229248502776E-2</v>
      </c>
      <c r="AB3732">
        <f t="shared" si="484"/>
        <v>-1.4360229248502776E-2</v>
      </c>
      <c r="AC3732" s="6">
        <f t="shared" si="485"/>
        <v>111.88462459467721</v>
      </c>
      <c r="AD3732" s="6">
        <f t="shared" si="486"/>
        <v>111.20181236220384</v>
      </c>
      <c r="AE3732" s="6">
        <f t="shared" si="487"/>
        <v>124.41773030392902</v>
      </c>
      <c r="AF3732" s="8">
        <f t="shared" si="479"/>
        <v>70.17890619064697</v>
      </c>
      <c r="AG3732">
        <f t="shared" si="480"/>
        <v>0</v>
      </c>
      <c r="AH3732">
        <f t="shared" si="481"/>
        <v>-1</v>
      </c>
      <c r="AI3732" s="10">
        <f t="shared" si="488"/>
        <v>0</v>
      </c>
      <c r="AJ3732" s="10">
        <f t="shared" si="489"/>
        <v>-1.4360229248502776E-2</v>
      </c>
      <c r="AK3732">
        <f t="shared" si="490"/>
        <v>-1.4360229248502776E-2</v>
      </c>
      <c r="AL3732" s="8">
        <f t="shared" si="491"/>
        <v>110.97957395885214</v>
      </c>
      <c r="AM3732" s="8">
        <f t="shared" si="492"/>
        <v>111.20181236220384</v>
      </c>
      <c r="AN3732" s="8">
        <f t="shared" si="493"/>
        <v>123.41129759409587</v>
      </c>
    </row>
    <row r="3733" spans="1:40" x14ac:dyDescent="0.25">
      <c r="A3733" s="1">
        <v>41428</v>
      </c>
      <c r="B3733">
        <v>153.41999999999999</v>
      </c>
      <c r="C3733">
        <v>154.01</v>
      </c>
      <c r="D3733">
        <v>152.32</v>
      </c>
      <c r="E3733">
        <v>153.91</v>
      </c>
      <c r="F3733">
        <v>1798188</v>
      </c>
      <c r="G3733">
        <v>16.399999999999999</v>
      </c>
      <c r="H3733">
        <v>17.579999999999998</v>
      </c>
      <c r="I3733">
        <v>16.149999999999999</v>
      </c>
      <c r="J3733">
        <v>16.28</v>
      </c>
      <c r="K3733">
        <v>6340</v>
      </c>
      <c r="L3733">
        <v>7020</v>
      </c>
      <c r="M3733">
        <v>6310</v>
      </c>
      <c r="N3733">
        <v>6330</v>
      </c>
      <c r="O3733" s="9">
        <f t="shared" si="474"/>
        <v>5.5533777603553602E-3</v>
      </c>
      <c r="P3733" s="4">
        <f t="shared" si="468"/>
        <v>9.6435965160538473</v>
      </c>
      <c r="Q3733" s="4">
        <f t="shared" si="469"/>
        <v>38.354253835425297</v>
      </c>
      <c r="R3733" s="4">
        <f t="shared" si="472"/>
        <v>22.82504356004052</v>
      </c>
      <c r="S3733" s="4">
        <f t="shared" si="473"/>
        <v>99.48051948051949</v>
      </c>
      <c r="T3733" s="4">
        <f t="shared" si="475"/>
        <v>98.550724637681157</v>
      </c>
      <c r="U3733" s="4">
        <f t="shared" si="470"/>
        <v>75.563909774436127</v>
      </c>
      <c r="V3733" s="4">
        <f t="shared" si="471"/>
        <v>50.714285714285715</v>
      </c>
      <c r="W3733" s="8">
        <f t="shared" si="476"/>
        <v>27.889242154245196</v>
      </c>
      <c r="X3733">
        <f t="shared" si="477"/>
        <v>0</v>
      </c>
      <c r="Y3733">
        <f t="shared" si="478"/>
        <v>-1</v>
      </c>
      <c r="Z3733">
        <f t="shared" si="482"/>
        <v>0</v>
      </c>
      <c r="AA3733" s="10">
        <f t="shared" si="483"/>
        <v>5.5533777603553602E-3</v>
      </c>
      <c r="AB3733">
        <f t="shared" si="484"/>
        <v>5.5533777603553602E-3</v>
      </c>
      <c r="AC3733" s="6">
        <f t="shared" si="485"/>
        <v>111.88462459467721</v>
      </c>
      <c r="AD3733" s="6">
        <f t="shared" si="486"/>
        <v>111.81935803388731</v>
      </c>
      <c r="AE3733" s="6">
        <f t="shared" si="487"/>
        <v>125.10866896039275</v>
      </c>
      <c r="AF3733" s="8">
        <f t="shared" si="479"/>
        <v>52.738866214395607</v>
      </c>
      <c r="AG3733">
        <f t="shared" si="480"/>
        <v>0</v>
      </c>
      <c r="AH3733">
        <f t="shared" si="481"/>
        <v>-1</v>
      </c>
      <c r="AI3733" s="10">
        <f t="shared" si="488"/>
        <v>0</v>
      </c>
      <c r="AJ3733" s="10">
        <f t="shared" si="489"/>
        <v>5.5533777603553602E-3</v>
      </c>
      <c r="AK3733">
        <f t="shared" si="490"/>
        <v>5.5533777603553602E-3</v>
      </c>
      <c r="AL3733" s="8">
        <f t="shared" si="491"/>
        <v>110.97957395885214</v>
      </c>
      <c r="AM3733" s="8">
        <f t="shared" si="492"/>
        <v>111.81935803388731</v>
      </c>
      <c r="AN3733" s="8">
        <f t="shared" si="493"/>
        <v>124.09664714953152</v>
      </c>
    </row>
    <row r="3734" spans="1:40" x14ac:dyDescent="0.25">
      <c r="A3734" s="1">
        <v>41429</v>
      </c>
      <c r="B3734">
        <v>153.99</v>
      </c>
      <c r="C3734">
        <v>154.61000000000001</v>
      </c>
      <c r="D3734">
        <v>152.38999999999999</v>
      </c>
      <c r="E3734">
        <v>153.16999999999999</v>
      </c>
      <c r="F3734">
        <v>1683294</v>
      </c>
      <c r="G3734">
        <v>16.16</v>
      </c>
      <c r="H3734">
        <v>17.25</v>
      </c>
      <c r="I3734">
        <v>15.82</v>
      </c>
      <c r="J3734">
        <v>16.27</v>
      </c>
      <c r="K3734">
        <v>6420</v>
      </c>
      <c r="L3734">
        <v>6880</v>
      </c>
      <c r="M3734">
        <v>6310</v>
      </c>
      <c r="N3734">
        <v>6490</v>
      </c>
      <c r="O3734" s="9">
        <f t="shared" si="474"/>
        <v>-4.8080046780586416E-3</v>
      </c>
      <c r="P3734" s="4">
        <f t="shared" ref="P3734:P3797" si="494">100*STDEV(O3715:O3734)*SQRT(252)</f>
        <v>9.8312762317912874</v>
      </c>
      <c r="Q3734" s="4">
        <f t="shared" ref="Q3734:Q3797" si="495">100*(E3734-MIN(D3715:D3734))/(MAX(C3715:C3734)-MIN(D3715:D3734))</f>
        <v>25.541125541125254</v>
      </c>
      <c r="R3734" s="4">
        <f t="shared" si="472"/>
        <v>25.569408006411606</v>
      </c>
      <c r="S3734" s="4">
        <f t="shared" si="473"/>
        <v>99.220779220779178</v>
      </c>
      <c r="T3734" s="4">
        <f t="shared" si="475"/>
        <v>100</v>
      </c>
      <c r="U3734" s="4">
        <f t="shared" ref="U3734:U3797" si="496">100*(J3734-MIN(I3715:I3734))/(MAX(H3715:H3734)-MIN(I3715:I3734))</f>
        <v>75.375939849624075</v>
      </c>
      <c r="V3734" s="4">
        <f t="shared" ref="V3734:V3797" si="497">100*(N3734-MIN(M3715:M3734))/(MAX(L3715:L3734)-MIN(M3715:M3734))</f>
        <v>62.142857142857146</v>
      </c>
      <c r="W3734" s="8">
        <f t="shared" si="476"/>
        <v>36.573449136445539</v>
      </c>
      <c r="X3734">
        <f t="shared" si="477"/>
        <v>0</v>
      </c>
      <c r="Y3734">
        <f t="shared" si="478"/>
        <v>-1</v>
      </c>
      <c r="Z3734">
        <f t="shared" si="482"/>
        <v>0</v>
      </c>
      <c r="AA3734" s="10">
        <f t="shared" si="483"/>
        <v>-4.8080046780586416E-3</v>
      </c>
      <c r="AB3734">
        <f t="shared" si="484"/>
        <v>-4.8080046780586416E-3</v>
      </c>
      <c r="AC3734" s="6">
        <f t="shared" si="485"/>
        <v>111.88462459467721</v>
      </c>
      <c r="AD3734" s="6">
        <f t="shared" si="486"/>
        <v>111.28173003736286</v>
      </c>
      <c r="AE3734" s="6">
        <f t="shared" si="487"/>
        <v>124.50714589476549</v>
      </c>
      <c r="AF3734" s="8">
        <f t="shared" si="479"/>
        <v>49.806531843212468</v>
      </c>
      <c r="AG3734">
        <f t="shared" si="480"/>
        <v>0</v>
      </c>
      <c r="AH3734">
        <f t="shared" si="481"/>
        <v>-1</v>
      </c>
      <c r="AI3734" s="10">
        <f t="shared" si="488"/>
        <v>0</v>
      </c>
      <c r="AJ3734" s="10">
        <f t="shared" si="489"/>
        <v>-4.8080046780586416E-3</v>
      </c>
      <c r="AK3734">
        <f t="shared" si="490"/>
        <v>-4.8080046780586416E-3</v>
      </c>
      <c r="AL3734" s="8">
        <f t="shared" si="491"/>
        <v>110.97957395885214</v>
      </c>
      <c r="AM3734" s="8">
        <f t="shared" si="492"/>
        <v>111.28173003736286</v>
      </c>
      <c r="AN3734" s="8">
        <f t="shared" si="493"/>
        <v>123.49998988950519</v>
      </c>
    </row>
    <row r="3735" spans="1:40" x14ac:dyDescent="0.25">
      <c r="A3735" s="1">
        <v>41430</v>
      </c>
      <c r="B3735">
        <v>152.72999999999999</v>
      </c>
      <c r="C3735">
        <v>153.03</v>
      </c>
      <c r="D3735">
        <v>150.88999999999999</v>
      </c>
      <c r="E3735">
        <v>151.02000000000001</v>
      </c>
      <c r="F3735">
        <v>2261077</v>
      </c>
      <c r="G3735">
        <v>16.86</v>
      </c>
      <c r="H3735">
        <v>17.84</v>
      </c>
      <c r="I3735">
        <v>16.57</v>
      </c>
      <c r="J3735">
        <v>17.5</v>
      </c>
      <c r="K3735">
        <v>6730</v>
      </c>
      <c r="L3735">
        <v>7090</v>
      </c>
      <c r="M3735">
        <v>6610</v>
      </c>
      <c r="N3735">
        <v>7030</v>
      </c>
      <c r="O3735" s="9">
        <f t="shared" si="474"/>
        <v>-1.4036691258079159E-2</v>
      </c>
      <c r="P3735" s="4">
        <f t="shared" si="494"/>
        <v>10.9457399466912</v>
      </c>
      <c r="Q3735" s="4">
        <f t="shared" si="495"/>
        <v>1.7473118279573039</v>
      </c>
      <c r="R3735" s="4">
        <f t="shared" si="472"/>
        <v>44.509778418251337</v>
      </c>
      <c r="S3735" s="4">
        <f t="shared" si="473"/>
        <v>100</v>
      </c>
      <c r="T3735" s="4">
        <f t="shared" si="475"/>
        <v>100</v>
      </c>
      <c r="U3735" s="4">
        <f t="shared" si="496"/>
        <v>93.906810035842298</v>
      </c>
      <c r="V3735" s="4">
        <f t="shared" si="497"/>
        <v>95.91836734693878</v>
      </c>
      <c r="W3735" s="8">
        <f t="shared" si="476"/>
        <v>51.408588928687443</v>
      </c>
      <c r="X3735">
        <f t="shared" si="477"/>
        <v>0</v>
      </c>
      <c r="Y3735">
        <f t="shared" si="478"/>
        <v>-1</v>
      </c>
      <c r="Z3735">
        <f t="shared" si="482"/>
        <v>0</v>
      </c>
      <c r="AA3735" s="10">
        <f t="shared" si="483"/>
        <v>-1.4036691258079159E-2</v>
      </c>
      <c r="AB3735">
        <f t="shared" si="484"/>
        <v>-1.4036691258079159E-2</v>
      </c>
      <c r="AC3735" s="6">
        <f t="shared" si="485"/>
        <v>111.88462459467721</v>
      </c>
      <c r="AD3735" s="6">
        <f t="shared" si="486"/>
        <v>109.71970275016349</v>
      </c>
      <c r="AE3735" s="6">
        <f t="shared" si="487"/>
        <v>122.75947752841604</v>
      </c>
      <c r="AF3735" s="8">
        <f t="shared" si="479"/>
        <v>49.397031617590962</v>
      </c>
      <c r="AG3735">
        <f t="shared" si="480"/>
        <v>0</v>
      </c>
      <c r="AH3735">
        <f t="shared" si="481"/>
        <v>-1</v>
      </c>
      <c r="AI3735" s="10">
        <f t="shared" si="488"/>
        <v>0</v>
      </c>
      <c r="AJ3735" s="10">
        <f t="shared" si="489"/>
        <v>-1.4036691258079159E-2</v>
      </c>
      <c r="AK3735">
        <f t="shared" si="490"/>
        <v>-1.4036691258079159E-2</v>
      </c>
      <c r="AL3735" s="8">
        <f t="shared" si="491"/>
        <v>110.97957395885214</v>
      </c>
      <c r="AM3735" s="8">
        <f t="shared" si="492"/>
        <v>109.71970275016349</v>
      </c>
      <c r="AN3735" s="8">
        <f t="shared" si="493"/>
        <v>121.76645866105031</v>
      </c>
    </row>
    <row r="3736" spans="1:40" x14ac:dyDescent="0.25">
      <c r="A3736" s="1">
        <v>41431</v>
      </c>
      <c r="B3736">
        <v>150.96</v>
      </c>
      <c r="C3736">
        <v>152.4</v>
      </c>
      <c r="D3736">
        <v>150.07</v>
      </c>
      <c r="E3736">
        <v>152.38999999999999</v>
      </c>
      <c r="F3736">
        <v>2138141</v>
      </c>
      <c r="G3736">
        <v>17.7</v>
      </c>
      <c r="H3736">
        <v>18.510000000000002</v>
      </c>
      <c r="I3736">
        <v>16.600000000000001</v>
      </c>
      <c r="J3736">
        <v>16.63</v>
      </c>
      <c r="K3736">
        <v>7150</v>
      </c>
      <c r="L3736">
        <v>7820</v>
      </c>
      <c r="M3736">
        <v>6860</v>
      </c>
      <c r="N3736">
        <v>6880</v>
      </c>
      <c r="O3736" s="9">
        <f t="shared" si="474"/>
        <v>9.0716461395841108E-3</v>
      </c>
      <c r="P3736" s="4">
        <f t="shared" si="494"/>
        <v>11.328414642270337</v>
      </c>
      <c r="Q3736" s="4">
        <f t="shared" si="495"/>
        <v>28.08716707021777</v>
      </c>
      <c r="R3736" s="4">
        <f t="shared" ref="R3736:R3799" si="498">100*(P3736-MIN(P3717:P3736))/(MAX(P3717:P3736)-MIN(P3717:P3736))</f>
        <v>50.458869961682481</v>
      </c>
      <c r="S3736" s="4">
        <f t="shared" ref="S3736:S3799" si="499">100*(J3736-MIN(J3717:J3736))/(MAX(J3717:J3736)-MIN(J3717:J3736))</f>
        <v>82.772277227722768</v>
      </c>
      <c r="T3736" s="4">
        <f t="shared" si="475"/>
        <v>89.130434782608702</v>
      </c>
      <c r="U3736" s="4">
        <f t="shared" si="496"/>
        <v>69.919999999999973</v>
      </c>
      <c r="V3736" s="4">
        <f t="shared" si="497"/>
        <v>57.272727272727273</v>
      </c>
      <c r="W3736" s="8">
        <f t="shared" si="476"/>
        <v>6.8138573110447922</v>
      </c>
      <c r="X3736">
        <f t="shared" si="477"/>
        <v>0</v>
      </c>
      <c r="Y3736">
        <f t="shared" si="478"/>
        <v>-1</v>
      </c>
      <c r="Z3736">
        <f t="shared" si="482"/>
        <v>0</v>
      </c>
      <c r="AA3736" s="10">
        <f t="shared" si="483"/>
        <v>9.0716461395841108E-3</v>
      </c>
      <c r="AB3736">
        <f t="shared" si="484"/>
        <v>9.0716461395841108E-3</v>
      </c>
      <c r="AC3736" s="6">
        <f t="shared" si="485"/>
        <v>111.88462459467721</v>
      </c>
      <c r="AD3736" s="6">
        <f t="shared" si="486"/>
        <v>110.71504106805332</v>
      </c>
      <c r="AE3736" s="6">
        <f t="shared" si="487"/>
        <v>123.87310806883406</v>
      </c>
      <c r="AF3736" s="8">
        <f t="shared" si="479"/>
        <v>19.461130038317492</v>
      </c>
      <c r="AG3736">
        <f t="shared" si="480"/>
        <v>0</v>
      </c>
      <c r="AH3736">
        <f t="shared" si="481"/>
        <v>-1</v>
      </c>
      <c r="AI3736" s="10">
        <f t="shared" si="488"/>
        <v>0</v>
      </c>
      <c r="AJ3736" s="10">
        <f t="shared" si="489"/>
        <v>9.0716461395841108E-3</v>
      </c>
      <c r="AK3736">
        <f t="shared" si="490"/>
        <v>9.0716461395841108E-3</v>
      </c>
      <c r="AL3736" s="8">
        <f t="shared" si="491"/>
        <v>110.97957395885214</v>
      </c>
      <c r="AM3736" s="8">
        <f t="shared" si="492"/>
        <v>110.71504106805332</v>
      </c>
      <c r="AN3736" s="8">
        <f t="shared" si="493"/>
        <v>122.87108088569366</v>
      </c>
    </row>
    <row r="3737" spans="1:40" x14ac:dyDescent="0.25">
      <c r="A3737" s="1">
        <v>41432</v>
      </c>
      <c r="B3737">
        <v>153.44</v>
      </c>
      <c r="C3737">
        <v>154.47</v>
      </c>
      <c r="D3737">
        <v>152.77000000000001</v>
      </c>
      <c r="E3737">
        <v>154.33000000000001</v>
      </c>
      <c r="F3737">
        <v>2011196</v>
      </c>
      <c r="G3737">
        <v>15.9</v>
      </c>
      <c r="H3737">
        <v>16.21</v>
      </c>
      <c r="I3737">
        <v>14.96</v>
      </c>
      <c r="J3737">
        <v>15.14</v>
      </c>
      <c r="K3737">
        <v>6480</v>
      </c>
      <c r="L3737">
        <v>6680</v>
      </c>
      <c r="M3737">
        <v>6220</v>
      </c>
      <c r="N3737">
        <v>6250</v>
      </c>
      <c r="O3737" s="9">
        <f t="shared" si="474"/>
        <v>1.2730494126911296E-2</v>
      </c>
      <c r="P3737" s="4">
        <f t="shared" si="494"/>
        <v>12.15925839937951</v>
      </c>
      <c r="Q3737" s="4">
        <f t="shared" si="495"/>
        <v>51.573849878934737</v>
      </c>
      <c r="R3737" s="4">
        <f t="shared" si="498"/>
        <v>63.850587217298937</v>
      </c>
      <c r="S3737" s="4">
        <f t="shared" si="499"/>
        <v>53.267326732673283</v>
      </c>
      <c r="T3737" s="4">
        <f t="shared" si="475"/>
        <v>43.478260869565219</v>
      </c>
      <c r="U3737" s="4">
        <f t="shared" si="496"/>
        <v>46.08</v>
      </c>
      <c r="V3737" s="4">
        <f t="shared" si="497"/>
        <v>28.636363636363637</v>
      </c>
      <c r="W3737" s="8">
        <f t="shared" si="476"/>
        <v>-35.214223580935297</v>
      </c>
      <c r="X3737">
        <f t="shared" si="477"/>
        <v>0</v>
      </c>
      <c r="Y3737">
        <f t="shared" si="478"/>
        <v>0</v>
      </c>
      <c r="Z3737">
        <f t="shared" si="482"/>
        <v>0</v>
      </c>
      <c r="AA3737" s="10">
        <f t="shared" si="483"/>
        <v>1.2730494126911296E-2</v>
      </c>
      <c r="AB3737">
        <f t="shared" si="484"/>
        <v>1.2730494126911296E-2</v>
      </c>
      <c r="AC3737" s="6">
        <f t="shared" si="485"/>
        <v>111.88462459467721</v>
      </c>
      <c r="AD3737" s="6">
        <f t="shared" si="486"/>
        <v>112.12449824813092</v>
      </c>
      <c r="AE3737" s="6">
        <f t="shared" si="487"/>
        <v>125.4500739435866</v>
      </c>
      <c r="AF3737" s="8">
        <f t="shared" si="479"/>
        <v>-17.770587217298939</v>
      </c>
      <c r="AG3737">
        <f t="shared" si="480"/>
        <v>0</v>
      </c>
      <c r="AH3737">
        <f t="shared" si="481"/>
        <v>0</v>
      </c>
      <c r="AI3737" s="10">
        <f t="shared" si="488"/>
        <v>0</v>
      </c>
      <c r="AJ3737" s="10">
        <f t="shared" si="489"/>
        <v>1.2730494126911296E-2</v>
      </c>
      <c r="AK3737">
        <f t="shared" si="490"/>
        <v>1.2730494126911296E-2</v>
      </c>
      <c r="AL3737" s="8">
        <f t="shared" si="491"/>
        <v>110.97957395885214</v>
      </c>
      <c r="AM3737" s="8">
        <f t="shared" si="492"/>
        <v>112.12449824813092</v>
      </c>
      <c r="AN3737" s="8">
        <f t="shared" si="493"/>
        <v>124.43529045927622</v>
      </c>
    </row>
    <row r="3738" spans="1:40" x14ac:dyDescent="0.25">
      <c r="A3738" s="1">
        <v>41435</v>
      </c>
      <c r="B3738">
        <v>154.80000000000001</v>
      </c>
      <c r="C3738">
        <v>154.88999999999999</v>
      </c>
      <c r="D3738">
        <v>153.91999999999999</v>
      </c>
      <c r="E3738">
        <v>154.33000000000001</v>
      </c>
      <c r="F3738">
        <v>1128384</v>
      </c>
      <c r="G3738">
        <v>15.16</v>
      </c>
      <c r="H3738">
        <v>15.6</v>
      </c>
      <c r="I3738">
        <v>15.1</v>
      </c>
      <c r="J3738">
        <v>15.44</v>
      </c>
      <c r="K3738">
        <v>6083</v>
      </c>
      <c r="L3738">
        <v>6305</v>
      </c>
      <c r="M3738">
        <v>6035</v>
      </c>
      <c r="N3738">
        <v>6106</v>
      </c>
      <c r="O3738" s="9">
        <f t="shared" si="474"/>
        <v>0</v>
      </c>
      <c r="P3738" s="4">
        <f t="shared" si="494"/>
        <v>12.121640062384897</v>
      </c>
      <c r="Q3738" s="4">
        <f t="shared" si="495"/>
        <v>51.573849878934737</v>
      </c>
      <c r="R3738" s="4">
        <f t="shared" si="498"/>
        <v>99.077214152812076</v>
      </c>
      <c r="S3738" s="4">
        <f t="shared" si="499"/>
        <v>59.2079207920792</v>
      </c>
      <c r="T3738" s="4">
        <f t="shared" si="475"/>
        <v>33.043478260869563</v>
      </c>
      <c r="U3738" s="4">
        <f t="shared" si="496"/>
        <v>50.879999999999988</v>
      </c>
      <c r="V3738" s="4">
        <f t="shared" si="497"/>
        <v>22.09090909090909</v>
      </c>
      <c r="W3738" s="8">
        <f t="shared" si="476"/>
        <v>-76.986305061902982</v>
      </c>
      <c r="X3738">
        <f t="shared" si="477"/>
        <v>0</v>
      </c>
      <c r="Y3738">
        <f t="shared" si="478"/>
        <v>0</v>
      </c>
      <c r="Z3738">
        <f t="shared" si="482"/>
        <v>0</v>
      </c>
      <c r="AA3738" s="10">
        <f t="shared" si="483"/>
        <v>0</v>
      </c>
      <c r="AB3738">
        <f t="shared" si="484"/>
        <v>0</v>
      </c>
      <c r="AC3738" s="6">
        <f t="shared" si="485"/>
        <v>111.88462459467721</v>
      </c>
      <c r="AD3738" s="6">
        <f t="shared" si="486"/>
        <v>112.12449824813092</v>
      </c>
      <c r="AE3738" s="6">
        <f t="shared" si="487"/>
        <v>125.4500739435866</v>
      </c>
      <c r="AF3738" s="8">
        <f t="shared" si="479"/>
        <v>-48.197214152812087</v>
      </c>
      <c r="AG3738">
        <f t="shared" si="480"/>
        <v>0</v>
      </c>
      <c r="AH3738">
        <f t="shared" si="481"/>
        <v>0</v>
      </c>
      <c r="AI3738" s="10">
        <f t="shared" si="488"/>
        <v>0</v>
      </c>
      <c r="AJ3738" s="10">
        <f t="shared" si="489"/>
        <v>0</v>
      </c>
      <c r="AK3738">
        <f t="shared" si="490"/>
        <v>0</v>
      </c>
      <c r="AL3738" s="8">
        <f t="shared" si="491"/>
        <v>110.97957395885214</v>
      </c>
      <c r="AM3738" s="8">
        <f t="shared" si="492"/>
        <v>112.12449824813092</v>
      </c>
      <c r="AN3738" s="8">
        <f t="shared" si="493"/>
        <v>124.43529045927622</v>
      </c>
    </row>
    <row r="3739" spans="1:40" x14ac:dyDescent="0.25">
      <c r="A3739" s="1">
        <v>41436</v>
      </c>
      <c r="B3739">
        <v>152.91999999999999</v>
      </c>
      <c r="C3739">
        <v>154.08000000000001</v>
      </c>
      <c r="D3739">
        <v>152.4</v>
      </c>
      <c r="E3739">
        <v>152.72999999999999</v>
      </c>
      <c r="F3739">
        <v>1703305</v>
      </c>
      <c r="G3739">
        <v>16.91</v>
      </c>
      <c r="H3739">
        <v>17.14</v>
      </c>
      <c r="I3739">
        <v>16</v>
      </c>
      <c r="J3739">
        <v>17.07</v>
      </c>
      <c r="K3739">
        <v>6606</v>
      </c>
      <c r="L3739">
        <v>6992</v>
      </c>
      <c r="M3739">
        <v>6377</v>
      </c>
      <c r="N3739">
        <v>6921</v>
      </c>
      <c r="O3739" s="9">
        <f t="shared" si="474"/>
        <v>-1.0367394544158803E-2</v>
      </c>
      <c r="P3739" s="4">
        <f t="shared" si="494"/>
        <v>12.712618244516939</v>
      </c>
      <c r="Q3739" s="4">
        <f t="shared" si="495"/>
        <v>32.203389830508357</v>
      </c>
      <c r="R3739" s="4">
        <f t="shared" si="498"/>
        <v>100</v>
      </c>
      <c r="S3739" s="4">
        <f t="shared" si="499"/>
        <v>91.485148514851488</v>
      </c>
      <c r="T3739" s="4">
        <f t="shared" si="475"/>
        <v>92.101449275362313</v>
      </c>
      <c r="U3739" s="4">
        <f t="shared" si="496"/>
        <v>76.959999999999994</v>
      </c>
      <c r="V3739" s="4">
        <f t="shared" si="497"/>
        <v>59.136363636363633</v>
      </c>
      <c r="W3739" s="8">
        <f t="shared" si="476"/>
        <v>-40.863636363636367</v>
      </c>
      <c r="X3739">
        <f t="shared" si="477"/>
        <v>0</v>
      </c>
      <c r="Y3739">
        <f t="shared" si="478"/>
        <v>0</v>
      </c>
      <c r="Z3739">
        <f t="shared" si="482"/>
        <v>0</v>
      </c>
      <c r="AA3739" s="10">
        <f t="shared" si="483"/>
        <v>0</v>
      </c>
      <c r="AB3739">
        <f t="shared" si="484"/>
        <v>0</v>
      </c>
      <c r="AC3739" s="6">
        <f t="shared" si="485"/>
        <v>111.88462459467721</v>
      </c>
      <c r="AD3739" s="6">
        <f t="shared" si="486"/>
        <v>112.12449824813092</v>
      </c>
      <c r="AE3739" s="6">
        <f t="shared" si="487"/>
        <v>125.4500739435866</v>
      </c>
      <c r="AF3739" s="8">
        <f t="shared" si="479"/>
        <v>-23.040000000000006</v>
      </c>
      <c r="AG3739">
        <f t="shared" si="480"/>
        <v>0</v>
      </c>
      <c r="AH3739">
        <f t="shared" si="481"/>
        <v>0</v>
      </c>
      <c r="AI3739" s="10">
        <f t="shared" si="488"/>
        <v>0</v>
      </c>
      <c r="AJ3739" s="10">
        <f t="shared" si="489"/>
        <v>0</v>
      </c>
      <c r="AK3739">
        <f t="shared" si="490"/>
        <v>0</v>
      </c>
      <c r="AL3739" s="8">
        <f t="shared" si="491"/>
        <v>110.97957395885214</v>
      </c>
      <c r="AM3739" s="8">
        <f t="shared" si="492"/>
        <v>112.12449824813092</v>
      </c>
      <c r="AN3739" s="8">
        <f t="shared" si="493"/>
        <v>124.43529045927622</v>
      </c>
    </row>
    <row r="3740" spans="1:40" x14ac:dyDescent="0.25">
      <c r="A3740" s="1">
        <v>41437</v>
      </c>
      <c r="B3740">
        <v>153.78</v>
      </c>
      <c r="C3740">
        <v>153.94</v>
      </c>
      <c r="D3740">
        <v>151.33000000000001</v>
      </c>
      <c r="E3740">
        <v>151.47</v>
      </c>
      <c r="F3740">
        <v>1893984</v>
      </c>
      <c r="G3740">
        <v>16.510000000000002</v>
      </c>
      <c r="H3740">
        <v>18.600000000000001</v>
      </c>
      <c r="I3740">
        <v>16.43</v>
      </c>
      <c r="J3740">
        <v>18.59</v>
      </c>
      <c r="K3740">
        <v>6598</v>
      </c>
      <c r="L3740">
        <v>7877</v>
      </c>
      <c r="M3740">
        <v>6564</v>
      </c>
      <c r="N3740">
        <v>7725</v>
      </c>
      <c r="O3740" s="9">
        <f t="shared" si="474"/>
        <v>-8.2498526812020412E-3</v>
      </c>
      <c r="P3740" s="4">
        <f t="shared" si="494"/>
        <v>12.397946268668967</v>
      </c>
      <c r="Q3740" s="4">
        <f t="shared" si="495"/>
        <v>16.949152542372911</v>
      </c>
      <c r="R3740" s="4">
        <f t="shared" si="498"/>
        <v>93.203577905826478</v>
      </c>
      <c r="S3740" s="4">
        <f t="shared" si="499"/>
        <v>99.999999999999986</v>
      </c>
      <c r="T3740" s="4">
        <f t="shared" si="475"/>
        <v>100</v>
      </c>
      <c r="U3740" s="4">
        <f t="shared" si="496"/>
        <v>99.842271293375362</v>
      </c>
      <c r="V3740" s="4">
        <f t="shared" si="497"/>
        <v>93.265396544085064</v>
      </c>
      <c r="W3740" s="8">
        <f t="shared" si="476"/>
        <v>6.1818638258586134E-2</v>
      </c>
      <c r="X3740">
        <f t="shared" si="477"/>
        <v>0</v>
      </c>
      <c r="Y3740">
        <f t="shared" si="478"/>
        <v>0</v>
      </c>
      <c r="Z3740">
        <f t="shared" si="482"/>
        <v>0</v>
      </c>
      <c r="AA3740" s="10">
        <f t="shared" si="483"/>
        <v>0</v>
      </c>
      <c r="AB3740">
        <f t="shared" si="484"/>
        <v>0</v>
      </c>
      <c r="AC3740" s="6">
        <f t="shared" si="485"/>
        <v>111.88462459467721</v>
      </c>
      <c r="AD3740" s="6">
        <f t="shared" si="486"/>
        <v>112.12449824813092</v>
      </c>
      <c r="AE3740" s="6">
        <f t="shared" si="487"/>
        <v>125.4500739435866</v>
      </c>
      <c r="AF3740" s="8">
        <f t="shared" si="479"/>
        <v>6.6386933875488836</v>
      </c>
      <c r="AG3740">
        <f t="shared" si="480"/>
        <v>0</v>
      </c>
      <c r="AH3740">
        <f t="shared" si="481"/>
        <v>0</v>
      </c>
      <c r="AI3740" s="10">
        <f t="shared" si="488"/>
        <v>0</v>
      </c>
      <c r="AJ3740" s="10">
        <f t="shared" si="489"/>
        <v>0</v>
      </c>
      <c r="AK3740">
        <f t="shared" si="490"/>
        <v>0</v>
      </c>
      <c r="AL3740" s="8">
        <f t="shared" si="491"/>
        <v>110.97957395885214</v>
      </c>
      <c r="AM3740" s="8">
        <f t="shared" si="492"/>
        <v>112.12449824813092</v>
      </c>
      <c r="AN3740" s="8">
        <f t="shared" si="493"/>
        <v>124.43529045927622</v>
      </c>
    </row>
    <row r="3741" spans="1:40" x14ac:dyDescent="0.25">
      <c r="A3741" s="1">
        <v>41438</v>
      </c>
      <c r="B3741">
        <v>151.38999999999999</v>
      </c>
      <c r="C3741">
        <v>154.05000000000001</v>
      </c>
      <c r="D3741">
        <v>151.05000000000001</v>
      </c>
      <c r="E3741">
        <v>153.77000000000001</v>
      </c>
      <c r="F3741">
        <v>1746899</v>
      </c>
      <c r="G3741">
        <v>18.38</v>
      </c>
      <c r="H3741">
        <v>18.579999999999998</v>
      </c>
      <c r="I3741">
        <v>16.37</v>
      </c>
      <c r="J3741">
        <v>16.41</v>
      </c>
      <c r="K3741">
        <v>7716</v>
      </c>
      <c r="L3741">
        <v>7920</v>
      </c>
      <c r="M3741">
        <v>6902</v>
      </c>
      <c r="N3741">
        <v>6977</v>
      </c>
      <c r="O3741" s="9">
        <f t="shared" si="474"/>
        <v>1.5184524988446579E-2</v>
      </c>
      <c r="P3741" s="4">
        <f t="shared" si="494"/>
        <v>13.510382718184156</v>
      </c>
      <c r="Q3741" s="4">
        <f t="shared" si="495"/>
        <v>44.794188861985575</v>
      </c>
      <c r="R3741" s="4">
        <f t="shared" si="498"/>
        <v>100</v>
      </c>
      <c r="S3741" s="4">
        <f t="shared" si="499"/>
        <v>64.495114006514669</v>
      </c>
      <c r="T3741" s="4">
        <f t="shared" si="475"/>
        <v>63.951807228915662</v>
      </c>
      <c r="U3741" s="4">
        <f t="shared" si="496"/>
        <v>65.457413249211342</v>
      </c>
      <c r="V3741" s="4">
        <f t="shared" si="497"/>
        <v>59</v>
      </c>
      <c r="W3741" s="8">
        <f t="shared" si="476"/>
        <v>-41</v>
      </c>
      <c r="X3741">
        <f t="shared" si="477"/>
        <v>0</v>
      </c>
      <c r="Y3741">
        <f t="shared" si="478"/>
        <v>0</v>
      </c>
      <c r="Z3741">
        <f t="shared" si="482"/>
        <v>0</v>
      </c>
      <c r="AA3741" s="10">
        <f t="shared" si="483"/>
        <v>0</v>
      </c>
      <c r="AB3741">
        <f t="shared" si="484"/>
        <v>0</v>
      </c>
      <c r="AC3741" s="6">
        <f t="shared" si="485"/>
        <v>111.88462459467721</v>
      </c>
      <c r="AD3741" s="6">
        <f t="shared" si="486"/>
        <v>112.12449824813092</v>
      </c>
      <c r="AE3741" s="6">
        <f t="shared" si="487"/>
        <v>125.4500739435866</v>
      </c>
      <c r="AF3741" s="8">
        <f t="shared" si="479"/>
        <v>-34.542586750788658</v>
      </c>
      <c r="AG3741">
        <f t="shared" si="480"/>
        <v>0</v>
      </c>
      <c r="AH3741">
        <f t="shared" si="481"/>
        <v>0</v>
      </c>
      <c r="AI3741" s="10">
        <f t="shared" si="488"/>
        <v>0</v>
      </c>
      <c r="AJ3741" s="10">
        <f t="shared" si="489"/>
        <v>0</v>
      </c>
      <c r="AK3741">
        <f t="shared" si="490"/>
        <v>0</v>
      </c>
      <c r="AL3741" s="8">
        <f t="shared" si="491"/>
        <v>110.97957395885214</v>
      </c>
      <c r="AM3741" s="8">
        <f t="shared" si="492"/>
        <v>112.12449824813092</v>
      </c>
      <c r="AN3741" s="8">
        <f t="shared" si="493"/>
        <v>124.43529045927622</v>
      </c>
    </row>
    <row r="3742" spans="1:40" x14ac:dyDescent="0.25">
      <c r="A3742" s="1">
        <v>41439</v>
      </c>
      <c r="B3742">
        <v>153.61000000000001</v>
      </c>
      <c r="C3742">
        <v>154.19999999999999</v>
      </c>
      <c r="D3742">
        <v>152.56</v>
      </c>
      <c r="E3742">
        <v>152.81</v>
      </c>
      <c r="F3742">
        <v>1507801</v>
      </c>
      <c r="G3742">
        <v>16.63</v>
      </c>
      <c r="H3742">
        <v>17.260000000000002</v>
      </c>
      <c r="I3742">
        <v>16.03</v>
      </c>
      <c r="J3742">
        <v>17.149999999999999</v>
      </c>
      <c r="K3742">
        <v>7029</v>
      </c>
      <c r="L3742">
        <v>7410</v>
      </c>
      <c r="M3742">
        <v>6714</v>
      </c>
      <c r="N3742">
        <v>7349</v>
      </c>
      <c r="O3742" s="9">
        <f t="shared" si="474"/>
        <v>-6.2430903297132634E-3</v>
      </c>
      <c r="P3742" s="4">
        <f t="shared" si="494"/>
        <v>13.584529404809452</v>
      </c>
      <c r="Q3742" s="4">
        <f t="shared" si="495"/>
        <v>33.171912832929813</v>
      </c>
      <c r="R3742" s="4">
        <f t="shared" si="498"/>
        <v>100</v>
      </c>
      <c r="S3742" s="4">
        <f t="shared" si="499"/>
        <v>76.547231270358296</v>
      </c>
      <c r="T3742" s="4">
        <f t="shared" si="475"/>
        <v>81.879518072289159</v>
      </c>
      <c r="U3742" s="4">
        <f t="shared" si="496"/>
        <v>77.129337539432143</v>
      </c>
      <c r="V3742" s="4">
        <f t="shared" si="497"/>
        <v>75.173913043478265</v>
      </c>
      <c r="W3742" s="8">
        <f t="shared" si="476"/>
        <v>-24.826086956521735</v>
      </c>
      <c r="X3742">
        <f t="shared" si="477"/>
        <v>0</v>
      </c>
      <c r="Y3742">
        <f t="shared" si="478"/>
        <v>0</v>
      </c>
      <c r="Z3742">
        <f t="shared" si="482"/>
        <v>0</v>
      </c>
      <c r="AA3742" s="10">
        <f t="shared" si="483"/>
        <v>0</v>
      </c>
      <c r="AB3742">
        <f t="shared" si="484"/>
        <v>0</v>
      </c>
      <c r="AC3742" s="6">
        <f t="shared" si="485"/>
        <v>111.88462459467721</v>
      </c>
      <c r="AD3742" s="6">
        <f t="shared" si="486"/>
        <v>112.12449824813092</v>
      </c>
      <c r="AE3742" s="6">
        <f t="shared" si="487"/>
        <v>125.4500739435866</v>
      </c>
      <c r="AF3742" s="8">
        <f t="shared" si="479"/>
        <v>-22.870662460567857</v>
      </c>
      <c r="AG3742">
        <f t="shared" si="480"/>
        <v>0</v>
      </c>
      <c r="AH3742">
        <f t="shared" si="481"/>
        <v>0</v>
      </c>
      <c r="AI3742" s="10">
        <f t="shared" si="488"/>
        <v>0</v>
      </c>
      <c r="AJ3742" s="10">
        <f t="shared" si="489"/>
        <v>0</v>
      </c>
      <c r="AK3742">
        <f t="shared" si="490"/>
        <v>0</v>
      </c>
      <c r="AL3742" s="8">
        <f t="shared" si="491"/>
        <v>110.97957395885214</v>
      </c>
      <c r="AM3742" s="8">
        <f t="shared" si="492"/>
        <v>112.12449824813092</v>
      </c>
      <c r="AN3742" s="8">
        <f t="shared" si="493"/>
        <v>124.43529045927622</v>
      </c>
    </row>
    <row r="3743" spans="1:40" x14ac:dyDescent="0.25">
      <c r="A3743" s="1">
        <v>41442</v>
      </c>
      <c r="B3743">
        <v>153.85</v>
      </c>
      <c r="C3743">
        <v>154.72</v>
      </c>
      <c r="D3743">
        <v>152.85</v>
      </c>
      <c r="E3743">
        <v>153.99</v>
      </c>
      <c r="F3743">
        <v>1455455</v>
      </c>
      <c r="G3743">
        <v>16.53</v>
      </c>
      <c r="H3743">
        <v>17.62</v>
      </c>
      <c r="I3743">
        <v>16.329999999999998</v>
      </c>
      <c r="J3743">
        <v>16.8</v>
      </c>
      <c r="K3743">
        <v>6998</v>
      </c>
      <c r="L3743">
        <v>7350</v>
      </c>
      <c r="M3743">
        <v>6905</v>
      </c>
      <c r="N3743">
        <v>7049</v>
      </c>
      <c r="O3743" s="9">
        <f t="shared" si="474"/>
        <v>7.7220077220077066E-3</v>
      </c>
      <c r="P3743" s="4">
        <f t="shared" si="494"/>
        <v>13.40335014932672</v>
      </c>
      <c r="Q3743" s="4">
        <f t="shared" si="495"/>
        <v>47.457627118644147</v>
      </c>
      <c r="R3743" s="4">
        <f t="shared" si="498"/>
        <v>96.706955144635444</v>
      </c>
      <c r="S3743" s="4">
        <f t="shared" si="499"/>
        <v>67.863554757630183</v>
      </c>
      <c r="T3743" s="4">
        <f t="shared" si="475"/>
        <v>65.244215938303341</v>
      </c>
      <c r="U3743" s="4">
        <f t="shared" si="496"/>
        <v>68.75</v>
      </c>
      <c r="V3743" s="4">
        <f t="shared" si="497"/>
        <v>61.965065502183407</v>
      </c>
      <c r="W3743" s="8">
        <f t="shared" si="476"/>
        <v>-34.741889642452037</v>
      </c>
      <c r="X3743">
        <f t="shared" si="477"/>
        <v>0</v>
      </c>
      <c r="Y3743">
        <f t="shared" si="478"/>
        <v>0</v>
      </c>
      <c r="Z3743">
        <f t="shared" si="482"/>
        <v>0</v>
      </c>
      <c r="AA3743" s="10">
        <f t="shared" si="483"/>
        <v>0</v>
      </c>
      <c r="AB3743">
        <f t="shared" si="484"/>
        <v>0</v>
      </c>
      <c r="AC3743" s="6">
        <f t="shared" si="485"/>
        <v>111.88462459467721</v>
      </c>
      <c r="AD3743" s="6">
        <f t="shared" si="486"/>
        <v>112.12449824813092</v>
      </c>
      <c r="AE3743" s="6">
        <f t="shared" si="487"/>
        <v>125.4500739435866</v>
      </c>
      <c r="AF3743" s="8">
        <f t="shared" si="479"/>
        <v>-27.956955144635444</v>
      </c>
      <c r="AG3743">
        <f t="shared" si="480"/>
        <v>0</v>
      </c>
      <c r="AH3743">
        <f t="shared" si="481"/>
        <v>0</v>
      </c>
      <c r="AI3743" s="10">
        <f t="shared" si="488"/>
        <v>0</v>
      </c>
      <c r="AJ3743" s="10">
        <f t="shared" si="489"/>
        <v>0</v>
      </c>
      <c r="AK3743">
        <f t="shared" si="490"/>
        <v>0</v>
      </c>
      <c r="AL3743" s="8">
        <f t="shared" si="491"/>
        <v>110.97957395885214</v>
      </c>
      <c r="AM3743" s="8">
        <f t="shared" si="492"/>
        <v>112.12449824813092</v>
      </c>
      <c r="AN3743" s="8">
        <f t="shared" si="493"/>
        <v>124.43529045927622</v>
      </c>
    </row>
    <row r="3744" spans="1:40" x14ac:dyDescent="0.25">
      <c r="A3744" s="1">
        <v>41443</v>
      </c>
      <c r="B3744">
        <v>154.07</v>
      </c>
      <c r="C3744">
        <v>155.44</v>
      </c>
      <c r="D3744">
        <v>154.06</v>
      </c>
      <c r="E3744">
        <v>155.21</v>
      </c>
      <c r="F3744">
        <v>1224796</v>
      </c>
      <c r="G3744">
        <v>16.809999999999999</v>
      </c>
      <c r="H3744">
        <v>16.95</v>
      </c>
      <c r="I3744">
        <v>16.46</v>
      </c>
      <c r="J3744">
        <v>16.61</v>
      </c>
      <c r="K3744">
        <v>7004</v>
      </c>
      <c r="L3744">
        <v>7069</v>
      </c>
      <c r="M3744">
        <v>6855</v>
      </c>
      <c r="N3744">
        <v>6858</v>
      </c>
      <c r="O3744" s="9">
        <f t="shared" si="474"/>
        <v>7.9225923761283568E-3</v>
      </c>
      <c r="P3744" s="4">
        <f t="shared" si="494"/>
        <v>13.75050560603335</v>
      </c>
      <c r="Q3744" s="4">
        <f t="shared" si="495"/>
        <v>62.227602905569043</v>
      </c>
      <c r="R3744" s="4">
        <f t="shared" si="498"/>
        <v>99.999999999999986</v>
      </c>
      <c r="S3744" s="4">
        <f t="shared" si="499"/>
        <v>62.068965517241374</v>
      </c>
      <c r="T3744" s="4">
        <f t="shared" si="475"/>
        <v>55.424164524421592</v>
      </c>
      <c r="U3744" s="4">
        <f t="shared" si="496"/>
        <v>65.14886164623465</v>
      </c>
      <c r="V3744" s="4">
        <f t="shared" si="497"/>
        <v>52.589285714285715</v>
      </c>
      <c r="W3744" s="8">
        <f t="shared" si="476"/>
        <v>-47.41071428571427</v>
      </c>
      <c r="X3744">
        <f t="shared" si="477"/>
        <v>0</v>
      </c>
      <c r="Y3744">
        <f t="shared" si="478"/>
        <v>0</v>
      </c>
      <c r="Z3744">
        <f t="shared" si="482"/>
        <v>0</v>
      </c>
      <c r="AA3744" s="10">
        <f t="shared" si="483"/>
        <v>0</v>
      </c>
      <c r="AB3744">
        <f t="shared" si="484"/>
        <v>0</v>
      </c>
      <c r="AC3744" s="6">
        <f t="shared" si="485"/>
        <v>111.88462459467721</v>
      </c>
      <c r="AD3744" s="6">
        <f t="shared" si="486"/>
        <v>112.12449824813092</v>
      </c>
      <c r="AE3744" s="6">
        <f t="shared" si="487"/>
        <v>125.4500739435866</v>
      </c>
      <c r="AF3744" s="8">
        <f t="shared" si="479"/>
        <v>-34.851138353765336</v>
      </c>
      <c r="AG3744">
        <f t="shared" si="480"/>
        <v>0</v>
      </c>
      <c r="AH3744">
        <f t="shared" si="481"/>
        <v>0</v>
      </c>
      <c r="AI3744" s="10">
        <f t="shared" si="488"/>
        <v>0</v>
      </c>
      <c r="AJ3744" s="10">
        <f t="shared" si="489"/>
        <v>0</v>
      </c>
      <c r="AK3744">
        <f t="shared" si="490"/>
        <v>0</v>
      </c>
      <c r="AL3744" s="8">
        <f t="shared" si="491"/>
        <v>110.97957395885214</v>
      </c>
      <c r="AM3744" s="8">
        <f t="shared" si="492"/>
        <v>112.12449824813092</v>
      </c>
      <c r="AN3744" s="8">
        <f t="shared" si="493"/>
        <v>124.43529045927622</v>
      </c>
    </row>
    <row r="3745" spans="1:40" x14ac:dyDescent="0.25">
      <c r="A3745" s="1">
        <v>41444</v>
      </c>
      <c r="B3745">
        <v>155.08000000000001</v>
      </c>
      <c r="C3745">
        <v>155.35</v>
      </c>
      <c r="D3745">
        <v>153</v>
      </c>
      <c r="E3745">
        <v>153.06</v>
      </c>
      <c r="F3745">
        <v>2201402</v>
      </c>
      <c r="G3745">
        <v>16.89</v>
      </c>
      <c r="H3745">
        <v>17.18</v>
      </c>
      <c r="I3745">
        <v>15.36</v>
      </c>
      <c r="J3745">
        <v>16.64</v>
      </c>
      <c r="K3745">
        <v>6974</v>
      </c>
      <c r="L3745">
        <v>7078</v>
      </c>
      <c r="M3745">
        <v>6234</v>
      </c>
      <c r="N3745">
        <v>6848</v>
      </c>
      <c r="O3745" s="9">
        <f t="shared" si="474"/>
        <v>-1.3852200244829582E-2</v>
      </c>
      <c r="P3745" s="4">
        <f t="shared" si="494"/>
        <v>14.538870114567048</v>
      </c>
      <c r="Q3745" s="4">
        <f t="shared" si="495"/>
        <v>36.19854721549639</v>
      </c>
      <c r="R3745" s="4">
        <f t="shared" si="498"/>
        <v>100</v>
      </c>
      <c r="S3745" s="4">
        <f t="shared" si="499"/>
        <v>59.119496855345915</v>
      </c>
      <c r="T3745" s="4">
        <f t="shared" si="475"/>
        <v>54.910025706940871</v>
      </c>
      <c r="U3745" s="4">
        <f t="shared" si="496"/>
        <v>64.684684684684683</v>
      </c>
      <c r="V3745" s="4">
        <f t="shared" si="497"/>
        <v>52.142857142857146</v>
      </c>
      <c r="W3745" s="8">
        <f t="shared" si="476"/>
        <v>-47.857142857142854</v>
      </c>
      <c r="X3745">
        <f t="shared" si="477"/>
        <v>0</v>
      </c>
      <c r="Y3745">
        <f t="shared" si="478"/>
        <v>0</v>
      </c>
      <c r="Z3745">
        <f t="shared" si="482"/>
        <v>0</v>
      </c>
      <c r="AA3745" s="10">
        <f t="shared" si="483"/>
        <v>0</v>
      </c>
      <c r="AB3745">
        <f t="shared" si="484"/>
        <v>0</v>
      </c>
      <c r="AC3745" s="6">
        <f t="shared" si="485"/>
        <v>111.88462459467721</v>
      </c>
      <c r="AD3745" s="6">
        <f t="shared" si="486"/>
        <v>112.12449824813092</v>
      </c>
      <c r="AE3745" s="6">
        <f t="shared" si="487"/>
        <v>125.4500739435866</v>
      </c>
      <c r="AF3745" s="8">
        <f t="shared" si="479"/>
        <v>-35.315315315315317</v>
      </c>
      <c r="AG3745">
        <f t="shared" si="480"/>
        <v>0</v>
      </c>
      <c r="AH3745">
        <f t="shared" si="481"/>
        <v>0</v>
      </c>
      <c r="AI3745" s="10">
        <f t="shared" si="488"/>
        <v>0</v>
      </c>
      <c r="AJ3745" s="10">
        <f t="shared" si="489"/>
        <v>0</v>
      </c>
      <c r="AK3745">
        <f t="shared" si="490"/>
        <v>0</v>
      </c>
      <c r="AL3745" s="8">
        <f t="shared" si="491"/>
        <v>110.97957395885214</v>
      </c>
      <c r="AM3745" s="8">
        <f t="shared" si="492"/>
        <v>112.12449824813092</v>
      </c>
      <c r="AN3745" s="8">
        <f t="shared" si="493"/>
        <v>124.43529045927622</v>
      </c>
    </row>
    <row r="3746" spans="1:40" x14ac:dyDescent="0.25">
      <c r="A3746" s="1">
        <v>41445</v>
      </c>
      <c r="B3746">
        <v>151.57</v>
      </c>
      <c r="C3746">
        <v>153.08000000000001</v>
      </c>
      <c r="D3746">
        <v>148.88</v>
      </c>
      <c r="E3746">
        <v>149.27000000000001</v>
      </c>
      <c r="F3746">
        <v>3430584</v>
      </c>
      <c r="G3746">
        <v>18.399999999999999</v>
      </c>
      <c r="H3746">
        <v>21.32</v>
      </c>
      <c r="I3746">
        <v>18.010000000000002</v>
      </c>
      <c r="J3746">
        <v>20.49</v>
      </c>
      <c r="K3746">
        <v>7418</v>
      </c>
      <c r="L3746">
        <v>8875</v>
      </c>
      <c r="M3746">
        <v>7360</v>
      </c>
      <c r="N3746">
        <v>8440</v>
      </c>
      <c r="O3746" s="9">
        <f t="shared" si="474"/>
        <v>-2.4761531425584682E-2</v>
      </c>
      <c r="P3746" s="4">
        <f t="shared" si="494"/>
        <v>16.683094066981784</v>
      </c>
      <c r="Q3746" s="4">
        <f t="shared" si="495"/>
        <v>4.7330097087380381</v>
      </c>
      <c r="R3746" s="4">
        <f t="shared" si="498"/>
        <v>100</v>
      </c>
      <c r="S3746" s="4">
        <f t="shared" si="499"/>
        <v>99.999999999999986</v>
      </c>
      <c r="T3746" s="4">
        <f t="shared" si="475"/>
        <v>100</v>
      </c>
      <c r="U3746" s="4">
        <f t="shared" si="496"/>
        <v>89.304123711340182</v>
      </c>
      <c r="V3746" s="4">
        <f t="shared" si="497"/>
        <v>86.3849765258216</v>
      </c>
      <c r="W3746" s="8">
        <f t="shared" si="476"/>
        <v>-13.6150234741784</v>
      </c>
      <c r="X3746">
        <f t="shared" si="477"/>
        <v>0</v>
      </c>
      <c r="Y3746">
        <f t="shared" si="478"/>
        <v>0</v>
      </c>
      <c r="Z3746">
        <f t="shared" si="482"/>
        <v>0</v>
      </c>
      <c r="AA3746" s="10">
        <f t="shared" si="483"/>
        <v>0</v>
      </c>
      <c r="AB3746">
        <f t="shared" si="484"/>
        <v>0</v>
      </c>
      <c r="AC3746" s="6">
        <f t="shared" si="485"/>
        <v>111.88462459467721</v>
      </c>
      <c r="AD3746" s="6">
        <f t="shared" si="486"/>
        <v>112.12449824813092</v>
      </c>
      <c r="AE3746" s="6">
        <f t="shared" si="487"/>
        <v>125.4500739435866</v>
      </c>
      <c r="AF3746" s="8">
        <f t="shared" si="479"/>
        <v>-10.695876288659818</v>
      </c>
      <c r="AG3746">
        <f t="shared" si="480"/>
        <v>0</v>
      </c>
      <c r="AH3746">
        <f t="shared" si="481"/>
        <v>0</v>
      </c>
      <c r="AI3746" s="10">
        <f t="shared" si="488"/>
        <v>0</v>
      </c>
      <c r="AJ3746" s="10">
        <f t="shared" si="489"/>
        <v>0</v>
      </c>
      <c r="AK3746">
        <f t="shared" si="490"/>
        <v>0</v>
      </c>
      <c r="AL3746" s="8">
        <f t="shared" si="491"/>
        <v>110.97957395885214</v>
      </c>
      <c r="AM3746" s="8">
        <f t="shared" si="492"/>
        <v>112.12449824813092</v>
      </c>
      <c r="AN3746" s="8">
        <f t="shared" si="493"/>
        <v>124.43529045927622</v>
      </c>
    </row>
    <row r="3747" spans="1:40" x14ac:dyDescent="0.25">
      <c r="A3747" s="1">
        <v>41446</v>
      </c>
      <c r="B3747">
        <v>150.29</v>
      </c>
      <c r="C3747">
        <v>150.4</v>
      </c>
      <c r="D3747">
        <v>148.24</v>
      </c>
      <c r="E3747">
        <v>149.75</v>
      </c>
      <c r="F3747">
        <v>2888850</v>
      </c>
      <c r="G3747">
        <v>18.97</v>
      </c>
      <c r="H3747">
        <v>20.93</v>
      </c>
      <c r="I3747">
        <v>18.25</v>
      </c>
      <c r="J3747">
        <v>18.899999999999999</v>
      </c>
      <c r="K3747">
        <v>7898</v>
      </c>
      <c r="L3747">
        <v>8787</v>
      </c>
      <c r="M3747">
        <v>7700</v>
      </c>
      <c r="N3747">
        <v>7813</v>
      </c>
      <c r="O3747" s="9">
        <f t="shared" si="474"/>
        <v>3.2156494942050529E-3</v>
      </c>
      <c r="P3747" s="4">
        <f t="shared" si="494"/>
        <v>16.778587338595994</v>
      </c>
      <c r="Q3747" s="4">
        <f t="shared" si="495"/>
        <v>17.004504504504411</v>
      </c>
      <c r="R3747" s="4">
        <f t="shared" si="498"/>
        <v>100</v>
      </c>
      <c r="S3747" s="4">
        <f t="shared" si="499"/>
        <v>75.538461538461533</v>
      </c>
      <c r="T3747" s="4">
        <f t="shared" si="475"/>
        <v>76.428571428571431</v>
      </c>
      <c r="U3747" s="4">
        <f t="shared" si="496"/>
        <v>68.814432989690701</v>
      </c>
      <c r="V3747" s="4">
        <f t="shared" si="497"/>
        <v>66.760563380281695</v>
      </c>
      <c r="W3747" s="8">
        <f t="shared" si="476"/>
        <v>-33.239436619718305</v>
      </c>
      <c r="X3747">
        <f t="shared" si="477"/>
        <v>0</v>
      </c>
      <c r="Y3747">
        <f t="shared" si="478"/>
        <v>0</v>
      </c>
      <c r="Z3747">
        <f t="shared" si="482"/>
        <v>0</v>
      </c>
      <c r="AA3747" s="10">
        <f t="shared" si="483"/>
        <v>0</v>
      </c>
      <c r="AB3747">
        <f t="shared" si="484"/>
        <v>0</v>
      </c>
      <c r="AC3747" s="6">
        <f t="shared" si="485"/>
        <v>111.88462459467721</v>
      </c>
      <c r="AD3747" s="6">
        <f t="shared" si="486"/>
        <v>112.12449824813092</v>
      </c>
      <c r="AE3747" s="6">
        <f t="shared" si="487"/>
        <v>125.4500739435866</v>
      </c>
      <c r="AF3747" s="8">
        <f t="shared" si="479"/>
        <v>-31.185567010309299</v>
      </c>
      <c r="AG3747">
        <f t="shared" si="480"/>
        <v>0</v>
      </c>
      <c r="AH3747">
        <f t="shared" si="481"/>
        <v>0</v>
      </c>
      <c r="AI3747" s="10">
        <f t="shared" si="488"/>
        <v>0</v>
      </c>
      <c r="AJ3747" s="10">
        <f t="shared" si="489"/>
        <v>0</v>
      </c>
      <c r="AK3747">
        <f t="shared" si="490"/>
        <v>0</v>
      </c>
      <c r="AL3747" s="8">
        <f t="shared" si="491"/>
        <v>110.97957395885214</v>
      </c>
      <c r="AM3747" s="8">
        <f t="shared" si="492"/>
        <v>112.12449824813092</v>
      </c>
      <c r="AN3747" s="8">
        <f t="shared" si="493"/>
        <v>124.43529045927622</v>
      </c>
    </row>
    <row r="3748" spans="1:40" x14ac:dyDescent="0.25">
      <c r="A3748" s="1">
        <v>41449</v>
      </c>
      <c r="B3748">
        <v>148.19</v>
      </c>
      <c r="C3748">
        <v>149.15</v>
      </c>
      <c r="D3748">
        <v>146.6</v>
      </c>
      <c r="E3748">
        <v>147.86000000000001</v>
      </c>
      <c r="F3748">
        <v>2361681</v>
      </c>
      <c r="G3748">
        <v>20.87</v>
      </c>
      <c r="H3748">
        <v>21.91</v>
      </c>
      <c r="I3748">
        <v>18.579999999999998</v>
      </c>
      <c r="J3748">
        <v>20.11</v>
      </c>
      <c r="K3748">
        <v>8628</v>
      </c>
      <c r="L3748">
        <v>8984</v>
      </c>
      <c r="M3748">
        <v>8244</v>
      </c>
      <c r="N3748">
        <v>8747</v>
      </c>
      <c r="O3748" s="9">
        <f t="shared" si="474"/>
        <v>-1.2621035058430596E-2</v>
      </c>
      <c r="P3748" s="4">
        <f t="shared" si="494"/>
        <v>17.219301070360025</v>
      </c>
      <c r="Q3748" s="4">
        <f t="shared" si="495"/>
        <v>11.977186311787245</v>
      </c>
      <c r="R3748" s="4">
        <f t="shared" si="498"/>
        <v>100</v>
      </c>
      <c r="S3748" s="4">
        <f t="shared" si="499"/>
        <v>93.677204658901843</v>
      </c>
      <c r="T3748" s="4">
        <f t="shared" si="475"/>
        <v>100</v>
      </c>
      <c r="U3748" s="4">
        <f t="shared" si="496"/>
        <v>78.443113772455078</v>
      </c>
      <c r="V3748" s="4">
        <f t="shared" si="497"/>
        <v>92.826876513317188</v>
      </c>
      <c r="W3748" s="8">
        <f t="shared" si="476"/>
        <v>-7.1731234866828117</v>
      </c>
      <c r="X3748">
        <f t="shared" si="477"/>
        <v>0</v>
      </c>
      <c r="Y3748">
        <f t="shared" si="478"/>
        <v>0</v>
      </c>
      <c r="Z3748">
        <f t="shared" si="482"/>
        <v>0</v>
      </c>
      <c r="AA3748" s="10">
        <f t="shared" si="483"/>
        <v>0</v>
      </c>
      <c r="AB3748">
        <f t="shared" si="484"/>
        <v>0</v>
      </c>
      <c r="AC3748" s="6">
        <f t="shared" si="485"/>
        <v>111.88462459467721</v>
      </c>
      <c r="AD3748" s="6">
        <f t="shared" si="486"/>
        <v>112.12449824813092</v>
      </c>
      <c r="AE3748" s="6">
        <f t="shared" si="487"/>
        <v>125.4500739435866</v>
      </c>
      <c r="AF3748" s="8">
        <f t="shared" si="479"/>
        <v>-21.556886227544922</v>
      </c>
      <c r="AG3748">
        <f t="shared" si="480"/>
        <v>0</v>
      </c>
      <c r="AH3748">
        <f t="shared" si="481"/>
        <v>0</v>
      </c>
      <c r="AI3748" s="10">
        <f t="shared" si="488"/>
        <v>0</v>
      </c>
      <c r="AJ3748" s="10">
        <f t="shared" si="489"/>
        <v>0</v>
      </c>
      <c r="AK3748">
        <f t="shared" si="490"/>
        <v>0</v>
      </c>
      <c r="AL3748" s="8">
        <f t="shared" si="491"/>
        <v>110.97957395885214</v>
      </c>
      <c r="AM3748" s="8">
        <f t="shared" si="492"/>
        <v>112.12449824813092</v>
      </c>
      <c r="AN3748" s="8">
        <f t="shared" si="493"/>
        <v>124.43529045927622</v>
      </c>
    </row>
    <row r="3749" spans="1:40" x14ac:dyDescent="0.25">
      <c r="A3749" s="1">
        <v>41450</v>
      </c>
      <c r="B3749">
        <v>149.19</v>
      </c>
      <c r="C3749">
        <v>150.72</v>
      </c>
      <c r="D3749">
        <v>148.19999999999999</v>
      </c>
      <c r="E3749">
        <v>149.28</v>
      </c>
      <c r="F3749">
        <v>1723623</v>
      </c>
      <c r="G3749">
        <v>18.649999999999999</v>
      </c>
      <c r="H3749">
        <v>19.22</v>
      </c>
      <c r="I3749">
        <v>17.82</v>
      </c>
      <c r="J3749">
        <v>18.47</v>
      </c>
      <c r="K3749">
        <v>8199</v>
      </c>
      <c r="L3749">
        <v>8606</v>
      </c>
      <c r="M3749">
        <v>8113</v>
      </c>
      <c r="N3749">
        <v>8222</v>
      </c>
      <c r="O3749" s="9">
        <f t="shared" si="474"/>
        <v>9.6036791559581669E-3</v>
      </c>
      <c r="P3749" s="4">
        <f t="shared" si="494"/>
        <v>17.492734934383254</v>
      </c>
      <c r="Q3749" s="4">
        <f t="shared" si="495"/>
        <v>28.510638297872397</v>
      </c>
      <c r="R3749" s="4">
        <f t="shared" si="498"/>
        <v>100</v>
      </c>
      <c r="S3749" s="4">
        <f t="shared" si="499"/>
        <v>66.107382550335572</v>
      </c>
      <c r="T3749" s="4">
        <f t="shared" si="475"/>
        <v>81.162540365984924</v>
      </c>
      <c r="U3749" s="4">
        <f t="shared" si="496"/>
        <v>54.973821989528787</v>
      </c>
      <c r="V3749" s="4">
        <f t="shared" si="497"/>
        <v>75.763358778625957</v>
      </c>
      <c r="W3749" s="8">
        <f t="shared" si="476"/>
        <v>-24.236641221374043</v>
      </c>
      <c r="X3749">
        <f t="shared" si="477"/>
        <v>0</v>
      </c>
      <c r="Y3749">
        <f t="shared" si="478"/>
        <v>0</v>
      </c>
      <c r="Z3749">
        <f t="shared" si="482"/>
        <v>0</v>
      </c>
      <c r="AA3749" s="10">
        <f t="shared" si="483"/>
        <v>0</v>
      </c>
      <c r="AB3749">
        <f t="shared" si="484"/>
        <v>0</v>
      </c>
      <c r="AC3749" s="6">
        <f t="shared" si="485"/>
        <v>111.88462459467721</v>
      </c>
      <c r="AD3749" s="6">
        <f t="shared" si="486"/>
        <v>112.12449824813092</v>
      </c>
      <c r="AE3749" s="6">
        <f t="shared" si="487"/>
        <v>125.4500739435866</v>
      </c>
      <c r="AF3749" s="8">
        <f t="shared" si="479"/>
        <v>-45.026178010471213</v>
      </c>
      <c r="AG3749">
        <f t="shared" si="480"/>
        <v>0</v>
      </c>
      <c r="AH3749">
        <f t="shared" si="481"/>
        <v>0</v>
      </c>
      <c r="AI3749" s="10">
        <f t="shared" si="488"/>
        <v>0</v>
      </c>
      <c r="AJ3749" s="10">
        <f t="shared" si="489"/>
        <v>0</v>
      </c>
      <c r="AK3749">
        <f t="shared" si="490"/>
        <v>0</v>
      </c>
      <c r="AL3749" s="8">
        <f t="shared" si="491"/>
        <v>110.97957395885214</v>
      </c>
      <c r="AM3749" s="8">
        <f t="shared" si="492"/>
        <v>112.12449824813092</v>
      </c>
      <c r="AN3749" s="8">
        <f t="shared" si="493"/>
        <v>124.43529045927622</v>
      </c>
    </row>
    <row r="3750" spans="1:40" x14ac:dyDescent="0.25">
      <c r="A3750" s="1">
        <v>41451</v>
      </c>
      <c r="B3750">
        <v>150.5</v>
      </c>
      <c r="C3750">
        <v>151.09</v>
      </c>
      <c r="D3750">
        <v>149.91999999999999</v>
      </c>
      <c r="E3750">
        <v>150.76</v>
      </c>
      <c r="F3750">
        <v>1432417</v>
      </c>
      <c r="G3750">
        <v>17.23</v>
      </c>
      <c r="H3750">
        <v>18.059999999999999</v>
      </c>
      <c r="I3750">
        <v>17.079999999999998</v>
      </c>
      <c r="J3750">
        <v>17.21</v>
      </c>
      <c r="K3750">
        <v>7820</v>
      </c>
      <c r="L3750">
        <v>8189</v>
      </c>
      <c r="M3750">
        <v>7801</v>
      </c>
      <c r="N3750">
        <v>7868</v>
      </c>
      <c r="O3750" s="9">
        <f t="shared" si="474"/>
        <v>9.9142550911039962E-3</v>
      </c>
      <c r="P3750" s="4">
        <f t="shared" si="494"/>
        <v>17.905565918973682</v>
      </c>
      <c r="Q3750" s="4">
        <f t="shared" si="495"/>
        <v>44.25531914893611</v>
      </c>
      <c r="R3750" s="4">
        <f t="shared" si="498"/>
        <v>100</v>
      </c>
      <c r="S3750" s="4">
        <f t="shared" si="499"/>
        <v>44.96644295302017</v>
      </c>
      <c r="T3750" s="4">
        <f t="shared" si="475"/>
        <v>68.460710441334768</v>
      </c>
      <c r="U3750" s="4">
        <f t="shared" si="496"/>
        <v>38.481675392670169</v>
      </c>
      <c r="V3750" s="4">
        <f t="shared" si="497"/>
        <v>64.503816793893137</v>
      </c>
      <c r="W3750" s="8">
        <f t="shared" si="476"/>
        <v>-35.496183206106863</v>
      </c>
      <c r="X3750">
        <f t="shared" si="477"/>
        <v>0</v>
      </c>
      <c r="Y3750">
        <f t="shared" si="478"/>
        <v>0</v>
      </c>
      <c r="Z3750">
        <f t="shared" si="482"/>
        <v>0</v>
      </c>
      <c r="AA3750" s="10">
        <f t="shared" si="483"/>
        <v>0</v>
      </c>
      <c r="AB3750">
        <f t="shared" si="484"/>
        <v>0</v>
      </c>
      <c r="AC3750" s="6">
        <f t="shared" si="485"/>
        <v>111.88462459467721</v>
      </c>
      <c r="AD3750" s="6">
        <f t="shared" si="486"/>
        <v>112.12449824813092</v>
      </c>
      <c r="AE3750" s="6">
        <f t="shared" si="487"/>
        <v>125.4500739435866</v>
      </c>
      <c r="AF3750" s="8">
        <f t="shared" si="479"/>
        <v>-61.518324607329831</v>
      </c>
      <c r="AG3750">
        <f t="shared" si="480"/>
        <v>0</v>
      </c>
      <c r="AH3750">
        <f t="shared" si="481"/>
        <v>0</v>
      </c>
      <c r="AI3750" s="10">
        <f t="shared" si="488"/>
        <v>0</v>
      </c>
      <c r="AJ3750" s="10">
        <f t="shared" si="489"/>
        <v>0</v>
      </c>
      <c r="AK3750">
        <f t="shared" si="490"/>
        <v>0</v>
      </c>
      <c r="AL3750" s="8">
        <f t="shared" si="491"/>
        <v>110.97957395885214</v>
      </c>
      <c r="AM3750" s="8">
        <f t="shared" si="492"/>
        <v>112.12449824813092</v>
      </c>
      <c r="AN3750" s="8">
        <f t="shared" si="493"/>
        <v>124.43529045927622</v>
      </c>
    </row>
    <row r="3751" spans="1:40" x14ac:dyDescent="0.25">
      <c r="A3751" s="1">
        <v>41452</v>
      </c>
      <c r="B3751">
        <v>151.66</v>
      </c>
      <c r="C3751">
        <v>152.34</v>
      </c>
      <c r="D3751">
        <v>151.52000000000001</v>
      </c>
      <c r="E3751">
        <v>151.63999999999999</v>
      </c>
      <c r="F3751">
        <v>1375435</v>
      </c>
      <c r="G3751">
        <v>16.600000000000001</v>
      </c>
      <c r="H3751">
        <v>16.97</v>
      </c>
      <c r="I3751">
        <v>16.34</v>
      </c>
      <c r="J3751">
        <v>16.86</v>
      </c>
      <c r="K3751">
        <v>7482</v>
      </c>
      <c r="L3751">
        <v>7612</v>
      </c>
      <c r="M3751">
        <v>7220</v>
      </c>
      <c r="N3751">
        <v>7240</v>
      </c>
      <c r="O3751" s="9">
        <f t="shared" si="474"/>
        <v>5.8370920668611159E-3</v>
      </c>
      <c r="P3751" s="4">
        <f t="shared" si="494"/>
        <v>18.000073901263885</v>
      </c>
      <c r="Q3751" s="4">
        <f t="shared" si="495"/>
        <v>55.14223194748341</v>
      </c>
      <c r="R3751" s="4">
        <f t="shared" si="498"/>
        <v>100</v>
      </c>
      <c r="S3751" s="4">
        <f t="shared" si="499"/>
        <v>32.149532710280369</v>
      </c>
      <c r="T3751" s="4">
        <f t="shared" si="475"/>
        <v>42.938280954184023</v>
      </c>
      <c r="U3751" s="4">
        <f t="shared" si="496"/>
        <v>33.11258278145695</v>
      </c>
      <c r="V3751" s="4">
        <f t="shared" si="497"/>
        <v>42.70696452036794</v>
      </c>
      <c r="W3751" s="8">
        <f t="shared" si="476"/>
        <v>-57.29303547963206</v>
      </c>
      <c r="X3751">
        <f t="shared" si="477"/>
        <v>0</v>
      </c>
      <c r="Y3751">
        <f t="shared" si="478"/>
        <v>0</v>
      </c>
      <c r="Z3751">
        <f t="shared" si="482"/>
        <v>0</v>
      </c>
      <c r="AA3751" s="10">
        <f t="shared" si="483"/>
        <v>0</v>
      </c>
      <c r="AB3751">
        <f t="shared" si="484"/>
        <v>0</v>
      </c>
      <c r="AC3751" s="6">
        <f t="shared" si="485"/>
        <v>111.88462459467721</v>
      </c>
      <c r="AD3751" s="6">
        <f t="shared" si="486"/>
        <v>112.12449824813092</v>
      </c>
      <c r="AE3751" s="6">
        <f t="shared" si="487"/>
        <v>125.4500739435866</v>
      </c>
      <c r="AF3751" s="8">
        <f t="shared" si="479"/>
        <v>-66.88741721854305</v>
      </c>
      <c r="AG3751">
        <f t="shared" si="480"/>
        <v>0</v>
      </c>
      <c r="AH3751">
        <f t="shared" si="481"/>
        <v>0</v>
      </c>
      <c r="AI3751" s="10">
        <f t="shared" si="488"/>
        <v>0</v>
      </c>
      <c r="AJ3751" s="10">
        <f t="shared" si="489"/>
        <v>0</v>
      </c>
      <c r="AK3751">
        <f t="shared" si="490"/>
        <v>0</v>
      </c>
      <c r="AL3751" s="8">
        <f t="shared" si="491"/>
        <v>110.97957395885214</v>
      </c>
      <c r="AM3751" s="8">
        <f t="shared" si="492"/>
        <v>112.12449824813092</v>
      </c>
      <c r="AN3751" s="8">
        <f t="shared" si="493"/>
        <v>124.43529045927622</v>
      </c>
    </row>
    <row r="3752" spans="1:40" x14ac:dyDescent="0.25">
      <c r="A3752" s="1">
        <v>41453</v>
      </c>
      <c r="B3752">
        <v>151.22</v>
      </c>
      <c r="C3752">
        <v>151.94</v>
      </c>
      <c r="D3752">
        <v>150.49</v>
      </c>
      <c r="E3752">
        <v>151.02000000000001</v>
      </c>
      <c r="F3752">
        <v>1703873</v>
      </c>
      <c r="G3752">
        <v>17.25</v>
      </c>
      <c r="H3752">
        <v>17.690000000000001</v>
      </c>
      <c r="I3752">
        <v>16.190000000000001</v>
      </c>
      <c r="J3752">
        <v>16.86</v>
      </c>
      <c r="K3752">
        <v>7518</v>
      </c>
      <c r="L3752">
        <v>7638</v>
      </c>
      <c r="M3752">
        <v>6927</v>
      </c>
      <c r="N3752">
        <v>7169</v>
      </c>
      <c r="O3752" s="9">
        <f t="shared" si="474"/>
        <v>-4.0886309680820965E-3</v>
      </c>
      <c r="P3752" s="4">
        <f t="shared" si="494"/>
        <v>17.35628860940486</v>
      </c>
      <c r="Q3752" s="4">
        <f t="shared" si="495"/>
        <v>50.000000000000163</v>
      </c>
      <c r="R3752" s="4">
        <f t="shared" si="498"/>
        <v>92.295972786350774</v>
      </c>
      <c r="S3752" s="4">
        <f t="shared" si="499"/>
        <v>32.149532710280369</v>
      </c>
      <c r="T3752" s="4">
        <f t="shared" si="475"/>
        <v>40.249905338886784</v>
      </c>
      <c r="U3752" s="4">
        <f t="shared" si="496"/>
        <v>27.33812949640286</v>
      </c>
      <c r="V3752" s="4">
        <f t="shared" si="497"/>
        <v>38.453713123092577</v>
      </c>
      <c r="W3752" s="8">
        <f t="shared" si="476"/>
        <v>-53.842259663258197</v>
      </c>
      <c r="X3752">
        <f t="shared" si="477"/>
        <v>0</v>
      </c>
      <c r="Y3752">
        <f t="shared" si="478"/>
        <v>0</v>
      </c>
      <c r="Z3752">
        <f t="shared" si="482"/>
        <v>0</v>
      </c>
      <c r="AA3752" s="10">
        <f t="shared" si="483"/>
        <v>0</v>
      </c>
      <c r="AB3752">
        <f t="shared" si="484"/>
        <v>0</v>
      </c>
      <c r="AC3752" s="6">
        <f t="shared" si="485"/>
        <v>111.88462459467721</v>
      </c>
      <c r="AD3752" s="6">
        <f t="shared" si="486"/>
        <v>112.12449824813092</v>
      </c>
      <c r="AE3752" s="6">
        <f t="shared" si="487"/>
        <v>125.4500739435866</v>
      </c>
      <c r="AF3752" s="8">
        <f t="shared" si="479"/>
        <v>-64.957843289947917</v>
      </c>
      <c r="AG3752">
        <f t="shared" si="480"/>
        <v>0</v>
      </c>
      <c r="AH3752">
        <f t="shared" si="481"/>
        <v>0</v>
      </c>
      <c r="AI3752" s="10">
        <f t="shared" si="488"/>
        <v>0</v>
      </c>
      <c r="AJ3752" s="10">
        <f t="shared" si="489"/>
        <v>0</v>
      </c>
      <c r="AK3752">
        <f t="shared" si="490"/>
        <v>0</v>
      </c>
      <c r="AL3752" s="8">
        <f t="shared" si="491"/>
        <v>110.97957395885214</v>
      </c>
      <c r="AM3752" s="8">
        <f t="shared" si="492"/>
        <v>112.12449824813092</v>
      </c>
      <c r="AN3752" s="8">
        <f t="shared" si="493"/>
        <v>124.43529045927622</v>
      </c>
    </row>
    <row r="3753" spans="1:40" x14ac:dyDescent="0.25">
      <c r="A3753" s="1">
        <v>41456</v>
      </c>
      <c r="B3753">
        <v>151.81</v>
      </c>
      <c r="C3753">
        <v>152.96</v>
      </c>
      <c r="D3753">
        <v>151.63999999999999</v>
      </c>
      <c r="E3753">
        <v>151.9</v>
      </c>
      <c r="F3753">
        <v>1401684</v>
      </c>
      <c r="G3753">
        <v>16.899999999999999</v>
      </c>
      <c r="H3753">
        <v>16.899999999999999</v>
      </c>
      <c r="I3753">
        <v>16</v>
      </c>
      <c r="J3753">
        <v>16.37</v>
      </c>
      <c r="K3753">
        <v>6945</v>
      </c>
      <c r="L3753">
        <v>6974</v>
      </c>
      <c r="M3753">
        <v>6455</v>
      </c>
      <c r="N3753">
        <v>6697</v>
      </c>
      <c r="O3753" s="9">
        <f t="shared" si="474"/>
        <v>5.827042775791158E-3</v>
      </c>
      <c r="P3753" s="4">
        <f t="shared" si="494"/>
        <v>17.369452372631095</v>
      </c>
      <c r="Q3753" s="4">
        <f t="shared" si="495"/>
        <v>59.954751131221826</v>
      </c>
      <c r="R3753" s="4">
        <f t="shared" si="498"/>
        <v>92.280118150196444</v>
      </c>
      <c r="S3753" s="4">
        <f t="shared" si="499"/>
        <v>22.990654205607495</v>
      </c>
      <c r="T3753" s="4">
        <f t="shared" si="475"/>
        <v>22.377887163953048</v>
      </c>
      <c r="U3753" s="4">
        <f t="shared" si="496"/>
        <v>20.287769784172664</v>
      </c>
      <c r="V3753" s="4">
        <f t="shared" si="497"/>
        <v>22.448287555103423</v>
      </c>
      <c r="W3753" s="8">
        <f t="shared" si="476"/>
        <v>-69.831830595093024</v>
      </c>
      <c r="X3753">
        <f t="shared" si="477"/>
        <v>0</v>
      </c>
      <c r="Y3753">
        <f t="shared" si="478"/>
        <v>0</v>
      </c>
      <c r="Z3753">
        <f t="shared" si="482"/>
        <v>0</v>
      </c>
      <c r="AA3753" s="10">
        <f t="shared" si="483"/>
        <v>0</v>
      </c>
      <c r="AB3753">
        <f t="shared" si="484"/>
        <v>0</v>
      </c>
      <c r="AC3753" s="6">
        <f t="shared" si="485"/>
        <v>111.88462459467721</v>
      </c>
      <c r="AD3753" s="6">
        <f t="shared" si="486"/>
        <v>112.12449824813092</v>
      </c>
      <c r="AE3753" s="6">
        <f t="shared" si="487"/>
        <v>125.4500739435866</v>
      </c>
      <c r="AF3753" s="8">
        <f t="shared" si="479"/>
        <v>-71.992348366023776</v>
      </c>
      <c r="AG3753">
        <f t="shared" si="480"/>
        <v>0</v>
      </c>
      <c r="AH3753">
        <f t="shared" si="481"/>
        <v>0</v>
      </c>
      <c r="AI3753" s="10">
        <f t="shared" si="488"/>
        <v>0</v>
      </c>
      <c r="AJ3753" s="10">
        <f t="shared" si="489"/>
        <v>0</v>
      </c>
      <c r="AK3753">
        <f t="shared" si="490"/>
        <v>0</v>
      </c>
      <c r="AL3753" s="8">
        <f t="shared" si="491"/>
        <v>110.97957395885214</v>
      </c>
      <c r="AM3753" s="8">
        <f t="shared" si="492"/>
        <v>112.12449824813092</v>
      </c>
      <c r="AN3753" s="8">
        <f t="shared" si="493"/>
        <v>124.43529045927622</v>
      </c>
    </row>
    <row r="3754" spans="1:40" x14ac:dyDescent="0.25">
      <c r="A3754" s="1">
        <v>41457</v>
      </c>
      <c r="B3754">
        <v>151.68</v>
      </c>
      <c r="C3754">
        <v>152.79</v>
      </c>
      <c r="D3754">
        <v>151.09</v>
      </c>
      <c r="E3754">
        <v>151.76</v>
      </c>
      <c r="F3754">
        <v>1645033</v>
      </c>
      <c r="G3754">
        <v>16.489999999999998</v>
      </c>
      <c r="H3754">
        <v>16.93</v>
      </c>
      <c r="I3754">
        <v>15.88</v>
      </c>
      <c r="J3754">
        <v>16.440000000000001</v>
      </c>
      <c r="K3754">
        <v>6866</v>
      </c>
      <c r="L3754">
        <v>7109</v>
      </c>
      <c r="M3754">
        <v>6550</v>
      </c>
      <c r="N3754">
        <v>6910</v>
      </c>
      <c r="O3754" s="9">
        <f t="shared" si="474"/>
        <v>-9.2165898617524444E-4</v>
      </c>
      <c r="P3754" s="4">
        <f t="shared" si="494"/>
        <v>17.29921561874767</v>
      </c>
      <c r="Q3754" s="4">
        <f t="shared" si="495"/>
        <v>58.371040723981842</v>
      </c>
      <c r="R3754" s="4">
        <f t="shared" si="498"/>
        <v>90.064855349498842</v>
      </c>
      <c r="S3754" s="4">
        <f t="shared" si="499"/>
        <v>24.299065420560769</v>
      </c>
      <c r="T3754" s="4">
        <f t="shared" si="475"/>
        <v>30.443014009844756</v>
      </c>
      <c r="U3754" s="4">
        <f t="shared" si="496"/>
        <v>21.294964028776988</v>
      </c>
      <c r="V3754" s="4">
        <f t="shared" si="497"/>
        <v>29.671074940657849</v>
      </c>
      <c r="W3754" s="8">
        <f t="shared" si="476"/>
        <v>-60.393780408840996</v>
      </c>
      <c r="X3754">
        <f t="shared" si="477"/>
        <v>0</v>
      </c>
      <c r="Y3754">
        <f t="shared" si="478"/>
        <v>0</v>
      </c>
      <c r="Z3754">
        <f t="shared" si="482"/>
        <v>0</v>
      </c>
      <c r="AA3754" s="10">
        <f t="shared" si="483"/>
        <v>0</v>
      </c>
      <c r="AB3754">
        <f t="shared" si="484"/>
        <v>0</v>
      </c>
      <c r="AC3754" s="6">
        <f t="shared" si="485"/>
        <v>111.88462459467721</v>
      </c>
      <c r="AD3754" s="6">
        <f t="shared" si="486"/>
        <v>112.12449824813092</v>
      </c>
      <c r="AE3754" s="6">
        <f t="shared" si="487"/>
        <v>125.4500739435866</v>
      </c>
      <c r="AF3754" s="8">
        <f t="shared" si="479"/>
        <v>-68.769891320721854</v>
      </c>
      <c r="AG3754">
        <f t="shared" si="480"/>
        <v>0</v>
      </c>
      <c r="AH3754">
        <f t="shared" si="481"/>
        <v>0</v>
      </c>
      <c r="AI3754" s="10">
        <f t="shared" si="488"/>
        <v>0</v>
      </c>
      <c r="AJ3754" s="10">
        <f t="shared" si="489"/>
        <v>0</v>
      </c>
      <c r="AK3754">
        <f t="shared" si="490"/>
        <v>0</v>
      </c>
      <c r="AL3754" s="8">
        <f t="shared" si="491"/>
        <v>110.97957395885214</v>
      </c>
      <c r="AM3754" s="8">
        <f t="shared" si="492"/>
        <v>112.12449824813092</v>
      </c>
      <c r="AN3754" s="8">
        <f t="shared" si="493"/>
        <v>124.43529045927622</v>
      </c>
    </row>
    <row r="3755" spans="1:40" x14ac:dyDescent="0.25">
      <c r="A3755" s="1">
        <v>41458</v>
      </c>
      <c r="B3755">
        <v>151.08000000000001</v>
      </c>
      <c r="C3755">
        <v>152.29</v>
      </c>
      <c r="D3755">
        <v>150.83000000000001</v>
      </c>
      <c r="E3755">
        <v>151.83000000000001</v>
      </c>
      <c r="F3755">
        <v>798983</v>
      </c>
      <c r="G3755">
        <v>17.22</v>
      </c>
      <c r="H3755">
        <v>17.32</v>
      </c>
      <c r="I3755">
        <v>16.2</v>
      </c>
      <c r="J3755">
        <v>16.2</v>
      </c>
      <c r="K3755">
        <v>7052</v>
      </c>
      <c r="L3755">
        <v>7117</v>
      </c>
      <c r="M3755">
        <v>6668</v>
      </c>
      <c r="N3755">
        <v>6748</v>
      </c>
      <c r="O3755" s="9">
        <f t="shared" si="474"/>
        <v>4.6125461254620248E-4</v>
      </c>
      <c r="P3755" s="4">
        <f t="shared" si="494"/>
        <v>16.532544069967027</v>
      </c>
      <c r="Q3755" s="4">
        <f t="shared" si="495"/>
        <v>59.162895927601994</v>
      </c>
      <c r="R3755" s="4">
        <f t="shared" si="498"/>
        <v>78.003525445059338</v>
      </c>
      <c r="S3755" s="4">
        <f t="shared" si="499"/>
        <v>19.813084112149518</v>
      </c>
      <c r="T3755" s="4">
        <f t="shared" si="475"/>
        <v>24.308973873532754</v>
      </c>
      <c r="U3755" s="4">
        <f t="shared" si="496"/>
        <v>17.841726618705014</v>
      </c>
      <c r="V3755" s="4">
        <f t="shared" si="497"/>
        <v>24.177687351644625</v>
      </c>
      <c r="W3755" s="8">
        <f t="shared" si="476"/>
        <v>-53.825838093414717</v>
      </c>
      <c r="X3755">
        <f t="shared" si="477"/>
        <v>0</v>
      </c>
      <c r="Y3755">
        <f t="shared" si="478"/>
        <v>0</v>
      </c>
      <c r="Z3755">
        <f t="shared" si="482"/>
        <v>0</v>
      </c>
      <c r="AA3755" s="10">
        <f t="shared" si="483"/>
        <v>0</v>
      </c>
      <c r="AB3755">
        <f t="shared" si="484"/>
        <v>0</v>
      </c>
      <c r="AC3755" s="6">
        <f t="shared" si="485"/>
        <v>111.88462459467721</v>
      </c>
      <c r="AD3755" s="6">
        <f t="shared" si="486"/>
        <v>112.12449824813092</v>
      </c>
      <c r="AE3755" s="6">
        <f t="shared" si="487"/>
        <v>125.4500739435866</v>
      </c>
      <c r="AF3755" s="8">
        <f t="shared" si="479"/>
        <v>-60.161798826354328</v>
      </c>
      <c r="AG3755">
        <f t="shared" si="480"/>
        <v>0</v>
      </c>
      <c r="AH3755">
        <f t="shared" si="481"/>
        <v>0</v>
      </c>
      <c r="AI3755" s="10">
        <f t="shared" si="488"/>
        <v>0</v>
      </c>
      <c r="AJ3755" s="10">
        <f t="shared" si="489"/>
        <v>0</v>
      </c>
      <c r="AK3755">
        <f t="shared" si="490"/>
        <v>0</v>
      </c>
      <c r="AL3755" s="8">
        <f t="shared" si="491"/>
        <v>110.97957395885214</v>
      </c>
      <c r="AM3755" s="8">
        <f t="shared" si="492"/>
        <v>112.12449824813092</v>
      </c>
      <c r="AN3755" s="8">
        <f t="shared" si="493"/>
        <v>124.43529045927622</v>
      </c>
    </row>
    <row r="3756" spans="1:40" x14ac:dyDescent="0.25">
      <c r="A3756" s="1">
        <v>41460</v>
      </c>
      <c r="B3756">
        <v>152.94999999999999</v>
      </c>
      <c r="C3756">
        <v>153.52000000000001</v>
      </c>
      <c r="D3756">
        <v>151.85</v>
      </c>
      <c r="E3756">
        <v>153.47</v>
      </c>
      <c r="F3756">
        <v>1300368</v>
      </c>
      <c r="G3756">
        <v>15.59</v>
      </c>
      <c r="H3756">
        <v>16.28</v>
      </c>
      <c r="I3756">
        <v>14.89</v>
      </c>
      <c r="J3756">
        <v>14.89</v>
      </c>
      <c r="K3756">
        <v>6400</v>
      </c>
      <c r="L3756">
        <v>6615</v>
      </c>
      <c r="M3756">
        <v>6057</v>
      </c>
      <c r="N3756">
        <v>6057</v>
      </c>
      <c r="O3756" s="9">
        <f t="shared" si="474"/>
        <v>1.0801554370019062E-2</v>
      </c>
      <c r="P3756" s="4">
        <f t="shared" si="494"/>
        <v>16.664884937619842</v>
      </c>
      <c r="Q3756" s="4">
        <f t="shared" si="495"/>
        <v>77.714932126696851</v>
      </c>
      <c r="R3756" s="4">
        <f t="shared" si="498"/>
        <v>77.286654911154656</v>
      </c>
      <c r="S3756" s="4">
        <f t="shared" si="499"/>
        <v>0</v>
      </c>
      <c r="T3756" s="4">
        <f t="shared" si="475"/>
        <v>0</v>
      </c>
      <c r="U3756" s="4">
        <f t="shared" si="496"/>
        <v>0</v>
      </c>
      <c r="V3756" s="4">
        <f t="shared" si="497"/>
        <v>0.74601559850796884</v>
      </c>
      <c r="W3756" s="8">
        <f t="shared" si="476"/>
        <v>-76.54063931264669</v>
      </c>
      <c r="X3756">
        <f t="shared" si="477"/>
        <v>0</v>
      </c>
      <c r="Y3756">
        <f t="shared" si="478"/>
        <v>0</v>
      </c>
      <c r="Z3756">
        <f t="shared" si="482"/>
        <v>0</v>
      </c>
      <c r="AA3756" s="10">
        <f t="shared" si="483"/>
        <v>0</v>
      </c>
      <c r="AB3756">
        <f t="shared" si="484"/>
        <v>0</v>
      </c>
      <c r="AC3756" s="6">
        <f t="shared" si="485"/>
        <v>111.88462459467721</v>
      </c>
      <c r="AD3756" s="6">
        <f t="shared" si="486"/>
        <v>112.12449824813092</v>
      </c>
      <c r="AE3756" s="6">
        <f t="shared" si="487"/>
        <v>125.4500739435866</v>
      </c>
      <c r="AF3756" s="8">
        <f t="shared" si="479"/>
        <v>-77.286654911154656</v>
      </c>
      <c r="AG3756">
        <f t="shared" si="480"/>
        <v>0</v>
      </c>
      <c r="AH3756">
        <f t="shared" si="481"/>
        <v>0</v>
      </c>
      <c r="AI3756" s="10">
        <f t="shared" si="488"/>
        <v>0</v>
      </c>
      <c r="AJ3756" s="10">
        <f t="shared" si="489"/>
        <v>0</v>
      </c>
      <c r="AK3756">
        <f t="shared" si="490"/>
        <v>0</v>
      </c>
      <c r="AL3756" s="8">
        <f t="shared" si="491"/>
        <v>110.97957395885214</v>
      </c>
      <c r="AM3756" s="8">
        <f t="shared" si="492"/>
        <v>112.12449824813092</v>
      </c>
      <c r="AN3756" s="8">
        <f t="shared" si="493"/>
        <v>124.43529045927622</v>
      </c>
    </row>
    <row r="3757" spans="1:40" x14ac:dyDescent="0.25">
      <c r="A3757" s="1">
        <v>41463</v>
      </c>
      <c r="B3757">
        <v>154.26</v>
      </c>
      <c r="C3757">
        <v>154.76</v>
      </c>
      <c r="D3757">
        <v>153.52000000000001</v>
      </c>
      <c r="E3757">
        <v>154.34</v>
      </c>
      <c r="F3757">
        <v>1148208</v>
      </c>
      <c r="G3757">
        <v>14.66</v>
      </c>
      <c r="H3757">
        <v>15.27</v>
      </c>
      <c r="I3757">
        <v>14.66</v>
      </c>
      <c r="J3757">
        <v>14.78</v>
      </c>
      <c r="K3757">
        <v>5720</v>
      </c>
      <c r="L3757">
        <v>5775</v>
      </c>
      <c r="M3757">
        <v>5450</v>
      </c>
      <c r="N3757">
        <v>5526</v>
      </c>
      <c r="O3757" s="9">
        <f t="shared" si="474"/>
        <v>5.6688603635890455E-3</v>
      </c>
      <c r="P3757" s="4">
        <f t="shared" si="494"/>
        <v>16.152862417447643</v>
      </c>
      <c r="Q3757" s="4">
        <f t="shared" si="495"/>
        <v>87.556561085972916</v>
      </c>
      <c r="R3757" s="4">
        <f t="shared" si="498"/>
        <v>68.576468929545641</v>
      </c>
      <c r="S3757" s="4">
        <f t="shared" si="499"/>
        <v>0</v>
      </c>
      <c r="T3757" s="4">
        <f t="shared" si="475"/>
        <v>0</v>
      </c>
      <c r="U3757" s="4">
        <f t="shared" si="496"/>
        <v>1.6551724137930928</v>
      </c>
      <c r="V3757" s="4">
        <f t="shared" si="497"/>
        <v>2.150537634408602</v>
      </c>
      <c r="W3757" s="8">
        <f t="shared" si="476"/>
        <v>-66.425931295137033</v>
      </c>
      <c r="X3757">
        <f t="shared" si="477"/>
        <v>0</v>
      </c>
      <c r="Y3757">
        <f t="shared" si="478"/>
        <v>0</v>
      </c>
      <c r="Z3757">
        <f t="shared" si="482"/>
        <v>0</v>
      </c>
      <c r="AA3757" s="10">
        <f t="shared" si="483"/>
        <v>0</v>
      </c>
      <c r="AB3757">
        <f t="shared" si="484"/>
        <v>0</v>
      </c>
      <c r="AC3757" s="6">
        <f t="shared" si="485"/>
        <v>111.88462459467721</v>
      </c>
      <c r="AD3757" s="6">
        <f t="shared" si="486"/>
        <v>112.12449824813092</v>
      </c>
      <c r="AE3757" s="6">
        <f t="shared" si="487"/>
        <v>125.4500739435866</v>
      </c>
      <c r="AF3757" s="8">
        <f t="shared" si="479"/>
        <v>-66.921296515752545</v>
      </c>
      <c r="AG3757">
        <f t="shared" si="480"/>
        <v>0</v>
      </c>
      <c r="AH3757">
        <f t="shared" si="481"/>
        <v>0</v>
      </c>
      <c r="AI3757" s="10">
        <f t="shared" si="488"/>
        <v>0</v>
      </c>
      <c r="AJ3757" s="10">
        <f t="shared" si="489"/>
        <v>0</v>
      </c>
      <c r="AK3757">
        <f t="shared" si="490"/>
        <v>0</v>
      </c>
      <c r="AL3757" s="8">
        <f t="shared" si="491"/>
        <v>110.97957395885214</v>
      </c>
      <c r="AM3757" s="8">
        <f t="shared" si="492"/>
        <v>112.12449824813092</v>
      </c>
      <c r="AN3757" s="8">
        <f t="shared" si="493"/>
        <v>124.43529045927622</v>
      </c>
    </row>
    <row r="3758" spans="1:40" x14ac:dyDescent="0.25">
      <c r="A3758" s="1">
        <v>41464</v>
      </c>
      <c r="B3758">
        <v>155.31</v>
      </c>
      <c r="C3758">
        <v>155.63999999999999</v>
      </c>
      <c r="D3758">
        <v>154.63999999999999</v>
      </c>
      <c r="E3758">
        <v>155.44999999999999</v>
      </c>
      <c r="F3758">
        <v>1267238</v>
      </c>
      <c r="G3758">
        <v>14.33</v>
      </c>
      <c r="H3758">
        <v>14.65</v>
      </c>
      <c r="I3758">
        <v>14.26</v>
      </c>
      <c r="J3758">
        <v>14.35</v>
      </c>
      <c r="K3758">
        <v>5214</v>
      </c>
      <c r="L3758">
        <v>5364</v>
      </c>
      <c r="M3758">
        <v>5162</v>
      </c>
      <c r="N3758">
        <v>5271</v>
      </c>
      <c r="O3758" s="9">
        <f t="shared" si="474"/>
        <v>7.1919139562004464E-3</v>
      </c>
      <c r="P3758" s="4">
        <f t="shared" si="494"/>
        <v>16.350280940711162</v>
      </c>
      <c r="Q3758" s="4">
        <f t="shared" si="495"/>
        <v>97.898230088495595</v>
      </c>
      <c r="R3758" s="4">
        <f t="shared" si="498"/>
        <v>70.550600258485446</v>
      </c>
      <c r="S3758" s="4">
        <f t="shared" si="499"/>
        <v>0</v>
      </c>
      <c r="T3758" s="4">
        <f t="shared" si="475"/>
        <v>0</v>
      </c>
      <c r="U3758" s="4">
        <f t="shared" si="496"/>
        <v>1.1764705882352922</v>
      </c>
      <c r="V3758" s="4">
        <f t="shared" si="497"/>
        <v>2.8519099947671376</v>
      </c>
      <c r="W3758" s="8">
        <f t="shared" si="476"/>
        <v>-67.698690263718305</v>
      </c>
      <c r="X3758">
        <f t="shared" si="477"/>
        <v>0</v>
      </c>
      <c r="Y3758">
        <f t="shared" si="478"/>
        <v>0</v>
      </c>
      <c r="Z3758">
        <f t="shared" si="482"/>
        <v>0</v>
      </c>
      <c r="AA3758" s="10">
        <f t="shared" si="483"/>
        <v>0</v>
      </c>
      <c r="AB3758">
        <f t="shared" si="484"/>
        <v>0</v>
      </c>
      <c r="AC3758" s="6">
        <f t="shared" si="485"/>
        <v>111.88462459467721</v>
      </c>
      <c r="AD3758" s="6">
        <f t="shared" si="486"/>
        <v>112.12449824813092</v>
      </c>
      <c r="AE3758" s="6">
        <f t="shared" si="487"/>
        <v>125.4500739435866</v>
      </c>
      <c r="AF3758" s="8">
        <f t="shared" si="479"/>
        <v>-69.374129670250156</v>
      </c>
      <c r="AG3758">
        <f t="shared" si="480"/>
        <v>0</v>
      </c>
      <c r="AH3758">
        <f t="shared" si="481"/>
        <v>0</v>
      </c>
      <c r="AI3758" s="10">
        <f t="shared" si="488"/>
        <v>0</v>
      </c>
      <c r="AJ3758" s="10">
        <f t="shared" si="489"/>
        <v>0</v>
      </c>
      <c r="AK3758">
        <f t="shared" si="490"/>
        <v>0</v>
      </c>
      <c r="AL3758" s="8">
        <f t="shared" si="491"/>
        <v>110.97957395885214</v>
      </c>
      <c r="AM3758" s="8">
        <f t="shared" si="492"/>
        <v>112.12449824813092</v>
      </c>
      <c r="AN3758" s="8">
        <f t="shared" si="493"/>
        <v>124.43529045927622</v>
      </c>
    </row>
    <row r="3759" spans="1:40" x14ac:dyDescent="0.25">
      <c r="A3759" s="1">
        <v>41465</v>
      </c>
      <c r="B3759">
        <v>155.30000000000001</v>
      </c>
      <c r="C3759">
        <v>156.04</v>
      </c>
      <c r="D3759">
        <v>154.97999999999999</v>
      </c>
      <c r="E3759">
        <v>155.51</v>
      </c>
      <c r="F3759">
        <v>1289674</v>
      </c>
      <c r="G3759">
        <v>14.46</v>
      </c>
      <c r="H3759">
        <v>14.62</v>
      </c>
      <c r="I3759">
        <v>14.06</v>
      </c>
      <c r="J3759">
        <v>14.21</v>
      </c>
      <c r="K3759">
        <v>5271</v>
      </c>
      <c r="L3759">
        <v>5322</v>
      </c>
      <c r="M3759">
        <v>5111</v>
      </c>
      <c r="N3759">
        <v>5156</v>
      </c>
      <c r="O3759" s="9">
        <f t="shared" si="474"/>
        <v>3.8597619813440787E-4</v>
      </c>
      <c r="P3759" s="4">
        <f t="shared" si="494"/>
        <v>15.847808809350568</v>
      </c>
      <c r="Q3759" s="4">
        <f t="shared" si="495"/>
        <v>94.385593220338976</v>
      </c>
      <c r="R3759" s="4">
        <f t="shared" si="498"/>
        <v>61.581291375962756</v>
      </c>
      <c r="S3759" s="4">
        <f t="shared" si="499"/>
        <v>0</v>
      </c>
      <c r="T3759" s="4">
        <f t="shared" si="475"/>
        <v>0</v>
      </c>
      <c r="U3759" s="4">
        <f t="shared" si="496"/>
        <v>1.9108280254777117</v>
      </c>
      <c r="V3759" s="4">
        <f t="shared" si="497"/>
        <v>1.1618900077459333</v>
      </c>
      <c r="W3759" s="8">
        <f t="shared" si="476"/>
        <v>-60.419401368216825</v>
      </c>
      <c r="X3759">
        <f t="shared" si="477"/>
        <v>0</v>
      </c>
      <c r="Y3759">
        <f t="shared" si="478"/>
        <v>0</v>
      </c>
      <c r="Z3759">
        <f t="shared" si="482"/>
        <v>0</v>
      </c>
      <c r="AA3759" s="10">
        <f t="shared" si="483"/>
        <v>0</v>
      </c>
      <c r="AB3759">
        <f t="shared" si="484"/>
        <v>0</v>
      </c>
      <c r="AC3759" s="6">
        <f t="shared" si="485"/>
        <v>111.88462459467721</v>
      </c>
      <c r="AD3759" s="6">
        <f t="shared" si="486"/>
        <v>112.12449824813092</v>
      </c>
      <c r="AE3759" s="6">
        <f t="shared" si="487"/>
        <v>125.4500739435866</v>
      </c>
      <c r="AF3759" s="8">
        <f t="shared" si="479"/>
        <v>-59.670463350485043</v>
      </c>
      <c r="AG3759">
        <f t="shared" si="480"/>
        <v>0</v>
      </c>
      <c r="AH3759">
        <f t="shared" si="481"/>
        <v>0</v>
      </c>
      <c r="AI3759" s="10">
        <f t="shared" si="488"/>
        <v>0</v>
      </c>
      <c r="AJ3759" s="10">
        <f t="shared" si="489"/>
        <v>0</v>
      </c>
      <c r="AK3759">
        <f t="shared" si="490"/>
        <v>0</v>
      </c>
      <c r="AL3759" s="8">
        <f t="shared" si="491"/>
        <v>110.97957395885214</v>
      </c>
      <c r="AM3759" s="8">
        <f t="shared" si="492"/>
        <v>112.12449824813092</v>
      </c>
      <c r="AN3759" s="8">
        <f t="shared" si="493"/>
        <v>124.43529045927622</v>
      </c>
    </row>
    <row r="3760" spans="1:40" x14ac:dyDescent="0.25">
      <c r="A3760" s="1">
        <v>41466</v>
      </c>
      <c r="B3760">
        <v>157.32</v>
      </c>
      <c r="C3760">
        <v>157.79</v>
      </c>
      <c r="D3760">
        <v>155.5</v>
      </c>
      <c r="E3760">
        <v>157.63</v>
      </c>
      <c r="F3760">
        <v>1440322</v>
      </c>
      <c r="G3760">
        <v>13.57</v>
      </c>
      <c r="H3760">
        <v>14.2</v>
      </c>
      <c r="I3760">
        <v>13.57</v>
      </c>
      <c r="J3760">
        <v>14.01</v>
      </c>
      <c r="K3760">
        <v>4833</v>
      </c>
      <c r="L3760">
        <v>5005</v>
      </c>
      <c r="M3760">
        <v>4793</v>
      </c>
      <c r="N3760">
        <v>4886</v>
      </c>
      <c r="O3760" s="9">
        <f t="shared" si="474"/>
        <v>1.36325638222623E-2</v>
      </c>
      <c r="P3760" s="4">
        <f t="shared" si="494"/>
        <v>16.065052498559197</v>
      </c>
      <c r="Q3760" s="4">
        <f t="shared" si="495"/>
        <v>98.570151921358374</v>
      </c>
      <c r="R3760" s="4">
        <f t="shared" si="498"/>
        <v>57.90433562840871</v>
      </c>
      <c r="S3760" s="4">
        <f t="shared" si="499"/>
        <v>0</v>
      </c>
      <c r="T3760" s="4">
        <f t="shared" si="475"/>
        <v>0</v>
      </c>
      <c r="U3760" s="4">
        <f t="shared" si="496"/>
        <v>5.2757793764987948</v>
      </c>
      <c r="V3760" s="4">
        <f t="shared" si="497"/>
        <v>2.2190408017179672</v>
      </c>
      <c r="W3760" s="8">
        <f t="shared" si="476"/>
        <v>-55.685294826690743</v>
      </c>
      <c r="X3760">
        <f t="shared" si="477"/>
        <v>0</v>
      </c>
      <c r="Y3760">
        <f t="shared" si="478"/>
        <v>0</v>
      </c>
      <c r="Z3760">
        <f t="shared" si="482"/>
        <v>0</v>
      </c>
      <c r="AA3760" s="10">
        <f t="shared" si="483"/>
        <v>0</v>
      </c>
      <c r="AB3760">
        <f t="shared" si="484"/>
        <v>0</v>
      </c>
      <c r="AC3760" s="6">
        <f t="shared" si="485"/>
        <v>111.88462459467721</v>
      </c>
      <c r="AD3760" s="6">
        <f t="shared" si="486"/>
        <v>112.12449824813092</v>
      </c>
      <c r="AE3760" s="6">
        <f t="shared" si="487"/>
        <v>125.4500739435866</v>
      </c>
      <c r="AF3760" s="8">
        <f t="shared" si="479"/>
        <v>-52.628556251909913</v>
      </c>
      <c r="AG3760">
        <f t="shared" si="480"/>
        <v>0</v>
      </c>
      <c r="AH3760">
        <f t="shared" si="481"/>
        <v>0</v>
      </c>
      <c r="AI3760" s="10">
        <f t="shared" si="488"/>
        <v>0</v>
      </c>
      <c r="AJ3760" s="10">
        <f t="shared" si="489"/>
        <v>0</v>
      </c>
      <c r="AK3760">
        <f t="shared" si="490"/>
        <v>0</v>
      </c>
      <c r="AL3760" s="8">
        <f t="shared" si="491"/>
        <v>110.97957395885214</v>
      </c>
      <c r="AM3760" s="8">
        <f t="shared" si="492"/>
        <v>112.12449824813092</v>
      </c>
      <c r="AN3760" s="8">
        <f t="shared" si="493"/>
        <v>124.43529045927622</v>
      </c>
    </row>
    <row r="3761" spans="1:40" x14ac:dyDescent="0.25">
      <c r="A3761" s="1">
        <v>41467</v>
      </c>
      <c r="B3761">
        <v>157.58000000000001</v>
      </c>
      <c r="C3761">
        <v>158.09</v>
      </c>
      <c r="D3761">
        <v>157.34</v>
      </c>
      <c r="E3761">
        <v>157.69</v>
      </c>
      <c r="F3761">
        <v>1106995</v>
      </c>
      <c r="G3761">
        <v>13.9</v>
      </c>
      <c r="H3761">
        <v>14.04</v>
      </c>
      <c r="I3761">
        <v>13.74</v>
      </c>
      <c r="J3761">
        <v>13.84</v>
      </c>
      <c r="K3761">
        <v>4891</v>
      </c>
      <c r="L3761">
        <v>5051</v>
      </c>
      <c r="M3761">
        <v>4840</v>
      </c>
      <c r="N3761">
        <v>4982</v>
      </c>
      <c r="O3761" s="9">
        <f t="shared" si="474"/>
        <v>3.8063820338773979E-4</v>
      </c>
      <c r="P3761" s="4">
        <f t="shared" si="494"/>
        <v>15.300253095668792</v>
      </c>
      <c r="Q3761" s="4">
        <f t="shared" si="495"/>
        <v>96.51871192341163</v>
      </c>
      <c r="R3761" s="4">
        <f t="shared" si="498"/>
        <v>41.266411659884355</v>
      </c>
      <c r="S3761" s="4">
        <f t="shared" si="499"/>
        <v>0</v>
      </c>
      <c r="T3761" s="4">
        <f t="shared" si="475"/>
        <v>2.4864024864024863</v>
      </c>
      <c r="U3761" s="4">
        <f t="shared" si="496"/>
        <v>3.237410071942441</v>
      </c>
      <c r="V3761" s="4">
        <f t="shared" si="497"/>
        <v>4.5096635647816754</v>
      </c>
      <c r="W3761" s="8">
        <f t="shared" si="476"/>
        <v>-36.756748095102679</v>
      </c>
      <c r="X3761">
        <f t="shared" si="477"/>
        <v>0</v>
      </c>
      <c r="Y3761">
        <f t="shared" si="478"/>
        <v>0</v>
      </c>
      <c r="Z3761">
        <f t="shared" si="482"/>
        <v>0</v>
      </c>
      <c r="AA3761" s="10">
        <f t="shared" si="483"/>
        <v>0</v>
      </c>
      <c r="AB3761">
        <f t="shared" si="484"/>
        <v>0</v>
      </c>
      <c r="AC3761" s="6">
        <f t="shared" si="485"/>
        <v>111.88462459467721</v>
      </c>
      <c r="AD3761" s="6">
        <f t="shared" si="486"/>
        <v>112.12449824813092</v>
      </c>
      <c r="AE3761" s="6">
        <f t="shared" si="487"/>
        <v>125.4500739435866</v>
      </c>
      <c r="AF3761" s="8">
        <f t="shared" si="479"/>
        <v>-38.029001587941913</v>
      </c>
      <c r="AG3761">
        <f t="shared" si="480"/>
        <v>0</v>
      </c>
      <c r="AH3761">
        <f t="shared" si="481"/>
        <v>0</v>
      </c>
      <c r="AI3761" s="10">
        <f t="shared" si="488"/>
        <v>0</v>
      </c>
      <c r="AJ3761" s="10">
        <f t="shared" si="489"/>
        <v>0</v>
      </c>
      <c r="AK3761">
        <f t="shared" si="490"/>
        <v>0</v>
      </c>
      <c r="AL3761" s="8">
        <f t="shared" si="491"/>
        <v>110.97957395885214</v>
      </c>
      <c r="AM3761" s="8">
        <f t="shared" si="492"/>
        <v>112.12449824813092</v>
      </c>
      <c r="AN3761" s="8">
        <f t="shared" si="493"/>
        <v>124.43529045927622</v>
      </c>
    </row>
    <row r="3762" spans="1:40" x14ac:dyDescent="0.25">
      <c r="A3762" s="1">
        <v>41470</v>
      </c>
      <c r="B3762">
        <v>158.13</v>
      </c>
      <c r="C3762">
        <v>158.52000000000001</v>
      </c>
      <c r="D3762">
        <v>157.85</v>
      </c>
      <c r="E3762">
        <v>158.30000000000001</v>
      </c>
      <c r="F3762">
        <v>737736</v>
      </c>
      <c r="G3762">
        <v>13.98</v>
      </c>
      <c r="H3762">
        <v>14.11</v>
      </c>
      <c r="I3762">
        <v>13.5</v>
      </c>
      <c r="J3762">
        <v>13.79</v>
      </c>
      <c r="K3762">
        <v>4888</v>
      </c>
      <c r="L3762">
        <v>4970</v>
      </c>
      <c r="M3762">
        <v>4701</v>
      </c>
      <c r="N3762">
        <v>4764</v>
      </c>
      <c r="O3762" s="9">
        <f t="shared" si="474"/>
        <v>3.868349292916573E-3</v>
      </c>
      <c r="P3762" s="4">
        <f t="shared" si="494"/>
        <v>15.057815257619865</v>
      </c>
      <c r="Q3762" s="4">
        <f t="shared" si="495"/>
        <v>98.154362416107404</v>
      </c>
      <c r="R3762" s="4">
        <f t="shared" si="498"/>
        <v>35.992267483899056</v>
      </c>
      <c r="S3762" s="4">
        <f t="shared" si="499"/>
        <v>0</v>
      </c>
      <c r="T3762" s="4">
        <f t="shared" si="475"/>
        <v>0</v>
      </c>
      <c r="U3762" s="4">
        <f t="shared" si="496"/>
        <v>3.4482758620689555</v>
      </c>
      <c r="V3762" s="4">
        <f t="shared" si="497"/>
        <v>1.4709315900070044</v>
      </c>
      <c r="W3762" s="8">
        <f t="shared" si="476"/>
        <v>-34.521335893892051</v>
      </c>
      <c r="X3762">
        <f t="shared" si="477"/>
        <v>0</v>
      </c>
      <c r="Y3762">
        <f t="shared" si="478"/>
        <v>0</v>
      </c>
      <c r="Z3762">
        <f t="shared" si="482"/>
        <v>0</v>
      </c>
      <c r="AA3762" s="10">
        <f t="shared" si="483"/>
        <v>0</v>
      </c>
      <c r="AB3762">
        <f t="shared" si="484"/>
        <v>0</v>
      </c>
      <c r="AC3762" s="6">
        <f t="shared" si="485"/>
        <v>111.88462459467721</v>
      </c>
      <c r="AD3762" s="6">
        <f t="shared" si="486"/>
        <v>112.12449824813092</v>
      </c>
      <c r="AE3762" s="6">
        <f t="shared" si="487"/>
        <v>125.4500739435866</v>
      </c>
      <c r="AF3762" s="8">
        <f t="shared" si="479"/>
        <v>-32.543991621830102</v>
      </c>
      <c r="AG3762">
        <f t="shared" si="480"/>
        <v>0</v>
      </c>
      <c r="AH3762">
        <f t="shared" si="481"/>
        <v>0</v>
      </c>
      <c r="AI3762" s="10">
        <f t="shared" si="488"/>
        <v>0</v>
      </c>
      <c r="AJ3762" s="10">
        <f t="shared" si="489"/>
        <v>0</v>
      </c>
      <c r="AK3762">
        <f t="shared" si="490"/>
        <v>0</v>
      </c>
      <c r="AL3762" s="8">
        <f t="shared" si="491"/>
        <v>110.97957395885214</v>
      </c>
      <c r="AM3762" s="8">
        <f t="shared" si="492"/>
        <v>112.12449824813092</v>
      </c>
      <c r="AN3762" s="8">
        <f t="shared" si="493"/>
        <v>124.43529045927622</v>
      </c>
    </row>
    <row r="3763" spans="1:40" x14ac:dyDescent="0.25">
      <c r="A3763" s="1">
        <v>41471</v>
      </c>
      <c r="B3763">
        <v>158.4</v>
      </c>
      <c r="C3763">
        <v>158.49</v>
      </c>
      <c r="D3763">
        <v>157.28</v>
      </c>
      <c r="E3763">
        <v>157.69999999999999</v>
      </c>
      <c r="F3763">
        <v>942234</v>
      </c>
      <c r="G3763">
        <v>13.78</v>
      </c>
      <c r="H3763">
        <v>14.56</v>
      </c>
      <c r="I3763">
        <v>13.78</v>
      </c>
      <c r="J3763">
        <v>14.42</v>
      </c>
      <c r="K3763">
        <v>4746</v>
      </c>
      <c r="L3763">
        <v>5121</v>
      </c>
      <c r="M3763">
        <v>4729</v>
      </c>
      <c r="N3763">
        <v>5008</v>
      </c>
      <c r="O3763" s="9">
        <f t="shared" si="474"/>
        <v>-3.7902716361341016E-3</v>
      </c>
      <c r="P3763" s="4">
        <f t="shared" si="494"/>
        <v>15.012699206906422</v>
      </c>
      <c r="Q3763" s="4">
        <f t="shared" si="495"/>
        <v>93.120805369127353</v>
      </c>
      <c r="R3763" s="4">
        <f t="shared" si="498"/>
        <v>29.701689987890859</v>
      </c>
      <c r="S3763" s="4">
        <f t="shared" si="499"/>
        <v>9.4029850746268782</v>
      </c>
      <c r="T3763" s="4">
        <f t="shared" si="475"/>
        <v>6.1260356515189551</v>
      </c>
      <c r="U3763" s="4">
        <f t="shared" si="496"/>
        <v>10.939357907253269</v>
      </c>
      <c r="V3763" s="4">
        <f t="shared" si="497"/>
        <v>7.1678729862246087</v>
      </c>
      <c r="W3763" s="8">
        <f t="shared" si="476"/>
        <v>-22.53381700166625</v>
      </c>
      <c r="X3763">
        <f t="shared" si="477"/>
        <v>0</v>
      </c>
      <c r="Y3763">
        <f t="shared" si="478"/>
        <v>0</v>
      </c>
      <c r="Z3763">
        <f t="shared" si="482"/>
        <v>0</v>
      </c>
      <c r="AA3763" s="10">
        <f t="shared" si="483"/>
        <v>0</v>
      </c>
      <c r="AB3763">
        <f t="shared" si="484"/>
        <v>0</v>
      </c>
      <c r="AC3763" s="6">
        <f t="shared" si="485"/>
        <v>111.88462459467721</v>
      </c>
      <c r="AD3763" s="6">
        <f t="shared" si="486"/>
        <v>112.12449824813092</v>
      </c>
      <c r="AE3763" s="6">
        <f t="shared" si="487"/>
        <v>125.4500739435866</v>
      </c>
      <c r="AF3763" s="8">
        <f t="shared" si="479"/>
        <v>-18.762332080637592</v>
      </c>
      <c r="AG3763">
        <f t="shared" si="480"/>
        <v>0</v>
      </c>
      <c r="AH3763">
        <f t="shared" si="481"/>
        <v>0</v>
      </c>
      <c r="AI3763" s="10">
        <f t="shared" si="488"/>
        <v>0</v>
      </c>
      <c r="AJ3763" s="10">
        <f t="shared" si="489"/>
        <v>0</v>
      </c>
      <c r="AK3763">
        <f t="shared" si="490"/>
        <v>0</v>
      </c>
      <c r="AL3763" s="8">
        <f t="shared" si="491"/>
        <v>110.97957395885214</v>
      </c>
      <c r="AM3763" s="8">
        <f t="shared" si="492"/>
        <v>112.12449824813092</v>
      </c>
      <c r="AN3763" s="8">
        <f t="shared" si="493"/>
        <v>124.43529045927622</v>
      </c>
    </row>
    <row r="3764" spans="1:40" x14ac:dyDescent="0.25">
      <c r="A3764" s="1">
        <v>41472</v>
      </c>
      <c r="B3764">
        <v>158.31</v>
      </c>
      <c r="C3764">
        <v>158.61000000000001</v>
      </c>
      <c r="D3764">
        <v>157.9</v>
      </c>
      <c r="E3764">
        <v>158.11000000000001</v>
      </c>
      <c r="F3764">
        <v>986549</v>
      </c>
      <c r="G3764">
        <v>14.2</v>
      </c>
      <c r="H3764">
        <v>14.44</v>
      </c>
      <c r="I3764">
        <v>13.76</v>
      </c>
      <c r="J3764">
        <v>13.78</v>
      </c>
      <c r="K3764">
        <v>4883</v>
      </c>
      <c r="L3764">
        <v>4978</v>
      </c>
      <c r="M3764">
        <v>4661</v>
      </c>
      <c r="N3764">
        <v>4676</v>
      </c>
      <c r="O3764" s="9">
        <f t="shared" si="474"/>
        <v>2.5998731769183436E-3</v>
      </c>
      <c r="P3764" s="4">
        <f t="shared" si="494"/>
        <v>14.815763376355459</v>
      </c>
      <c r="Q3764" s="4">
        <f t="shared" si="495"/>
        <v>95.836802664446296</v>
      </c>
      <c r="R3764" s="4">
        <f t="shared" si="498"/>
        <v>7.9999121361374952</v>
      </c>
      <c r="S3764" s="4">
        <f t="shared" si="499"/>
        <v>0</v>
      </c>
      <c r="T3764" s="4">
        <f t="shared" si="475"/>
        <v>0</v>
      </c>
      <c r="U3764" s="4">
        <f t="shared" si="496"/>
        <v>3.329369797859683</v>
      </c>
      <c r="V3764" s="4">
        <f t="shared" si="497"/>
        <v>0.34698126301179738</v>
      </c>
      <c r="W3764" s="8">
        <f t="shared" si="476"/>
        <v>-7.6529308731256975</v>
      </c>
      <c r="X3764">
        <f t="shared" si="477"/>
        <v>0</v>
      </c>
      <c r="Y3764">
        <f t="shared" si="478"/>
        <v>0</v>
      </c>
      <c r="Z3764">
        <f t="shared" si="482"/>
        <v>0</v>
      </c>
      <c r="AA3764" s="10">
        <f t="shared" si="483"/>
        <v>0</v>
      </c>
      <c r="AB3764">
        <f t="shared" si="484"/>
        <v>0</v>
      </c>
      <c r="AC3764" s="6">
        <f t="shared" si="485"/>
        <v>111.88462459467721</v>
      </c>
      <c r="AD3764" s="6">
        <f t="shared" si="486"/>
        <v>112.12449824813092</v>
      </c>
      <c r="AE3764" s="6">
        <f t="shared" si="487"/>
        <v>125.4500739435866</v>
      </c>
      <c r="AF3764" s="8">
        <f t="shared" si="479"/>
        <v>-4.6705423382778122</v>
      </c>
      <c r="AG3764">
        <f t="shared" si="480"/>
        <v>0</v>
      </c>
      <c r="AH3764">
        <f t="shared" si="481"/>
        <v>0</v>
      </c>
      <c r="AI3764" s="10">
        <f t="shared" si="488"/>
        <v>0</v>
      </c>
      <c r="AJ3764" s="10">
        <f t="shared" si="489"/>
        <v>0</v>
      </c>
      <c r="AK3764">
        <f t="shared" si="490"/>
        <v>0</v>
      </c>
      <c r="AL3764" s="8">
        <f t="shared" si="491"/>
        <v>110.97957395885214</v>
      </c>
      <c r="AM3764" s="8">
        <f t="shared" si="492"/>
        <v>112.12449824813092</v>
      </c>
      <c r="AN3764" s="8">
        <f t="shared" si="493"/>
        <v>124.43529045927622</v>
      </c>
    </row>
    <row r="3765" spans="1:40" x14ac:dyDescent="0.25">
      <c r="A3765" s="1">
        <v>41473</v>
      </c>
      <c r="B3765">
        <v>158.44999999999999</v>
      </c>
      <c r="C3765">
        <v>159.35</v>
      </c>
      <c r="D3765">
        <v>158.34</v>
      </c>
      <c r="E3765">
        <v>158.97</v>
      </c>
      <c r="F3765">
        <v>1100700</v>
      </c>
      <c r="G3765">
        <v>13.63</v>
      </c>
      <c r="H3765">
        <v>13.8</v>
      </c>
      <c r="I3765">
        <v>13.2</v>
      </c>
      <c r="J3765">
        <v>13.77</v>
      </c>
      <c r="K3765">
        <v>4592</v>
      </c>
      <c r="L3765">
        <v>4635</v>
      </c>
      <c r="M3765">
        <v>4405</v>
      </c>
      <c r="N3765">
        <v>4510</v>
      </c>
      <c r="O3765" s="9">
        <f t="shared" si="474"/>
        <v>5.4392511542595834E-3</v>
      </c>
      <c r="P3765" s="4">
        <f t="shared" si="494"/>
        <v>13.804388197235724</v>
      </c>
      <c r="Q3765" s="4">
        <f t="shared" si="495"/>
        <v>97.019607843137294</v>
      </c>
      <c r="R3765" s="4">
        <f t="shared" si="498"/>
        <v>0</v>
      </c>
      <c r="S3765" s="4">
        <f t="shared" si="499"/>
        <v>0</v>
      </c>
      <c r="T3765" s="4">
        <f t="shared" si="475"/>
        <v>0</v>
      </c>
      <c r="U3765" s="4">
        <f t="shared" si="496"/>
        <v>6.5442020665901293</v>
      </c>
      <c r="V3765" s="4">
        <f t="shared" si="497"/>
        <v>2.2930770910679188</v>
      </c>
      <c r="W3765" s="8">
        <f t="shared" si="476"/>
        <v>2.2930770910679188</v>
      </c>
      <c r="X3765">
        <f t="shared" si="477"/>
        <v>0</v>
      </c>
      <c r="Y3765">
        <f t="shared" si="478"/>
        <v>0</v>
      </c>
      <c r="Z3765">
        <f t="shared" si="482"/>
        <v>0</v>
      </c>
      <c r="AA3765" s="10">
        <f t="shared" si="483"/>
        <v>0</v>
      </c>
      <c r="AB3765">
        <f t="shared" si="484"/>
        <v>0</v>
      </c>
      <c r="AC3765" s="6">
        <f t="shared" si="485"/>
        <v>111.88462459467721</v>
      </c>
      <c r="AD3765" s="6">
        <f t="shared" si="486"/>
        <v>112.12449824813092</v>
      </c>
      <c r="AE3765" s="6">
        <f t="shared" si="487"/>
        <v>125.4500739435866</v>
      </c>
      <c r="AF3765" s="8">
        <f t="shared" si="479"/>
        <v>6.5442020665901293</v>
      </c>
      <c r="AG3765">
        <f t="shared" si="480"/>
        <v>0</v>
      </c>
      <c r="AH3765">
        <f t="shared" si="481"/>
        <v>0</v>
      </c>
      <c r="AI3765" s="10">
        <f t="shared" si="488"/>
        <v>0</v>
      </c>
      <c r="AJ3765" s="10">
        <f t="shared" si="489"/>
        <v>0</v>
      </c>
      <c r="AK3765">
        <f t="shared" si="490"/>
        <v>0</v>
      </c>
      <c r="AL3765" s="8">
        <f t="shared" si="491"/>
        <v>110.97957395885214</v>
      </c>
      <c r="AM3765" s="8">
        <f t="shared" si="492"/>
        <v>112.12449824813092</v>
      </c>
      <c r="AN3765" s="8">
        <f t="shared" si="493"/>
        <v>124.43529045927622</v>
      </c>
    </row>
    <row r="3766" spans="1:40" x14ac:dyDescent="0.25">
      <c r="A3766" s="1">
        <v>41474</v>
      </c>
      <c r="B3766">
        <v>158.65</v>
      </c>
      <c r="C3766">
        <v>159.31</v>
      </c>
      <c r="D3766">
        <v>158.44999999999999</v>
      </c>
      <c r="E3766">
        <v>159.26</v>
      </c>
      <c r="F3766">
        <v>1102948</v>
      </c>
      <c r="G3766">
        <v>13.89</v>
      </c>
      <c r="H3766">
        <v>13.97</v>
      </c>
      <c r="I3766">
        <v>12.54</v>
      </c>
      <c r="J3766">
        <v>12.54</v>
      </c>
      <c r="K3766">
        <v>4580</v>
      </c>
      <c r="L3766">
        <v>4694</v>
      </c>
      <c r="M3766">
        <v>4273</v>
      </c>
      <c r="N3766">
        <v>4324</v>
      </c>
      <c r="O3766" s="9">
        <f t="shared" si="474"/>
        <v>1.8242435679687308E-3</v>
      </c>
      <c r="P3766" s="4">
        <f t="shared" si="494"/>
        <v>9.5586521636635897</v>
      </c>
      <c r="Q3766" s="4">
        <f t="shared" si="495"/>
        <v>99.294117647058783</v>
      </c>
      <c r="R3766" s="4">
        <f t="shared" si="498"/>
        <v>0</v>
      </c>
      <c r="S3766" s="4">
        <f t="shared" si="499"/>
        <v>0</v>
      </c>
      <c r="T3766" s="4">
        <f t="shared" si="475"/>
        <v>0</v>
      </c>
      <c r="U3766" s="4">
        <f t="shared" si="496"/>
        <v>0</v>
      </c>
      <c r="V3766" s="4">
        <f t="shared" si="497"/>
        <v>1.0825727021863722</v>
      </c>
      <c r="W3766" s="8">
        <f t="shared" si="476"/>
        <v>1.0825727021863722</v>
      </c>
      <c r="X3766">
        <f t="shared" si="477"/>
        <v>0</v>
      </c>
      <c r="Y3766">
        <f t="shared" si="478"/>
        <v>0</v>
      </c>
      <c r="Z3766">
        <f t="shared" si="482"/>
        <v>0</v>
      </c>
      <c r="AA3766" s="10">
        <f t="shared" si="483"/>
        <v>0</v>
      </c>
      <c r="AB3766">
        <f t="shared" si="484"/>
        <v>0</v>
      </c>
      <c r="AC3766" s="6">
        <f t="shared" si="485"/>
        <v>111.88462459467721</v>
      </c>
      <c r="AD3766" s="6">
        <f t="shared" si="486"/>
        <v>112.12449824813092</v>
      </c>
      <c r="AE3766" s="6">
        <f t="shared" si="487"/>
        <v>125.4500739435866</v>
      </c>
      <c r="AF3766" s="8">
        <f t="shared" si="479"/>
        <v>0</v>
      </c>
      <c r="AG3766">
        <f t="shared" si="480"/>
        <v>0</v>
      </c>
      <c r="AH3766">
        <f t="shared" si="481"/>
        <v>0</v>
      </c>
      <c r="AI3766" s="10">
        <f t="shared" si="488"/>
        <v>0</v>
      </c>
      <c r="AJ3766" s="10">
        <f t="shared" si="489"/>
        <v>0</v>
      </c>
      <c r="AK3766">
        <f t="shared" si="490"/>
        <v>0</v>
      </c>
      <c r="AL3766" s="8">
        <f t="shared" si="491"/>
        <v>110.97957395885214</v>
      </c>
      <c r="AM3766" s="8">
        <f t="shared" si="492"/>
        <v>112.12449824813092</v>
      </c>
      <c r="AN3766" s="8">
        <f t="shared" si="493"/>
        <v>124.43529045927622</v>
      </c>
    </row>
    <row r="3767" spans="1:40" x14ac:dyDescent="0.25">
      <c r="A3767" s="1">
        <v>41477</v>
      </c>
      <c r="B3767">
        <v>159.47999999999999</v>
      </c>
      <c r="C3767">
        <v>159.79</v>
      </c>
      <c r="D3767">
        <v>159.11000000000001</v>
      </c>
      <c r="E3767">
        <v>159.57</v>
      </c>
      <c r="F3767">
        <v>843727</v>
      </c>
      <c r="G3767">
        <v>13.23</v>
      </c>
      <c r="H3767">
        <v>13.37</v>
      </c>
      <c r="I3767">
        <v>12.29</v>
      </c>
      <c r="J3767">
        <v>12.29</v>
      </c>
      <c r="K3767">
        <v>4261</v>
      </c>
      <c r="L3767">
        <v>4350</v>
      </c>
      <c r="M3767">
        <v>4104</v>
      </c>
      <c r="N3767">
        <v>4131</v>
      </c>
      <c r="O3767" s="9">
        <f t="shared" si="474"/>
        <v>1.946502574406539E-3</v>
      </c>
      <c r="P3767" s="4">
        <f t="shared" si="494"/>
        <v>9.5700694722899051</v>
      </c>
      <c r="Q3767" s="4">
        <f t="shared" si="495"/>
        <v>98.332069749810486</v>
      </c>
      <c r="R3767" s="4">
        <f t="shared" si="498"/>
        <v>0.13525338481146762</v>
      </c>
      <c r="S3767" s="4">
        <f t="shared" si="499"/>
        <v>0</v>
      </c>
      <c r="T3767" s="4">
        <f t="shared" si="475"/>
        <v>0</v>
      </c>
      <c r="U3767" s="4">
        <f t="shared" si="496"/>
        <v>0</v>
      </c>
      <c r="V3767" s="4">
        <f t="shared" si="497"/>
        <v>0.55327868852459017</v>
      </c>
      <c r="W3767" s="8">
        <f t="shared" si="476"/>
        <v>0.41802530371312252</v>
      </c>
      <c r="X3767">
        <f t="shared" si="477"/>
        <v>0</v>
      </c>
      <c r="Y3767">
        <f t="shared" si="478"/>
        <v>0</v>
      </c>
      <c r="Z3767">
        <f t="shared" si="482"/>
        <v>0</v>
      </c>
      <c r="AA3767" s="10">
        <f t="shared" si="483"/>
        <v>0</v>
      </c>
      <c r="AB3767">
        <f t="shared" si="484"/>
        <v>0</v>
      </c>
      <c r="AC3767" s="6">
        <f t="shared" si="485"/>
        <v>111.88462459467721</v>
      </c>
      <c r="AD3767" s="6">
        <f t="shared" si="486"/>
        <v>112.12449824813092</v>
      </c>
      <c r="AE3767" s="6">
        <f t="shared" si="487"/>
        <v>125.4500739435866</v>
      </c>
      <c r="AF3767" s="8">
        <f t="shared" si="479"/>
        <v>-0.13525338481146762</v>
      </c>
      <c r="AG3767">
        <f t="shared" si="480"/>
        <v>0</v>
      </c>
      <c r="AH3767">
        <f t="shared" si="481"/>
        <v>0</v>
      </c>
      <c r="AI3767" s="10">
        <f t="shared" si="488"/>
        <v>0</v>
      </c>
      <c r="AJ3767" s="10">
        <f t="shared" si="489"/>
        <v>0</v>
      </c>
      <c r="AK3767">
        <f t="shared" si="490"/>
        <v>0</v>
      </c>
      <c r="AL3767" s="8">
        <f t="shared" si="491"/>
        <v>110.97957395885214</v>
      </c>
      <c r="AM3767" s="8">
        <f t="shared" si="492"/>
        <v>112.12449824813092</v>
      </c>
      <c r="AN3767" s="8">
        <f t="shared" si="493"/>
        <v>124.43529045927622</v>
      </c>
    </row>
    <row r="3768" spans="1:40" x14ac:dyDescent="0.25">
      <c r="A3768" s="1">
        <v>41478</v>
      </c>
      <c r="B3768">
        <v>159.85</v>
      </c>
      <c r="C3768">
        <v>159.88</v>
      </c>
      <c r="D3768">
        <v>159.13999999999999</v>
      </c>
      <c r="E3768">
        <v>159.22999999999999</v>
      </c>
      <c r="F3768">
        <v>858610</v>
      </c>
      <c r="G3768">
        <v>12.15</v>
      </c>
      <c r="H3768">
        <v>13.06</v>
      </c>
      <c r="I3768">
        <v>12.07</v>
      </c>
      <c r="J3768">
        <v>12.66</v>
      </c>
      <c r="K3768">
        <v>4052</v>
      </c>
      <c r="L3768">
        <v>4235</v>
      </c>
      <c r="M3768">
        <v>3989</v>
      </c>
      <c r="N3768">
        <v>4096</v>
      </c>
      <c r="O3768" s="9">
        <f t="shared" si="474"/>
        <v>-2.1307263270038401E-3</v>
      </c>
      <c r="P3768" s="4">
        <f t="shared" si="494"/>
        <v>7.8378815509278663</v>
      </c>
      <c r="Q3768" s="4">
        <f t="shared" si="495"/>
        <v>94.434931506849253</v>
      </c>
      <c r="R3768" s="4">
        <f t="shared" si="498"/>
        <v>0</v>
      </c>
      <c r="S3768" s="4">
        <f t="shared" si="499"/>
        <v>5.9870550161812464</v>
      </c>
      <c r="T3768" s="4">
        <f t="shared" si="475"/>
        <v>0</v>
      </c>
      <c r="U3768" s="4">
        <f t="shared" si="496"/>
        <v>8.2517482517482517</v>
      </c>
      <c r="V3768" s="4">
        <f t="shared" si="497"/>
        <v>2.3175222005631362</v>
      </c>
      <c r="W3768" s="8">
        <f t="shared" si="476"/>
        <v>2.3175222005631362</v>
      </c>
      <c r="X3768">
        <f t="shared" si="477"/>
        <v>0</v>
      </c>
      <c r="Y3768">
        <f t="shared" si="478"/>
        <v>0</v>
      </c>
      <c r="Z3768">
        <f t="shared" si="482"/>
        <v>0</v>
      </c>
      <c r="AA3768" s="10">
        <f t="shared" si="483"/>
        <v>0</v>
      </c>
      <c r="AB3768">
        <f t="shared" si="484"/>
        <v>0</v>
      </c>
      <c r="AC3768" s="6">
        <f t="shared" si="485"/>
        <v>111.88462459467721</v>
      </c>
      <c r="AD3768" s="6">
        <f t="shared" si="486"/>
        <v>112.12449824813092</v>
      </c>
      <c r="AE3768" s="6">
        <f t="shared" si="487"/>
        <v>125.4500739435866</v>
      </c>
      <c r="AF3768" s="8">
        <f t="shared" si="479"/>
        <v>8.2517482517482517</v>
      </c>
      <c r="AG3768">
        <f t="shared" si="480"/>
        <v>0</v>
      </c>
      <c r="AH3768">
        <f t="shared" si="481"/>
        <v>0</v>
      </c>
      <c r="AI3768" s="10">
        <f t="shared" si="488"/>
        <v>0</v>
      </c>
      <c r="AJ3768" s="10">
        <f t="shared" si="489"/>
        <v>0</v>
      </c>
      <c r="AK3768">
        <f t="shared" si="490"/>
        <v>0</v>
      </c>
      <c r="AL3768" s="8">
        <f t="shared" si="491"/>
        <v>110.97957395885214</v>
      </c>
      <c r="AM3768" s="8">
        <f t="shared" si="492"/>
        <v>112.12449824813092</v>
      </c>
      <c r="AN3768" s="8">
        <f t="shared" si="493"/>
        <v>124.43529045927622</v>
      </c>
    </row>
    <row r="3769" spans="1:40" x14ac:dyDescent="0.25">
      <c r="A3769" s="1">
        <v>41479</v>
      </c>
      <c r="B3769">
        <v>159.84</v>
      </c>
      <c r="C3769">
        <v>159.91</v>
      </c>
      <c r="D3769">
        <v>158.32</v>
      </c>
      <c r="E3769">
        <v>158.65</v>
      </c>
      <c r="F3769">
        <v>1199424</v>
      </c>
      <c r="G3769">
        <v>12.69</v>
      </c>
      <c r="H3769">
        <v>13.49</v>
      </c>
      <c r="I3769">
        <v>12.69</v>
      </c>
      <c r="J3769">
        <v>13.18</v>
      </c>
      <c r="K3769">
        <v>4035</v>
      </c>
      <c r="L3769">
        <v>4282</v>
      </c>
      <c r="M3769">
        <v>4025</v>
      </c>
      <c r="N3769">
        <v>4199</v>
      </c>
      <c r="O3769" s="9">
        <f t="shared" si="474"/>
        <v>-3.6425296740563162E-3</v>
      </c>
      <c r="P3769" s="4">
        <f t="shared" si="494"/>
        <v>7.9294408592885457</v>
      </c>
      <c r="Q3769" s="4">
        <f t="shared" si="495"/>
        <v>87.387387387387491</v>
      </c>
      <c r="R3769" s="4">
        <f t="shared" si="498"/>
        <v>0.90097987918573419</v>
      </c>
      <c r="S3769" s="4">
        <f t="shared" si="499"/>
        <v>18.089430894308947</v>
      </c>
      <c r="T3769" s="4">
        <f t="shared" si="475"/>
        <v>2.7306468716861083</v>
      </c>
      <c r="U3769" s="4">
        <f t="shared" si="496"/>
        <v>18.530884808013351</v>
      </c>
      <c r="V3769" s="4">
        <f t="shared" si="497"/>
        <v>5</v>
      </c>
      <c r="W3769" s="8">
        <f t="shared" si="476"/>
        <v>4.0990201208142656</v>
      </c>
      <c r="X3769">
        <f t="shared" si="477"/>
        <v>0</v>
      </c>
      <c r="Y3769">
        <f t="shared" si="478"/>
        <v>0</v>
      </c>
      <c r="Z3769">
        <f t="shared" si="482"/>
        <v>0</v>
      </c>
      <c r="AA3769" s="10">
        <f t="shared" si="483"/>
        <v>0</v>
      </c>
      <c r="AB3769">
        <f t="shared" si="484"/>
        <v>0</v>
      </c>
      <c r="AC3769" s="6">
        <f t="shared" si="485"/>
        <v>111.88462459467721</v>
      </c>
      <c r="AD3769" s="6">
        <f t="shared" si="486"/>
        <v>112.12449824813092</v>
      </c>
      <c r="AE3769" s="6">
        <f t="shared" si="487"/>
        <v>125.4500739435866</v>
      </c>
      <c r="AF3769" s="8">
        <f t="shared" si="479"/>
        <v>17.629904928827617</v>
      </c>
      <c r="AG3769">
        <f t="shared" si="480"/>
        <v>0</v>
      </c>
      <c r="AH3769">
        <f t="shared" si="481"/>
        <v>0</v>
      </c>
      <c r="AI3769" s="10">
        <f t="shared" si="488"/>
        <v>0</v>
      </c>
      <c r="AJ3769" s="10">
        <f t="shared" si="489"/>
        <v>0</v>
      </c>
      <c r="AK3769">
        <f t="shared" si="490"/>
        <v>0</v>
      </c>
      <c r="AL3769" s="8">
        <f t="shared" si="491"/>
        <v>110.97957395885214</v>
      </c>
      <c r="AM3769" s="8">
        <f t="shared" si="492"/>
        <v>112.12449824813092</v>
      </c>
      <c r="AN3769" s="8">
        <f t="shared" si="493"/>
        <v>124.43529045927622</v>
      </c>
    </row>
    <row r="3770" spans="1:40" x14ac:dyDescent="0.25">
      <c r="A3770" s="1">
        <v>41480</v>
      </c>
      <c r="B3770">
        <v>158.36000000000001</v>
      </c>
      <c r="C3770">
        <v>159.16999999999999</v>
      </c>
      <c r="D3770">
        <v>158.1</v>
      </c>
      <c r="E3770">
        <v>159.03</v>
      </c>
      <c r="F3770">
        <v>1180034</v>
      </c>
      <c r="G3770">
        <v>13.47</v>
      </c>
      <c r="H3770">
        <v>13.54</v>
      </c>
      <c r="I3770">
        <v>12.91</v>
      </c>
      <c r="J3770">
        <v>12.97</v>
      </c>
      <c r="K3770">
        <v>4284</v>
      </c>
      <c r="L3770">
        <v>4300</v>
      </c>
      <c r="M3770">
        <v>3970</v>
      </c>
      <c r="N3770">
        <v>3999</v>
      </c>
      <c r="O3770" s="9">
        <f t="shared" si="474"/>
        <v>2.3952095808383866E-3</v>
      </c>
      <c r="P3770" s="4">
        <f t="shared" si="494"/>
        <v>7.5052741177602487</v>
      </c>
      <c r="Q3770" s="4">
        <f t="shared" si="495"/>
        <v>90.658174097664585</v>
      </c>
      <c r="R3770" s="4">
        <f t="shared" si="498"/>
        <v>0</v>
      </c>
      <c r="S3770" s="4">
        <f t="shared" si="499"/>
        <v>14.879649890590839</v>
      </c>
      <c r="T3770" s="4">
        <f t="shared" si="475"/>
        <v>0</v>
      </c>
      <c r="U3770" s="4">
        <f t="shared" si="496"/>
        <v>16.014234875444842</v>
      </c>
      <c r="V3770" s="4">
        <f t="shared" si="497"/>
        <v>0.79062159214830974</v>
      </c>
      <c r="W3770" s="8">
        <f t="shared" si="476"/>
        <v>0.79062159214830974</v>
      </c>
      <c r="X3770">
        <f t="shared" si="477"/>
        <v>0</v>
      </c>
      <c r="Y3770">
        <f t="shared" si="478"/>
        <v>0</v>
      </c>
      <c r="Z3770">
        <f t="shared" si="482"/>
        <v>0</v>
      </c>
      <c r="AA3770" s="10">
        <f t="shared" si="483"/>
        <v>0</v>
      </c>
      <c r="AB3770">
        <f t="shared" si="484"/>
        <v>0</v>
      </c>
      <c r="AC3770" s="6">
        <f t="shared" si="485"/>
        <v>111.88462459467721</v>
      </c>
      <c r="AD3770" s="6">
        <f t="shared" si="486"/>
        <v>112.12449824813092</v>
      </c>
      <c r="AE3770" s="6">
        <f t="shared" si="487"/>
        <v>125.4500739435866</v>
      </c>
      <c r="AF3770" s="8">
        <f t="shared" si="479"/>
        <v>16.014234875444842</v>
      </c>
      <c r="AG3770">
        <f t="shared" si="480"/>
        <v>0</v>
      </c>
      <c r="AH3770">
        <f t="shared" si="481"/>
        <v>0</v>
      </c>
      <c r="AI3770" s="10">
        <f t="shared" si="488"/>
        <v>0</v>
      </c>
      <c r="AJ3770" s="10">
        <f t="shared" si="489"/>
        <v>0</v>
      </c>
      <c r="AK3770">
        <f t="shared" si="490"/>
        <v>0</v>
      </c>
      <c r="AL3770" s="8">
        <f t="shared" si="491"/>
        <v>110.97957395885214</v>
      </c>
      <c r="AM3770" s="8">
        <f t="shared" si="492"/>
        <v>112.12449824813092</v>
      </c>
      <c r="AN3770" s="8">
        <f t="shared" si="493"/>
        <v>124.43529045927622</v>
      </c>
    </row>
    <row r="3771" spans="1:40" x14ac:dyDescent="0.25">
      <c r="A3771" s="1">
        <v>41481</v>
      </c>
      <c r="B3771">
        <v>158.36000000000001</v>
      </c>
      <c r="C3771">
        <v>159.25</v>
      </c>
      <c r="D3771">
        <v>157.69999999999999</v>
      </c>
      <c r="E3771">
        <v>159.19999999999999</v>
      </c>
      <c r="F3771">
        <v>1145256</v>
      </c>
      <c r="G3771">
        <v>13.41</v>
      </c>
      <c r="H3771">
        <v>13.73</v>
      </c>
      <c r="I3771">
        <v>12.71</v>
      </c>
      <c r="J3771">
        <v>12.72</v>
      </c>
      <c r="K3771">
        <v>4081</v>
      </c>
      <c r="L3771">
        <v>4219</v>
      </c>
      <c r="M3771">
        <v>3939</v>
      </c>
      <c r="N3771">
        <v>3961</v>
      </c>
      <c r="O3771" s="9">
        <f t="shared" si="474"/>
        <v>1.0689806954662373E-3</v>
      </c>
      <c r="P3771" s="4">
        <f t="shared" si="494"/>
        <v>7.4300809188175192</v>
      </c>
      <c r="Q3771" s="4">
        <f t="shared" si="495"/>
        <v>92.462845010615624</v>
      </c>
      <c r="R3771" s="4">
        <f t="shared" si="498"/>
        <v>0</v>
      </c>
      <c r="S3771" s="4">
        <f t="shared" si="499"/>
        <v>9.4091903719912793</v>
      </c>
      <c r="T3771" s="4">
        <f t="shared" si="475"/>
        <v>0</v>
      </c>
      <c r="U3771" s="4">
        <f t="shared" si="496"/>
        <v>11.565836298932387</v>
      </c>
      <c r="V3771" s="4">
        <f t="shared" si="497"/>
        <v>0.59475533928088675</v>
      </c>
      <c r="W3771" s="8">
        <f t="shared" si="476"/>
        <v>0.59475533928088675</v>
      </c>
      <c r="X3771">
        <f t="shared" si="477"/>
        <v>0</v>
      </c>
      <c r="Y3771">
        <f t="shared" si="478"/>
        <v>0</v>
      </c>
      <c r="Z3771">
        <f t="shared" si="482"/>
        <v>0</v>
      </c>
      <c r="AA3771" s="10">
        <f t="shared" si="483"/>
        <v>0</v>
      </c>
      <c r="AB3771">
        <f t="shared" si="484"/>
        <v>0</v>
      </c>
      <c r="AC3771" s="6">
        <f t="shared" si="485"/>
        <v>111.88462459467721</v>
      </c>
      <c r="AD3771" s="6">
        <f t="shared" si="486"/>
        <v>112.12449824813092</v>
      </c>
      <c r="AE3771" s="6">
        <f t="shared" si="487"/>
        <v>125.4500739435866</v>
      </c>
      <c r="AF3771" s="8">
        <f t="shared" si="479"/>
        <v>11.565836298932387</v>
      </c>
      <c r="AG3771">
        <f t="shared" si="480"/>
        <v>0</v>
      </c>
      <c r="AH3771">
        <f t="shared" si="481"/>
        <v>0</v>
      </c>
      <c r="AI3771" s="10">
        <f t="shared" si="488"/>
        <v>0</v>
      </c>
      <c r="AJ3771" s="10">
        <f t="shared" si="489"/>
        <v>0</v>
      </c>
      <c r="AK3771">
        <f t="shared" si="490"/>
        <v>0</v>
      </c>
      <c r="AL3771" s="8">
        <f t="shared" si="491"/>
        <v>110.97957395885214</v>
      </c>
      <c r="AM3771" s="8">
        <f t="shared" si="492"/>
        <v>112.12449824813092</v>
      </c>
      <c r="AN3771" s="8">
        <f t="shared" si="493"/>
        <v>124.43529045927622</v>
      </c>
    </row>
    <row r="3772" spans="1:40" x14ac:dyDescent="0.25">
      <c r="A3772" s="1">
        <v>41484</v>
      </c>
      <c r="B3772">
        <v>158.80000000000001</v>
      </c>
      <c r="C3772">
        <v>159.15</v>
      </c>
      <c r="D3772">
        <v>158.26</v>
      </c>
      <c r="E3772">
        <v>158.71</v>
      </c>
      <c r="F3772">
        <v>846557</v>
      </c>
      <c r="G3772">
        <v>13.54</v>
      </c>
      <c r="H3772">
        <v>13.86</v>
      </c>
      <c r="I3772">
        <v>13.38</v>
      </c>
      <c r="J3772">
        <v>13.39</v>
      </c>
      <c r="K3772">
        <v>4043</v>
      </c>
      <c r="L3772">
        <v>4140</v>
      </c>
      <c r="M3772">
        <v>3969</v>
      </c>
      <c r="N3772">
        <v>4053</v>
      </c>
      <c r="O3772" s="9">
        <f t="shared" si="474"/>
        <v>-3.0778894472360818E-3</v>
      </c>
      <c r="P3772" s="4">
        <f t="shared" si="494"/>
        <v>7.320029316146095</v>
      </c>
      <c r="Q3772" s="4">
        <f t="shared" si="495"/>
        <v>86.784140969163104</v>
      </c>
      <c r="R3772" s="4">
        <f t="shared" si="498"/>
        <v>0</v>
      </c>
      <c r="S3772" s="4">
        <f t="shared" si="499"/>
        <v>26.506024096385563</v>
      </c>
      <c r="T3772" s="4">
        <f t="shared" si="475"/>
        <v>3.1197015937605967</v>
      </c>
      <c r="U3772" s="4">
        <f t="shared" si="496"/>
        <v>25.142857142857149</v>
      </c>
      <c r="V3772" s="4">
        <f t="shared" si="497"/>
        <v>3.5871617369414728</v>
      </c>
      <c r="W3772" s="8">
        <f t="shared" si="476"/>
        <v>3.5871617369414728</v>
      </c>
      <c r="X3772">
        <f t="shared" si="477"/>
        <v>0</v>
      </c>
      <c r="Y3772">
        <f t="shared" si="478"/>
        <v>0</v>
      </c>
      <c r="Z3772">
        <f t="shared" si="482"/>
        <v>0</v>
      </c>
      <c r="AA3772" s="10">
        <f t="shared" si="483"/>
        <v>0</v>
      </c>
      <c r="AB3772">
        <f t="shared" si="484"/>
        <v>0</v>
      </c>
      <c r="AC3772" s="6">
        <f t="shared" si="485"/>
        <v>111.88462459467721</v>
      </c>
      <c r="AD3772" s="6">
        <f t="shared" si="486"/>
        <v>112.12449824813092</v>
      </c>
      <c r="AE3772" s="6">
        <f t="shared" si="487"/>
        <v>125.4500739435866</v>
      </c>
      <c r="AF3772" s="8">
        <f t="shared" si="479"/>
        <v>25.142857142857149</v>
      </c>
      <c r="AG3772">
        <f t="shared" si="480"/>
        <v>0</v>
      </c>
      <c r="AH3772">
        <f t="shared" si="481"/>
        <v>0</v>
      </c>
      <c r="AI3772" s="10">
        <f t="shared" si="488"/>
        <v>0</v>
      </c>
      <c r="AJ3772" s="10">
        <f t="shared" si="489"/>
        <v>0</v>
      </c>
      <c r="AK3772">
        <f t="shared" si="490"/>
        <v>0</v>
      </c>
      <c r="AL3772" s="8">
        <f t="shared" si="491"/>
        <v>110.97957395885214</v>
      </c>
      <c r="AM3772" s="8">
        <f t="shared" si="492"/>
        <v>112.12449824813092</v>
      </c>
      <c r="AN3772" s="8">
        <f t="shared" si="493"/>
        <v>124.43529045927622</v>
      </c>
    </row>
    <row r="3773" spans="1:40" x14ac:dyDescent="0.25">
      <c r="A3773" s="1">
        <v>41485</v>
      </c>
      <c r="B3773">
        <v>159.19</v>
      </c>
      <c r="C3773">
        <v>159.36000000000001</v>
      </c>
      <c r="D3773">
        <v>158.33000000000001</v>
      </c>
      <c r="E3773">
        <v>158.71</v>
      </c>
      <c r="F3773">
        <v>905135</v>
      </c>
      <c r="G3773">
        <v>13.45</v>
      </c>
      <c r="H3773">
        <v>14.14</v>
      </c>
      <c r="I3773">
        <v>13.35</v>
      </c>
      <c r="J3773">
        <v>13.39</v>
      </c>
      <c r="K3773">
        <v>4030</v>
      </c>
      <c r="L3773">
        <v>4112</v>
      </c>
      <c r="M3773">
        <v>3894</v>
      </c>
      <c r="N3773">
        <v>3909</v>
      </c>
      <c r="O3773" s="9">
        <f t="shared" si="474"/>
        <v>0</v>
      </c>
      <c r="P3773" s="4">
        <f t="shared" si="494"/>
        <v>7.2603719781863623</v>
      </c>
      <c r="Q3773" s="4">
        <f t="shared" si="495"/>
        <v>86.784140969163104</v>
      </c>
      <c r="R3773" s="4">
        <f t="shared" si="498"/>
        <v>0</v>
      </c>
      <c r="S3773" s="4">
        <f t="shared" si="499"/>
        <v>26.506024096385563</v>
      </c>
      <c r="T3773" s="4">
        <f t="shared" si="475"/>
        <v>0</v>
      </c>
      <c r="U3773" s="4">
        <f t="shared" si="496"/>
        <v>25.142857142857149</v>
      </c>
      <c r="V3773" s="4">
        <f t="shared" si="497"/>
        <v>0.4654049022649705</v>
      </c>
      <c r="W3773" s="8">
        <f t="shared" si="476"/>
        <v>0.4654049022649705</v>
      </c>
      <c r="X3773">
        <f t="shared" si="477"/>
        <v>0</v>
      </c>
      <c r="Y3773">
        <f t="shared" si="478"/>
        <v>0</v>
      </c>
      <c r="Z3773">
        <f t="shared" si="482"/>
        <v>0</v>
      </c>
      <c r="AA3773" s="10">
        <f t="shared" si="483"/>
        <v>0</v>
      </c>
      <c r="AB3773">
        <f t="shared" si="484"/>
        <v>0</v>
      </c>
      <c r="AC3773" s="6">
        <f t="shared" si="485"/>
        <v>111.88462459467721</v>
      </c>
      <c r="AD3773" s="6">
        <f t="shared" si="486"/>
        <v>112.12449824813092</v>
      </c>
      <c r="AE3773" s="6">
        <f t="shared" si="487"/>
        <v>125.4500739435866</v>
      </c>
      <c r="AF3773" s="8">
        <f t="shared" si="479"/>
        <v>25.142857142857149</v>
      </c>
      <c r="AG3773">
        <f t="shared" si="480"/>
        <v>0</v>
      </c>
      <c r="AH3773">
        <f t="shared" si="481"/>
        <v>0</v>
      </c>
      <c r="AI3773" s="10">
        <f t="shared" si="488"/>
        <v>0</v>
      </c>
      <c r="AJ3773" s="10">
        <f t="shared" si="489"/>
        <v>0</v>
      </c>
      <c r="AK3773">
        <f t="shared" si="490"/>
        <v>0</v>
      </c>
      <c r="AL3773" s="8">
        <f t="shared" si="491"/>
        <v>110.97957395885214</v>
      </c>
      <c r="AM3773" s="8">
        <f t="shared" si="492"/>
        <v>112.12449824813092</v>
      </c>
      <c r="AN3773" s="8">
        <f t="shared" si="493"/>
        <v>124.43529045927622</v>
      </c>
    </row>
    <row r="3774" spans="1:40" x14ac:dyDescent="0.25">
      <c r="A3774" s="1">
        <v>41486</v>
      </c>
      <c r="B3774">
        <v>159.04</v>
      </c>
      <c r="C3774">
        <v>159.9</v>
      </c>
      <c r="D3774">
        <v>158.62</v>
      </c>
      <c r="E3774">
        <v>158.82</v>
      </c>
      <c r="F3774">
        <v>1512518</v>
      </c>
      <c r="G3774">
        <v>13.55</v>
      </c>
      <c r="H3774">
        <v>13.83</v>
      </c>
      <c r="I3774">
        <v>12.94</v>
      </c>
      <c r="J3774">
        <v>13.45</v>
      </c>
      <c r="K3774">
        <v>3892</v>
      </c>
      <c r="L3774">
        <v>3904</v>
      </c>
      <c r="M3774">
        <v>3569</v>
      </c>
      <c r="N3774">
        <v>3740</v>
      </c>
      <c r="O3774" s="9">
        <f t="shared" si="474"/>
        <v>6.9308802217871168E-4</v>
      </c>
      <c r="P3774" s="4">
        <f t="shared" si="494"/>
        <v>7.1904268925447745</v>
      </c>
      <c r="Q3774" s="4">
        <f t="shared" si="495"/>
        <v>87.995594713656331</v>
      </c>
      <c r="R3774" s="4">
        <f t="shared" si="498"/>
        <v>0</v>
      </c>
      <c r="S3774" s="4">
        <f t="shared" si="499"/>
        <v>29.667519181585682</v>
      </c>
      <c r="T3774" s="4">
        <f t="shared" si="475"/>
        <v>0</v>
      </c>
      <c r="U3774" s="4">
        <f t="shared" si="496"/>
        <v>26.285714285714263</v>
      </c>
      <c r="V3774" s="4">
        <f t="shared" si="497"/>
        <v>4.8196166854565954</v>
      </c>
      <c r="W3774" s="8">
        <f t="shared" si="476"/>
        <v>4.8196166854565954</v>
      </c>
      <c r="X3774">
        <f t="shared" si="477"/>
        <v>0</v>
      </c>
      <c r="Y3774">
        <f t="shared" si="478"/>
        <v>0</v>
      </c>
      <c r="Z3774">
        <f t="shared" si="482"/>
        <v>0</v>
      </c>
      <c r="AA3774" s="10">
        <f t="shared" si="483"/>
        <v>0</v>
      </c>
      <c r="AB3774">
        <f t="shared" si="484"/>
        <v>0</v>
      </c>
      <c r="AC3774" s="6">
        <f t="shared" si="485"/>
        <v>111.88462459467721</v>
      </c>
      <c r="AD3774" s="6">
        <f t="shared" si="486"/>
        <v>112.12449824813092</v>
      </c>
      <c r="AE3774" s="6">
        <f t="shared" si="487"/>
        <v>125.4500739435866</v>
      </c>
      <c r="AF3774" s="8">
        <f t="shared" si="479"/>
        <v>26.285714285714263</v>
      </c>
      <c r="AG3774">
        <f t="shared" si="480"/>
        <v>0</v>
      </c>
      <c r="AH3774">
        <f t="shared" si="481"/>
        <v>0</v>
      </c>
      <c r="AI3774" s="10">
        <f t="shared" si="488"/>
        <v>0</v>
      </c>
      <c r="AJ3774" s="10">
        <f t="shared" si="489"/>
        <v>0</v>
      </c>
      <c r="AK3774">
        <f t="shared" si="490"/>
        <v>0</v>
      </c>
      <c r="AL3774" s="8">
        <f t="shared" si="491"/>
        <v>110.97957395885214</v>
      </c>
      <c r="AM3774" s="8">
        <f t="shared" si="492"/>
        <v>112.12449824813092</v>
      </c>
      <c r="AN3774" s="8">
        <f t="shared" si="493"/>
        <v>124.43529045927622</v>
      </c>
    </row>
    <row r="3775" spans="1:40" x14ac:dyDescent="0.25">
      <c r="A3775" s="1">
        <v>41487</v>
      </c>
      <c r="B3775">
        <v>160.03</v>
      </c>
      <c r="C3775">
        <v>160.80000000000001</v>
      </c>
      <c r="D3775">
        <v>159.94</v>
      </c>
      <c r="E3775">
        <v>160.66</v>
      </c>
      <c r="F3775">
        <v>1173127</v>
      </c>
      <c r="G3775">
        <v>12.89</v>
      </c>
      <c r="H3775">
        <v>13.25</v>
      </c>
      <c r="I3775">
        <v>12.82</v>
      </c>
      <c r="J3775">
        <v>12.99</v>
      </c>
      <c r="K3775">
        <v>3540</v>
      </c>
      <c r="L3775">
        <v>3580</v>
      </c>
      <c r="M3775">
        <v>3480</v>
      </c>
      <c r="N3775">
        <v>3509</v>
      </c>
      <c r="O3775" s="9">
        <f t="shared" si="474"/>
        <v>1.1585442639466148E-2</v>
      </c>
      <c r="P3775" s="4">
        <f t="shared" si="494"/>
        <v>7.8683143413322378</v>
      </c>
      <c r="Q3775" s="4">
        <f t="shared" si="495"/>
        <v>98.435754189943978</v>
      </c>
      <c r="R3775" s="4">
        <f t="shared" si="498"/>
        <v>7.1548941961892689</v>
      </c>
      <c r="S3775" s="4">
        <f t="shared" si="499"/>
        <v>26.923076923076952</v>
      </c>
      <c r="T3775" s="4">
        <f t="shared" si="475"/>
        <v>0</v>
      </c>
      <c r="U3775" s="4">
        <f t="shared" si="496"/>
        <v>21.852731591448926</v>
      </c>
      <c r="V3775" s="4">
        <f t="shared" si="497"/>
        <v>0.92503987240829344</v>
      </c>
      <c r="W3775" s="8">
        <f t="shared" si="476"/>
        <v>-6.2298543237809758</v>
      </c>
      <c r="X3775">
        <f t="shared" si="477"/>
        <v>0</v>
      </c>
      <c r="Y3775">
        <f t="shared" si="478"/>
        <v>0</v>
      </c>
      <c r="Z3775">
        <f t="shared" si="482"/>
        <v>0</v>
      </c>
      <c r="AA3775" s="10">
        <f t="shared" si="483"/>
        <v>0</v>
      </c>
      <c r="AB3775">
        <f t="shared" si="484"/>
        <v>0</v>
      </c>
      <c r="AC3775" s="6">
        <f t="shared" si="485"/>
        <v>111.88462459467721</v>
      </c>
      <c r="AD3775" s="6">
        <f t="shared" si="486"/>
        <v>112.12449824813092</v>
      </c>
      <c r="AE3775" s="6">
        <f t="shared" si="487"/>
        <v>125.4500739435866</v>
      </c>
      <c r="AF3775" s="8">
        <f t="shared" si="479"/>
        <v>14.697837395259658</v>
      </c>
      <c r="AG3775">
        <f t="shared" si="480"/>
        <v>0</v>
      </c>
      <c r="AH3775">
        <f t="shared" si="481"/>
        <v>0</v>
      </c>
      <c r="AI3775" s="10">
        <f t="shared" si="488"/>
        <v>0</v>
      </c>
      <c r="AJ3775" s="10">
        <f t="shared" si="489"/>
        <v>0</v>
      </c>
      <c r="AK3775">
        <f t="shared" si="490"/>
        <v>0</v>
      </c>
      <c r="AL3775" s="8">
        <f t="shared" si="491"/>
        <v>110.97957395885214</v>
      </c>
      <c r="AM3775" s="8">
        <f t="shared" si="492"/>
        <v>112.12449824813092</v>
      </c>
      <c r="AN3775" s="8">
        <f t="shared" si="493"/>
        <v>124.43529045927622</v>
      </c>
    </row>
    <row r="3776" spans="1:40" x14ac:dyDescent="0.25">
      <c r="A3776" s="1">
        <v>41488</v>
      </c>
      <c r="B3776">
        <v>160.30000000000001</v>
      </c>
      <c r="C3776">
        <v>160.94999999999999</v>
      </c>
      <c r="D3776">
        <v>160.09</v>
      </c>
      <c r="E3776">
        <v>160.93</v>
      </c>
      <c r="F3776">
        <v>967883</v>
      </c>
      <c r="G3776">
        <v>12.66</v>
      </c>
      <c r="H3776">
        <v>12.74</v>
      </c>
      <c r="I3776">
        <v>11.98</v>
      </c>
      <c r="J3776">
        <v>11.98</v>
      </c>
      <c r="K3776">
        <v>3513</v>
      </c>
      <c r="L3776">
        <v>3521</v>
      </c>
      <c r="M3776">
        <v>3319</v>
      </c>
      <c r="N3776">
        <v>3333</v>
      </c>
      <c r="O3776" s="9">
        <f t="shared" si="474"/>
        <v>1.6805676584090712E-3</v>
      </c>
      <c r="P3776" s="4">
        <f t="shared" si="494"/>
        <v>7.2893689858535948</v>
      </c>
      <c r="Q3776" s="4">
        <f t="shared" si="495"/>
        <v>99.73082099596256</v>
      </c>
      <c r="R3776" s="4">
        <f t="shared" si="498"/>
        <v>1.0801710681037158</v>
      </c>
      <c r="S3776" s="4">
        <f t="shared" si="499"/>
        <v>0</v>
      </c>
      <c r="T3776" s="4">
        <f t="shared" si="475"/>
        <v>0</v>
      </c>
      <c r="U3776" s="4">
        <f t="shared" si="496"/>
        <v>0</v>
      </c>
      <c r="V3776" s="4">
        <f t="shared" si="497"/>
        <v>0.57003257328990231</v>
      </c>
      <c r="W3776" s="8">
        <f t="shared" si="476"/>
        <v>-0.51013849481381346</v>
      </c>
      <c r="X3776">
        <f t="shared" si="477"/>
        <v>0</v>
      </c>
      <c r="Y3776">
        <f t="shared" si="478"/>
        <v>0</v>
      </c>
      <c r="Z3776">
        <f t="shared" si="482"/>
        <v>0</v>
      </c>
      <c r="AA3776" s="10">
        <f t="shared" si="483"/>
        <v>0</v>
      </c>
      <c r="AB3776">
        <f t="shared" si="484"/>
        <v>0</v>
      </c>
      <c r="AC3776" s="6">
        <f t="shared" si="485"/>
        <v>111.88462459467721</v>
      </c>
      <c r="AD3776" s="6">
        <f t="shared" si="486"/>
        <v>112.12449824813092</v>
      </c>
      <c r="AE3776" s="6">
        <f t="shared" si="487"/>
        <v>125.4500739435866</v>
      </c>
      <c r="AF3776" s="8">
        <f t="shared" si="479"/>
        <v>-1.0801710681037158</v>
      </c>
      <c r="AG3776">
        <f t="shared" si="480"/>
        <v>0</v>
      </c>
      <c r="AH3776">
        <f t="shared" si="481"/>
        <v>0</v>
      </c>
      <c r="AI3776" s="10">
        <f t="shared" si="488"/>
        <v>0</v>
      </c>
      <c r="AJ3776" s="10">
        <f t="shared" si="489"/>
        <v>0</v>
      </c>
      <c r="AK3776">
        <f t="shared" si="490"/>
        <v>0</v>
      </c>
      <c r="AL3776" s="8">
        <f t="shared" si="491"/>
        <v>110.97957395885214</v>
      </c>
      <c r="AM3776" s="8">
        <f t="shared" si="492"/>
        <v>112.12449824813092</v>
      </c>
      <c r="AN3776" s="8">
        <f t="shared" si="493"/>
        <v>124.43529045927622</v>
      </c>
    </row>
    <row r="3777" spans="1:40" x14ac:dyDescent="0.25">
      <c r="A3777" s="1">
        <v>41491</v>
      </c>
      <c r="B3777">
        <v>160.57</v>
      </c>
      <c r="C3777">
        <v>160.94</v>
      </c>
      <c r="D3777">
        <v>160.37</v>
      </c>
      <c r="E3777">
        <v>160.69999999999999</v>
      </c>
      <c r="F3777">
        <v>574385</v>
      </c>
      <c r="G3777">
        <v>12.29</v>
      </c>
      <c r="H3777">
        <v>12.42</v>
      </c>
      <c r="I3777">
        <v>11.83</v>
      </c>
      <c r="J3777">
        <v>11.84</v>
      </c>
      <c r="K3777">
        <v>3306</v>
      </c>
      <c r="L3777">
        <v>3344</v>
      </c>
      <c r="M3777">
        <v>3224</v>
      </c>
      <c r="N3777">
        <v>3245</v>
      </c>
      <c r="O3777" s="9">
        <f t="shared" si="474"/>
        <v>-1.4291928167526891E-3</v>
      </c>
      <c r="P3777" s="4">
        <f t="shared" si="494"/>
        <v>7.3008178554842686</v>
      </c>
      <c r="Q3777" s="4">
        <f t="shared" si="495"/>
        <v>96.038034865293184</v>
      </c>
      <c r="R3777" s="4">
        <f t="shared" si="498"/>
        <v>1.2051607193631224</v>
      </c>
      <c r="S3777" s="4">
        <f t="shared" si="499"/>
        <v>0</v>
      </c>
      <c r="T3777" s="4">
        <f t="shared" si="475"/>
        <v>0</v>
      </c>
      <c r="U3777" s="4">
        <f t="shared" si="496"/>
        <v>0.35460992907800659</v>
      </c>
      <c r="V3777" s="4">
        <f t="shared" si="497"/>
        <v>0.98130841121495327</v>
      </c>
      <c r="W3777" s="8">
        <f t="shared" si="476"/>
        <v>-0.22385230814816914</v>
      </c>
      <c r="X3777">
        <f t="shared" si="477"/>
        <v>0</v>
      </c>
      <c r="Y3777">
        <f t="shared" si="478"/>
        <v>0</v>
      </c>
      <c r="Z3777">
        <f t="shared" si="482"/>
        <v>0</v>
      </c>
      <c r="AA3777" s="10">
        <f t="shared" si="483"/>
        <v>0</v>
      </c>
      <c r="AB3777">
        <f t="shared" si="484"/>
        <v>0</v>
      </c>
      <c r="AC3777" s="6">
        <f t="shared" si="485"/>
        <v>111.88462459467721</v>
      </c>
      <c r="AD3777" s="6">
        <f t="shared" si="486"/>
        <v>112.12449824813092</v>
      </c>
      <c r="AE3777" s="6">
        <f t="shared" si="487"/>
        <v>125.4500739435866</v>
      </c>
      <c r="AF3777" s="8">
        <f t="shared" si="479"/>
        <v>-0.85055079028511582</v>
      </c>
      <c r="AG3777">
        <f t="shared" si="480"/>
        <v>0</v>
      </c>
      <c r="AH3777">
        <f t="shared" si="481"/>
        <v>0</v>
      </c>
      <c r="AI3777" s="10">
        <f t="shared" si="488"/>
        <v>0</v>
      </c>
      <c r="AJ3777" s="10">
        <f t="shared" si="489"/>
        <v>0</v>
      </c>
      <c r="AK3777">
        <f t="shared" si="490"/>
        <v>0</v>
      </c>
      <c r="AL3777" s="8">
        <f t="shared" si="491"/>
        <v>110.97957395885214</v>
      </c>
      <c r="AM3777" s="8">
        <f t="shared" si="492"/>
        <v>112.12449824813092</v>
      </c>
      <c r="AN3777" s="8">
        <f t="shared" si="493"/>
        <v>124.43529045927622</v>
      </c>
    </row>
    <row r="3778" spans="1:40" x14ac:dyDescent="0.25">
      <c r="A3778" s="1">
        <v>41492</v>
      </c>
      <c r="B3778">
        <v>160.38999999999999</v>
      </c>
      <c r="C3778">
        <v>160.72999999999999</v>
      </c>
      <c r="D3778">
        <v>159.43</v>
      </c>
      <c r="E3778">
        <v>159.78</v>
      </c>
      <c r="F3778">
        <v>929412</v>
      </c>
      <c r="G3778">
        <v>12.19</v>
      </c>
      <c r="H3778">
        <v>12.93</v>
      </c>
      <c r="I3778">
        <v>12.06</v>
      </c>
      <c r="J3778">
        <v>12.72</v>
      </c>
      <c r="K3778">
        <v>3278</v>
      </c>
      <c r="L3778">
        <v>3488</v>
      </c>
      <c r="M3778">
        <v>3258</v>
      </c>
      <c r="N3778">
        <v>3440</v>
      </c>
      <c r="O3778" s="9">
        <f t="shared" si="474"/>
        <v>-5.7249533291847676E-3</v>
      </c>
      <c r="P3778" s="4">
        <f t="shared" si="494"/>
        <v>7.5260623694107061</v>
      </c>
      <c r="Q3778" s="4">
        <f t="shared" si="495"/>
        <v>80.402010050251462</v>
      </c>
      <c r="R3778" s="4">
        <f t="shared" si="498"/>
        <v>3.781967733246888</v>
      </c>
      <c r="S3778" s="4">
        <f t="shared" si="499"/>
        <v>34.108527131782978</v>
      </c>
      <c r="T3778" s="4">
        <f t="shared" si="475"/>
        <v>10.204081632653061</v>
      </c>
      <c r="U3778" s="4">
        <f t="shared" si="496"/>
        <v>31.899641577060962</v>
      </c>
      <c r="V3778" s="4">
        <f t="shared" si="497"/>
        <v>10.295519542421353</v>
      </c>
      <c r="W3778" s="8">
        <f t="shared" si="476"/>
        <v>6.5135518091744649</v>
      </c>
      <c r="X3778">
        <f t="shared" si="477"/>
        <v>0</v>
      </c>
      <c r="Y3778">
        <f t="shared" si="478"/>
        <v>0</v>
      </c>
      <c r="Z3778">
        <f t="shared" si="482"/>
        <v>0</v>
      </c>
      <c r="AA3778" s="10">
        <f t="shared" si="483"/>
        <v>0</v>
      </c>
      <c r="AB3778">
        <f t="shared" si="484"/>
        <v>0</v>
      </c>
      <c r="AC3778" s="6">
        <f t="shared" si="485"/>
        <v>111.88462459467721</v>
      </c>
      <c r="AD3778" s="6">
        <f t="shared" si="486"/>
        <v>112.12449824813092</v>
      </c>
      <c r="AE3778" s="6">
        <f t="shared" si="487"/>
        <v>125.4500739435866</v>
      </c>
      <c r="AF3778" s="8">
        <f t="shared" si="479"/>
        <v>28.117673843814075</v>
      </c>
      <c r="AG3778">
        <f t="shared" si="480"/>
        <v>0</v>
      </c>
      <c r="AH3778">
        <f t="shared" si="481"/>
        <v>0</v>
      </c>
      <c r="AI3778" s="10">
        <f t="shared" si="488"/>
        <v>0</v>
      </c>
      <c r="AJ3778" s="10">
        <f t="shared" si="489"/>
        <v>0</v>
      </c>
      <c r="AK3778">
        <f t="shared" si="490"/>
        <v>0</v>
      </c>
      <c r="AL3778" s="8">
        <f t="shared" si="491"/>
        <v>110.97957395885214</v>
      </c>
      <c r="AM3778" s="8">
        <f t="shared" si="492"/>
        <v>112.12449824813092</v>
      </c>
      <c r="AN3778" s="8">
        <f t="shared" si="493"/>
        <v>124.43529045927622</v>
      </c>
    </row>
    <row r="3779" spans="1:40" x14ac:dyDescent="0.25">
      <c r="A3779" s="1">
        <v>41493</v>
      </c>
      <c r="B3779">
        <v>159.28</v>
      </c>
      <c r="C3779">
        <v>159.5</v>
      </c>
      <c r="D3779">
        <v>158.66999999999999</v>
      </c>
      <c r="E3779">
        <v>159.27000000000001</v>
      </c>
      <c r="F3779">
        <v>901366</v>
      </c>
      <c r="G3779">
        <v>13.17</v>
      </c>
      <c r="H3779">
        <v>13.91</v>
      </c>
      <c r="I3779">
        <v>12.96</v>
      </c>
      <c r="J3779">
        <v>12.98</v>
      </c>
      <c r="K3779">
        <v>3548</v>
      </c>
      <c r="L3779">
        <v>3698</v>
      </c>
      <c r="M3779">
        <v>3470</v>
      </c>
      <c r="N3779">
        <v>3510</v>
      </c>
      <c r="O3779" s="9">
        <f t="shared" si="474"/>
        <v>-3.1918888471648144E-3</v>
      </c>
      <c r="P3779" s="4">
        <f t="shared" si="494"/>
        <v>7.694345203390367</v>
      </c>
      <c r="Q3779" s="4">
        <f t="shared" si="495"/>
        <v>69.174311926605839</v>
      </c>
      <c r="R3779" s="4">
        <f t="shared" si="498"/>
        <v>5.6781923341541525</v>
      </c>
      <c r="S3779" s="4">
        <f t="shared" si="499"/>
        <v>44.186046511627929</v>
      </c>
      <c r="T3779" s="4">
        <f t="shared" si="475"/>
        <v>15.031196823596144</v>
      </c>
      <c r="U3779" s="4">
        <f t="shared" si="496"/>
        <v>42.124542124542131</v>
      </c>
      <c r="V3779" s="4">
        <f t="shared" si="497"/>
        <v>15.076436478650502</v>
      </c>
      <c r="W3779" s="8">
        <f t="shared" si="476"/>
        <v>9.3982441444963492</v>
      </c>
      <c r="X3779">
        <f t="shared" si="477"/>
        <v>0</v>
      </c>
      <c r="Y3779">
        <f t="shared" si="478"/>
        <v>0</v>
      </c>
      <c r="Z3779">
        <f t="shared" si="482"/>
        <v>0</v>
      </c>
      <c r="AA3779" s="10">
        <f t="shared" si="483"/>
        <v>0</v>
      </c>
      <c r="AB3779">
        <f t="shared" si="484"/>
        <v>0</v>
      </c>
      <c r="AC3779" s="6">
        <f t="shared" si="485"/>
        <v>111.88462459467721</v>
      </c>
      <c r="AD3779" s="6">
        <f t="shared" si="486"/>
        <v>112.12449824813092</v>
      </c>
      <c r="AE3779" s="6">
        <f t="shared" si="487"/>
        <v>125.4500739435866</v>
      </c>
      <c r="AF3779" s="8">
        <f t="shared" si="479"/>
        <v>36.446349790387977</v>
      </c>
      <c r="AG3779">
        <f t="shared" si="480"/>
        <v>0</v>
      </c>
      <c r="AH3779">
        <f t="shared" si="481"/>
        <v>0</v>
      </c>
      <c r="AI3779" s="10">
        <f t="shared" si="488"/>
        <v>0</v>
      </c>
      <c r="AJ3779" s="10">
        <f t="shared" si="489"/>
        <v>0</v>
      </c>
      <c r="AK3779">
        <f t="shared" si="490"/>
        <v>0</v>
      </c>
      <c r="AL3779" s="8">
        <f t="shared" si="491"/>
        <v>110.97957395885214</v>
      </c>
      <c r="AM3779" s="8">
        <f t="shared" si="492"/>
        <v>112.12449824813092</v>
      </c>
      <c r="AN3779" s="8">
        <f t="shared" si="493"/>
        <v>124.43529045927622</v>
      </c>
    </row>
    <row r="3780" spans="1:40" x14ac:dyDescent="0.25">
      <c r="A3780" s="1">
        <v>41494</v>
      </c>
      <c r="B3780">
        <v>160.02000000000001</v>
      </c>
      <c r="C3780">
        <v>160.21</v>
      </c>
      <c r="D3780">
        <v>159.03</v>
      </c>
      <c r="E3780">
        <v>159.85</v>
      </c>
      <c r="F3780">
        <v>1085417</v>
      </c>
      <c r="G3780">
        <v>12.5</v>
      </c>
      <c r="H3780">
        <v>13.13</v>
      </c>
      <c r="I3780">
        <v>12.37</v>
      </c>
      <c r="J3780">
        <v>12.73</v>
      </c>
      <c r="K3780">
        <v>3381</v>
      </c>
      <c r="L3780">
        <v>3547</v>
      </c>
      <c r="M3780">
        <v>3350</v>
      </c>
      <c r="N3780">
        <v>3393</v>
      </c>
      <c r="O3780" s="9">
        <f t="shared" ref="O3780:O3843" si="500">E3780/E3779-1</f>
        <v>3.6416148678344307E-3</v>
      </c>
      <c r="P3780" s="4">
        <f t="shared" si="494"/>
        <v>6.2328044282994597</v>
      </c>
      <c r="Q3780" s="4">
        <f t="shared" si="495"/>
        <v>70.027247956403329</v>
      </c>
      <c r="R3780" s="4">
        <f t="shared" si="498"/>
        <v>0</v>
      </c>
      <c r="S3780" s="4">
        <f t="shared" si="499"/>
        <v>34.496124031007774</v>
      </c>
      <c r="T3780" s="4">
        <f t="shared" si="475"/>
        <v>8.3947816222348273</v>
      </c>
      <c r="U3780" s="4">
        <f t="shared" si="496"/>
        <v>32.967032967032971</v>
      </c>
      <c r="V3780" s="4">
        <f t="shared" si="497"/>
        <v>8.9088033737480234</v>
      </c>
      <c r="W3780" s="8">
        <f t="shared" si="476"/>
        <v>8.9088033737480234</v>
      </c>
      <c r="X3780">
        <f t="shared" si="477"/>
        <v>0</v>
      </c>
      <c r="Y3780">
        <f t="shared" si="478"/>
        <v>0</v>
      </c>
      <c r="Z3780">
        <f t="shared" si="482"/>
        <v>0</v>
      </c>
      <c r="AA3780" s="10">
        <f t="shared" si="483"/>
        <v>0</v>
      </c>
      <c r="AB3780">
        <f t="shared" si="484"/>
        <v>0</v>
      </c>
      <c r="AC3780" s="6">
        <f t="shared" si="485"/>
        <v>111.88462459467721</v>
      </c>
      <c r="AD3780" s="6">
        <f t="shared" si="486"/>
        <v>112.12449824813092</v>
      </c>
      <c r="AE3780" s="6">
        <f t="shared" si="487"/>
        <v>125.4500739435866</v>
      </c>
      <c r="AF3780" s="8">
        <f t="shared" si="479"/>
        <v>32.967032967032971</v>
      </c>
      <c r="AG3780">
        <f t="shared" si="480"/>
        <v>0</v>
      </c>
      <c r="AH3780">
        <f t="shared" si="481"/>
        <v>0</v>
      </c>
      <c r="AI3780" s="10">
        <f t="shared" si="488"/>
        <v>0</v>
      </c>
      <c r="AJ3780" s="10">
        <f t="shared" si="489"/>
        <v>0</v>
      </c>
      <c r="AK3780">
        <f t="shared" si="490"/>
        <v>0</v>
      </c>
      <c r="AL3780" s="8">
        <f t="shared" si="491"/>
        <v>110.97957395885214</v>
      </c>
      <c r="AM3780" s="8">
        <f t="shared" si="492"/>
        <v>112.12449824813092</v>
      </c>
      <c r="AN3780" s="8">
        <f t="shared" si="493"/>
        <v>124.43529045927622</v>
      </c>
    </row>
    <row r="3781" spans="1:40" x14ac:dyDescent="0.25">
      <c r="A3781" s="1">
        <v>41495</v>
      </c>
      <c r="B3781">
        <v>159.63999999999999</v>
      </c>
      <c r="C3781">
        <v>160.13</v>
      </c>
      <c r="D3781">
        <v>158.83000000000001</v>
      </c>
      <c r="E3781">
        <v>159.38999999999999</v>
      </c>
      <c r="F3781">
        <v>974692</v>
      </c>
      <c r="G3781">
        <v>12.88</v>
      </c>
      <c r="H3781">
        <v>13.66</v>
      </c>
      <c r="I3781">
        <v>12.71</v>
      </c>
      <c r="J3781">
        <v>13.41</v>
      </c>
      <c r="K3781">
        <v>3410</v>
      </c>
      <c r="L3781">
        <v>3566</v>
      </c>
      <c r="M3781">
        <v>3347</v>
      </c>
      <c r="N3781">
        <v>3495</v>
      </c>
      <c r="O3781" s="9">
        <f t="shared" si="500"/>
        <v>-2.8776978417266452E-3</v>
      </c>
      <c r="P3781" s="4">
        <f t="shared" si="494"/>
        <v>6.3614056946971909</v>
      </c>
      <c r="Q3781" s="4">
        <f t="shared" si="495"/>
        <v>57.493188010898976</v>
      </c>
      <c r="R3781" s="4">
        <f t="shared" si="498"/>
        <v>1.4572363579482936</v>
      </c>
      <c r="S3781" s="4">
        <f t="shared" si="499"/>
        <v>60.852713178294586</v>
      </c>
      <c r="T3781" s="4">
        <f t="shared" si="475"/>
        <v>14.180374361883153</v>
      </c>
      <c r="U3781" s="4">
        <f t="shared" si="496"/>
        <v>57.875457875457869</v>
      </c>
      <c r="V3781" s="4">
        <f t="shared" si="497"/>
        <v>14.285714285714286</v>
      </c>
      <c r="W3781" s="8">
        <f t="shared" si="476"/>
        <v>12.828477927765993</v>
      </c>
      <c r="X3781">
        <f t="shared" si="477"/>
        <v>0</v>
      </c>
      <c r="Y3781">
        <f t="shared" si="478"/>
        <v>0</v>
      </c>
      <c r="Z3781">
        <f t="shared" si="482"/>
        <v>0</v>
      </c>
      <c r="AA3781" s="10">
        <f t="shared" si="483"/>
        <v>0</v>
      </c>
      <c r="AB3781">
        <f t="shared" si="484"/>
        <v>0</v>
      </c>
      <c r="AC3781" s="6">
        <f t="shared" si="485"/>
        <v>111.88462459467721</v>
      </c>
      <c r="AD3781" s="6">
        <f t="shared" si="486"/>
        <v>112.12449824813092</v>
      </c>
      <c r="AE3781" s="6">
        <f t="shared" si="487"/>
        <v>125.4500739435866</v>
      </c>
      <c r="AF3781" s="8">
        <f t="shared" si="479"/>
        <v>56.418221517509572</v>
      </c>
      <c r="AG3781">
        <f t="shared" si="480"/>
        <v>0</v>
      </c>
      <c r="AH3781">
        <f t="shared" si="481"/>
        <v>0</v>
      </c>
      <c r="AI3781" s="10">
        <f t="shared" si="488"/>
        <v>0</v>
      </c>
      <c r="AJ3781" s="10">
        <f t="shared" si="489"/>
        <v>0</v>
      </c>
      <c r="AK3781">
        <f t="shared" si="490"/>
        <v>0</v>
      </c>
      <c r="AL3781" s="8">
        <f t="shared" si="491"/>
        <v>110.97957395885214</v>
      </c>
      <c r="AM3781" s="8">
        <f t="shared" si="492"/>
        <v>112.12449824813092</v>
      </c>
      <c r="AN3781" s="8">
        <f t="shared" si="493"/>
        <v>124.43529045927622</v>
      </c>
    </row>
    <row r="3782" spans="1:40" x14ac:dyDescent="0.25">
      <c r="A3782" s="1">
        <v>41498</v>
      </c>
      <c r="B3782">
        <v>158.59</v>
      </c>
      <c r="C3782">
        <v>159.38999999999999</v>
      </c>
      <c r="D3782">
        <v>158.51</v>
      </c>
      <c r="E3782">
        <v>159.19999999999999</v>
      </c>
      <c r="F3782">
        <v>728629</v>
      </c>
      <c r="G3782">
        <v>13.52</v>
      </c>
      <c r="H3782">
        <v>13.57</v>
      </c>
      <c r="I3782">
        <v>12.8</v>
      </c>
      <c r="J3782">
        <v>12.81</v>
      </c>
      <c r="K3782">
        <v>3644</v>
      </c>
      <c r="L3782">
        <v>3656</v>
      </c>
      <c r="M3782">
        <v>3426</v>
      </c>
      <c r="N3782">
        <v>3457</v>
      </c>
      <c r="O3782" s="9">
        <f t="shared" si="500"/>
        <v>-1.1920446703055365E-3</v>
      </c>
      <c r="P3782" s="4">
        <f t="shared" si="494"/>
        <v>6.2635060748465534</v>
      </c>
      <c r="Q3782" s="4">
        <f t="shared" si="495"/>
        <v>52.316076294277764</v>
      </c>
      <c r="R3782" s="4">
        <f t="shared" si="498"/>
        <v>0.34968125838935077</v>
      </c>
      <c r="S3782" s="4">
        <f t="shared" si="499"/>
        <v>37.596899224806222</v>
      </c>
      <c r="T3782" s="4">
        <f t="shared" si="475"/>
        <v>12.024957458876914</v>
      </c>
      <c r="U3782" s="4">
        <f t="shared" si="496"/>
        <v>35.897435897435905</v>
      </c>
      <c r="V3782" s="4">
        <f t="shared" si="497"/>
        <v>12.282551396942541</v>
      </c>
      <c r="W3782" s="8">
        <f t="shared" si="476"/>
        <v>11.93287013855319</v>
      </c>
      <c r="X3782">
        <f t="shared" si="477"/>
        <v>0</v>
      </c>
      <c r="Y3782">
        <f t="shared" si="478"/>
        <v>0</v>
      </c>
      <c r="Z3782">
        <f t="shared" si="482"/>
        <v>0</v>
      </c>
      <c r="AA3782" s="10">
        <f t="shared" si="483"/>
        <v>0</v>
      </c>
      <c r="AB3782">
        <f t="shared" si="484"/>
        <v>0</v>
      </c>
      <c r="AC3782" s="6">
        <f t="shared" si="485"/>
        <v>111.88462459467721</v>
      </c>
      <c r="AD3782" s="6">
        <f t="shared" si="486"/>
        <v>112.12449824813092</v>
      </c>
      <c r="AE3782" s="6">
        <f t="shared" si="487"/>
        <v>125.4500739435866</v>
      </c>
      <c r="AF3782" s="8">
        <f t="shared" si="479"/>
        <v>35.547754639046552</v>
      </c>
      <c r="AG3782">
        <f t="shared" si="480"/>
        <v>0</v>
      </c>
      <c r="AH3782">
        <f t="shared" si="481"/>
        <v>0</v>
      </c>
      <c r="AI3782" s="10">
        <f t="shared" si="488"/>
        <v>0</v>
      </c>
      <c r="AJ3782" s="10">
        <f t="shared" si="489"/>
        <v>0</v>
      </c>
      <c r="AK3782">
        <f t="shared" si="490"/>
        <v>0</v>
      </c>
      <c r="AL3782" s="8">
        <f t="shared" si="491"/>
        <v>110.97957395885214</v>
      </c>
      <c r="AM3782" s="8">
        <f t="shared" si="492"/>
        <v>112.12449824813092</v>
      </c>
      <c r="AN3782" s="8">
        <f t="shared" si="493"/>
        <v>124.43529045927622</v>
      </c>
    </row>
    <row r="3783" spans="1:40" x14ac:dyDescent="0.25">
      <c r="A3783" s="1">
        <v>41499</v>
      </c>
      <c r="B3783">
        <v>159.47999999999999</v>
      </c>
      <c r="C3783">
        <v>159.94</v>
      </c>
      <c r="D3783">
        <v>158.54</v>
      </c>
      <c r="E3783">
        <v>159.66999999999999</v>
      </c>
      <c r="F3783">
        <v>858358</v>
      </c>
      <c r="G3783">
        <v>12.86</v>
      </c>
      <c r="H3783">
        <v>13.37</v>
      </c>
      <c r="I3783">
        <v>12.29</v>
      </c>
      <c r="J3783">
        <v>12.31</v>
      </c>
      <c r="K3783">
        <v>3396</v>
      </c>
      <c r="L3783">
        <v>3552</v>
      </c>
      <c r="M3783">
        <v>3351</v>
      </c>
      <c r="N3783">
        <v>3395</v>
      </c>
      <c r="O3783" s="9">
        <f t="shared" si="500"/>
        <v>2.9522613065326997E-3</v>
      </c>
      <c r="P3783" s="4">
        <f t="shared" si="494"/>
        <v>6.1368041385429626</v>
      </c>
      <c r="Q3783" s="4">
        <f t="shared" si="495"/>
        <v>60.615384615384578</v>
      </c>
      <c r="R3783" s="4">
        <f t="shared" si="498"/>
        <v>0</v>
      </c>
      <c r="S3783" s="4">
        <f t="shared" si="499"/>
        <v>24.226804123711378</v>
      </c>
      <c r="T3783" s="4">
        <f t="shared" si="475"/>
        <v>10.482180293501049</v>
      </c>
      <c r="U3783" s="4">
        <f t="shared" si="496"/>
        <v>18.39080459770117</v>
      </c>
      <c r="V3783" s="4">
        <f t="shared" si="497"/>
        <v>9.7491448118586082</v>
      </c>
      <c r="W3783" s="8">
        <f t="shared" si="476"/>
        <v>9.7491448118586082</v>
      </c>
      <c r="X3783">
        <f t="shared" si="477"/>
        <v>0</v>
      </c>
      <c r="Y3783">
        <f t="shared" si="478"/>
        <v>0</v>
      </c>
      <c r="Z3783">
        <f t="shared" si="482"/>
        <v>0</v>
      </c>
      <c r="AA3783" s="10">
        <f t="shared" si="483"/>
        <v>0</v>
      </c>
      <c r="AB3783">
        <f t="shared" si="484"/>
        <v>0</v>
      </c>
      <c r="AC3783" s="6">
        <f t="shared" si="485"/>
        <v>111.88462459467721</v>
      </c>
      <c r="AD3783" s="6">
        <f t="shared" si="486"/>
        <v>112.12449824813092</v>
      </c>
      <c r="AE3783" s="6">
        <f t="shared" si="487"/>
        <v>125.4500739435866</v>
      </c>
      <c r="AF3783" s="8">
        <f t="shared" si="479"/>
        <v>18.39080459770117</v>
      </c>
      <c r="AG3783">
        <f t="shared" si="480"/>
        <v>0</v>
      </c>
      <c r="AH3783">
        <f t="shared" si="481"/>
        <v>0</v>
      </c>
      <c r="AI3783" s="10">
        <f t="shared" si="488"/>
        <v>0</v>
      </c>
      <c r="AJ3783" s="10">
        <f t="shared" si="489"/>
        <v>0</v>
      </c>
      <c r="AK3783">
        <f t="shared" si="490"/>
        <v>0</v>
      </c>
      <c r="AL3783" s="8">
        <f t="shared" si="491"/>
        <v>110.97957395885214</v>
      </c>
      <c r="AM3783" s="8">
        <f t="shared" si="492"/>
        <v>112.12449824813092</v>
      </c>
      <c r="AN3783" s="8">
        <f t="shared" si="493"/>
        <v>124.43529045927622</v>
      </c>
    </row>
    <row r="3784" spans="1:40" x14ac:dyDescent="0.25">
      <c r="A3784" s="1">
        <v>41500</v>
      </c>
      <c r="B3784">
        <v>159.6</v>
      </c>
      <c r="C3784">
        <v>159.85</v>
      </c>
      <c r="D3784">
        <v>158.81</v>
      </c>
      <c r="E3784">
        <v>158.85</v>
      </c>
      <c r="F3784">
        <v>847982</v>
      </c>
      <c r="G3784">
        <v>12.48</v>
      </c>
      <c r="H3784">
        <v>13.09</v>
      </c>
      <c r="I3784">
        <v>12.35</v>
      </c>
      <c r="J3784">
        <v>13.04</v>
      </c>
      <c r="K3784">
        <v>3352</v>
      </c>
      <c r="L3784">
        <v>3465</v>
      </c>
      <c r="M3784">
        <v>3321</v>
      </c>
      <c r="N3784">
        <v>3460</v>
      </c>
      <c r="O3784" s="9">
        <f t="shared" si="500"/>
        <v>-5.1355921588275288E-3</v>
      </c>
      <c r="P3784" s="4">
        <f t="shared" si="494"/>
        <v>6.415117959366726</v>
      </c>
      <c r="Q3784" s="4">
        <f t="shared" si="495"/>
        <v>35.384615384615557</v>
      </c>
      <c r="R3784" s="4">
        <f t="shared" si="498"/>
        <v>3.6297459368344098</v>
      </c>
      <c r="S3784" s="4">
        <f t="shared" si="499"/>
        <v>62.17616580310878</v>
      </c>
      <c r="T3784" s="4">
        <f t="shared" si="475"/>
        <v>16.996047430830039</v>
      </c>
      <c r="U3784" s="4">
        <f t="shared" si="496"/>
        <v>52.38095238095233</v>
      </c>
      <c r="V3784" s="4">
        <f t="shared" si="497"/>
        <v>16.054421768707481</v>
      </c>
      <c r="W3784" s="8">
        <f t="shared" si="476"/>
        <v>12.424675831873071</v>
      </c>
      <c r="X3784">
        <f t="shared" si="477"/>
        <v>0</v>
      </c>
      <c r="Y3784">
        <f t="shared" si="478"/>
        <v>0</v>
      </c>
      <c r="Z3784">
        <f t="shared" si="482"/>
        <v>0</v>
      </c>
      <c r="AA3784" s="10">
        <f t="shared" si="483"/>
        <v>0</v>
      </c>
      <c r="AB3784">
        <f t="shared" si="484"/>
        <v>0</v>
      </c>
      <c r="AC3784" s="6">
        <f t="shared" si="485"/>
        <v>111.88462459467721</v>
      </c>
      <c r="AD3784" s="6">
        <f t="shared" si="486"/>
        <v>112.12449824813092</v>
      </c>
      <c r="AE3784" s="6">
        <f t="shared" si="487"/>
        <v>125.4500739435866</v>
      </c>
      <c r="AF3784" s="8">
        <f t="shared" si="479"/>
        <v>48.751206444117919</v>
      </c>
      <c r="AG3784">
        <f t="shared" si="480"/>
        <v>0</v>
      </c>
      <c r="AH3784">
        <f t="shared" si="481"/>
        <v>0</v>
      </c>
      <c r="AI3784" s="10">
        <f t="shared" si="488"/>
        <v>0</v>
      </c>
      <c r="AJ3784" s="10">
        <f t="shared" si="489"/>
        <v>0</v>
      </c>
      <c r="AK3784">
        <f t="shared" si="490"/>
        <v>0</v>
      </c>
      <c r="AL3784" s="8">
        <f t="shared" si="491"/>
        <v>110.97957395885214</v>
      </c>
      <c r="AM3784" s="8">
        <f t="shared" si="492"/>
        <v>112.12449824813092</v>
      </c>
      <c r="AN3784" s="8">
        <f t="shared" si="493"/>
        <v>124.43529045927622</v>
      </c>
    </row>
    <row r="3785" spans="1:40" x14ac:dyDescent="0.25">
      <c r="A3785" s="1">
        <v>41501</v>
      </c>
      <c r="B3785">
        <v>157.6</v>
      </c>
      <c r="C3785">
        <v>157.62</v>
      </c>
      <c r="D3785">
        <v>156.36000000000001</v>
      </c>
      <c r="E3785">
        <v>156.63</v>
      </c>
      <c r="F3785">
        <v>1624512</v>
      </c>
      <c r="G3785">
        <v>14.14</v>
      </c>
      <c r="H3785">
        <v>14.85</v>
      </c>
      <c r="I3785">
        <v>13.91</v>
      </c>
      <c r="J3785">
        <v>14.73</v>
      </c>
      <c r="K3785">
        <v>3688</v>
      </c>
      <c r="L3785">
        <v>3835</v>
      </c>
      <c r="M3785">
        <v>3652</v>
      </c>
      <c r="N3785">
        <v>3799</v>
      </c>
      <c r="O3785" s="9">
        <f t="shared" si="500"/>
        <v>-1.3975448536355017E-2</v>
      </c>
      <c r="P3785" s="4">
        <f t="shared" si="494"/>
        <v>7.8662042310330005</v>
      </c>
      <c r="Q3785" s="4">
        <f t="shared" si="495"/>
        <v>5.882352941176106</v>
      </c>
      <c r="R3785" s="4">
        <f t="shared" si="498"/>
        <v>50.371874130760318</v>
      </c>
      <c r="S3785" s="4">
        <f t="shared" si="499"/>
        <v>100</v>
      </c>
      <c r="T3785" s="4">
        <f t="shared" ref="T3785:T3848" si="501">100*(N3785-MIN(N3766:N3785))/(MAX(N3766:N3785)-MIN(N3766:N3785))</f>
        <v>51.343836886005562</v>
      </c>
      <c r="U3785" s="4">
        <f t="shared" si="496"/>
        <v>96.026490066225193</v>
      </c>
      <c r="V3785" s="4">
        <f t="shared" si="497"/>
        <v>39.115646258503403</v>
      </c>
      <c r="W3785" s="8">
        <f t="shared" ref="W3785:W3848" si="502">V3785-R3785</f>
        <v>-11.256227872256915</v>
      </c>
      <c r="X3785">
        <f t="shared" ref="X3785:X3848" si="503">IF(W3785&lt;X$2,1,IF(W3785&gt;0,0,X3784))</f>
        <v>0</v>
      </c>
      <c r="Y3785">
        <f t="shared" ref="Y3785:Y3848" si="504">IF($W3785&gt;Y$2,-1,IF($W3785&lt;0,0,Y3784))</f>
        <v>0</v>
      </c>
      <c r="Z3785">
        <f t="shared" si="482"/>
        <v>0</v>
      </c>
      <c r="AA3785" s="10">
        <f t="shared" si="483"/>
        <v>0</v>
      </c>
      <c r="AB3785">
        <f t="shared" si="484"/>
        <v>0</v>
      </c>
      <c r="AC3785" s="6">
        <f t="shared" si="485"/>
        <v>111.88462459467721</v>
      </c>
      <c r="AD3785" s="6">
        <f t="shared" si="486"/>
        <v>112.12449824813092</v>
      </c>
      <c r="AE3785" s="6">
        <f t="shared" si="487"/>
        <v>125.4500739435866</v>
      </c>
      <c r="AF3785" s="8">
        <f t="shared" ref="AF3785:AF3848" si="505">U3785-R3785</f>
        <v>45.654615935464875</v>
      </c>
      <c r="AG3785">
        <f t="shared" ref="AG3785:AG3848" si="506">IF(AF3785&lt;AG$2,1,IF(AF3785&gt;0,0,AG3784))</f>
        <v>0</v>
      </c>
      <c r="AH3785">
        <f t="shared" ref="AH3785:AH3848" si="507">IF($W3785&gt;AH$2,-1,IF($W3785&lt;0,0,AH3784))</f>
        <v>0</v>
      </c>
      <c r="AI3785" s="10">
        <f t="shared" si="488"/>
        <v>0</v>
      </c>
      <c r="AJ3785" s="10">
        <f t="shared" si="489"/>
        <v>0</v>
      </c>
      <c r="AK3785">
        <f t="shared" si="490"/>
        <v>0</v>
      </c>
      <c r="AL3785" s="8">
        <f t="shared" si="491"/>
        <v>110.97957395885214</v>
      </c>
      <c r="AM3785" s="8">
        <f t="shared" si="492"/>
        <v>112.12449824813092</v>
      </c>
      <c r="AN3785" s="8">
        <f t="shared" si="493"/>
        <v>124.43529045927622</v>
      </c>
    </row>
    <row r="3786" spans="1:40" x14ac:dyDescent="0.25">
      <c r="A3786" s="1">
        <v>41502</v>
      </c>
      <c r="B3786">
        <v>156.33000000000001</v>
      </c>
      <c r="C3786">
        <v>156.87</v>
      </c>
      <c r="D3786">
        <v>155.80000000000001</v>
      </c>
      <c r="E3786">
        <v>156.11000000000001</v>
      </c>
      <c r="F3786">
        <v>1390142</v>
      </c>
      <c r="G3786">
        <v>14.56</v>
      </c>
      <c r="H3786">
        <v>14.88</v>
      </c>
      <c r="I3786">
        <v>13.62</v>
      </c>
      <c r="J3786">
        <v>14.37</v>
      </c>
      <c r="K3786">
        <v>3795</v>
      </c>
      <c r="L3786">
        <v>3819</v>
      </c>
      <c r="M3786">
        <v>3550</v>
      </c>
      <c r="N3786">
        <v>3673</v>
      </c>
      <c r="O3786" s="9">
        <f t="shared" si="500"/>
        <v>-3.3199259401135439E-3</v>
      </c>
      <c r="P3786" s="4">
        <f t="shared" si="494"/>
        <v>7.8566344579329703</v>
      </c>
      <c r="Q3786" s="4">
        <f t="shared" si="495"/>
        <v>6.0194174757282264</v>
      </c>
      <c r="R3786" s="4">
        <f t="shared" si="498"/>
        <v>50.093137354841332</v>
      </c>
      <c r="S3786" s="4">
        <f t="shared" si="499"/>
        <v>87.543252595155678</v>
      </c>
      <c r="T3786" s="4">
        <f t="shared" si="501"/>
        <v>44.863731656184484</v>
      </c>
      <c r="U3786" s="4">
        <f t="shared" si="496"/>
        <v>83.278688524590123</v>
      </c>
      <c r="V3786" s="4">
        <f t="shared" si="497"/>
        <v>39.875666074600353</v>
      </c>
      <c r="W3786" s="8">
        <f t="shared" si="502"/>
        <v>-10.217471280240979</v>
      </c>
      <c r="X3786">
        <f t="shared" si="503"/>
        <v>0</v>
      </c>
      <c r="Y3786">
        <f t="shared" si="504"/>
        <v>0</v>
      </c>
      <c r="Z3786">
        <f t="shared" ref="Z3786:Z3849" si="508">X3785*$O3786</f>
        <v>0</v>
      </c>
      <c r="AA3786" s="10">
        <f t="shared" ref="AA3786:AA3849" si="509">Y3785*(-$O3786)</f>
        <v>0</v>
      </c>
      <c r="AB3786">
        <f t="shared" ref="AB3786:AB3849" si="510">Z3786+AA3786</f>
        <v>0</v>
      </c>
      <c r="AC3786" s="6">
        <f t="shared" ref="AC3786:AC3849" si="511">AC3785*(1+Z3786)</f>
        <v>111.88462459467721</v>
      </c>
      <c r="AD3786" s="6">
        <f t="shared" ref="AD3786:AD3849" si="512">AD3785*(1+AA3786)</f>
        <v>112.12449824813092</v>
      </c>
      <c r="AE3786" s="6">
        <f t="shared" ref="AE3786:AE3849" si="513">AE3785*(1+AB3786)</f>
        <v>125.4500739435866</v>
      </c>
      <c r="AF3786" s="8">
        <f t="shared" si="505"/>
        <v>33.185551169748791</v>
      </c>
      <c r="AG3786">
        <f t="shared" si="506"/>
        <v>0</v>
      </c>
      <c r="AH3786">
        <f t="shared" si="507"/>
        <v>0</v>
      </c>
      <c r="AI3786" s="10">
        <f t="shared" ref="AI3786:AI3849" si="514">AG3785*$O3786</f>
        <v>0</v>
      </c>
      <c r="AJ3786" s="10">
        <f t="shared" ref="AJ3786:AJ3849" si="515">AH3785*(-$O3786)</f>
        <v>0</v>
      </c>
      <c r="AK3786">
        <f t="shared" ref="AK3786:AK3849" si="516">AI3786+AJ3786</f>
        <v>0</v>
      </c>
      <c r="AL3786" s="8">
        <f t="shared" si="491"/>
        <v>110.97957395885214</v>
      </c>
      <c r="AM3786" s="8">
        <f t="shared" si="492"/>
        <v>112.12449824813092</v>
      </c>
      <c r="AN3786" s="8">
        <f t="shared" si="493"/>
        <v>124.43529045927622</v>
      </c>
    </row>
    <row r="3787" spans="1:40" x14ac:dyDescent="0.25">
      <c r="A3787" s="1">
        <v>41505</v>
      </c>
      <c r="B3787">
        <v>155.93</v>
      </c>
      <c r="C3787">
        <v>156.47</v>
      </c>
      <c r="D3787">
        <v>155.11000000000001</v>
      </c>
      <c r="E3787">
        <v>155.11000000000001</v>
      </c>
      <c r="F3787">
        <v>1024404</v>
      </c>
      <c r="G3787">
        <v>14.94</v>
      </c>
      <c r="H3787">
        <v>15.2</v>
      </c>
      <c r="I3787">
        <v>14.35</v>
      </c>
      <c r="J3787">
        <v>15.1</v>
      </c>
      <c r="K3787">
        <v>3705</v>
      </c>
      <c r="L3787">
        <v>3900</v>
      </c>
      <c r="M3787">
        <v>3656</v>
      </c>
      <c r="N3787">
        <v>3870</v>
      </c>
      <c r="O3787" s="9">
        <f t="shared" si="500"/>
        <v>-6.4057395426302399E-3</v>
      </c>
      <c r="P3787" s="4">
        <f t="shared" si="494"/>
        <v>8.0011124247590661</v>
      </c>
      <c r="Q3787" s="4">
        <f t="shared" si="495"/>
        <v>0</v>
      </c>
      <c r="R3787" s="4">
        <f t="shared" si="498"/>
        <v>100</v>
      </c>
      <c r="S3787" s="4">
        <f t="shared" si="499"/>
        <v>100</v>
      </c>
      <c r="T3787" s="4">
        <f t="shared" si="501"/>
        <v>65.513626834381554</v>
      </c>
      <c r="U3787" s="4">
        <f t="shared" si="496"/>
        <v>97.032640949554903</v>
      </c>
      <c r="V3787" s="4">
        <f t="shared" si="497"/>
        <v>60.037174721189594</v>
      </c>
      <c r="W3787" s="8">
        <f t="shared" si="502"/>
        <v>-39.962825278810406</v>
      </c>
      <c r="X3787">
        <f t="shared" si="503"/>
        <v>0</v>
      </c>
      <c r="Y3787">
        <f t="shared" si="504"/>
        <v>0</v>
      </c>
      <c r="Z3787">
        <f t="shared" si="508"/>
        <v>0</v>
      </c>
      <c r="AA3787" s="10">
        <f t="shared" si="509"/>
        <v>0</v>
      </c>
      <c r="AB3787">
        <f t="shared" si="510"/>
        <v>0</v>
      </c>
      <c r="AC3787" s="6">
        <f t="shared" si="511"/>
        <v>111.88462459467721</v>
      </c>
      <c r="AD3787" s="6">
        <f t="shared" si="512"/>
        <v>112.12449824813092</v>
      </c>
      <c r="AE3787" s="6">
        <f t="shared" si="513"/>
        <v>125.4500739435866</v>
      </c>
      <c r="AF3787" s="8">
        <f t="shared" si="505"/>
        <v>-2.9673590504450971</v>
      </c>
      <c r="AG3787">
        <f t="shared" si="506"/>
        <v>0</v>
      </c>
      <c r="AH3787">
        <f t="shared" si="507"/>
        <v>0</v>
      </c>
      <c r="AI3787" s="10">
        <f t="shared" si="514"/>
        <v>0</v>
      </c>
      <c r="AJ3787" s="10">
        <f t="shared" si="515"/>
        <v>0</v>
      </c>
      <c r="AK3787">
        <f t="shared" si="516"/>
        <v>0</v>
      </c>
      <c r="AL3787" s="8">
        <f t="shared" ref="AL3787:AL3850" si="517">AL3786*(1+AI3787)</f>
        <v>110.97957395885214</v>
      </c>
      <c r="AM3787" s="8">
        <f t="shared" ref="AM3787:AM3850" si="518">AM3786*(1+AJ3787)</f>
        <v>112.12449824813092</v>
      </c>
      <c r="AN3787" s="8">
        <f t="shared" ref="AN3787:AN3850" si="519">AN3786*(1+AK3787)</f>
        <v>124.43529045927622</v>
      </c>
    </row>
    <row r="3788" spans="1:40" x14ac:dyDescent="0.25">
      <c r="A3788" s="1">
        <v>41506</v>
      </c>
      <c r="B3788">
        <v>155.37</v>
      </c>
      <c r="C3788">
        <v>156.46</v>
      </c>
      <c r="D3788">
        <v>155.19999999999999</v>
      </c>
      <c r="E3788">
        <v>155.88</v>
      </c>
      <c r="F3788">
        <v>948526</v>
      </c>
      <c r="G3788">
        <v>15.22</v>
      </c>
      <c r="H3788">
        <v>15.25</v>
      </c>
      <c r="I3788">
        <v>14.29</v>
      </c>
      <c r="J3788">
        <v>14.91</v>
      </c>
      <c r="K3788">
        <v>3903</v>
      </c>
      <c r="L3788">
        <v>3952</v>
      </c>
      <c r="M3788">
        <v>3587</v>
      </c>
      <c r="N3788">
        <v>3770</v>
      </c>
      <c r="O3788" s="9">
        <f t="shared" si="500"/>
        <v>4.9642189413963145E-3</v>
      </c>
      <c r="P3788" s="4">
        <f t="shared" si="494"/>
        <v>8.3062210804213734</v>
      </c>
      <c r="Q3788" s="4">
        <f t="shared" si="495"/>
        <v>13.184931506849059</v>
      </c>
      <c r="R3788" s="4">
        <f t="shared" si="498"/>
        <v>100</v>
      </c>
      <c r="S3788" s="4">
        <f t="shared" si="499"/>
        <v>94.171779141104295</v>
      </c>
      <c r="T3788" s="4">
        <f t="shared" si="501"/>
        <v>55.031446540880502</v>
      </c>
      <c r="U3788" s="4">
        <f t="shared" si="496"/>
        <v>90.058479532163744</v>
      </c>
      <c r="V3788" s="4">
        <f t="shared" si="497"/>
        <v>50.743494423791823</v>
      </c>
      <c r="W3788" s="8">
        <f t="shared" si="502"/>
        <v>-49.256505576208177</v>
      </c>
      <c r="X3788">
        <f t="shared" si="503"/>
        <v>0</v>
      </c>
      <c r="Y3788">
        <f t="shared" si="504"/>
        <v>0</v>
      </c>
      <c r="Z3788">
        <f t="shared" si="508"/>
        <v>0</v>
      </c>
      <c r="AA3788" s="10">
        <f t="shared" si="509"/>
        <v>0</v>
      </c>
      <c r="AB3788">
        <f t="shared" si="510"/>
        <v>0</v>
      </c>
      <c r="AC3788" s="6">
        <f t="shared" si="511"/>
        <v>111.88462459467721</v>
      </c>
      <c r="AD3788" s="6">
        <f t="shared" si="512"/>
        <v>112.12449824813092</v>
      </c>
      <c r="AE3788" s="6">
        <f t="shared" si="513"/>
        <v>125.4500739435866</v>
      </c>
      <c r="AF3788" s="8">
        <f t="shared" si="505"/>
        <v>-9.9415204678362556</v>
      </c>
      <c r="AG3788">
        <f t="shared" si="506"/>
        <v>0</v>
      </c>
      <c r="AH3788">
        <f t="shared" si="507"/>
        <v>0</v>
      </c>
      <c r="AI3788" s="10">
        <f t="shared" si="514"/>
        <v>0</v>
      </c>
      <c r="AJ3788" s="10">
        <f t="shared" si="515"/>
        <v>0</v>
      </c>
      <c r="AK3788">
        <f t="shared" si="516"/>
        <v>0</v>
      </c>
      <c r="AL3788" s="8">
        <f t="shared" si="517"/>
        <v>110.97957395885214</v>
      </c>
      <c r="AM3788" s="8">
        <f t="shared" si="518"/>
        <v>112.12449824813092</v>
      </c>
      <c r="AN3788" s="8">
        <f t="shared" si="519"/>
        <v>124.43529045927622</v>
      </c>
    </row>
    <row r="3789" spans="1:40" x14ac:dyDescent="0.25">
      <c r="A3789" s="1">
        <v>41507</v>
      </c>
      <c r="B3789">
        <v>155.44</v>
      </c>
      <c r="C3789">
        <v>156.30000000000001</v>
      </c>
      <c r="D3789">
        <v>154.57</v>
      </c>
      <c r="E3789">
        <v>154.91999999999999</v>
      </c>
      <c r="F3789">
        <v>1694606</v>
      </c>
      <c r="G3789">
        <v>16</v>
      </c>
      <c r="H3789">
        <v>16.559999999999999</v>
      </c>
      <c r="I3789">
        <v>14.67</v>
      </c>
      <c r="J3789">
        <v>15.94</v>
      </c>
      <c r="K3789">
        <v>3914</v>
      </c>
      <c r="L3789">
        <v>4068</v>
      </c>
      <c r="M3789">
        <v>3625</v>
      </c>
      <c r="N3789">
        <v>3911</v>
      </c>
      <c r="O3789" s="9">
        <f t="shared" si="500"/>
        <v>-6.1585835257891297E-3</v>
      </c>
      <c r="P3789" s="4">
        <f t="shared" si="494"/>
        <v>8.4570405490434766</v>
      </c>
      <c r="Q3789" s="4">
        <f t="shared" si="495"/>
        <v>5.4858934169278148</v>
      </c>
      <c r="R3789" s="4">
        <f t="shared" si="498"/>
        <v>100</v>
      </c>
      <c r="S3789" s="4">
        <f t="shared" si="499"/>
        <v>100</v>
      </c>
      <c r="T3789" s="4">
        <f t="shared" si="501"/>
        <v>82.425742574257427</v>
      </c>
      <c r="U3789" s="4">
        <f t="shared" si="496"/>
        <v>86.892177589852025</v>
      </c>
      <c r="V3789" s="4">
        <f t="shared" si="497"/>
        <v>63.847583643122675</v>
      </c>
      <c r="W3789" s="8">
        <f t="shared" si="502"/>
        <v>-36.152416356877325</v>
      </c>
      <c r="X3789">
        <f t="shared" si="503"/>
        <v>0</v>
      </c>
      <c r="Y3789">
        <f t="shared" si="504"/>
        <v>0</v>
      </c>
      <c r="Z3789">
        <f t="shared" si="508"/>
        <v>0</v>
      </c>
      <c r="AA3789" s="10">
        <f t="shared" si="509"/>
        <v>0</v>
      </c>
      <c r="AB3789">
        <f t="shared" si="510"/>
        <v>0</v>
      </c>
      <c r="AC3789" s="6">
        <f t="shared" si="511"/>
        <v>111.88462459467721</v>
      </c>
      <c r="AD3789" s="6">
        <f t="shared" si="512"/>
        <v>112.12449824813092</v>
      </c>
      <c r="AE3789" s="6">
        <f t="shared" si="513"/>
        <v>125.4500739435866</v>
      </c>
      <c r="AF3789" s="8">
        <f t="shared" si="505"/>
        <v>-13.107822410147975</v>
      </c>
      <c r="AG3789">
        <f t="shared" si="506"/>
        <v>0</v>
      </c>
      <c r="AH3789">
        <f t="shared" si="507"/>
        <v>0</v>
      </c>
      <c r="AI3789" s="10">
        <f t="shared" si="514"/>
        <v>0</v>
      </c>
      <c r="AJ3789" s="10">
        <f t="shared" si="515"/>
        <v>0</v>
      </c>
      <c r="AK3789">
        <f t="shared" si="516"/>
        <v>0</v>
      </c>
      <c r="AL3789" s="8">
        <f t="shared" si="517"/>
        <v>110.97957395885214</v>
      </c>
      <c r="AM3789" s="8">
        <f t="shared" si="518"/>
        <v>112.12449824813092</v>
      </c>
      <c r="AN3789" s="8">
        <f t="shared" si="519"/>
        <v>124.43529045927622</v>
      </c>
    </row>
    <row r="3790" spans="1:40" x14ac:dyDescent="0.25">
      <c r="A3790" s="1">
        <v>41508</v>
      </c>
      <c r="B3790">
        <v>155.24</v>
      </c>
      <c r="C3790">
        <v>156.56</v>
      </c>
      <c r="D3790">
        <v>155.22999999999999</v>
      </c>
      <c r="E3790">
        <v>156.33000000000001</v>
      </c>
      <c r="F3790">
        <v>1077876</v>
      </c>
      <c r="G3790">
        <v>15.26</v>
      </c>
      <c r="H3790">
        <v>15.26</v>
      </c>
      <c r="I3790">
        <v>14.66</v>
      </c>
      <c r="J3790">
        <v>14.76</v>
      </c>
      <c r="K3790">
        <v>3819</v>
      </c>
      <c r="L3790">
        <v>3838</v>
      </c>
      <c r="M3790">
        <v>3679</v>
      </c>
      <c r="N3790">
        <v>3724</v>
      </c>
      <c r="O3790" s="9">
        <f t="shared" si="500"/>
        <v>9.1014717273432133E-3</v>
      </c>
      <c r="P3790" s="4">
        <f t="shared" si="494"/>
        <v>9.140025102317221</v>
      </c>
      <c r="Q3790" s="4">
        <f t="shared" si="495"/>
        <v>27.586206896552046</v>
      </c>
      <c r="R3790" s="4">
        <f t="shared" si="498"/>
        <v>100</v>
      </c>
      <c r="S3790" s="4">
        <f t="shared" si="499"/>
        <v>71.219512195121951</v>
      </c>
      <c r="T3790" s="4">
        <f t="shared" si="501"/>
        <v>59.28217821782178</v>
      </c>
      <c r="U3790" s="4">
        <f t="shared" si="496"/>
        <v>61.945031712473593</v>
      </c>
      <c r="V3790" s="4">
        <f t="shared" si="497"/>
        <v>50.251256281407038</v>
      </c>
      <c r="W3790" s="8">
        <f t="shared" si="502"/>
        <v>-49.748743718592962</v>
      </c>
      <c r="X3790">
        <f t="shared" si="503"/>
        <v>0</v>
      </c>
      <c r="Y3790">
        <f t="shared" si="504"/>
        <v>0</v>
      </c>
      <c r="Z3790">
        <f t="shared" si="508"/>
        <v>0</v>
      </c>
      <c r="AA3790" s="10">
        <f t="shared" si="509"/>
        <v>0</v>
      </c>
      <c r="AB3790">
        <f t="shared" si="510"/>
        <v>0</v>
      </c>
      <c r="AC3790" s="6">
        <f t="shared" si="511"/>
        <v>111.88462459467721</v>
      </c>
      <c r="AD3790" s="6">
        <f t="shared" si="512"/>
        <v>112.12449824813092</v>
      </c>
      <c r="AE3790" s="6">
        <f t="shared" si="513"/>
        <v>125.4500739435866</v>
      </c>
      <c r="AF3790" s="8">
        <f t="shared" si="505"/>
        <v>-38.054968287526407</v>
      </c>
      <c r="AG3790">
        <f t="shared" si="506"/>
        <v>0</v>
      </c>
      <c r="AH3790">
        <f t="shared" si="507"/>
        <v>0</v>
      </c>
      <c r="AI3790" s="10">
        <f t="shared" si="514"/>
        <v>0</v>
      </c>
      <c r="AJ3790" s="10">
        <f t="shared" si="515"/>
        <v>0</v>
      </c>
      <c r="AK3790">
        <f t="shared" si="516"/>
        <v>0</v>
      </c>
      <c r="AL3790" s="8">
        <f t="shared" si="517"/>
        <v>110.97957395885214</v>
      </c>
      <c r="AM3790" s="8">
        <f t="shared" si="518"/>
        <v>112.12449824813092</v>
      </c>
      <c r="AN3790" s="8">
        <f t="shared" si="519"/>
        <v>124.43529045927622</v>
      </c>
    </row>
    <row r="3791" spans="1:40" x14ac:dyDescent="0.25">
      <c r="A3791" s="1">
        <v>41509</v>
      </c>
      <c r="B3791">
        <v>156.79</v>
      </c>
      <c r="C3791">
        <v>157.05000000000001</v>
      </c>
      <c r="D3791">
        <v>156.06</v>
      </c>
      <c r="E3791">
        <v>156.86000000000001</v>
      </c>
      <c r="F3791">
        <v>965464</v>
      </c>
      <c r="G3791">
        <v>14.29</v>
      </c>
      <c r="H3791">
        <v>14.82</v>
      </c>
      <c r="I3791">
        <v>14.02</v>
      </c>
      <c r="J3791">
        <v>14.06</v>
      </c>
      <c r="K3791">
        <v>3650</v>
      </c>
      <c r="L3791">
        <v>3722</v>
      </c>
      <c r="M3791">
        <v>3566</v>
      </c>
      <c r="N3791">
        <v>3576</v>
      </c>
      <c r="O3791" s="9">
        <f t="shared" si="500"/>
        <v>3.3902641847374237E-3</v>
      </c>
      <c r="P3791" s="4">
        <f t="shared" si="494"/>
        <v>9.2409138598230083</v>
      </c>
      <c r="Q3791" s="4">
        <f t="shared" si="495"/>
        <v>35.893416927900034</v>
      </c>
      <c r="R3791" s="4">
        <f t="shared" si="498"/>
        <v>100</v>
      </c>
      <c r="S3791" s="4">
        <f t="shared" si="499"/>
        <v>54.14634146341465</v>
      </c>
      <c r="T3791" s="4">
        <f t="shared" si="501"/>
        <v>40.965346534653463</v>
      </c>
      <c r="U3791" s="4">
        <f t="shared" si="496"/>
        <v>47.145877378435543</v>
      </c>
      <c r="V3791" s="4">
        <f t="shared" si="497"/>
        <v>38.427947598253276</v>
      </c>
      <c r="W3791" s="8">
        <f t="shared" si="502"/>
        <v>-61.572052401746724</v>
      </c>
      <c r="X3791">
        <f t="shared" si="503"/>
        <v>0</v>
      </c>
      <c r="Y3791">
        <f t="shared" si="504"/>
        <v>0</v>
      </c>
      <c r="Z3791">
        <f t="shared" si="508"/>
        <v>0</v>
      </c>
      <c r="AA3791" s="10">
        <f t="shared" si="509"/>
        <v>0</v>
      </c>
      <c r="AB3791">
        <f t="shared" si="510"/>
        <v>0</v>
      </c>
      <c r="AC3791" s="6">
        <f t="shared" si="511"/>
        <v>111.88462459467721</v>
      </c>
      <c r="AD3791" s="6">
        <f t="shared" si="512"/>
        <v>112.12449824813092</v>
      </c>
      <c r="AE3791" s="6">
        <f t="shared" si="513"/>
        <v>125.4500739435866</v>
      </c>
      <c r="AF3791" s="8">
        <f t="shared" si="505"/>
        <v>-52.854122621564457</v>
      </c>
      <c r="AG3791">
        <f t="shared" si="506"/>
        <v>0</v>
      </c>
      <c r="AH3791">
        <f t="shared" si="507"/>
        <v>0</v>
      </c>
      <c r="AI3791" s="10">
        <f t="shared" si="514"/>
        <v>0</v>
      </c>
      <c r="AJ3791" s="10">
        <f t="shared" si="515"/>
        <v>0</v>
      </c>
      <c r="AK3791">
        <f t="shared" si="516"/>
        <v>0</v>
      </c>
      <c r="AL3791" s="8">
        <f t="shared" si="517"/>
        <v>110.97957395885214</v>
      </c>
      <c r="AM3791" s="8">
        <f t="shared" si="518"/>
        <v>112.12449824813092</v>
      </c>
      <c r="AN3791" s="8">
        <f t="shared" si="519"/>
        <v>124.43529045927622</v>
      </c>
    </row>
    <row r="3792" spans="1:40" x14ac:dyDescent="0.25">
      <c r="A3792" s="1">
        <v>41512</v>
      </c>
      <c r="B3792">
        <v>157.02000000000001</v>
      </c>
      <c r="C3792">
        <v>157.5</v>
      </c>
      <c r="D3792">
        <v>156.16999999999999</v>
      </c>
      <c r="E3792">
        <v>156.27000000000001</v>
      </c>
      <c r="F3792">
        <v>952857</v>
      </c>
      <c r="G3792">
        <v>14.37</v>
      </c>
      <c r="H3792">
        <v>15.01</v>
      </c>
      <c r="I3792">
        <v>13.9</v>
      </c>
      <c r="J3792">
        <v>14.99</v>
      </c>
      <c r="K3792">
        <v>3504</v>
      </c>
      <c r="L3792">
        <v>3831</v>
      </c>
      <c r="M3792">
        <v>3451</v>
      </c>
      <c r="N3792">
        <v>3801</v>
      </c>
      <c r="O3792" s="9">
        <f t="shared" si="500"/>
        <v>-3.7613158230269672E-3</v>
      </c>
      <c r="P3792" s="4">
        <f t="shared" si="494"/>
        <v>9.2671501158880645</v>
      </c>
      <c r="Q3792" s="4">
        <f t="shared" si="495"/>
        <v>26.645768025078656</v>
      </c>
      <c r="R3792" s="4">
        <f t="shared" si="498"/>
        <v>100.00000000000001</v>
      </c>
      <c r="S3792" s="4">
        <f t="shared" si="499"/>
        <v>76.829268292682954</v>
      </c>
      <c r="T3792" s="4">
        <f t="shared" si="501"/>
        <v>83.483483483483482</v>
      </c>
      <c r="U3792" s="4">
        <f t="shared" si="496"/>
        <v>66.807610993657519</v>
      </c>
      <c r="V3792" s="4">
        <f t="shared" si="497"/>
        <v>64.977477477477478</v>
      </c>
      <c r="W3792" s="8">
        <f t="shared" si="502"/>
        <v>-35.022522522522536</v>
      </c>
      <c r="X3792">
        <f t="shared" si="503"/>
        <v>0</v>
      </c>
      <c r="Y3792">
        <f t="shared" si="504"/>
        <v>0</v>
      </c>
      <c r="Z3792">
        <f t="shared" si="508"/>
        <v>0</v>
      </c>
      <c r="AA3792" s="10">
        <f t="shared" si="509"/>
        <v>0</v>
      </c>
      <c r="AB3792">
        <f t="shared" si="510"/>
        <v>0</v>
      </c>
      <c r="AC3792" s="6">
        <f t="shared" si="511"/>
        <v>111.88462459467721</v>
      </c>
      <c r="AD3792" s="6">
        <f t="shared" si="512"/>
        <v>112.12449824813092</v>
      </c>
      <c r="AE3792" s="6">
        <f t="shared" si="513"/>
        <v>125.4500739435866</v>
      </c>
      <c r="AF3792" s="8">
        <f t="shared" si="505"/>
        <v>-33.192389006342495</v>
      </c>
      <c r="AG3792">
        <f t="shared" si="506"/>
        <v>0</v>
      </c>
      <c r="AH3792">
        <f t="shared" si="507"/>
        <v>0</v>
      </c>
      <c r="AI3792" s="10">
        <f t="shared" si="514"/>
        <v>0</v>
      </c>
      <c r="AJ3792" s="10">
        <f t="shared" si="515"/>
        <v>0</v>
      </c>
      <c r="AK3792">
        <f t="shared" si="516"/>
        <v>0</v>
      </c>
      <c r="AL3792" s="8">
        <f t="shared" si="517"/>
        <v>110.97957395885214</v>
      </c>
      <c r="AM3792" s="8">
        <f t="shared" si="518"/>
        <v>112.12449824813092</v>
      </c>
      <c r="AN3792" s="8">
        <f t="shared" si="519"/>
        <v>124.43529045927622</v>
      </c>
    </row>
    <row r="3793" spans="1:40" x14ac:dyDescent="0.25">
      <c r="A3793" s="1">
        <v>41513</v>
      </c>
      <c r="B3793">
        <v>154.72999999999999</v>
      </c>
      <c r="C3793">
        <v>156.27000000000001</v>
      </c>
      <c r="D3793">
        <v>153.65</v>
      </c>
      <c r="E3793">
        <v>153.76</v>
      </c>
      <c r="F3793">
        <v>1684928</v>
      </c>
      <c r="G3793">
        <v>16.559999999999999</v>
      </c>
      <c r="H3793">
        <v>17.13</v>
      </c>
      <c r="I3793">
        <v>15.82</v>
      </c>
      <c r="J3793">
        <v>16.82</v>
      </c>
      <c r="K3793">
        <v>4156</v>
      </c>
      <c r="L3793">
        <v>4470</v>
      </c>
      <c r="M3793">
        <v>4039</v>
      </c>
      <c r="N3793">
        <v>4420</v>
      </c>
      <c r="O3793" s="9">
        <f t="shared" si="500"/>
        <v>-1.6061944071159018E-2</v>
      </c>
      <c r="P3793" s="4">
        <f t="shared" si="494"/>
        <v>10.731076872783751</v>
      </c>
      <c r="Q3793" s="4">
        <f t="shared" si="495"/>
        <v>1.5068493150682942</v>
      </c>
      <c r="R3793" s="4">
        <f t="shared" si="498"/>
        <v>100</v>
      </c>
      <c r="S3793" s="4">
        <f t="shared" si="499"/>
        <v>100</v>
      </c>
      <c r="T3793" s="4">
        <f t="shared" si="501"/>
        <v>100</v>
      </c>
      <c r="U3793" s="4">
        <f t="shared" si="496"/>
        <v>94.150943396226438</v>
      </c>
      <c r="V3793" s="4">
        <f t="shared" si="497"/>
        <v>95.987158908507226</v>
      </c>
      <c r="W3793" s="8">
        <f t="shared" si="502"/>
        <v>-4.0128410914927741</v>
      </c>
      <c r="X3793">
        <f t="shared" si="503"/>
        <v>0</v>
      </c>
      <c r="Y3793">
        <f t="shared" si="504"/>
        <v>0</v>
      </c>
      <c r="Z3793">
        <f t="shared" si="508"/>
        <v>0</v>
      </c>
      <c r="AA3793" s="10">
        <f t="shared" si="509"/>
        <v>0</v>
      </c>
      <c r="AB3793">
        <f t="shared" si="510"/>
        <v>0</v>
      </c>
      <c r="AC3793" s="6">
        <f t="shared" si="511"/>
        <v>111.88462459467721</v>
      </c>
      <c r="AD3793" s="6">
        <f t="shared" si="512"/>
        <v>112.12449824813092</v>
      </c>
      <c r="AE3793" s="6">
        <f t="shared" si="513"/>
        <v>125.4500739435866</v>
      </c>
      <c r="AF3793" s="8">
        <f t="shared" si="505"/>
        <v>-5.8490566037735618</v>
      </c>
      <c r="AG3793">
        <f t="shared" si="506"/>
        <v>0</v>
      </c>
      <c r="AH3793">
        <f t="shared" si="507"/>
        <v>0</v>
      </c>
      <c r="AI3793" s="10">
        <f t="shared" si="514"/>
        <v>0</v>
      </c>
      <c r="AJ3793" s="10">
        <f t="shared" si="515"/>
        <v>0</v>
      </c>
      <c r="AK3793">
        <f t="shared" si="516"/>
        <v>0</v>
      </c>
      <c r="AL3793" s="8">
        <f t="shared" si="517"/>
        <v>110.97957395885214</v>
      </c>
      <c r="AM3793" s="8">
        <f t="shared" si="518"/>
        <v>112.12449824813092</v>
      </c>
      <c r="AN3793" s="8">
        <f t="shared" si="519"/>
        <v>124.43529045927622</v>
      </c>
    </row>
    <row r="3794" spans="1:40" x14ac:dyDescent="0.25">
      <c r="A3794" s="1">
        <v>41514</v>
      </c>
      <c r="B3794">
        <v>153.69</v>
      </c>
      <c r="C3794">
        <v>154.85</v>
      </c>
      <c r="D3794">
        <v>153.5</v>
      </c>
      <c r="E3794">
        <v>154.31</v>
      </c>
      <c r="F3794">
        <v>1148426</v>
      </c>
      <c r="G3794">
        <v>16.96</v>
      </c>
      <c r="H3794">
        <v>17.11</v>
      </c>
      <c r="I3794">
        <v>16.100000000000001</v>
      </c>
      <c r="J3794">
        <v>16.489999999999998</v>
      </c>
      <c r="K3794">
        <v>4482</v>
      </c>
      <c r="L3794">
        <v>4597</v>
      </c>
      <c r="M3794">
        <v>4255</v>
      </c>
      <c r="N3794">
        <v>4385</v>
      </c>
      <c r="O3794" s="9">
        <f t="shared" si="500"/>
        <v>3.5770031217483567E-3</v>
      </c>
      <c r="P3794" s="4">
        <f t="shared" si="494"/>
        <v>10.859490059323285</v>
      </c>
      <c r="Q3794" s="4">
        <f t="shared" si="495"/>
        <v>10.872483221476557</v>
      </c>
      <c r="R3794" s="4">
        <f t="shared" si="498"/>
        <v>100</v>
      </c>
      <c r="S3794" s="4">
        <f t="shared" si="499"/>
        <v>93.373493975903585</v>
      </c>
      <c r="T3794" s="4">
        <f t="shared" si="501"/>
        <v>97.021276595744681</v>
      </c>
      <c r="U3794" s="4">
        <f t="shared" si="496"/>
        <v>87.924528301886781</v>
      </c>
      <c r="V3794" s="4">
        <f t="shared" si="497"/>
        <v>84.559359067734889</v>
      </c>
      <c r="W3794" s="8">
        <f t="shared" si="502"/>
        <v>-15.440640932265111</v>
      </c>
      <c r="X3794">
        <f t="shared" si="503"/>
        <v>0</v>
      </c>
      <c r="Y3794">
        <f t="shared" si="504"/>
        <v>0</v>
      </c>
      <c r="Z3794">
        <f t="shared" si="508"/>
        <v>0</v>
      </c>
      <c r="AA3794" s="10">
        <f t="shared" si="509"/>
        <v>0</v>
      </c>
      <c r="AB3794">
        <f t="shared" si="510"/>
        <v>0</v>
      </c>
      <c r="AC3794" s="6">
        <f t="shared" si="511"/>
        <v>111.88462459467721</v>
      </c>
      <c r="AD3794" s="6">
        <f t="shared" si="512"/>
        <v>112.12449824813092</v>
      </c>
      <c r="AE3794" s="6">
        <f t="shared" si="513"/>
        <v>125.4500739435866</v>
      </c>
      <c r="AF3794" s="8">
        <f t="shared" si="505"/>
        <v>-12.075471698113219</v>
      </c>
      <c r="AG3794">
        <f t="shared" si="506"/>
        <v>0</v>
      </c>
      <c r="AH3794">
        <f t="shared" si="507"/>
        <v>0</v>
      </c>
      <c r="AI3794" s="10">
        <f t="shared" si="514"/>
        <v>0</v>
      </c>
      <c r="AJ3794" s="10">
        <f t="shared" si="515"/>
        <v>0</v>
      </c>
      <c r="AK3794">
        <f t="shared" si="516"/>
        <v>0</v>
      </c>
      <c r="AL3794" s="8">
        <f t="shared" si="517"/>
        <v>110.97957395885214</v>
      </c>
      <c r="AM3794" s="8">
        <f t="shared" si="518"/>
        <v>112.12449824813092</v>
      </c>
      <c r="AN3794" s="8">
        <f t="shared" si="519"/>
        <v>124.43529045927622</v>
      </c>
    </row>
    <row r="3795" spans="1:40" x14ac:dyDescent="0.25">
      <c r="A3795" s="1">
        <v>41515</v>
      </c>
      <c r="B3795">
        <v>153.97</v>
      </c>
      <c r="C3795">
        <v>155.37</v>
      </c>
      <c r="D3795">
        <v>153.83000000000001</v>
      </c>
      <c r="E3795">
        <v>154.55000000000001</v>
      </c>
      <c r="F3795">
        <v>1266202</v>
      </c>
      <c r="G3795">
        <v>16.79</v>
      </c>
      <c r="H3795">
        <v>16.98</v>
      </c>
      <c r="I3795">
        <v>15.99</v>
      </c>
      <c r="J3795">
        <v>16.809999999999999</v>
      </c>
      <c r="K3795">
        <v>4524</v>
      </c>
      <c r="L3795">
        <v>4591</v>
      </c>
      <c r="M3795">
        <v>4320</v>
      </c>
      <c r="N3795">
        <v>4585</v>
      </c>
      <c r="O3795" s="9">
        <f t="shared" si="500"/>
        <v>1.5553107381245379E-3</v>
      </c>
      <c r="P3795" s="4">
        <f t="shared" si="494"/>
        <v>9.7984568654574655</v>
      </c>
      <c r="Q3795" s="4">
        <f t="shared" si="495"/>
        <v>14.093959731543798</v>
      </c>
      <c r="R3795" s="4">
        <f t="shared" si="498"/>
        <v>77.53326789746572</v>
      </c>
      <c r="S3795" s="4">
        <f t="shared" si="499"/>
        <v>99.79919678714856</v>
      </c>
      <c r="T3795" s="4">
        <f t="shared" si="501"/>
        <v>100</v>
      </c>
      <c r="U3795" s="4">
        <f t="shared" si="496"/>
        <v>93.962264150943398</v>
      </c>
      <c r="V3795" s="4">
        <f t="shared" si="497"/>
        <v>99.126001456664241</v>
      </c>
      <c r="W3795" s="8">
        <f t="shared" si="502"/>
        <v>21.592733559198521</v>
      </c>
      <c r="X3795">
        <f t="shared" si="503"/>
        <v>0</v>
      </c>
      <c r="Y3795">
        <f t="shared" si="504"/>
        <v>-1</v>
      </c>
      <c r="Z3795">
        <f t="shared" si="508"/>
        <v>0</v>
      </c>
      <c r="AA3795" s="10">
        <f t="shared" si="509"/>
        <v>0</v>
      </c>
      <c r="AB3795">
        <f t="shared" si="510"/>
        <v>0</v>
      </c>
      <c r="AC3795" s="6">
        <f t="shared" si="511"/>
        <v>111.88462459467721</v>
      </c>
      <c r="AD3795" s="6">
        <f t="shared" si="512"/>
        <v>112.12449824813092</v>
      </c>
      <c r="AE3795" s="6">
        <f t="shared" si="513"/>
        <v>125.4500739435866</v>
      </c>
      <c r="AF3795" s="8">
        <f t="shared" si="505"/>
        <v>16.428996253477678</v>
      </c>
      <c r="AG3795">
        <f t="shared" si="506"/>
        <v>0</v>
      </c>
      <c r="AH3795">
        <f t="shared" si="507"/>
        <v>-1</v>
      </c>
      <c r="AI3795" s="10">
        <f t="shared" si="514"/>
        <v>0</v>
      </c>
      <c r="AJ3795" s="10">
        <f t="shared" si="515"/>
        <v>0</v>
      </c>
      <c r="AK3795">
        <f t="shared" si="516"/>
        <v>0</v>
      </c>
      <c r="AL3795" s="8">
        <f t="shared" si="517"/>
        <v>110.97957395885214</v>
      </c>
      <c r="AM3795" s="8">
        <f t="shared" si="518"/>
        <v>112.12449824813092</v>
      </c>
      <c r="AN3795" s="8">
        <f t="shared" si="519"/>
        <v>124.43529045927622</v>
      </c>
    </row>
    <row r="3796" spans="1:40" x14ac:dyDescent="0.25">
      <c r="A3796" s="1">
        <v>41516</v>
      </c>
      <c r="B3796">
        <v>154.87</v>
      </c>
      <c r="C3796">
        <v>154.88999999999999</v>
      </c>
      <c r="D3796">
        <v>153.61000000000001</v>
      </c>
      <c r="E3796">
        <v>154.06</v>
      </c>
      <c r="F3796">
        <v>1433277</v>
      </c>
      <c r="G3796">
        <v>16.75</v>
      </c>
      <c r="H3796">
        <v>17.809999999999999</v>
      </c>
      <c r="I3796">
        <v>16.7</v>
      </c>
      <c r="J3796">
        <v>17.010000000000002</v>
      </c>
      <c r="K3796">
        <v>4517</v>
      </c>
      <c r="L3796">
        <v>4859</v>
      </c>
      <c r="M3796">
        <v>4515</v>
      </c>
      <c r="N3796">
        <v>4695</v>
      </c>
      <c r="O3796" s="9">
        <f t="shared" si="500"/>
        <v>-3.1704949854416409E-3</v>
      </c>
      <c r="P3796" s="4">
        <f t="shared" si="494"/>
        <v>9.7130570474790385</v>
      </c>
      <c r="Q3796" s="4">
        <f t="shared" si="495"/>
        <v>7.5268817204301408</v>
      </c>
      <c r="R3796" s="4">
        <f t="shared" si="498"/>
        <v>75.724978728739529</v>
      </c>
      <c r="S3796" s="4">
        <f t="shared" si="499"/>
        <v>100.00000000000001</v>
      </c>
      <c r="T3796" s="4">
        <f t="shared" si="501"/>
        <v>100</v>
      </c>
      <c r="U3796" s="4">
        <f t="shared" si="496"/>
        <v>86.622073578595362</v>
      </c>
      <c r="V3796" s="4">
        <f t="shared" si="497"/>
        <v>89.969418960244653</v>
      </c>
      <c r="W3796" s="8">
        <f t="shared" si="502"/>
        <v>14.244440231505124</v>
      </c>
      <c r="X3796">
        <f t="shared" si="503"/>
        <v>0</v>
      </c>
      <c r="Y3796">
        <f t="shared" si="504"/>
        <v>-1</v>
      </c>
      <c r="Z3796">
        <f t="shared" si="508"/>
        <v>0</v>
      </c>
      <c r="AA3796" s="10">
        <f t="shared" si="509"/>
        <v>-3.1704949854416409E-3</v>
      </c>
      <c r="AB3796">
        <f t="shared" si="510"/>
        <v>-3.1704949854416409E-3</v>
      </c>
      <c r="AC3796" s="6">
        <f t="shared" si="511"/>
        <v>111.88462459467721</v>
      </c>
      <c r="AD3796" s="6">
        <f t="shared" si="512"/>
        <v>111.76900808869006</v>
      </c>
      <c r="AE3796" s="6">
        <f t="shared" si="513"/>
        <v>125.05233511322518</v>
      </c>
      <c r="AF3796" s="8">
        <f t="shared" si="505"/>
        <v>10.897094849855833</v>
      </c>
      <c r="AG3796">
        <f t="shared" si="506"/>
        <v>0</v>
      </c>
      <c r="AH3796">
        <f t="shared" si="507"/>
        <v>-1</v>
      </c>
      <c r="AI3796" s="10">
        <f t="shared" si="514"/>
        <v>0</v>
      </c>
      <c r="AJ3796" s="10">
        <f t="shared" si="515"/>
        <v>-3.1704949854416409E-3</v>
      </c>
      <c r="AK3796">
        <f t="shared" si="516"/>
        <v>-3.1704949854416409E-3</v>
      </c>
      <c r="AL3796" s="8">
        <f t="shared" si="517"/>
        <v>110.97957395885214</v>
      </c>
      <c r="AM3796" s="8">
        <f t="shared" si="518"/>
        <v>111.76900808869006</v>
      </c>
      <c r="AN3796" s="8">
        <f t="shared" si="519"/>
        <v>124.04076899486311</v>
      </c>
    </row>
    <row r="3797" spans="1:40" x14ac:dyDescent="0.25">
      <c r="A3797" s="1">
        <v>41520</v>
      </c>
      <c r="B3797">
        <v>155.55000000000001</v>
      </c>
      <c r="C3797">
        <v>155.88</v>
      </c>
      <c r="D3797">
        <v>154.11000000000001</v>
      </c>
      <c r="E3797">
        <v>154.76</v>
      </c>
      <c r="F3797">
        <v>1512374</v>
      </c>
      <c r="G3797">
        <v>16.47</v>
      </c>
      <c r="H3797">
        <v>17.37</v>
      </c>
      <c r="I3797">
        <v>16.11</v>
      </c>
      <c r="J3797">
        <v>16.61</v>
      </c>
      <c r="K3797">
        <v>4277</v>
      </c>
      <c r="L3797">
        <v>4534</v>
      </c>
      <c r="M3797">
        <v>4236</v>
      </c>
      <c r="N3797">
        <v>4338</v>
      </c>
      <c r="O3797" s="9">
        <f t="shared" si="500"/>
        <v>4.5436842788522114E-3</v>
      </c>
      <c r="P3797" s="4">
        <f t="shared" si="494"/>
        <v>9.9999117957081634</v>
      </c>
      <c r="Q3797" s="4">
        <f t="shared" si="495"/>
        <v>17.427385892116082</v>
      </c>
      <c r="R3797" s="4">
        <f t="shared" si="498"/>
        <v>81.798953433831244</v>
      </c>
      <c r="S3797" s="4">
        <f t="shared" si="499"/>
        <v>91.48936170212761</v>
      </c>
      <c r="T3797" s="4">
        <f t="shared" si="501"/>
        <v>72.58064516129032</v>
      </c>
      <c r="U3797" s="4">
        <f t="shared" si="496"/>
        <v>79.130434782608702</v>
      </c>
      <c r="V3797" s="4">
        <f t="shared" si="497"/>
        <v>67.457838850718304</v>
      </c>
      <c r="W3797" s="8">
        <f t="shared" si="502"/>
        <v>-14.34111458311294</v>
      </c>
      <c r="X3797">
        <f t="shared" si="503"/>
        <v>0</v>
      </c>
      <c r="Y3797">
        <f t="shared" si="504"/>
        <v>0</v>
      </c>
      <c r="Z3797">
        <f t="shared" si="508"/>
        <v>0</v>
      </c>
      <c r="AA3797" s="10">
        <f t="shared" si="509"/>
        <v>4.5436842788522114E-3</v>
      </c>
      <c r="AB3797">
        <f t="shared" si="510"/>
        <v>4.5436842788522114E-3</v>
      </c>
      <c r="AC3797" s="6">
        <f t="shared" si="511"/>
        <v>111.88462459467721</v>
      </c>
      <c r="AD3797" s="6">
        <f t="shared" si="512"/>
        <v>112.27685117360555</v>
      </c>
      <c r="AE3797" s="6">
        <f t="shared" si="513"/>
        <v>125.6205334423129</v>
      </c>
      <c r="AF3797" s="8">
        <f t="shared" si="505"/>
        <v>-2.6685186512225414</v>
      </c>
      <c r="AG3797">
        <f t="shared" si="506"/>
        <v>0</v>
      </c>
      <c r="AH3797">
        <f t="shared" si="507"/>
        <v>0</v>
      </c>
      <c r="AI3797" s="10">
        <f t="shared" si="514"/>
        <v>0</v>
      </c>
      <c r="AJ3797" s="10">
        <f t="shared" si="515"/>
        <v>4.5436842788522114E-3</v>
      </c>
      <c r="AK3797">
        <f t="shared" si="516"/>
        <v>4.5436842788522114E-3</v>
      </c>
      <c r="AL3797" s="8">
        <f t="shared" si="517"/>
        <v>110.97957395885214</v>
      </c>
      <c r="AM3797" s="8">
        <f t="shared" si="518"/>
        <v>112.27685117360555</v>
      </c>
      <c r="AN3797" s="8">
        <f t="shared" si="519"/>
        <v>124.60437108688181</v>
      </c>
    </row>
    <row r="3798" spans="1:40" x14ac:dyDescent="0.25">
      <c r="A3798" s="1">
        <v>41521</v>
      </c>
      <c r="B3798">
        <v>154.79</v>
      </c>
      <c r="C3798">
        <v>156.30000000000001</v>
      </c>
      <c r="D3798">
        <v>154.51</v>
      </c>
      <c r="E3798">
        <v>156.04</v>
      </c>
      <c r="F3798">
        <v>1034515</v>
      </c>
      <c r="G3798">
        <v>16.88</v>
      </c>
      <c r="H3798">
        <v>17.010000000000002</v>
      </c>
      <c r="I3798">
        <v>15.77</v>
      </c>
      <c r="J3798">
        <v>15.88</v>
      </c>
      <c r="K3798">
        <v>4346</v>
      </c>
      <c r="L3798">
        <v>4405</v>
      </c>
      <c r="M3798">
        <v>4255</v>
      </c>
      <c r="N3798">
        <v>4312</v>
      </c>
      <c r="O3798" s="9">
        <f t="shared" si="500"/>
        <v>8.27087102610502E-3</v>
      </c>
      <c r="P3798" s="4">
        <f t="shared" ref="P3798:P3861" si="520">100*STDEV(O3779:O3798)*SQRT(252)</f>
        <v>10.504276063659782</v>
      </c>
      <c r="Q3798" s="4">
        <f t="shared" ref="Q3798:Q3861" si="521">100*(E3798-MIN(D3779:D3798))/(MAX(C3779:C3798)-MIN(D3779:D3798))</f>
        <v>37.853949329359004</v>
      </c>
      <c r="R3798" s="4">
        <f t="shared" si="498"/>
        <v>92.478559836034762</v>
      </c>
      <c r="S3798" s="4">
        <f t="shared" si="499"/>
        <v>75.957446808510625</v>
      </c>
      <c r="T3798" s="4">
        <f t="shared" si="501"/>
        <v>70.583717357910913</v>
      </c>
      <c r="U3798" s="4">
        <f t="shared" ref="U3798:U3861" si="522">100*(J3798-MIN(I3779:I3798))/(MAX(H3779:H3798)-MIN(I3779:I3798))</f>
        <v>65.036231884058012</v>
      </c>
      <c r="V3798" s="4">
        <f t="shared" ref="V3798:V3861" si="523">100*(N3798-MIN(M3779:M3798))/(MAX(L3779:L3798)-MIN(M3779:M3798))</f>
        <v>64.434330299089723</v>
      </c>
      <c r="W3798" s="8">
        <f t="shared" si="502"/>
        <v>-28.044229536945039</v>
      </c>
      <c r="X3798">
        <f t="shared" si="503"/>
        <v>0</v>
      </c>
      <c r="Y3798">
        <f t="shared" si="504"/>
        <v>0</v>
      </c>
      <c r="Z3798">
        <f t="shared" si="508"/>
        <v>0</v>
      </c>
      <c r="AA3798" s="10">
        <f t="shared" si="509"/>
        <v>0</v>
      </c>
      <c r="AB3798">
        <f t="shared" si="510"/>
        <v>0</v>
      </c>
      <c r="AC3798" s="6">
        <f t="shared" si="511"/>
        <v>111.88462459467721</v>
      </c>
      <c r="AD3798" s="6">
        <f t="shared" si="512"/>
        <v>112.27685117360555</v>
      </c>
      <c r="AE3798" s="6">
        <f t="shared" si="513"/>
        <v>125.6205334423129</v>
      </c>
      <c r="AF3798" s="8">
        <f t="shared" si="505"/>
        <v>-27.44232795197675</v>
      </c>
      <c r="AG3798">
        <f t="shared" si="506"/>
        <v>0</v>
      </c>
      <c r="AH3798">
        <f t="shared" si="507"/>
        <v>0</v>
      </c>
      <c r="AI3798" s="10">
        <f t="shared" si="514"/>
        <v>0</v>
      </c>
      <c r="AJ3798" s="10">
        <f t="shared" si="515"/>
        <v>0</v>
      </c>
      <c r="AK3798">
        <f t="shared" si="516"/>
        <v>0</v>
      </c>
      <c r="AL3798" s="8">
        <f t="shared" si="517"/>
        <v>110.97957395885214</v>
      </c>
      <c r="AM3798" s="8">
        <f t="shared" si="518"/>
        <v>112.27685117360555</v>
      </c>
      <c r="AN3798" s="8">
        <f t="shared" si="519"/>
        <v>124.60437108688181</v>
      </c>
    </row>
    <row r="3799" spans="1:40" x14ac:dyDescent="0.25">
      <c r="A3799" s="1">
        <v>41522</v>
      </c>
      <c r="B3799">
        <v>156.13</v>
      </c>
      <c r="C3799">
        <v>156.65</v>
      </c>
      <c r="D3799">
        <v>156.02000000000001</v>
      </c>
      <c r="E3799">
        <v>156.24</v>
      </c>
      <c r="F3799">
        <v>670176</v>
      </c>
      <c r="G3799">
        <v>16.12</v>
      </c>
      <c r="H3799">
        <v>16.12</v>
      </c>
      <c r="I3799">
        <v>15.63</v>
      </c>
      <c r="J3799">
        <v>15.77</v>
      </c>
      <c r="K3799">
        <v>4297</v>
      </c>
      <c r="L3799">
        <v>4327</v>
      </c>
      <c r="M3799">
        <v>4101</v>
      </c>
      <c r="N3799">
        <v>4130</v>
      </c>
      <c r="O3799" s="9">
        <f t="shared" si="500"/>
        <v>1.2817226352217492E-3</v>
      </c>
      <c r="P3799" s="4">
        <f t="shared" si="520"/>
        <v>10.50968461845423</v>
      </c>
      <c r="Q3799" s="4">
        <f t="shared" si="521"/>
        <v>40.834575260804854</v>
      </c>
      <c r="R3799" s="4">
        <f t="shared" si="498"/>
        <v>92.593082691993686</v>
      </c>
      <c r="S3799" s="4">
        <f t="shared" si="499"/>
        <v>73.617021276595707</v>
      </c>
      <c r="T3799" s="4">
        <f t="shared" si="501"/>
        <v>56.605222734254994</v>
      </c>
      <c r="U3799" s="4">
        <f t="shared" si="522"/>
        <v>63.043478260869577</v>
      </c>
      <c r="V3799" s="4">
        <f t="shared" si="523"/>
        <v>52.600780234070221</v>
      </c>
      <c r="W3799" s="8">
        <f t="shared" si="502"/>
        <v>-39.992302457923465</v>
      </c>
      <c r="X3799">
        <f t="shared" si="503"/>
        <v>0</v>
      </c>
      <c r="Y3799">
        <f t="shared" si="504"/>
        <v>0</v>
      </c>
      <c r="Z3799">
        <f t="shared" si="508"/>
        <v>0</v>
      </c>
      <c r="AA3799" s="10">
        <f t="shared" si="509"/>
        <v>0</v>
      </c>
      <c r="AB3799">
        <f t="shared" si="510"/>
        <v>0</v>
      </c>
      <c r="AC3799" s="6">
        <f t="shared" si="511"/>
        <v>111.88462459467721</v>
      </c>
      <c r="AD3799" s="6">
        <f t="shared" si="512"/>
        <v>112.27685117360555</v>
      </c>
      <c r="AE3799" s="6">
        <f t="shared" si="513"/>
        <v>125.6205334423129</v>
      </c>
      <c r="AF3799" s="8">
        <f t="shared" si="505"/>
        <v>-29.549604431124109</v>
      </c>
      <c r="AG3799">
        <f t="shared" si="506"/>
        <v>0</v>
      </c>
      <c r="AH3799">
        <f t="shared" si="507"/>
        <v>0</v>
      </c>
      <c r="AI3799" s="10">
        <f t="shared" si="514"/>
        <v>0</v>
      </c>
      <c r="AJ3799" s="10">
        <f t="shared" si="515"/>
        <v>0</v>
      </c>
      <c r="AK3799">
        <f t="shared" si="516"/>
        <v>0</v>
      </c>
      <c r="AL3799" s="8">
        <f t="shared" si="517"/>
        <v>110.97957395885214</v>
      </c>
      <c r="AM3799" s="8">
        <f t="shared" si="518"/>
        <v>112.27685117360555</v>
      </c>
      <c r="AN3799" s="8">
        <f t="shared" si="519"/>
        <v>124.60437108688181</v>
      </c>
    </row>
    <row r="3800" spans="1:40" x14ac:dyDescent="0.25">
      <c r="A3800" s="1">
        <v>41523</v>
      </c>
      <c r="B3800">
        <v>156.75</v>
      </c>
      <c r="C3800">
        <v>157.19999999999999</v>
      </c>
      <c r="D3800">
        <v>154.84</v>
      </c>
      <c r="E3800">
        <v>156.31</v>
      </c>
      <c r="F3800">
        <v>1697007</v>
      </c>
      <c r="G3800">
        <v>15.35</v>
      </c>
      <c r="H3800">
        <v>16.809999999999999</v>
      </c>
      <c r="I3800">
        <v>15.17</v>
      </c>
      <c r="J3800">
        <v>15.85</v>
      </c>
      <c r="K3800">
        <v>4008</v>
      </c>
      <c r="L3800">
        <v>4428</v>
      </c>
      <c r="M3800">
        <v>3983</v>
      </c>
      <c r="N3800">
        <v>4182</v>
      </c>
      <c r="O3800" s="9">
        <f t="shared" si="500"/>
        <v>4.4802867383508804E-4</v>
      </c>
      <c r="P3800" s="4">
        <f t="shared" si="520"/>
        <v>10.385475573373197</v>
      </c>
      <c r="Q3800" s="4">
        <f t="shared" si="521"/>
        <v>42.383107088989505</v>
      </c>
      <c r="R3800" s="4">
        <f t="shared" ref="R3800:R3863" si="524">100*(P3800-MIN(P3781:P3800))/(MAX(P3781:P3800)-MIN(P3781:P3800))</f>
        <v>89.963031759864165</v>
      </c>
      <c r="S3800" s="4">
        <f t="shared" ref="S3800:S3863" si="525">100*(J3800-MIN(J3781:J3800))/(MAX(J3781:J3800)-MIN(J3781:J3800))</f>
        <v>75.319148936170166</v>
      </c>
      <c r="T3800" s="4">
        <f t="shared" si="501"/>
        <v>60.53846153846154</v>
      </c>
      <c r="U3800" s="4">
        <f t="shared" si="522"/>
        <v>64.49275362318842</v>
      </c>
      <c r="V3800" s="4">
        <f t="shared" si="523"/>
        <v>55.981794538361505</v>
      </c>
      <c r="W3800" s="8">
        <f t="shared" si="502"/>
        <v>-33.98123722150266</v>
      </c>
      <c r="X3800">
        <f t="shared" si="503"/>
        <v>0</v>
      </c>
      <c r="Y3800">
        <f t="shared" si="504"/>
        <v>0</v>
      </c>
      <c r="Z3800">
        <f t="shared" si="508"/>
        <v>0</v>
      </c>
      <c r="AA3800" s="10">
        <f t="shared" si="509"/>
        <v>0</v>
      </c>
      <c r="AB3800">
        <f t="shared" si="510"/>
        <v>0</v>
      </c>
      <c r="AC3800" s="6">
        <f t="shared" si="511"/>
        <v>111.88462459467721</v>
      </c>
      <c r="AD3800" s="6">
        <f t="shared" si="512"/>
        <v>112.27685117360555</v>
      </c>
      <c r="AE3800" s="6">
        <f t="shared" si="513"/>
        <v>125.6205334423129</v>
      </c>
      <c r="AF3800" s="8">
        <f t="shared" si="505"/>
        <v>-25.470278136675745</v>
      </c>
      <c r="AG3800">
        <f t="shared" si="506"/>
        <v>0</v>
      </c>
      <c r="AH3800">
        <f t="shared" si="507"/>
        <v>0</v>
      </c>
      <c r="AI3800" s="10">
        <f t="shared" si="514"/>
        <v>0</v>
      </c>
      <c r="AJ3800" s="10">
        <f t="shared" si="515"/>
        <v>0</v>
      </c>
      <c r="AK3800">
        <f t="shared" si="516"/>
        <v>0</v>
      </c>
      <c r="AL3800" s="8">
        <f t="shared" si="517"/>
        <v>110.97957395885214</v>
      </c>
      <c r="AM3800" s="8">
        <f t="shared" si="518"/>
        <v>112.27685117360555</v>
      </c>
      <c r="AN3800" s="8">
        <f t="shared" si="519"/>
        <v>124.60437108688181</v>
      </c>
    </row>
    <row r="3801" spans="1:40" x14ac:dyDescent="0.25">
      <c r="A3801" s="1">
        <v>41526</v>
      </c>
      <c r="B3801">
        <v>156.69999999999999</v>
      </c>
      <c r="C3801">
        <v>157.9</v>
      </c>
      <c r="D3801">
        <v>156.69999999999999</v>
      </c>
      <c r="E3801">
        <v>157.81</v>
      </c>
      <c r="F3801">
        <v>930095</v>
      </c>
      <c r="G3801">
        <v>15.86</v>
      </c>
      <c r="H3801">
        <v>16.02</v>
      </c>
      <c r="I3801">
        <v>15.22</v>
      </c>
      <c r="J3801">
        <v>15.63</v>
      </c>
      <c r="K3801">
        <v>4096</v>
      </c>
      <c r="L3801">
        <v>4145</v>
      </c>
      <c r="M3801">
        <v>3838</v>
      </c>
      <c r="N3801">
        <v>3870</v>
      </c>
      <c r="O3801" s="9">
        <f t="shared" si="500"/>
        <v>9.596315015034218E-3</v>
      </c>
      <c r="P3801" s="4">
        <f t="shared" si="520"/>
        <v>11.026209745991492</v>
      </c>
      <c r="Q3801" s="4">
        <f t="shared" si="521"/>
        <v>66.925465838509382</v>
      </c>
      <c r="R3801" s="4">
        <f t="shared" si="524"/>
        <v>100</v>
      </c>
      <c r="S3801" s="4">
        <f t="shared" si="525"/>
        <v>70.638297872340416</v>
      </c>
      <c r="T3801" s="4">
        <f t="shared" si="501"/>
        <v>36.53846153846154</v>
      </c>
      <c r="U3801" s="4">
        <f t="shared" si="522"/>
        <v>60.507246376811629</v>
      </c>
      <c r="V3801" s="4">
        <f t="shared" si="523"/>
        <v>35.695708712613786</v>
      </c>
      <c r="W3801" s="8">
        <f t="shared" si="502"/>
        <v>-64.304291287386206</v>
      </c>
      <c r="X3801">
        <f t="shared" si="503"/>
        <v>0</v>
      </c>
      <c r="Y3801">
        <f t="shared" si="504"/>
        <v>0</v>
      </c>
      <c r="Z3801">
        <f t="shared" si="508"/>
        <v>0</v>
      </c>
      <c r="AA3801" s="10">
        <f t="shared" si="509"/>
        <v>0</v>
      </c>
      <c r="AB3801">
        <f t="shared" si="510"/>
        <v>0</v>
      </c>
      <c r="AC3801" s="6">
        <f t="shared" si="511"/>
        <v>111.88462459467721</v>
      </c>
      <c r="AD3801" s="6">
        <f t="shared" si="512"/>
        <v>112.27685117360555</v>
      </c>
      <c r="AE3801" s="6">
        <f t="shared" si="513"/>
        <v>125.6205334423129</v>
      </c>
      <c r="AF3801" s="8">
        <f t="shared" si="505"/>
        <v>-39.492753623188371</v>
      </c>
      <c r="AG3801">
        <f t="shared" si="506"/>
        <v>0</v>
      </c>
      <c r="AH3801">
        <f t="shared" si="507"/>
        <v>0</v>
      </c>
      <c r="AI3801" s="10">
        <f t="shared" si="514"/>
        <v>0</v>
      </c>
      <c r="AJ3801" s="10">
        <f t="shared" si="515"/>
        <v>0</v>
      </c>
      <c r="AK3801">
        <f t="shared" si="516"/>
        <v>0</v>
      </c>
      <c r="AL3801" s="8">
        <f t="shared" si="517"/>
        <v>110.97957395885214</v>
      </c>
      <c r="AM3801" s="8">
        <f t="shared" si="518"/>
        <v>112.27685117360555</v>
      </c>
      <c r="AN3801" s="8">
        <f t="shared" si="519"/>
        <v>124.60437108688181</v>
      </c>
    </row>
    <row r="3802" spans="1:40" x14ac:dyDescent="0.25">
      <c r="A3802" s="1">
        <v>41527</v>
      </c>
      <c r="B3802">
        <v>158.76</v>
      </c>
      <c r="C3802">
        <v>159</v>
      </c>
      <c r="D3802">
        <v>158.4</v>
      </c>
      <c r="E3802">
        <v>158.97</v>
      </c>
      <c r="F3802">
        <v>1124357</v>
      </c>
      <c r="G3802">
        <v>14.89</v>
      </c>
      <c r="H3802">
        <v>15.09</v>
      </c>
      <c r="I3802">
        <v>14.5</v>
      </c>
      <c r="J3802">
        <v>14.53</v>
      </c>
      <c r="K3802">
        <v>3648</v>
      </c>
      <c r="L3802">
        <v>3702</v>
      </c>
      <c r="M3802">
        <v>3586</v>
      </c>
      <c r="N3802">
        <v>3590</v>
      </c>
      <c r="O3802" s="9">
        <f t="shared" si="500"/>
        <v>7.3506114948356238E-3</v>
      </c>
      <c r="P3802" s="4">
        <f t="shared" si="520"/>
        <v>11.364309595732557</v>
      </c>
      <c r="Q3802" s="4">
        <f t="shared" si="521"/>
        <v>84.937888198757776</v>
      </c>
      <c r="R3802" s="4">
        <f t="shared" si="524"/>
        <v>100</v>
      </c>
      <c r="S3802" s="4">
        <f t="shared" si="525"/>
        <v>47.234042553191458</v>
      </c>
      <c r="T3802" s="4">
        <f t="shared" si="501"/>
        <v>15</v>
      </c>
      <c r="U3802" s="4">
        <f t="shared" si="522"/>
        <v>40.579710144927546</v>
      </c>
      <c r="V3802" s="4">
        <f t="shared" si="523"/>
        <v>17.490247074122237</v>
      </c>
      <c r="W3802" s="8">
        <f t="shared" si="502"/>
        <v>-82.509752925877763</v>
      </c>
      <c r="X3802">
        <f t="shared" si="503"/>
        <v>1</v>
      </c>
      <c r="Y3802">
        <f t="shared" si="504"/>
        <v>0</v>
      </c>
      <c r="Z3802">
        <f t="shared" si="508"/>
        <v>0</v>
      </c>
      <c r="AA3802" s="10">
        <f t="shared" si="509"/>
        <v>0</v>
      </c>
      <c r="AB3802">
        <f t="shared" si="510"/>
        <v>0</v>
      </c>
      <c r="AC3802" s="6">
        <f t="shared" si="511"/>
        <v>111.88462459467721</v>
      </c>
      <c r="AD3802" s="6">
        <f t="shared" si="512"/>
        <v>112.27685117360555</v>
      </c>
      <c r="AE3802" s="6">
        <f t="shared" si="513"/>
        <v>125.6205334423129</v>
      </c>
      <c r="AF3802" s="8">
        <f t="shared" si="505"/>
        <v>-59.420289855072454</v>
      </c>
      <c r="AG3802">
        <f t="shared" si="506"/>
        <v>0</v>
      </c>
      <c r="AH3802">
        <f t="shared" si="507"/>
        <v>0</v>
      </c>
      <c r="AI3802" s="10">
        <f t="shared" si="514"/>
        <v>0</v>
      </c>
      <c r="AJ3802" s="10">
        <f t="shared" si="515"/>
        <v>0</v>
      </c>
      <c r="AK3802">
        <f t="shared" si="516"/>
        <v>0</v>
      </c>
      <c r="AL3802" s="8">
        <f t="shared" si="517"/>
        <v>110.97957395885214</v>
      </c>
      <c r="AM3802" s="8">
        <f t="shared" si="518"/>
        <v>112.27685117360555</v>
      </c>
      <c r="AN3802" s="8">
        <f t="shared" si="519"/>
        <v>124.60437108688181</v>
      </c>
    </row>
    <row r="3803" spans="1:40" x14ac:dyDescent="0.25">
      <c r="A3803" s="1">
        <v>41528</v>
      </c>
      <c r="B3803">
        <v>158.76</v>
      </c>
      <c r="C3803">
        <v>159.47</v>
      </c>
      <c r="D3803">
        <v>158.47999999999999</v>
      </c>
      <c r="E3803">
        <v>159.47</v>
      </c>
      <c r="F3803">
        <v>1004310</v>
      </c>
      <c r="G3803">
        <v>14.74</v>
      </c>
      <c r="H3803">
        <v>14.74</v>
      </c>
      <c r="I3803">
        <v>13.82</v>
      </c>
      <c r="J3803">
        <v>13.82</v>
      </c>
      <c r="K3803">
        <v>3626</v>
      </c>
      <c r="L3803">
        <v>3653</v>
      </c>
      <c r="M3803">
        <v>3337</v>
      </c>
      <c r="N3803">
        <v>3365</v>
      </c>
      <c r="O3803" s="9">
        <f t="shared" si="500"/>
        <v>3.145247530980777E-3</v>
      </c>
      <c r="P3803" s="4">
        <f t="shared" si="520"/>
        <v>11.371271174150706</v>
      </c>
      <c r="Q3803" s="4">
        <f t="shared" si="521"/>
        <v>94.01574803149613</v>
      </c>
      <c r="R3803" s="4">
        <f t="shared" si="524"/>
        <v>100</v>
      </c>
      <c r="S3803" s="4">
        <f t="shared" si="525"/>
        <v>19.647355163727976</v>
      </c>
      <c r="T3803" s="4">
        <f t="shared" si="501"/>
        <v>0</v>
      </c>
      <c r="U3803" s="4">
        <f t="shared" si="522"/>
        <v>26.923076923076938</v>
      </c>
      <c r="V3803" s="4">
        <f t="shared" si="523"/>
        <v>2.860858257477243</v>
      </c>
      <c r="W3803" s="8">
        <f t="shared" si="502"/>
        <v>-97.139141742522753</v>
      </c>
      <c r="X3803">
        <f t="shared" si="503"/>
        <v>1</v>
      </c>
      <c r="Y3803">
        <f t="shared" si="504"/>
        <v>0</v>
      </c>
      <c r="Z3803">
        <f t="shared" si="508"/>
        <v>3.145247530980777E-3</v>
      </c>
      <c r="AA3803" s="10">
        <f t="shared" si="509"/>
        <v>0</v>
      </c>
      <c r="AB3803">
        <f t="shared" si="510"/>
        <v>3.145247530980777E-3</v>
      </c>
      <c r="AC3803" s="6">
        <f t="shared" si="511"/>
        <v>112.23652943393833</v>
      </c>
      <c r="AD3803" s="6">
        <f t="shared" si="512"/>
        <v>112.27685117360555</v>
      </c>
      <c r="AE3803" s="6">
        <f t="shared" si="513"/>
        <v>126.01564111496283</v>
      </c>
      <c r="AF3803" s="8">
        <f t="shared" si="505"/>
        <v>-73.076923076923066</v>
      </c>
      <c r="AG3803">
        <f t="shared" si="506"/>
        <v>0</v>
      </c>
      <c r="AH3803">
        <f t="shared" si="507"/>
        <v>0</v>
      </c>
      <c r="AI3803" s="10">
        <f t="shared" si="514"/>
        <v>0</v>
      </c>
      <c r="AJ3803" s="10">
        <f t="shared" si="515"/>
        <v>0</v>
      </c>
      <c r="AK3803">
        <f t="shared" si="516"/>
        <v>0</v>
      </c>
      <c r="AL3803" s="8">
        <f t="shared" si="517"/>
        <v>110.97957395885214</v>
      </c>
      <c r="AM3803" s="8">
        <f t="shared" si="518"/>
        <v>112.27685117360555</v>
      </c>
      <c r="AN3803" s="8">
        <f t="shared" si="519"/>
        <v>124.60437108688181</v>
      </c>
    </row>
    <row r="3804" spans="1:40" x14ac:dyDescent="0.25">
      <c r="A3804" s="1">
        <v>41529</v>
      </c>
      <c r="B3804">
        <v>159.41999999999999</v>
      </c>
      <c r="C3804">
        <v>159.62</v>
      </c>
      <c r="D3804">
        <v>158.83000000000001</v>
      </c>
      <c r="E3804">
        <v>159.05000000000001</v>
      </c>
      <c r="F3804">
        <v>883884</v>
      </c>
      <c r="G3804">
        <v>13.93</v>
      </c>
      <c r="H3804">
        <v>14.39</v>
      </c>
      <c r="I3804">
        <v>13.73</v>
      </c>
      <c r="J3804">
        <v>14.29</v>
      </c>
      <c r="K3804">
        <v>3343</v>
      </c>
      <c r="L3804">
        <v>3488</v>
      </c>
      <c r="M3804">
        <v>3251</v>
      </c>
      <c r="N3804">
        <v>3470</v>
      </c>
      <c r="O3804" s="9">
        <f t="shared" si="500"/>
        <v>-2.6337242114503612E-3</v>
      </c>
      <c r="P3804" s="4">
        <f t="shared" si="520"/>
        <v>11.256624430094833</v>
      </c>
      <c r="Q3804" s="4">
        <f t="shared" si="521"/>
        <v>90.686274509804036</v>
      </c>
      <c r="R3804" s="4">
        <f t="shared" si="524"/>
        <v>96.738020076816085</v>
      </c>
      <c r="S3804" s="4">
        <f t="shared" si="525"/>
        <v>14.733542319749175</v>
      </c>
      <c r="T3804" s="4">
        <f t="shared" si="501"/>
        <v>7.8947368421052628</v>
      </c>
      <c r="U3804" s="4">
        <f t="shared" si="522"/>
        <v>15.990453460620527</v>
      </c>
      <c r="V3804" s="4">
        <f t="shared" si="523"/>
        <v>13.619402985074627</v>
      </c>
      <c r="W3804" s="8">
        <f t="shared" si="502"/>
        <v>-83.118617091741456</v>
      </c>
      <c r="X3804">
        <f t="shared" si="503"/>
        <v>1</v>
      </c>
      <c r="Y3804">
        <f t="shared" si="504"/>
        <v>0</v>
      </c>
      <c r="Z3804">
        <f t="shared" si="508"/>
        <v>-2.6337242114503612E-3</v>
      </c>
      <c r="AA3804" s="10">
        <f t="shared" si="509"/>
        <v>0</v>
      </c>
      <c r="AB3804">
        <f t="shared" si="510"/>
        <v>-2.6337242114503612E-3</v>
      </c>
      <c r="AC3804" s="6">
        <f t="shared" si="511"/>
        <v>111.940929368959</v>
      </c>
      <c r="AD3804" s="6">
        <f t="shared" si="512"/>
        <v>112.27685117360555</v>
      </c>
      <c r="AE3804" s="6">
        <f t="shared" si="513"/>
        <v>125.68375066993691</v>
      </c>
      <c r="AF3804" s="8">
        <f t="shared" si="505"/>
        <v>-80.747566616195556</v>
      </c>
      <c r="AG3804">
        <f t="shared" si="506"/>
        <v>1</v>
      </c>
      <c r="AH3804">
        <f t="shared" si="507"/>
        <v>0</v>
      </c>
      <c r="AI3804" s="10">
        <f t="shared" si="514"/>
        <v>0</v>
      </c>
      <c r="AJ3804" s="10">
        <f t="shared" si="515"/>
        <v>0</v>
      </c>
      <c r="AK3804">
        <f t="shared" si="516"/>
        <v>0</v>
      </c>
      <c r="AL3804" s="8">
        <f t="shared" si="517"/>
        <v>110.97957395885214</v>
      </c>
      <c r="AM3804" s="8">
        <f t="shared" si="518"/>
        <v>112.27685117360555</v>
      </c>
      <c r="AN3804" s="8">
        <f t="shared" si="519"/>
        <v>124.60437108688181</v>
      </c>
    </row>
    <row r="3805" spans="1:40" x14ac:dyDescent="0.25">
      <c r="A3805" s="1">
        <v>41530</v>
      </c>
      <c r="B3805">
        <v>159.22</v>
      </c>
      <c r="C3805">
        <v>159.53</v>
      </c>
      <c r="D3805">
        <v>158.85</v>
      </c>
      <c r="E3805">
        <v>159.41</v>
      </c>
      <c r="F3805">
        <v>772548</v>
      </c>
      <c r="G3805">
        <v>14.27</v>
      </c>
      <c r="H3805">
        <v>14.55</v>
      </c>
      <c r="I3805">
        <v>14.11</v>
      </c>
      <c r="J3805">
        <v>14.16</v>
      </c>
      <c r="K3805">
        <v>3340</v>
      </c>
      <c r="L3805">
        <v>3495</v>
      </c>
      <c r="M3805">
        <v>3310</v>
      </c>
      <c r="N3805">
        <v>3366</v>
      </c>
      <c r="O3805" s="9">
        <f t="shared" si="500"/>
        <v>2.2634391700722123E-3</v>
      </c>
      <c r="P3805" s="4">
        <f t="shared" si="520"/>
        <v>9.9681191408636067</v>
      </c>
      <c r="Q3805" s="4">
        <f t="shared" si="521"/>
        <v>96.568627450980259</v>
      </c>
      <c r="R3805" s="4">
        <f t="shared" si="524"/>
        <v>60.076897085480383</v>
      </c>
      <c r="S3805" s="4">
        <f t="shared" si="525"/>
        <v>10.658307210031339</v>
      </c>
      <c r="T3805" s="4">
        <f t="shared" si="501"/>
        <v>7.5187969924812026E-2</v>
      </c>
      <c r="U3805" s="4">
        <f t="shared" si="522"/>
        <v>12.887828162291193</v>
      </c>
      <c r="V3805" s="4">
        <f t="shared" si="523"/>
        <v>7.1517412935323383</v>
      </c>
      <c r="W3805" s="8">
        <f t="shared" si="502"/>
        <v>-52.925155791948043</v>
      </c>
      <c r="X3805">
        <f t="shared" si="503"/>
        <v>1</v>
      </c>
      <c r="Y3805">
        <f t="shared" si="504"/>
        <v>0</v>
      </c>
      <c r="Z3805">
        <f t="shared" si="508"/>
        <v>2.2634391700722123E-3</v>
      </c>
      <c r="AA3805" s="10">
        <f t="shared" si="509"/>
        <v>0</v>
      </c>
      <c r="AB3805">
        <f t="shared" si="510"/>
        <v>2.2634391700722123E-3</v>
      </c>
      <c r="AC3805" s="6">
        <f t="shared" si="511"/>
        <v>112.19430085322699</v>
      </c>
      <c r="AD3805" s="6">
        <f t="shared" si="512"/>
        <v>112.27685117360555</v>
      </c>
      <c r="AE3805" s="6">
        <f t="shared" si="513"/>
        <v>125.96822819424484</v>
      </c>
      <c r="AF3805" s="8">
        <f t="shared" si="505"/>
        <v>-47.18906892318919</v>
      </c>
      <c r="AG3805">
        <f t="shared" si="506"/>
        <v>1</v>
      </c>
      <c r="AH3805">
        <f t="shared" si="507"/>
        <v>0</v>
      </c>
      <c r="AI3805" s="10">
        <f t="shared" si="514"/>
        <v>2.2634391700722123E-3</v>
      </c>
      <c r="AJ3805" s="10">
        <f t="shared" si="515"/>
        <v>0</v>
      </c>
      <c r="AK3805">
        <f t="shared" si="516"/>
        <v>2.2634391700722123E-3</v>
      </c>
      <c r="AL3805" s="8">
        <f t="shared" si="517"/>
        <v>111.23076947362854</v>
      </c>
      <c r="AM3805" s="8">
        <f t="shared" si="518"/>
        <v>112.27685117360555</v>
      </c>
      <c r="AN3805" s="8">
        <f t="shared" si="519"/>
        <v>124.88640550116207</v>
      </c>
    </row>
    <row r="3806" spans="1:40" x14ac:dyDescent="0.25">
      <c r="A3806" s="1">
        <v>41533</v>
      </c>
      <c r="B3806">
        <v>161.13</v>
      </c>
      <c r="C3806">
        <v>161.21</v>
      </c>
      <c r="D3806">
        <v>160.08000000000001</v>
      </c>
      <c r="E3806">
        <v>160.33000000000001</v>
      </c>
      <c r="F3806">
        <v>1129159</v>
      </c>
      <c r="G3806">
        <v>14.1</v>
      </c>
      <c r="H3806">
        <v>14.49</v>
      </c>
      <c r="I3806">
        <v>13.87</v>
      </c>
      <c r="J3806">
        <v>14.42</v>
      </c>
      <c r="K3806">
        <v>3213</v>
      </c>
      <c r="L3806">
        <v>3354</v>
      </c>
      <c r="M3806">
        <v>3197</v>
      </c>
      <c r="N3806">
        <v>3312</v>
      </c>
      <c r="O3806" s="9">
        <f t="shared" si="500"/>
        <v>5.7712816009034551E-3</v>
      </c>
      <c r="P3806" s="4">
        <f t="shared" si="520"/>
        <v>9.9801567932580237</v>
      </c>
      <c r="Q3806" s="4">
        <f t="shared" si="521"/>
        <v>88.586251621271145</v>
      </c>
      <c r="R3806" s="4">
        <f t="shared" si="524"/>
        <v>58.722585957002835</v>
      </c>
      <c r="S3806" s="4">
        <f t="shared" si="525"/>
        <v>18.808777429467067</v>
      </c>
      <c r="T3806" s="4">
        <f t="shared" si="501"/>
        <v>0</v>
      </c>
      <c r="U3806" s="4">
        <f t="shared" si="522"/>
        <v>16.911764705882344</v>
      </c>
      <c r="V3806" s="4">
        <f t="shared" si="523"/>
        <v>6.9193742478941038</v>
      </c>
      <c r="W3806" s="8">
        <f t="shared" si="502"/>
        <v>-51.80321170910873</v>
      </c>
      <c r="X3806">
        <f t="shared" si="503"/>
        <v>1</v>
      </c>
      <c r="Y3806">
        <f t="shared" si="504"/>
        <v>0</v>
      </c>
      <c r="Z3806">
        <f t="shared" si="508"/>
        <v>5.7712816009034551E-3</v>
      </c>
      <c r="AA3806" s="10">
        <f t="shared" si="509"/>
        <v>0</v>
      </c>
      <c r="AB3806">
        <f t="shared" si="510"/>
        <v>5.7712816009034551E-3</v>
      </c>
      <c r="AC3806" s="6">
        <f t="shared" si="511"/>
        <v>112.84180575746744</v>
      </c>
      <c r="AD3806" s="6">
        <f t="shared" si="512"/>
        <v>112.27685117360555</v>
      </c>
      <c r="AE3806" s="6">
        <f t="shared" si="513"/>
        <v>126.69522631192069</v>
      </c>
      <c r="AF3806" s="8">
        <f t="shared" si="505"/>
        <v>-41.810821251120487</v>
      </c>
      <c r="AG3806">
        <f t="shared" si="506"/>
        <v>1</v>
      </c>
      <c r="AH3806">
        <f t="shared" si="507"/>
        <v>0</v>
      </c>
      <c r="AI3806" s="10">
        <f t="shared" si="514"/>
        <v>5.7712816009034551E-3</v>
      </c>
      <c r="AJ3806" s="10">
        <f t="shared" si="515"/>
        <v>0</v>
      </c>
      <c r="AK3806">
        <f t="shared" si="516"/>
        <v>5.7712816009034551E-3</v>
      </c>
      <c r="AL3806" s="8">
        <f t="shared" si="517"/>
        <v>111.87271356694603</v>
      </c>
      <c r="AM3806" s="8">
        <f t="shared" si="518"/>
        <v>112.27685117360555</v>
      </c>
      <c r="AN3806" s="8">
        <f t="shared" si="519"/>
        <v>125.6071601154339</v>
      </c>
    </row>
    <row r="3807" spans="1:40" x14ac:dyDescent="0.25">
      <c r="A3807" s="1">
        <v>41534</v>
      </c>
      <c r="B3807">
        <v>160.47</v>
      </c>
      <c r="C3807">
        <v>161.08000000000001</v>
      </c>
      <c r="D3807">
        <v>160.47</v>
      </c>
      <c r="E3807">
        <v>161.05000000000001</v>
      </c>
      <c r="F3807">
        <v>876600</v>
      </c>
      <c r="G3807">
        <v>14.44</v>
      </c>
      <c r="H3807">
        <v>14.61</v>
      </c>
      <c r="I3807">
        <v>14.28</v>
      </c>
      <c r="J3807">
        <v>14.53</v>
      </c>
      <c r="K3807">
        <v>3284</v>
      </c>
      <c r="L3807">
        <v>3290</v>
      </c>
      <c r="M3807">
        <v>3203</v>
      </c>
      <c r="N3807">
        <v>3234</v>
      </c>
      <c r="O3807" s="9">
        <f t="shared" si="500"/>
        <v>4.4907378531777731E-3</v>
      </c>
      <c r="P3807" s="4">
        <f t="shared" si="520"/>
        <v>9.5987854701061721</v>
      </c>
      <c r="Q3807" s="4">
        <f t="shared" si="521"/>
        <v>97.924773022049337</v>
      </c>
      <c r="R3807" s="4">
        <f t="shared" si="524"/>
        <v>42.171068992614707</v>
      </c>
      <c r="S3807" s="4">
        <f t="shared" si="525"/>
        <v>22.257053291536014</v>
      </c>
      <c r="T3807" s="4">
        <f t="shared" si="501"/>
        <v>0</v>
      </c>
      <c r="U3807" s="4">
        <f t="shared" si="522"/>
        <v>19.607843137254882</v>
      </c>
      <c r="V3807" s="4">
        <f t="shared" si="523"/>
        <v>2.2262334536702766</v>
      </c>
      <c r="W3807" s="8">
        <f t="shared" si="502"/>
        <v>-39.944835538944432</v>
      </c>
      <c r="X3807">
        <f t="shared" si="503"/>
        <v>1</v>
      </c>
      <c r="Y3807">
        <f t="shared" si="504"/>
        <v>0</v>
      </c>
      <c r="Z3807">
        <f t="shared" si="508"/>
        <v>4.4907378531777731E-3</v>
      </c>
      <c r="AA3807" s="10">
        <f t="shared" si="509"/>
        <v>0</v>
      </c>
      <c r="AB3807">
        <f t="shared" si="510"/>
        <v>4.4907378531777731E-3</v>
      </c>
      <c r="AC3807" s="6">
        <f t="shared" si="511"/>
        <v>113.34854872600343</v>
      </c>
      <c r="AD3807" s="6">
        <f t="shared" si="512"/>
        <v>112.27685117360555</v>
      </c>
      <c r="AE3807" s="6">
        <f t="shared" si="513"/>
        <v>127.26418136053655</v>
      </c>
      <c r="AF3807" s="8">
        <f t="shared" si="505"/>
        <v>-22.563225855359825</v>
      </c>
      <c r="AG3807">
        <f t="shared" si="506"/>
        <v>1</v>
      </c>
      <c r="AH3807">
        <f t="shared" si="507"/>
        <v>0</v>
      </c>
      <c r="AI3807" s="10">
        <f t="shared" si="514"/>
        <v>4.4907378531777731E-3</v>
      </c>
      <c r="AJ3807" s="10">
        <f t="shared" si="515"/>
        <v>0</v>
      </c>
      <c r="AK3807">
        <f t="shared" si="516"/>
        <v>4.4907378531777731E-3</v>
      </c>
      <c r="AL3807" s="8">
        <f t="shared" si="517"/>
        <v>112.37510459649883</v>
      </c>
      <c r="AM3807" s="8">
        <f t="shared" si="518"/>
        <v>112.27685117360555</v>
      </c>
      <c r="AN3807" s="8">
        <f t="shared" si="519"/>
        <v>126.17122894399444</v>
      </c>
    </row>
    <row r="3808" spans="1:40" x14ac:dyDescent="0.25">
      <c r="A3808" s="1">
        <v>41535</v>
      </c>
      <c r="B3808">
        <v>160.99</v>
      </c>
      <c r="C3808">
        <v>163.35</v>
      </c>
      <c r="D3808">
        <v>160.58000000000001</v>
      </c>
      <c r="E3808">
        <v>162.91</v>
      </c>
      <c r="F3808">
        <v>2161252</v>
      </c>
      <c r="G3808">
        <v>14.68</v>
      </c>
      <c r="H3808">
        <v>14.68</v>
      </c>
      <c r="I3808">
        <v>13.23</v>
      </c>
      <c r="J3808">
        <v>13.59</v>
      </c>
      <c r="K3808">
        <v>3261</v>
      </c>
      <c r="L3808">
        <v>3348</v>
      </c>
      <c r="M3808">
        <v>2916</v>
      </c>
      <c r="N3808">
        <v>2994</v>
      </c>
      <c r="O3808" s="9">
        <f t="shared" si="500"/>
        <v>1.1549208320397408E-2</v>
      </c>
      <c r="P3808" s="4">
        <f t="shared" si="520"/>
        <v>10.146717532428227</v>
      </c>
      <c r="Q3808" s="4">
        <f t="shared" si="521"/>
        <v>95.532994923857885</v>
      </c>
      <c r="R3808" s="4">
        <f t="shared" si="524"/>
        <v>57.980208183509085</v>
      </c>
      <c r="S3808" s="4">
        <f t="shared" si="525"/>
        <v>0</v>
      </c>
      <c r="T3808" s="4">
        <f t="shared" si="501"/>
        <v>0</v>
      </c>
      <c r="U3808" s="4">
        <f t="shared" si="522"/>
        <v>7.8602620087336152</v>
      </c>
      <c r="V3808" s="4">
        <f t="shared" si="523"/>
        <v>4.014410705095214</v>
      </c>
      <c r="W3808" s="8">
        <f t="shared" si="502"/>
        <v>-53.965797478413869</v>
      </c>
      <c r="X3808">
        <f t="shared" si="503"/>
        <v>1</v>
      </c>
      <c r="Y3808">
        <f t="shared" si="504"/>
        <v>0</v>
      </c>
      <c r="Z3808">
        <f t="shared" si="508"/>
        <v>1.1549208320397408E-2</v>
      </c>
      <c r="AA3808" s="10">
        <f t="shared" si="509"/>
        <v>0</v>
      </c>
      <c r="AB3808">
        <f t="shared" si="510"/>
        <v>1.1549208320397408E-2</v>
      </c>
      <c r="AC3808" s="6">
        <f t="shared" si="511"/>
        <v>114.65763472805476</v>
      </c>
      <c r="AD3808" s="6">
        <f t="shared" si="512"/>
        <v>112.27685117360555</v>
      </c>
      <c r="AE3808" s="6">
        <f t="shared" si="513"/>
        <v>128.73398190279423</v>
      </c>
      <c r="AF3808" s="8">
        <f t="shared" si="505"/>
        <v>-50.119946174775471</v>
      </c>
      <c r="AG3808">
        <f t="shared" si="506"/>
        <v>1</v>
      </c>
      <c r="AH3808">
        <f t="shared" si="507"/>
        <v>0</v>
      </c>
      <c r="AI3808" s="10">
        <f t="shared" si="514"/>
        <v>1.1549208320397408E-2</v>
      </c>
      <c r="AJ3808" s="10">
        <f t="shared" si="515"/>
        <v>0</v>
      </c>
      <c r="AK3808">
        <f t="shared" si="516"/>
        <v>1.1549208320397408E-2</v>
      </c>
      <c r="AL3808" s="8">
        <f t="shared" si="517"/>
        <v>113.67294808951024</v>
      </c>
      <c r="AM3808" s="8">
        <f t="shared" si="518"/>
        <v>112.27685117360555</v>
      </c>
      <c r="AN3808" s="8">
        <f t="shared" si="519"/>
        <v>127.62840675110918</v>
      </c>
    </row>
    <row r="3809" spans="1:40" x14ac:dyDescent="0.25">
      <c r="A3809" s="1">
        <v>41536</v>
      </c>
      <c r="B3809">
        <v>163.35</v>
      </c>
      <c r="C3809">
        <v>163.43</v>
      </c>
      <c r="D3809">
        <v>162.47999999999999</v>
      </c>
      <c r="E3809">
        <v>162.63999999999999</v>
      </c>
      <c r="F3809">
        <v>1557432</v>
      </c>
      <c r="G3809">
        <v>13.02</v>
      </c>
      <c r="H3809">
        <v>13.39</v>
      </c>
      <c r="I3809">
        <v>13.02</v>
      </c>
      <c r="J3809">
        <v>13.16</v>
      </c>
      <c r="K3809">
        <v>2910</v>
      </c>
      <c r="L3809">
        <v>3028</v>
      </c>
      <c r="M3809">
        <v>2888</v>
      </c>
      <c r="N3809">
        <v>2965</v>
      </c>
      <c r="O3809" s="9">
        <f t="shared" si="500"/>
        <v>-1.6573568227856716E-3</v>
      </c>
      <c r="P3809" s="4">
        <f t="shared" si="520"/>
        <v>9.77219296229066</v>
      </c>
      <c r="Q3809" s="4">
        <f t="shared" si="521"/>
        <v>92.044310171198191</v>
      </c>
      <c r="R3809" s="4">
        <f t="shared" si="524"/>
        <v>28.332502988070999</v>
      </c>
      <c r="S3809" s="4">
        <f t="shared" si="525"/>
        <v>0</v>
      </c>
      <c r="T3809" s="4">
        <f t="shared" si="501"/>
        <v>0</v>
      </c>
      <c r="U3809" s="4">
        <f t="shared" si="522"/>
        <v>2.9227557411273613</v>
      </c>
      <c r="V3809" s="4">
        <f t="shared" si="523"/>
        <v>3.9066463723997971</v>
      </c>
      <c r="W3809" s="8">
        <f t="shared" si="502"/>
        <v>-24.425856615671201</v>
      </c>
      <c r="X3809">
        <f t="shared" si="503"/>
        <v>1</v>
      </c>
      <c r="Y3809">
        <f t="shared" si="504"/>
        <v>0</v>
      </c>
      <c r="Z3809">
        <f t="shared" si="508"/>
        <v>-1.6573568227856716E-3</v>
      </c>
      <c r="AA3809" s="10">
        <f t="shared" si="509"/>
        <v>0</v>
      </c>
      <c r="AB3809">
        <f t="shared" si="510"/>
        <v>-1.6573568227856716E-3</v>
      </c>
      <c r="AC3809" s="6">
        <f t="shared" si="511"/>
        <v>114.46760611485375</v>
      </c>
      <c r="AD3809" s="6">
        <f t="shared" si="512"/>
        <v>112.27685117360555</v>
      </c>
      <c r="AE3809" s="6">
        <f t="shared" si="513"/>
        <v>128.52062375956325</v>
      </c>
      <c r="AF3809" s="8">
        <f t="shared" si="505"/>
        <v>-25.409747246943638</v>
      </c>
      <c r="AG3809">
        <f t="shared" si="506"/>
        <v>1</v>
      </c>
      <c r="AH3809">
        <f t="shared" si="507"/>
        <v>0</v>
      </c>
      <c r="AI3809" s="10">
        <f t="shared" si="514"/>
        <v>-1.6573568227856716E-3</v>
      </c>
      <c r="AJ3809" s="10">
        <f t="shared" si="515"/>
        <v>0</v>
      </c>
      <c r="AK3809">
        <f t="shared" si="516"/>
        <v>-1.6573568227856716E-3</v>
      </c>
      <c r="AL3809" s="8">
        <f t="shared" si="517"/>
        <v>113.48455145342793</v>
      </c>
      <c r="AM3809" s="8">
        <f t="shared" si="518"/>
        <v>112.27685117360555</v>
      </c>
      <c r="AN3809" s="8">
        <f t="shared" si="519"/>
        <v>127.41688094039897</v>
      </c>
    </row>
    <row r="3810" spans="1:40" x14ac:dyDescent="0.25">
      <c r="A3810" s="1">
        <v>41537</v>
      </c>
      <c r="B3810">
        <v>163.02000000000001</v>
      </c>
      <c r="C3810">
        <v>163.02000000000001</v>
      </c>
      <c r="D3810">
        <v>161.37</v>
      </c>
      <c r="E3810">
        <v>161.5</v>
      </c>
      <c r="F3810">
        <v>1404529</v>
      </c>
      <c r="G3810">
        <v>13.3</v>
      </c>
      <c r="H3810">
        <v>13.47</v>
      </c>
      <c r="I3810">
        <v>12.52</v>
      </c>
      <c r="J3810">
        <v>13.12</v>
      </c>
      <c r="K3810">
        <v>2968</v>
      </c>
      <c r="L3810">
        <v>3067</v>
      </c>
      <c r="M3810">
        <v>2900</v>
      </c>
      <c r="N3810">
        <v>3064</v>
      </c>
      <c r="O3810" s="9">
        <f t="shared" si="500"/>
        <v>-7.0093457943923854E-3</v>
      </c>
      <c r="P3810" s="4">
        <f t="shared" si="520"/>
        <v>9.9892496438093072</v>
      </c>
      <c r="Q3810" s="4">
        <f t="shared" si="521"/>
        <v>80.563947633433983</v>
      </c>
      <c r="R3810" s="4">
        <f t="shared" si="524"/>
        <v>35.127242690856299</v>
      </c>
      <c r="S3810" s="4">
        <f t="shared" si="525"/>
        <v>0</v>
      </c>
      <c r="T3810" s="4">
        <f t="shared" si="501"/>
        <v>5.7225433526011562</v>
      </c>
      <c r="U3810" s="4">
        <f t="shared" si="522"/>
        <v>11.34215500945179</v>
      </c>
      <c r="V3810" s="4">
        <f t="shared" si="523"/>
        <v>8.9294774226281071</v>
      </c>
      <c r="W3810" s="8">
        <f t="shared" si="502"/>
        <v>-26.197765268228192</v>
      </c>
      <c r="X3810">
        <f t="shared" si="503"/>
        <v>1</v>
      </c>
      <c r="Y3810">
        <f t="shared" si="504"/>
        <v>0</v>
      </c>
      <c r="Z3810">
        <f t="shared" si="508"/>
        <v>-7.0093457943923854E-3</v>
      </c>
      <c r="AA3810" s="10">
        <f t="shared" si="509"/>
        <v>0</v>
      </c>
      <c r="AB3810">
        <f t="shared" si="510"/>
        <v>-7.0093457943923854E-3</v>
      </c>
      <c r="AC3810" s="6">
        <f t="shared" si="511"/>
        <v>113.66526308133844</v>
      </c>
      <c r="AD3810" s="6">
        <f t="shared" si="512"/>
        <v>112.27685117360555</v>
      </c>
      <c r="AE3810" s="6">
        <f t="shared" si="513"/>
        <v>127.61977826592147</v>
      </c>
      <c r="AF3810" s="8">
        <f t="shared" si="505"/>
        <v>-23.785087681404509</v>
      </c>
      <c r="AG3810">
        <f t="shared" si="506"/>
        <v>1</v>
      </c>
      <c r="AH3810">
        <f t="shared" si="507"/>
        <v>0</v>
      </c>
      <c r="AI3810" s="10">
        <f t="shared" si="514"/>
        <v>-7.0093457943923854E-3</v>
      </c>
      <c r="AJ3810" s="10">
        <f t="shared" si="515"/>
        <v>0</v>
      </c>
      <c r="AK3810">
        <f t="shared" si="516"/>
        <v>-7.0093457943923854E-3</v>
      </c>
      <c r="AL3810" s="8">
        <f t="shared" si="517"/>
        <v>112.68909898996934</v>
      </c>
      <c r="AM3810" s="8">
        <f t="shared" si="518"/>
        <v>112.27685117360555</v>
      </c>
      <c r="AN3810" s="8">
        <f t="shared" si="519"/>
        <v>126.52377196184479</v>
      </c>
    </row>
    <row r="3811" spans="1:40" x14ac:dyDescent="0.25">
      <c r="A3811" s="1">
        <v>41540</v>
      </c>
      <c r="B3811">
        <v>161.28</v>
      </c>
      <c r="C3811">
        <v>161.43</v>
      </c>
      <c r="D3811">
        <v>160.24</v>
      </c>
      <c r="E3811">
        <v>160.75</v>
      </c>
      <c r="F3811">
        <v>1105894</v>
      </c>
      <c r="G3811">
        <v>14.04</v>
      </c>
      <c r="H3811">
        <v>14.71</v>
      </c>
      <c r="I3811">
        <v>14.02</v>
      </c>
      <c r="J3811">
        <v>14.31</v>
      </c>
      <c r="K3811">
        <v>3053</v>
      </c>
      <c r="L3811">
        <v>3256</v>
      </c>
      <c r="M3811">
        <v>3024</v>
      </c>
      <c r="N3811">
        <v>3146</v>
      </c>
      <c r="O3811" s="9">
        <f t="shared" si="500"/>
        <v>-4.6439628482972672E-3</v>
      </c>
      <c r="P3811" s="4">
        <f t="shared" si="520"/>
        <v>10.20798666044872</v>
      </c>
      <c r="Q3811" s="4">
        <f t="shared" si="521"/>
        <v>73.011077542799541</v>
      </c>
      <c r="R3811" s="4">
        <f t="shared" si="524"/>
        <v>44.713993088282542</v>
      </c>
      <c r="S3811" s="4">
        <f t="shared" si="525"/>
        <v>30.591259640102841</v>
      </c>
      <c r="T3811" s="4">
        <f t="shared" si="501"/>
        <v>10.462427745664741</v>
      </c>
      <c r="U3811" s="4">
        <f t="shared" si="522"/>
        <v>33.837429111531215</v>
      </c>
      <c r="V3811" s="4">
        <f t="shared" si="523"/>
        <v>13.089802130898022</v>
      </c>
      <c r="W3811" s="8">
        <f t="shared" si="502"/>
        <v>-31.624190957384521</v>
      </c>
      <c r="X3811">
        <f t="shared" si="503"/>
        <v>1</v>
      </c>
      <c r="Y3811">
        <f t="shared" si="504"/>
        <v>0</v>
      </c>
      <c r="Z3811">
        <f t="shared" si="508"/>
        <v>-4.6439628482972672E-3</v>
      </c>
      <c r="AA3811" s="10">
        <f t="shared" si="509"/>
        <v>0</v>
      </c>
      <c r="AB3811">
        <f t="shared" si="510"/>
        <v>-4.6439628482972672E-3</v>
      </c>
      <c r="AC3811" s="6">
        <f t="shared" si="511"/>
        <v>113.13740582244677</v>
      </c>
      <c r="AD3811" s="6">
        <f t="shared" si="512"/>
        <v>112.27685117360555</v>
      </c>
      <c r="AE3811" s="6">
        <f t="shared" si="513"/>
        <v>127.0271167569466</v>
      </c>
      <c r="AF3811" s="8">
        <f t="shared" si="505"/>
        <v>-10.876563976751328</v>
      </c>
      <c r="AG3811">
        <f t="shared" si="506"/>
        <v>1</v>
      </c>
      <c r="AH3811">
        <f t="shared" si="507"/>
        <v>0</v>
      </c>
      <c r="AI3811" s="10">
        <f t="shared" si="514"/>
        <v>-4.6439628482972672E-3</v>
      </c>
      <c r="AJ3811" s="10">
        <f t="shared" si="515"/>
        <v>0</v>
      </c>
      <c r="AK3811">
        <f t="shared" si="516"/>
        <v>-4.6439628482972672E-3</v>
      </c>
      <c r="AL3811" s="8">
        <f t="shared" si="517"/>
        <v>112.16577500085182</v>
      </c>
      <c r="AM3811" s="8">
        <f t="shared" si="518"/>
        <v>112.27685117360555</v>
      </c>
      <c r="AN3811" s="8">
        <f t="shared" si="519"/>
        <v>125.93620026542754</v>
      </c>
    </row>
    <row r="3812" spans="1:40" x14ac:dyDescent="0.25">
      <c r="A3812" s="1">
        <v>41541</v>
      </c>
      <c r="B3812">
        <v>160.72</v>
      </c>
      <c r="C3812">
        <v>161.32</v>
      </c>
      <c r="D3812">
        <v>160.07</v>
      </c>
      <c r="E3812">
        <v>160.37</v>
      </c>
      <c r="F3812">
        <v>1124040</v>
      </c>
      <c r="G3812">
        <v>14.17</v>
      </c>
      <c r="H3812">
        <v>14.37</v>
      </c>
      <c r="I3812">
        <v>13.75</v>
      </c>
      <c r="J3812">
        <v>14.08</v>
      </c>
      <c r="K3812">
        <v>3103</v>
      </c>
      <c r="L3812">
        <v>3176</v>
      </c>
      <c r="M3812">
        <v>3000</v>
      </c>
      <c r="N3812">
        <v>3108</v>
      </c>
      <c r="O3812" s="9">
        <f t="shared" si="500"/>
        <v>-2.3639191290824035E-3</v>
      </c>
      <c r="P3812" s="4">
        <f t="shared" si="520"/>
        <v>10.128830390990059</v>
      </c>
      <c r="Q3812" s="4">
        <f t="shared" si="521"/>
        <v>69.184290030211486</v>
      </c>
      <c r="R3812" s="4">
        <f t="shared" si="524"/>
        <v>29.904044905660299</v>
      </c>
      <c r="S3812" s="4">
        <f t="shared" si="525"/>
        <v>24.678663239074556</v>
      </c>
      <c r="T3812" s="4">
        <f t="shared" si="501"/>
        <v>8.2658959537572247</v>
      </c>
      <c r="U3812" s="4">
        <f t="shared" si="522"/>
        <v>29.489603024574684</v>
      </c>
      <c r="V3812" s="4">
        <f t="shared" si="523"/>
        <v>11.161846778285135</v>
      </c>
      <c r="W3812" s="8">
        <f t="shared" si="502"/>
        <v>-18.742198127375165</v>
      </c>
      <c r="X3812">
        <f t="shared" si="503"/>
        <v>1</v>
      </c>
      <c r="Y3812">
        <f t="shared" si="504"/>
        <v>0</v>
      </c>
      <c r="Z3812">
        <f t="shared" si="508"/>
        <v>-2.3639191290824035E-3</v>
      </c>
      <c r="AA3812" s="10">
        <f t="shared" si="509"/>
        <v>0</v>
      </c>
      <c r="AB3812">
        <f t="shared" si="510"/>
        <v>-2.3639191290824035E-3</v>
      </c>
      <c r="AC3812" s="6">
        <f t="shared" si="511"/>
        <v>112.86995814460832</v>
      </c>
      <c r="AD3812" s="6">
        <f t="shared" si="512"/>
        <v>112.27685117360555</v>
      </c>
      <c r="AE3812" s="6">
        <f t="shared" si="513"/>
        <v>126.72683492573266</v>
      </c>
      <c r="AF3812" s="8">
        <f t="shared" si="505"/>
        <v>-0.41444188108561519</v>
      </c>
      <c r="AG3812">
        <f t="shared" si="506"/>
        <v>1</v>
      </c>
      <c r="AH3812">
        <f t="shared" si="507"/>
        <v>0</v>
      </c>
      <c r="AI3812" s="10">
        <f t="shared" si="514"/>
        <v>-2.3639191290824035E-3</v>
      </c>
      <c r="AJ3812" s="10">
        <f t="shared" si="515"/>
        <v>0</v>
      </c>
      <c r="AK3812">
        <f t="shared" si="516"/>
        <v>-2.3639191290824035E-3</v>
      </c>
      <c r="AL3812" s="8">
        <f t="shared" si="517"/>
        <v>111.90062417969895</v>
      </c>
      <c r="AM3812" s="8">
        <f t="shared" si="518"/>
        <v>112.27685117360555</v>
      </c>
      <c r="AN3812" s="8">
        <f t="shared" si="519"/>
        <v>125.63849727257615</v>
      </c>
    </row>
    <row r="3813" spans="1:40" x14ac:dyDescent="0.25">
      <c r="A3813" s="1">
        <v>41542</v>
      </c>
      <c r="B3813">
        <v>160.47999999999999</v>
      </c>
      <c r="C3813">
        <v>160.80000000000001</v>
      </c>
      <c r="D3813">
        <v>159.77000000000001</v>
      </c>
      <c r="E3813">
        <v>159.91</v>
      </c>
      <c r="F3813">
        <v>1240039</v>
      </c>
      <c r="G3813">
        <v>14.24</v>
      </c>
      <c r="H3813">
        <v>14.62</v>
      </c>
      <c r="I3813">
        <v>13.89</v>
      </c>
      <c r="J3813">
        <v>14.01</v>
      </c>
      <c r="K3813">
        <v>3091</v>
      </c>
      <c r="L3813">
        <v>3172</v>
      </c>
      <c r="M3813">
        <v>3020</v>
      </c>
      <c r="N3813">
        <v>3085</v>
      </c>
      <c r="O3813" s="9">
        <f t="shared" si="500"/>
        <v>-2.8683669015402424E-3</v>
      </c>
      <c r="P3813" s="4">
        <f t="shared" si="520"/>
        <v>7.9818734616830112</v>
      </c>
      <c r="Q3813" s="4">
        <f t="shared" si="521"/>
        <v>64.551863041288939</v>
      </c>
      <c r="R3813" s="4">
        <f t="shared" si="524"/>
        <v>0</v>
      </c>
      <c r="S3813" s="4">
        <f t="shared" si="525"/>
        <v>22.879177377892031</v>
      </c>
      <c r="T3813" s="4">
        <f t="shared" si="501"/>
        <v>6.9364161849710984</v>
      </c>
      <c r="U3813" s="4">
        <f t="shared" si="522"/>
        <v>28.166351606805303</v>
      </c>
      <c r="V3813" s="4">
        <f t="shared" si="523"/>
        <v>9.9949264332825969</v>
      </c>
      <c r="W3813" s="8">
        <f t="shared" si="502"/>
        <v>9.9949264332825969</v>
      </c>
      <c r="X3813">
        <f t="shared" si="503"/>
        <v>0</v>
      </c>
      <c r="Y3813">
        <f t="shared" si="504"/>
        <v>0</v>
      </c>
      <c r="Z3813">
        <f t="shared" si="508"/>
        <v>-2.8683669015402424E-3</v>
      </c>
      <c r="AA3813" s="10">
        <f t="shared" si="509"/>
        <v>0</v>
      </c>
      <c r="AB3813">
        <f t="shared" si="510"/>
        <v>-2.8683669015402424E-3</v>
      </c>
      <c r="AC3813" s="6">
        <f t="shared" si="511"/>
        <v>112.54620569248809</v>
      </c>
      <c r="AD3813" s="6">
        <f t="shared" si="512"/>
        <v>112.27685117360555</v>
      </c>
      <c r="AE3813" s="6">
        <f t="shared" si="513"/>
        <v>126.36333586689473</v>
      </c>
      <c r="AF3813" s="8">
        <f t="shared" si="505"/>
        <v>28.166351606805303</v>
      </c>
      <c r="AG3813">
        <f t="shared" si="506"/>
        <v>0</v>
      </c>
      <c r="AH3813">
        <f t="shared" si="507"/>
        <v>0</v>
      </c>
      <c r="AI3813" s="10">
        <f t="shared" si="514"/>
        <v>-2.8683669015402424E-3</v>
      </c>
      <c r="AJ3813" s="10">
        <f t="shared" si="515"/>
        <v>0</v>
      </c>
      <c r="AK3813">
        <f t="shared" si="516"/>
        <v>-2.8683669015402424E-3</v>
      </c>
      <c r="AL3813" s="8">
        <f t="shared" si="517"/>
        <v>111.57965213304021</v>
      </c>
      <c r="AM3813" s="8">
        <f t="shared" si="518"/>
        <v>112.27685117360555</v>
      </c>
      <c r="AN3813" s="8">
        <f t="shared" si="519"/>
        <v>125.27811996544024</v>
      </c>
    </row>
    <row r="3814" spans="1:40" x14ac:dyDescent="0.25">
      <c r="A3814" s="1">
        <v>41543</v>
      </c>
      <c r="B3814">
        <v>160.18</v>
      </c>
      <c r="C3814">
        <v>160.97999999999999</v>
      </c>
      <c r="D3814">
        <v>159.91999999999999</v>
      </c>
      <c r="E3814">
        <v>160.53</v>
      </c>
      <c r="F3814">
        <v>815515</v>
      </c>
      <c r="G3814">
        <v>13.8</v>
      </c>
      <c r="H3814">
        <v>14.4</v>
      </c>
      <c r="I3814">
        <v>13.58</v>
      </c>
      <c r="J3814">
        <v>14.06</v>
      </c>
      <c r="K3814">
        <v>2995</v>
      </c>
      <c r="L3814">
        <v>3069</v>
      </c>
      <c r="M3814">
        <v>2958</v>
      </c>
      <c r="N3814">
        <v>2973</v>
      </c>
      <c r="O3814" s="9">
        <f t="shared" si="500"/>
        <v>3.8771809142643665E-3</v>
      </c>
      <c r="P3814" s="4">
        <f t="shared" si="520"/>
        <v>7.9905715344070547</v>
      </c>
      <c r="Q3814" s="4">
        <f t="shared" si="521"/>
        <v>70.468431771894018</v>
      </c>
      <c r="R3814" s="4">
        <f t="shared" si="524"/>
        <v>0.25662591002667562</v>
      </c>
      <c r="S3814" s="4">
        <f t="shared" si="525"/>
        <v>24.16452442159385</v>
      </c>
      <c r="T3814" s="4">
        <f t="shared" si="501"/>
        <v>0.46242774566473988</v>
      </c>
      <c r="U3814" s="4">
        <f t="shared" si="522"/>
        <v>29.111531190926296</v>
      </c>
      <c r="V3814" s="4">
        <f t="shared" si="523"/>
        <v>4.3125317097919842</v>
      </c>
      <c r="W3814" s="8">
        <f t="shared" si="502"/>
        <v>4.0559057997653083</v>
      </c>
      <c r="X3814">
        <f t="shared" si="503"/>
        <v>0</v>
      </c>
      <c r="Y3814">
        <f t="shared" si="504"/>
        <v>0</v>
      </c>
      <c r="Z3814">
        <f t="shared" si="508"/>
        <v>0</v>
      </c>
      <c r="AA3814" s="10">
        <f t="shared" si="509"/>
        <v>0</v>
      </c>
      <c r="AB3814">
        <f t="shared" si="510"/>
        <v>0</v>
      </c>
      <c r="AC3814" s="6">
        <f t="shared" si="511"/>
        <v>112.54620569248809</v>
      </c>
      <c r="AD3814" s="6">
        <f t="shared" si="512"/>
        <v>112.27685117360555</v>
      </c>
      <c r="AE3814" s="6">
        <f t="shared" si="513"/>
        <v>126.36333586689473</v>
      </c>
      <c r="AF3814" s="8">
        <f t="shared" si="505"/>
        <v>28.854905280899622</v>
      </c>
      <c r="AG3814">
        <f t="shared" si="506"/>
        <v>0</v>
      </c>
      <c r="AH3814">
        <f t="shared" si="507"/>
        <v>0</v>
      </c>
      <c r="AI3814" s="10">
        <f t="shared" si="514"/>
        <v>0</v>
      </c>
      <c r="AJ3814" s="10">
        <f t="shared" si="515"/>
        <v>0</v>
      </c>
      <c r="AK3814">
        <f t="shared" si="516"/>
        <v>0</v>
      </c>
      <c r="AL3814" s="8">
        <f t="shared" si="517"/>
        <v>111.57965213304021</v>
      </c>
      <c r="AM3814" s="8">
        <f t="shared" si="518"/>
        <v>112.27685117360555</v>
      </c>
      <c r="AN3814" s="8">
        <f t="shared" si="519"/>
        <v>125.27811996544024</v>
      </c>
    </row>
    <row r="3815" spans="1:40" x14ac:dyDescent="0.25">
      <c r="A3815" s="1">
        <v>41544</v>
      </c>
      <c r="B3815">
        <v>159.72</v>
      </c>
      <c r="C3815">
        <v>160</v>
      </c>
      <c r="D3815">
        <v>159.37</v>
      </c>
      <c r="E3815">
        <v>159.79</v>
      </c>
      <c r="F3815">
        <v>1048021</v>
      </c>
      <c r="G3815">
        <v>14.62</v>
      </c>
      <c r="H3815">
        <v>15.79</v>
      </c>
      <c r="I3815">
        <v>14.62</v>
      </c>
      <c r="J3815">
        <v>15.46</v>
      </c>
      <c r="K3815">
        <v>3066</v>
      </c>
      <c r="L3815">
        <v>3269</v>
      </c>
      <c r="M3815">
        <v>3050</v>
      </c>
      <c r="N3815">
        <v>3214</v>
      </c>
      <c r="O3815" s="9">
        <f t="shared" si="500"/>
        <v>-4.6097302684856567E-3</v>
      </c>
      <c r="P3815" s="4">
        <f t="shared" si="520"/>
        <v>8.3275921738522047</v>
      </c>
      <c r="Q3815" s="4">
        <f t="shared" si="521"/>
        <v>62.932790224032409</v>
      </c>
      <c r="R3815" s="4">
        <f t="shared" si="524"/>
        <v>10.200004292723989</v>
      </c>
      <c r="S3815" s="4">
        <f t="shared" si="525"/>
        <v>60.154241645244227</v>
      </c>
      <c r="T3815" s="4">
        <f t="shared" si="501"/>
        <v>14.393063583815028</v>
      </c>
      <c r="U3815" s="4">
        <f t="shared" si="522"/>
        <v>55.576559546313831</v>
      </c>
      <c r="V3815" s="4">
        <f t="shared" si="523"/>
        <v>16.539827498731608</v>
      </c>
      <c r="W3815" s="8">
        <f t="shared" si="502"/>
        <v>6.3398232060076189</v>
      </c>
      <c r="X3815">
        <f t="shared" si="503"/>
        <v>0</v>
      </c>
      <c r="Y3815">
        <f t="shared" si="504"/>
        <v>0</v>
      </c>
      <c r="Z3815">
        <f t="shared" si="508"/>
        <v>0</v>
      </c>
      <c r="AA3815" s="10">
        <f t="shared" si="509"/>
        <v>0</v>
      </c>
      <c r="AB3815">
        <f t="shared" si="510"/>
        <v>0</v>
      </c>
      <c r="AC3815" s="6">
        <f t="shared" si="511"/>
        <v>112.54620569248809</v>
      </c>
      <c r="AD3815" s="6">
        <f t="shared" si="512"/>
        <v>112.27685117360555</v>
      </c>
      <c r="AE3815" s="6">
        <f t="shared" si="513"/>
        <v>126.36333586689473</v>
      </c>
      <c r="AF3815" s="8">
        <f t="shared" si="505"/>
        <v>45.376555253589842</v>
      </c>
      <c r="AG3815">
        <f t="shared" si="506"/>
        <v>0</v>
      </c>
      <c r="AH3815">
        <f t="shared" si="507"/>
        <v>0</v>
      </c>
      <c r="AI3815" s="10">
        <f t="shared" si="514"/>
        <v>0</v>
      </c>
      <c r="AJ3815" s="10">
        <f t="shared" si="515"/>
        <v>0</v>
      </c>
      <c r="AK3815">
        <f t="shared" si="516"/>
        <v>0</v>
      </c>
      <c r="AL3815" s="8">
        <f t="shared" si="517"/>
        <v>111.57965213304021</v>
      </c>
      <c r="AM3815" s="8">
        <f t="shared" si="518"/>
        <v>112.27685117360555</v>
      </c>
      <c r="AN3815" s="8">
        <f t="shared" si="519"/>
        <v>125.27811996544024</v>
      </c>
    </row>
    <row r="3816" spans="1:40" x14ac:dyDescent="0.25">
      <c r="A3816" s="1">
        <v>41547</v>
      </c>
      <c r="B3816">
        <v>158.43</v>
      </c>
      <c r="C3816">
        <v>159.44</v>
      </c>
      <c r="D3816">
        <v>158.12</v>
      </c>
      <c r="E3816">
        <v>158.94</v>
      </c>
      <c r="F3816">
        <v>1521548</v>
      </c>
      <c r="G3816">
        <v>17.489999999999998</v>
      </c>
      <c r="H3816">
        <v>17.489999999999998</v>
      </c>
      <c r="I3816">
        <v>16.16</v>
      </c>
      <c r="J3816">
        <v>16.600000000000001</v>
      </c>
      <c r="K3816">
        <v>3498</v>
      </c>
      <c r="L3816">
        <v>3528</v>
      </c>
      <c r="M3816">
        <v>3280</v>
      </c>
      <c r="N3816">
        <v>3434</v>
      </c>
      <c r="O3816" s="9">
        <f t="shared" si="500"/>
        <v>-5.3194818198886162E-3</v>
      </c>
      <c r="P3816" s="4">
        <f t="shared" si="520"/>
        <v>8.5262291576744165</v>
      </c>
      <c r="Q3816" s="4">
        <f t="shared" si="521"/>
        <v>51.824034334763816</v>
      </c>
      <c r="R3816" s="4">
        <f t="shared" si="524"/>
        <v>16.060543558787028</v>
      </c>
      <c r="S3816" s="4">
        <f t="shared" si="525"/>
        <v>99.713467048710655</v>
      </c>
      <c r="T3816" s="4">
        <f t="shared" si="501"/>
        <v>34.158776402039329</v>
      </c>
      <c r="U3816" s="4">
        <f t="shared" si="522"/>
        <v>82.092555331992003</v>
      </c>
      <c r="V3816" s="4">
        <f t="shared" si="523"/>
        <v>33.171324422843256</v>
      </c>
      <c r="W3816" s="8">
        <f t="shared" si="502"/>
        <v>17.110780864056228</v>
      </c>
      <c r="X3816">
        <f t="shared" si="503"/>
        <v>0</v>
      </c>
      <c r="Y3816">
        <f t="shared" si="504"/>
        <v>0</v>
      </c>
      <c r="Z3816">
        <f t="shared" si="508"/>
        <v>0</v>
      </c>
      <c r="AA3816" s="10">
        <f t="shared" si="509"/>
        <v>0</v>
      </c>
      <c r="AB3816">
        <f t="shared" si="510"/>
        <v>0</v>
      </c>
      <c r="AC3816" s="6">
        <f t="shared" si="511"/>
        <v>112.54620569248809</v>
      </c>
      <c r="AD3816" s="6">
        <f t="shared" si="512"/>
        <v>112.27685117360555</v>
      </c>
      <c r="AE3816" s="6">
        <f t="shared" si="513"/>
        <v>126.36333586689473</v>
      </c>
      <c r="AF3816" s="8">
        <f t="shared" si="505"/>
        <v>66.032011773204971</v>
      </c>
      <c r="AG3816">
        <f t="shared" si="506"/>
        <v>0</v>
      </c>
      <c r="AH3816">
        <f t="shared" si="507"/>
        <v>0</v>
      </c>
      <c r="AI3816" s="10">
        <f t="shared" si="514"/>
        <v>0</v>
      </c>
      <c r="AJ3816" s="10">
        <f t="shared" si="515"/>
        <v>0</v>
      </c>
      <c r="AK3816">
        <f t="shared" si="516"/>
        <v>0</v>
      </c>
      <c r="AL3816" s="8">
        <f t="shared" si="517"/>
        <v>111.57965213304021</v>
      </c>
      <c r="AM3816" s="8">
        <f t="shared" si="518"/>
        <v>112.27685117360555</v>
      </c>
      <c r="AN3816" s="8">
        <f t="shared" si="519"/>
        <v>125.27811996544024</v>
      </c>
    </row>
    <row r="3817" spans="1:40" x14ac:dyDescent="0.25">
      <c r="A3817" s="1">
        <v>41548</v>
      </c>
      <c r="B3817">
        <v>159.06</v>
      </c>
      <c r="C3817">
        <v>160.35</v>
      </c>
      <c r="D3817">
        <v>158.9</v>
      </c>
      <c r="E3817">
        <v>160.19</v>
      </c>
      <c r="F3817">
        <v>1344200</v>
      </c>
      <c r="G3817">
        <v>16.309999999999999</v>
      </c>
      <c r="H3817">
        <v>16.46</v>
      </c>
      <c r="I3817">
        <v>15.47</v>
      </c>
      <c r="J3817">
        <v>15.54</v>
      </c>
      <c r="K3817">
        <v>3447</v>
      </c>
      <c r="L3817">
        <v>3470</v>
      </c>
      <c r="M3817">
        <v>3201</v>
      </c>
      <c r="N3817">
        <v>3201</v>
      </c>
      <c r="O3817" s="9">
        <f t="shared" si="500"/>
        <v>7.8646029948408192E-3</v>
      </c>
      <c r="P3817" s="4">
        <f t="shared" si="520"/>
        <v>8.7579742976250401</v>
      </c>
      <c r="Q3817" s="4">
        <f t="shared" si="521"/>
        <v>63.677130044843011</v>
      </c>
      <c r="R3817" s="4">
        <f t="shared" si="524"/>
        <v>22.897898145360422</v>
      </c>
      <c r="S3817" s="4">
        <f t="shared" si="525"/>
        <v>69.540229885057428</v>
      </c>
      <c r="T3817" s="4">
        <f t="shared" si="501"/>
        <v>17.520415738678544</v>
      </c>
      <c r="U3817" s="4">
        <f t="shared" si="522"/>
        <v>60.764587525150908</v>
      </c>
      <c r="V3817" s="4">
        <f t="shared" si="523"/>
        <v>20.324675324675326</v>
      </c>
      <c r="W3817" s="8">
        <f t="shared" si="502"/>
        <v>-2.5732228206850962</v>
      </c>
      <c r="X3817">
        <f t="shared" si="503"/>
        <v>0</v>
      </c>
      <c r="Y3817">
        <f t="shared" si="504"/>
        <v>0</v>
      </c>
      <c r="Z3817">
        <f t="shared" si="508"/>
        <v>0</v>
      </c>
      <c r="AA3817" s="10">
        <f t="shared" si="509"/>
        <v>0</v>
      </c>
      <c r="AB3817">
        <f t="shared" si="510"/>
        <v>0</v>
      </c>
      <c r="AC3817" s="6">
        <f t="shared" si="511"/>
        <v>112.54620569248809</v>
      </c>
      <c r="AD3817" s="6">
        <f t="shared" si="512"/>
        <v>112.27685117360555</v>
      </c>
      <c r="AE3817" s="6">
        <f t="shared" si="513"/>
        <v>126.36333586689473</v>
      </c>
      <c r="AF3817" s="8">
        <f t="shared" si="505"/>
        <v>37.866689379790486</v>
      </c>
      <c r="AG3817">
        <f t="shared" si="506"/>
        <v>0</v>
      </c>
      <c r="AH3817">
        <f t="shared" si="507"/>
        <v>0</v>
      </c>
      <c r="AI3817" s="10">
        <f t="shared" si="514"/>
        <v>0</v>
      </c>
      <c r="AJ3817" s="10">
        <f t="shared" si="515"/>
        <v>0</v>
      </c>
      <c r="AK3817">
        <f t="shared" si="516"/>
        <v>0</v>
      </c>
      <c r="AL3817" s="8">
        <f t="shared" si="517"/>
        <v>111.57965213304021</v>
      </c>
      <c r="AM3817" s="8">
        <f t="shared" si="518"/>
        <v>112.27685117360555</v>
      </c>
      <c r="AN3817" s="8">
        <f t="shared" si="519"/>
        <v>125.27811996544024</v>
      </c>
    </row>
    <row r="3818" spans="1:40" x14ac:dyDescent="0.25">
      <c r="A3818" s="1">
        <v>41549</v>
      </c>
      <c r="B3818">
        <v>159.26</v>
      </c>
      <c r="C3818">
        <v>160.19</v>
      </c>
      <c r="D3818">
        <v>158.77000000000001</v>
      </c>
      <c r="E3818">
        <v>160.04</v>
      </c>
      <c r="F3818">
        <v>1198215</v>
      </c>
      <c r="G3818">
        <v>16.399999999999999</v>
      </c>
      <c r="H3818">
        <v>16.809999999999999</v>
      </c>
      <c r="I3818">
        <v>16.13</v>
      </c>
      <c r="J3818">
        <v>16.600000000000001</v>
      </c>
      <c r="K3818">
        <v>3334</v>
      </c>
      <c r="L3818">
        <v>3455</v>
      </c>
      <c r="M3818">
        <v>3252</v>
      </c>
      <c r="N3818">
        <v>3395</v>
      </c>
      <c r="O3818" s="9">
        <f t="shared" si="500"/>
        <v>-9.3638803920348401E-4</v>
      </c>
      <c r="P3818" s="4">
        <f t="shared" si="520"/>
        <v>8.4518252084602583</v>
      </c>
      <c r="Q3818" s="4">
        <f t="shared" si="521"/>
        <v>60.535506402793793</v>
      </c>
      <c r="R3818" s="4">
        <f t="shared" si="524"/>
        <v>13.865346785612028</v>
      </c>
      <c r="S3818" s="4">
        <f t="shared" si="525"/>
        <v>100</v>
      </c>
      <c r="T3818" s="4">
        <f t="shared" si="501"/>
        <v>35.332785538208711</v>
      </c>
      <c r="U3818" s="4">
        <f t="shared" si="522"/>
        <v>82.092555331992003</v>
      </c>
      <c r="V3818" s="4">
        <f t="shared" si="523"/>
        <v>32.922077922077925</v>
      </c>
      <c r="W3818" s="8">
        <f t="shared" si="502"/>
        <v>19.056731136465899</v>
      </c>
      <c r="X3818">
        <f t="shared" si="503"/>
        <v>0</v>
      </c>
      <c r="Y3818">
        <f t="shared" si="504"/>
        <v>0</v>
      </c>
      <c r="Z3818">
        <f t="shared" si="508"/>
        <v>0</v>
      </c>
      <c r="AA3818" s="10">
        <f t="shared" si="509"/>
        <v>0</v>
      </c>
      <c r="AB3818">
        <f t="shared" si="510"/>
        <v>0</v>
      </c>
      <c r="AC3818" s="6">
        <f t="shared" si="511"/>
        <v>112.54620569248809</v>
      </c>
      <c r="AD3818" s="6">
        <f t="shared" si="512"/>
        <v>112.27685117360555</v>
      </c>
      <c r="AE3818" s="6">
        <f t="shared" si="513"/>
        <v>126.36333586689473</v>
      </c>
      <c r="AF3818" s="8">
        <f t="shared" si="505"/>
        <v>68.22720854637997</v>
      </c>
      <c r="AG3818">
        <f t="shared" si="506"/>
        <v>0</v>
      </c>
      <c r="AH3818">
        <f t="shared" si="507"/>
        <v>0</v>
      </c>
      <c r="AI3818" s="10">
        <f t="shared" si="514"/>
        <v>0</v>
      </c>
      <c r="AJ3818" s="10">
        <f t="shared" si="515"/>
        <v>0</v>
      </c>
      <c r="AK3818">
        <f t="shared" si="516"/>
        <v>0</v>
      </c>
      <c r="AL3818" s="8">
        <f t="shared" si="517"/>
        <v>111.57965213304021</v>
      </c>
      <c r="AM3818" s="8">
        <f t="shared" si="518"/>
        <v>112.27685117360555</v>
      </c>
      <c r="AN3818" s="8">
        <f t="shared" si="519"/>
        <v>125.27811996544024</v>
      </c>
    </row>
    <row r="3819" spans="1:40" x14ac:dyDescent="0.25">
      <c r="A3819" s="1">
        <v>41550</v>
      </c>
      <c r="B3819">
        <v>159.66999999999999</v>
      </c>
      <c r="C3819">
        <v>159.82</v>
      </c>
      <c r="D3819">
        <v>157.83000000000001</v>
      </c>
      <c r="E3819">
        <v>158.57</v>
      </c>
      <c r="F3819">
        <v>1867863</v>
      </c>
      <c r="G3819">
        <v>16.63</v>
      </c>
      <c r="H3819">
        <v>18.71</v>
      </c>
      <c r="I3819">
        <v>16.63</v>
      </c>
      <c r="J3819">
        <v>17.670000000000002</v>
      </c>
      <c r="K3819">
        <v>3450</v>
      </c>
      <c r="L3819">
        <v>3971</v>
      </c>
      <c r="M3819">
        <v>3418</v>
      </c>
      <c r="N3819">
        <v>3647</v>
      </c>
      <c r="O3819" s="9">
        <f t="shared" si="500"/>
        <v>-9.1852036990752728E-3</v>
      </c>
      <c r="P3819" s="4">
        <f t="shared" si="520"/>
        <v>9.2321259750104137</v>
      </c>
      <c r="Q3819" s="4">
        <f t="shared" si="521"/>
        <v>43.422584400465524</v>
      </c>
      <c r="R3819" s="4">
        <f t="shared" si="524"/>
        <v>36.887158704581168</v>
      </c>
      <c r="S3819" s="4">
        <f t="shared" si="525"/>
        <v>100</v>
      </c>
      <c r="T3819" s="4">
        <f t="shared" si="501"/>
        <v>56.039441248972885</v>
      </c>
      <c r="U3819" s="4">
        <f t="shared" si="522"/>
        <v>83.198707592891779</v>
      </c>
      <c r="V3819" s="4">
        <f t="shared" si="523"/>
        <v>49.285714285714285</v>
      </c>
      <c r="W3819" s="8">
        <f t="shared" si="502"/>
        <v>12.398555581133117</v>
      </c>
      <c r="X3819">
        <f t="shared" si="503"/>
        <v>0</v>
      </c>
      <c r="Y3819">
        <f t="shared" si="504"/>
        <v>0</v>
      </c>
      <c r="Z3819">
        <f t="shared" si="508"/>
        <v>0</v>
      </c>
      <c r="AA3819" s="10">
        <f t="shared" si="509"/>
        <v>0</v>
      </c>
      <c r="AB3819">
        <f t="shared" si="510"/>
        <v>0</v>
      </c>
      <c r="AC3819" s="6">
        <f t="shared" si="511"/>
        <v>112.54620569248809</v>
      </c>
      <c r="AD3819" s="6">
        <f t="shared" si="512"/>
        <v>112.27685117360555</v>
      </c>
      <c r="AE3819" s="6">
        <f t="shared" si="513"/>
        <v>126.36333586689473</v>
      </c>
      <c r="AF3819" s="8">
        <f t="shared" si="505"/>
        <v>46.311548888310611</v>
      </c>
      <c r="AG3819">
        <f t="shared" si="506"/>
        <v>0</v>
      </c>
      <c r="AH3819">
        <f t="shared" si="507"/>
        <v>0</v>
      </c>
      <c r="AI3819" s="10">
        <f t="shared" si="514"/>
        <v>0</v>
      </c>
      <c r="AJ3819" s="10">
        <f t="shared" si="515"/>
        <v>0</v>
      </c>
      <c r="AK3819">
        <f t="shared" si="516"/>
        <v>0</v>
      </c>
      <c r="AL3819" s="8">
        <f t="shared" si="517"/>
        <v>111.57965213304021</v>
      </c>
      <c r="AM3819" s="8">
        <f t="shared" si="518"/>
        <v>112.27685117360555</v>
      </c>
      <c r="AN3819" s="8">
        <f t="shared" si="519"/>
        <v>125.27811996544024</v>
      </c>
    </row>
    <row r="3820" spans="1:40" x14ac:dyDescent="0.25">
      <c r="A3820" s="1">
        <v>41551</v>
      </c>
      <c r="B3820">
        <v>158.69</v>
      </c>
      <c r="C3820">
        <v>159.93</v>
      </c>
      <c r="D3820">
        <v>158.47999999999999</v>
      </c>
      <c r="E3820">
        <v>159.77000000000001</v>
      </c>
      <c r="F3820">
        <v>1024091</v>
      </c>
      <c r="G3820">
        <v>17.72</v>
      </c>
      <c r="H3820">
        <v>17.87</v>
      </c>
      <c r="I3820">
        <v>16.66</v>
      </c>
      <c r="J3820">
        <v>16.739999999999998</v>
      </c>
      <c r="K3820">
        <v>3730</v>
      </c>
      <c r="L3820">
        <v>3832</v>
      </c>
      <c r="M3820">
        <v>3549</v>
      </c>
      <c r="N3820">
        <v>3595</v>
      </c>
      <c r="O3820" s="9">
        <f t="shared" si="500"/>
        <v>7.5676357444662834E-3</v>
      </c>
      <c r="P3820" s="4">
        <f t="shared" si="520"/>
        <v>9.5413022119010318</v>
      </c>
      <c r="Q3820" s="4">
        <f t="shared" si="521"/>
        <v>45.61664190193185</v>
      </c>
      <c r="R3820" s="4">
        <f t="shared" si="524"/>
        <v>46.009022325168743</v>
      </c>
      <c r="S3820" s="4">
        <f t="shared" si="525"/>
        <v>79.560439560439505</v>
      </c>
      <c r="T3820" s="4">
        <f t="shared" si="501"/>
        <v>69.613259668508292</v>
      </c>
      <c r="U3820" s="4">
        <f t="shared" si="522"/>
        <v>68.17447495961224</v>
      </c>
      <c r="V3820" s="4">
        <f t="shared" si="523"/>
        <v>56.245027844073192</v>
      </c>
      <c r="W3820" s="8">
        <f t="shared" si="502"/>
        <v>10.236005518904449</v>
      </c>
      <c r="X3820">
        <f t="shared" si="503"/>
        <v>0</v>
      </c>
      <c r="Y3820">
        <f t="shared" si="504"/>
        <v>0</v>
      </c>
      <c r="Z3820">
        <f t="shared" si="508"/>
        <v>0</v>
      </c>
      <c r="AA3820" s="10">
        <f t="shared" si="509"/>
        <v>0</v>
      </c>
      <c r="AB3820">
        <f t="shared" si="510"/>
        <v>0</v>
      </c>
      <c r="AC3820" s="6">
        <f t="shared" si="511"/>
        <v>112.54620569248809</v>
      </c>
      <c r="AD3820" s="6">
        <f t="shared" si="512"/>
        <v>112.27685117360555</v>
      </c>
      <c r="AE3820" s="6">
        <f t="shared" si="513"/>
        <v>126.36333586689473</v>
      </c>
      <c r="AF3820" s="8">
        <f t="shared" si="505"/>
        <v>22.165452634443497</v>
      </c>
      <c r="AG3820">
        <f t="shared" si="506"/>
        <v>0</v>
      </c>
      <c r="AH3820">
        <f t="shared" si="507"/>
        <v>0</v>
      </c>
      <c r="AI3820" s="10">
        <f t="shared" si="514"/>
        <v>0</v>
      </c>
      <c r="AJ3820" s="10">
        <f t="shared" si="515"/>
        <v>0</v>
      </c>
      <c r="AK3820">
        <f t="shared" si="516"/>
        <v>0</v>
      </c>
      <c r="AL3820" s="8">
        <f t="shared" si="517"/>
        <v>111.57965213304021</v>
      </c>
      <c r="AM3820" s="8">
        <f t="shared" si="518"/>
        <v>112.27685117360555</v>
      </c>
      <c r="AN3820" s="8">
        <f t="shared" si="519"/>
        <v>125.27811996544024</v>
      </c>
    </row>
    <row r="3821" spans="1:40" x14ac:dyDescent="0.25">
      <c r="A3821" s="1">
        <v>41554</v>
      </c>
      <c r="B3821">
        <v>158.38</v>
      </c>
      <c r="C3821">
        <v>159.35</v>
      </c>
      <c r="D3821">
        <v>158.22</v>
      </c>
      <c r="E3821">
        <v>158.38999999999999</v>
      </c>
      <c r="F3821">
        <v>1017928</v>
      </c>
      <c r="G3821">
        <v>18.760000000000002</v>
      </c>
      <c r="H3821">
        <v>19.41</v>
      </c>
      <c r="I3821">
        <v>18.079999999999998</v>
      </c>
      <c r="J3821">
        <v>19.41</v>
      </c>
      <c r="K3821">
        <v>3883</v>
      </c>
      <c r="L3821">
        <v>4147</v>
      </c>
      <c r="M3821">
        <v>3790</v>
      </c>
      <c r="N3821">
        <v>4131</v>
      </c>
      <c r="O3821" s="9">
        <f t="shared" si="500"/>
        <v>-8.6374162859111925E-3</v>
      </c>
      <c r="P3821" s="4">
        <f t="shared" si="520"/>
        <v>9.5860971469760852</v>
      </c>
      <c r="Q3821" s="4">
        <f t="shared" si="521"/>
        <v>9.9999999999995435</v>
      </c>
      <c r="R3821" s="4">
        <f t="shared" si="524"/>
        <v>47.330641647394572</v>
      </c>
      <c r="S3821" s="4">
        <f t="shared" si="525"/>
        <v>100</v>
      </c>
      <c r="T3821" s="4">
        <f t="shared" si="501"/>
        <v>100</v>
      </c>
      <c r="U3821" s="4">
        <f t="shared" si="522"/>
        <v>99.999999999999986</v>
      </c>
      <c r="V3821" s="4">
        <f t="shared" si="523"/>
        <v>98.729150119142176</v>
      </c>
      <c r="W3821" s="8">
        <f t="shared" si="502"/>
        <v>51.398508471747604</v>
      </c>
      <c r="X3821">
        <f t="shared" si="503"/>
        <v>0</v>
      </c>
      <c r="Y3821">
        <f t="shared" si="504"/>
        <v>-1</v>
      </c>
      <c r="Z3821">
        <f t="shared" si="508"/>
        <v>0</v>
      </c>
      <c r="AA3821" s="10">
        <f t="shared" si="509"/>
        <v>0</v>
      </c>
      <c r="AB3821">
        <f t="shared" si="510"/>
        <v>0</v>
      </c>
      <c r="AC3821" s="6">
        <f t="shared" si="511"/>
        <v>112.54620569248809</v>
      </c>
      <c r="AD3821" s="6">
        <f t="shared" si="512"/>
        <v>112.27685117360555</v>
      </c>
      <c r="AE3821" s="6">
        <f t="shared" si="513"/>
        <v>126.36333586689473</v>
      </c>
      <c r="AF3821" s="8">
        <f t="shared" si="505"/>
        <v>52.669358352605414</v>
      </c>
      <c r="AG3821">
        <f t="shared" si="506"/>
        <v>0</v>
      </c>
      <c r="AH3821">
        <f t="shared" si="507"/>
        <v>-1</v>
      </c>
      <c r="AI3821" s="10">
        <f t="shared" si="514"/>
        <v>0</v>
      </c>
      <c r="AJ3821" s="10">
        <f t="shared" si="515"/>
        <v>0</v>
      </c>
      <c r="AK3821">
        <f t="shared" si="516"/>
        <v>0</v>
      </c>
      <c r="AL3821" s="8">
        <f t="shared" si="517"/>
        <v>111.57965213304021</v>
      </c>
      <c r="AM3821" s="8">
        <f t="shared" si="518"/>
        <v>112.27685117360555</v>
      </c>
      <c r="AN3821" s="8">
        <f t="shared" si="519"/>
        <v>125.27811996544024</v>
      </c>
    </row>
    <row r="3822" spans="1:40" x14ac:dyDescent="0.25">
      <c r="A3822" s="1">
        <v>41555</v>
      </c>
      <c r="B3822">
        <v>158.36000000000001</v>
      </c>
      <c r="C3822">
        <v>158.57</v>
      </c>
      <c r="D3822">
        <v>156.43</v>
      </c>
      <c r="E3822">
        <v>156.54</v>
      </c>
      <c r="F3822">
        <v>1881785</v>
      </c>
      <c r="G3822">
        <v>19.010000000000002</v>
      </c>
      <c r="H3822">
        <v>21.01</v>
      </c>
      <c r="I3822">
        <v>18.98</v>
      </c>
      <c r="J3822">
        <v>20.34</v>
      </c>
      <c r="K3822">
        <v>4130</v>
      </c>
      <c r="L3822">
        <v>4624</v>
      </c>
      <c r="M3822">
        <v>4089</v>
      </c>
      <c r="N3822">
        <v>4514</v>
      </c>
      <c r="O3822" s="9">
        <f t="shared" si="500"/>
        <v>-1.1680030304943467E-2</v>
      </c>
      <c r="P3822" s="4">
        <f t="shared" si="520"/>
        <v>10.071379513752712</v>
      </c>
      <c r="Q3822" s="4">
        <f t="shared" si="521"/>
        <v>1.5714285714283602</v>
      </c>
      <c r="R3822" s="4">
        <f t="shared" si="524"/>
        <v>61.648299471719668</v>
      </c>
      <c r="S3822" s="4">
        <f t="shared" si="525"/>
        <v>100</v>
      </c>
      <c r="T3822" s="4">
        <f t="shared" si="501"/>
        <v>100</v>
      </c>
      <c r="U3822" s="4">
        <f t="shared" si="522"/>
        <v>92.108362779740844</v>
      </c>
      <c r="V3822" s="4">
        <f t="shared" si="523"/>
        <v>93.663594470046078</v>
      </c>
      <c r="W3822" s="8">
        <f t="shared" si="502"/>
        <v>32.015294998326411</v>
      </c>
      <c r="X3822">
        <f t="shared" si="503"/>
        <v>0</v>
      </c>
      <c r="Y3822">
        <f t="shared" si="504"/>
        <v>-1</v>
      </c>
      <c r="Z3822">
        <f t="shared" si="508"/>
        <v>0</v>
      </c>
      <c r="AA3822" s="10">
        <f t="shared" si="509"/>
        <v>-1.1680030304943467E-2</v>
      </c>
      <c r="AB3822">
        <f t="shared" si="510"/>
        <v>-1.1680030304943467E-2</v>
      </c>
      <c r="AC3822" s="6">
        <f t="shared" si="511"/>
        <v>112.54620569248809</v>
      </c>
      <c r="AD3822" s="6">
        <f t="shared" si="512"/>
        <v>110.96545414935422</v>
      </c>
      <c r="AE3822" s="6">
        <f t="shared" si="513"/>
        <v>124.88740827453564</v>
      </c>
      <c r="AF3822" s="8">
        <f t="shared" si="505"/>
        <v>30.460063308021176</v>
      </c>
      <c r="AG3822">
        <f t="shared" si="506"/>
        <v>0</v>
      </c>
      <c r="AH3822">
        <f t="shared" si="507"/>
        <v>-1</v>
      </c>
      <c r="AI3822" s="10">
        <f t="shared" si="514"/>
        <v>0</v>
      </c>
      <c r="AJ3822" s="10">
        <f t="shared" si="515"/>
        <v>-1.1680030304943467E-2</v>
      </c>
      <c r="AK3822">
        <f t="shared" si="516"/>
        <v>-1.1680030304943467E-2</v>
      </c>
      <c r="AL3822" s="8">
        <f t="shared" si="517"/>
        <v>111.57965213304021</v>
      </c>
      <c r="AM3822" s="8">
        <f t="shared" si="518"/>
        <v>110.96545414935422</v>
      </c>
      <c r="AN3822" s="8">
        <f t="shared" si="519"/>
        <v>123.81486772769756</v>
      </c>
    </row>
    <row r="3823" spans="1:40" x14ac:dyDescent="0.25">
      <c r="A3823" s="1">
        <v>41556</v>
      </c>
      <c r="B3823">
        <v>156.85</v>
      </c>
      <c r="C3823">
        <v>157.22</v>
      </c>
      <c r="D3823">
        <v>155.63999999999999</v>
      </c>
      <c r="E3823">
        <v>156.66</v>
      </c>
      <c r="F3823">
        <v>1786202</v>
      </c>
      <c r="G3823">
        <v>20.190000000000001</v>
      </c>
      <c r="H3823">
        <v>21.34</v>
      </c>
      <c r="I3823">
        <v>19.04</v>
      </c>
      <c r="J3823">
        <v>19.600000000000001</v>
      </c>
      <c r="K3823">
        <v>4501</v>
      </c>
      <c r="L3823">
        <v>4750</v>
      </c>
      <c r="M3823">
        <v>4075</v>
      </c>
      <c r="N3823">
        <v>4210</v>
      </c>
      <c r="O3823" s="9">
        <f t="shared" si="500"/>
        <v>7.6657723265616262E-4</v>
      </c>
      <c r="P3823" s="4">
        <f t="shared" si="520"/>
        <v>9.9843533684617629</v>
      </c>
      <c r="Q3823" s="4">
        <f t="shared" si="521"/>
        <v>13.093709884467362</v>
      </c>
      <c r="R3823" s="4">
        <f t="shared" si="524"/>
        <v>61.149074421066835</v>
      </c>
      <c r="S3823" s="4">
        <f t="shared" si="525"/>
        <v>89.750692520775644</v>
      </c>
      <c r="T3823" s="4">
        <f t="shared" si="501"/>
        <v>80.374435119431894</v>
      </c>
      <c r="U3823" s="4">
        <f t="shared" si="522"/>
        <v>80.272108843537438</v>
      </c>
      <c r="V3823" s="4">
        <f t="shared" si="523"/>
        <v>70.998925886143937</v>
      </c>
      <c r="W3823" s="8">
        <f t="shared" si="502"/>
        <v>9.8498514650771014</v>
      </c>
      <c r="X3823">
        <f t="shared" si="503"/>
        <v>0</v>
      </c>
      <c r="Y3823">
        <f t="shared" si="504"/>
        <v>-1</v>
      </c>
      <c r="Z3823">
        <f t="shared" si="508"/>
        <v>0</v>
      </c>
      <c r="AA3823" s="10">
        <f t="shared" si="509"/>
        <v>7.6657723265616262E-4</v>
      </c>
      <c r="AB3823">
        <f t="shared" si="510"/>
        <v>7.6657723265616262E-4</v>
      </c>
      <c r="AC3823" s="6">
        <f t="shared" si="511"/>
        <v>112.54620569248809</v>
      </c>
      <c r="AD3823" s="6">
        <f t="shared" si="512"/>
        <v>111.05051774011646</v>
      </c>
      <c r="AE3823" s="6">
        <f t="shared" si="513"/>
        <v>124.98314411836434</v>
      </c>
      <c r="AF3823" s="8">
        <f t="shared" si="505"/>
        <v>19.123034422470603</v>
      </c>
      <c r="AG3823">
        <f t="shared" si="506"/>
        <v>0</v>
      </c>
      <c r="AH3823">
        <f t="shared" si="507"/>
        <v>-1</v>
      </c>
      <c r="AI3823" s="10">
        <f t="shared" si="514"/>
        <v>0</v>
      </c>
      <c r="AJ3823" s="10">
        <f t="shared" si="515"/>
        <v>7.6657723265616262E-4</v>
      </c>
      <c r="AK3823">
        <f t="shared" si="516"/>
        <v>7.6657723265616262E-4</v>
      </c>
      <c r="AL3823" s="8">
        <f t="shared" si="517"/>
        <v>111.57965213304021</v>
      </c>
      <c r="AM3823" s="8">
        <f t="shared" si="518"/>
        <v>111.05051774011646</v>
      </c>
      <c r="AN3823" s="8">
        <f t="shared" si="519"/>
        <v>123.90978138636194</v>
      </c>
    </row>
    <row r="3824" spans="1:40" x14ac:dyDescent="0.25">
      <c r="A3824" s="1">
        <v>41557</v>
      </c>
      <c r="B3824">
        <v>158.25</v>
      </c>
      <c r="C3824">
        <v>160.12</v>
      </c>
      <c r="D3824">
        <v>158.19999999999999</v>
      </c>
      <c r="E3824">
        <v>160.03</v>
      </c>
      <c r="F3824">
        <v>2071427</v>
      </c>
      <c r="G3824">
        <v>17.66</v>
      </c>
      <c r="H3824">
        <v>17.920000000000002</v>
      </c>
      <c r="I3824">
        <v>16.29</v>
      </c>
      <c r="J3824">
        <v>16.48</v>
      </c>
      <c r="K3824">
        <v>3887</v>
      </c>
      <c r="L3824">
        <v>3889</v>
      </c>
      <c r="M3824">
        <v>3363</v>
      </c>
      <c r="N3824">
        <v>3378</v>
      </c>
      <c r="O3824" s="9">
        <f t="shared" si="500"/>
        <v>2.1511553683135398E-2</v>
      </c>
      <c r="P3824" s="4">
        <f t="shared" si="520"/>
        <v>12.721885907248275</v>
      </c>
      <c r="Q3824" s="4">
        <f t="shared" si="521"/>
        <v>56.354300385109156</v>
      </c>
      <c r="R3824" s="4">
        <f t="shared" si="524"/>
        <v>100</v>
      </c>
      <c r="S3824" s="4">
        <f t="shared" si="525"/>
        <v>46.537396121883667</v>
      </c>
      <c r="T3824" s="4">
        <f t="shared" si="501"/>
        <v>26.662362814719174</v>
      </c>
      <c r="U3824" s="4">
        <f t="shared" si="522"/>
        <v>44.897959183673478</v>
      </c>
      <c r="V3824" s="4">
        <f t="shared" si="523"/>
        <v>26.315789473684209</v>
      </c>
      <c r="W3824" s="8">
        <f t="shared" si="502"/>
        <v>-73.684210526315795</v>
      </c>
      <c r="X3824">
        <f t="shared" si="503"/>
        <v>0</v>
      </c>
      <c r="Y3824">
        <f t="shared" si="504"/>
        <v>0</v>
      </c>
      <c r="Z3824">
        <f t="shared" si="508"/>
        <v>0</v>
      </c>
      <c r="AA3824" s="10">
        <f t="shared" si="509"/>
        <v>2.1511553683135398E-2</v>
      </c>
      <c r="AB3824">
        <f t="shared" si="510"/>
        <v>2.1511553683135398E-2</v>
      </c>
      <c r="AC3824" s="6">
        <f t="shared" si="511"/>
        <v>112.54620569248809</v>
      </c>
      <c r="AD3824" s="6">
        <f t="shared" si="512"/>
        <v>113.43938691402296</v>
      </c>
      <c r="AE3824" s="6">
        <f t="shared" si="513"/>
        <v>127.67172573255358</v>
      </c>
      <c r="AF3824" s="8">
        <f t="shared" si="505"/>
        <v>-55.102040816326522</v>
      </c>
      <c r="AG3824">
        <f t="shared" si="506"/>
        <v>0</v>
      </c>
      <c r="AH3824">
        <f t="shared" si="507"/>
        <v>0</v>
      </c>
      <c r="AI3824" s="10">
        <f t="shared" si="514"/>
        <v>0</v>
      </c>
      <c r="AJ3824" s="10">
        <f t="shared" si="515"/>
        <v>2.1511553683135398E-2</v>
      </c>
      <c r="AK3824">
        <f t="shared" si="516"/>
        <v>2.1511553683135398E-2</v>
      </c>
      <c r="AL3824" s="8">
        <f t="shared" si="517"/>
        <v>111.57965213304021</v>
      </c>
      <c r="AM3824" s="8">
        <f t="shared" si="518"/>
        <v>113.43938691402296</v>
      </c>
      <c r="AN3824" s="8">
        <f t="shared" si="519"/>
        <v>126.57527330052024</v>
      </c>
    </row>
    <row r="3825" spans="1:40" x14ac:dyDescent="0.25">
      <c r="A3825" s="1">
        <v>41558</v>
      </c>
      <c r="B3825">
        <v>159.79</v>
      </c>
      <c r="C3825">
        <v>161.12</v>
      </c>
      <c r="D3825">
        <v>159.65</v>
      </c>
      <c r="E3825">
        <v>161.06</v>
      </c>
      <c r="F3825">
        <v>1110371</v>
      </c>
      <c r="G3825">
        <v>16.309999999999999</v>
      </c>
      <c r="H3825">
        <v>16.38</v>
      </c>
      <c r="I3825">
        <v>15.46</v>
      </c>
      <c r="J3825">
        <v>15.72</v>
      </c>
      <c r="K3825">
        <v>3388</v>
      </c>
      <c r="L3825">
        <v>3408</v>
      </c>
      <c r="M3825">
        <v>3136</v>
      </c>
      <c r="N3825">
        <v>3246</v>
      </c>
      <c r="O3825" s="9">
        <f t="shared" si="500"/>
        <v>6.4362931950259217E-3</v>
      </c>
      <c r="P3825" s="4">
        <f t="shared" si="520"/>
        <v>12.890777982314575</v>
      </c>
      <c r="Q3825" s="4">
        <f t="shared" si="521"/>
        <v>69.576379974326088</v>
      </c>
      <c r="R3825" s="4">
        <f t="shared" si="524"/>
        <v>100</v>
      </c>
      <c r="S3825" s="4">
        <f t="shared" si="525"/>
        <v>36.011080332409982</v>
      </c>
      <c r="T3825" s="4">
        <f t="shared" si="501"/>
        <v>18.14073595868302</v>
      </c>
      <c r="U3825" s="4">
        <f t="shared" si="522"/>
        <v>36.28117913832201</v>
      </c>
      <c r="V3825" s="4">
        <f t="shared" si="523"/>
        <v>19.226638023630503</v>
      </c>
      <c r="W3825" s="8">
        <f t="shared" si="502"/>
        <v>-80.7733619763695</v>
      </c>
      <c r="X3825">
        <f t="shared" si="503"/>
        <v>1</v>
      </c>
      <c r="Y3825">
        <f t="shared" si="504"/>
        <v>0</v>
      </c>
      <c r="Z3825">
        <f t="shared" si="508"/>
        <v>0</v>
      </c>
      <c r="AA3825" s="10">
        <f t="shared" si="509"/>
        <v>0</v>
      </c>
      <c r="AB3825">
        <f t="shared" si="510"/>
        <v>0</v>
      </c>
      <c r="AC3825" s="6">
        <f t="shared" si="511"/>
        <v>112.54620569248809</v>
      </c>
      <c r="AD3825" s="6">
        <f t="shared" si="512"/>
        <v>113.43938691402296</v>
      </c>
      <c r="AE3825" s="6">
        <f t="shared" si="513"/>
        <v>127.67172573255358</v>
      </c>
      <c r="AF3825" s="8">
        <f t="shared" si="505"/>
        <v>-63.71882086167799</v>
      </c>
      <c r="AG3825">
        <f t="shared" si="506"/>
        <v>0</v>
      </c>
      <c r="AH3825">
        <f t="shared" si="507"/>
        <v>0</v>
      </c>
      <c r="AI3825" s="10">
        <f t="shared" si="514"/>
        <v>0</v>
      </c>
      <c r="AJ3825" s="10">
        <f t="shared" si="515"/>
        <v>0</v>
      </c>
      <c r="AK3825">
        <f t="shared" si="516"/>
        <v>0</v>
      </c>
      <c r="AL3825" s="8">
        <f t="shared" si="517"/>
        <v>111.57965213304021</v>
      </c>
      <c r="AM3825" s="8">
        <f t="shared" si="518"/>
        <v>113.43938691402296</v>
      </c>
      <c r="AN3825" s="8">
        <f t="shared" si="519"/>
        <v>126.57527330052024</v>
      </c>
    </row>
    <row r="3826" spans="1:40" x14ac:dyDescent="0.25">
      <c r="A3826" s="1">
        <v>41561</v>
      </c>
      <c r="B3826">
        <v>160.07</v>
      </c>
      <c r="C3826">
        <v>161.84</v>
      </c>
      <c r="D3826">
        <v>159.94999999999999</v>
      </c>
      <c r="E3826">
        <v>161.71</v>
      </c>
      <c r="F3826">
        <v>1185065</v>
      </c>
      <c r="G3826">
        <v>17.079999999999998</v>
      </c>
      <c r="H3826">
        <v>17.739999999999998</v>
      </c>
      <c r="I3826">
        <v>15.8</v>
      </c>
      <c r="J3826">
        <v>16.07</v>
      </c>
      <c r="K3826">
        <v>3497</v>
      </c>
      <c r="L3826">
        <v>3612</v>
      </c>
      <c r="M3826">
        <v>3227</v>
      </c>
      <c r="N3826">
        <v>3312</v>
      </c>
      <c r="O3826" s="9">
        <f t="shared" si="500"/>
        <v>4.0357630696634672E-3</v>
      </c>
      <c r="P3826" s="4">
        <f t="shared" si="520"/>
        <v>12.811955464860652</v>
      </c>
      <c r="Q3826" s="4">
        <f t="shared" si="521"/>
        <v>77.920410783055274</v>
      </c>
      <c r="R3826" s="4">
        <f t="shared" si="524"/>
        <v>98.394295160505976</v>
      </c>
      <c r="S3826" s="4">
        <f t="shared" si="525"/>
        <v>40.858725761772867</v>
      </c>
      <c r="T3826" s="4">
        <f t="shared" si="501"/>
        <v>22.401549386701099</v>
      </c>
      <c r="U3826" s="4">
        <f t="shared" si="522"/>
        <v>40.249433106575971</v>
      </c>
      <c r="V3826" s="4">
        <f t="shared" si="523"/>
        <v>22.771213748657356</v>
      </c>
      <c r="W3826" s="8">
        <f t="shared" si="502"/>
        <v>-75.623081411848617</v>
      </c>
      <c r="X3826">
        <f t="shared" si="503"/>
        <v>1</v>
      </c>
      <c r="Y3826">
        <f t="shared" si="504"/>
        <v>0</v>
      </c>
      <c r="Z3826">
        <f t="shared" si="508"/>
        <v>4.0357630696634672E-3</v>
      </c>
      <c r="AA3826" s="10">
        <f t="shared" si="509"/>
        <v>0</v>
      </c>
      <c r="AB3826">
        <f t="shared" si="510"/>
        <v>4.0357630696634672E-3</v>
      </c>
      <c r="AC3826" s="6">
        <f t="shared" si="511"/>
        <v>113.00041551305257</v>
      </c>
      <c r="AD3826" s="6">
        <f t="shared" si="512"/>
        <v>113.43938691402296</v>
      </c>
      <c r="AE3826" s="6">
        <f t="shared" si="513"/>
        <v>128.18697856830522</v>
      </c>
      <c r="AF3826" s="8">
        <f t="shared" si="505"/>
        <v>-58.144862053930005</v>
      </c>
      <c r="AG3826">
        <f t="shared" si="506"/>
        <v>0</v>
      </c>
      <c r="AH3826">
        <f t="shared" si="507"/>
        <v>0</v>
      </c>
      <c r="AI3826" s="10">
        <f t="shared" si="514"/>
        <v>0</v>
      </c>
      <c r="AJ3826" s="10">
        <f t="shared" si="515"/>
        <v>0</v>
      </c>
      <c r="AK3826">
        <f t="shared" si="516"/>
        <v>0</v>
      </c>
      <c r="AL3826" s="8">
        <f t="shared" si="517"/>
        <v>111.57965213304021</v>
      </c>
      <c r="AM3826" s="8">
        <f t="shared" si="518"/>
        <v>113.43938691402296</v>
      </c>
      <c r="AN3826" s="8">
        <f t="shared" si="519"/>
        <v>126.57527330052024</v>
      </c>
    </row>
    <row r="3827" spans="1:40" x14ac:dyDescent="0.25">
      <c r="A3827" s="1">
        <v>41562</v>
      </c>
      <c r="B3827">
        <v>161.30000000000001</v>
      </c>
      <c r="C3827">
        <v>161.91</v>
      </c>
      <c r="D3827">
        <v>160.32</v>
      </c>
      <c r="E3827">
        <v>160.53</v>
      </c>
      <c r="F3827">
        <v>1643621</v>
      </c>
      <c r="G3827">
        <v>16.41</v>
      </c>
      <c r="H3827">
        <v>18.670000000000002</v>
      </c>
      <c r="I3827">
        <v>16.16</v>
      </c>
      <c r="J3827">
        <v>18.66</v>
      </c>
      <c r="K3827">
        <v>3382</v>
      </c>
      <c r="L3827">
        <v>3769</v>
      </c>
      <c r="M3827">
        <v>3251</v>
      </c>
      <c r="N3827">
        <v>3718</v>
      </c>
      <c r="O3827" s="9">
        <f t="shared" si="500"/>
        <v>-7.2970131717272624E-3</v>
      </c>
      <c r="P3827" s="4">
        <f t="shared" si="520"/>
        <v>13.001872168093092</v>
      </c>
      <c r="Q3827" s="4">
        <f t="shared" si="521"/>
        <v>62.772785622593091</v>
      </c>
      <c r="R3827" s="4">
        <f t="shared" si="524"/>
        <v>100</v>
      </c>
      <c r="S3827" s="4">
        <f t="shared" si="525"/>
        <v>76.731301939058184</v>
      </c>
      <c r="T3827" s="4">
        <f t="shared" si="501"/>
        <v>48.612007746933507</v>
      </c>
      <c r="U3827" s="4">
        <f t="shared" si="522"/>
        <v>69.614512471655331</v>
      </c>
      <c r="V3827" s="4">
        <f t="shared" si="523"/>
        <v>44.575725026852844</v>
      </c>
      <c r="W3827" s="8">
        <f t="shared" si="502"/>
        <v>-55.424274973147156</v>
      </c>
      <c r="X3827">
        <f t="shared" si="503"/>
        <v>1</v>
      </c>
      <c r="Y3827">
        <f t="shared" si="504"/>
        <v>0</v>
      </c>
      <c r="Z3827">
        <f t="shared" si="508"/>
        <v>-7.2970131717272624E-3</v>
      </c>
      <c r="AA3827" s="10">
        <f t="shared" si="509"/>
        <v>0</v>
      </c>
      <c r="AB3827">
        <f t="shared" si="510"/>
        <v>-7.2970131717272624E-3</v>
      </c>
      <c r="AC3827" s="6">
        <f t="shared" si="511"/>
        <v>112.17584999264318</v>
      </c>
      <c r="AD3827" s="6">
        <f t="shared" si="512"/>
        <v>113.43938691402296</v>
      </c>
      <c r="AE3827" s="6">
        <f t="shared" si="513"/>
        <v>127.25159649724837</v>
      </c>
      <c r="AF3827" s="8">
        <f t="shared" si="505"/>
        <v>-30.385487528344669</v>
      </c>
      <c r="AG3827">
        <f t="shared" si="506"/>
        <v>0</v>
      </c>
      <c r="AH3827">
        <f t="shared" si="507"/>
        <v>0</v>
      </c>
      <c r="AI3827" s="10">
        <f t="shared" si="514"/>
        <v>0</v>
      </c>
      <c r="AJ3827" s="10">
        <f t="shared" si="515"/>
        <v>0</v>
      </c>
      <c r="AK3827">
        <f t="shared" si="516"/>
        <v>0</v>
      </c>
      <c r="AL3827" s="8">
        <f t="shared" si="517"/>
        <v>111.57965213304021</v>
      </c>
      <c r="AM3827" s="8">
        <f t="shared" si="518"/>
        <v>113.43938691402296</v>
      </c>
      <c r="AN3827" s="8">
        <f t="shared" si="519"/>
        <v>126.57527330052024</v>
      </c>
    </row>
    <row r="3828" spans="1:40" x14ac:dyDescent="0.25">
      <c r="A3828" s="1">
        <v>41563</v>
      </c>
      <c r="B3828">
        <v>161.5</v>
      </c>
      <c r="C3828">
        <v>162.86000000000001</v>
      </c>
      <c r="D3828">
        <v>161.41999999999999</v>
      </c>
      <c r="E3828">
        <v>162.78</v>
      </c>
      <c r="F3828">
        <v>1709066</v>
      </c>
      <c r="G3828">
        <v>17.14</v>
      </c>
      <c r="H3828">
        <v>17.149999999999999</v>
      </c>
      <c r="I3828">
        <v>14.67</v>
      </c>
      <c r="J3828">
        <v>14.71</v>
      </c>
      <c r="K3828">
        <v>3379</v>
      </c>
      <c r="L3828">
        <v>3475</v>
      </c>
      <c r="M3828">
        <v>2878</v>
      </c>
      <c r="N3828">
        <v>2887</v>
      </c>
      <c r="O3828" s="9">
        <f t="shared" si="500"/>
        <v>1.4016071762287474E-2</v>
      </c>
      <c r="P3828" s="4">
        <f t="shared" si="520"/>
        <v>13.32133336409129</v>
      </c>
      <c r="Q3828" s="4">
        <f t="shared" si="521"/>
        <v>91.655969191270813</v>
      </c>
      <c r="R3828" s="4">
        <f t="shared" si="524"/>
        <v>100</v>
      </c>
      <c r="S3828" s="4">
        <f t="shared" si="525"/>
        <v>22.022160664819967</v>
      </c>
      <c r="T3828" s="4">
        <f t="shared" si="501"/>
        <v>0</v>
      </c>
      <c r="U3828" s="4">
        <f t="shared" si="522"/>
        <v>24.829931972789129</v>
      </c>
      <c r="V3828" s="4">
        <f t="shared" si="523"/>
        <v>0.48076923076923078</v>
      </c>
      <c r="W3828" s="8">
        <f t="shared" si="502"/>
        <v>-99.519230769230774</v>
      </c>
      <c r="X3828">
        <f t="shared" si="503"/>
        <v>1</v>
      </c>
      <c r="Y3828">
        <f t="shared" si="504"/>
        <v>0</v>
      </c>
      <c r="Z3828">
        <f t="shared" si="508"/>
        <v>1.4016071762287474E-2</v>
      </c>
      <c r="AA3828" s="10">
        <f t="shared" si="509"/>
        <v>0</v>
      </c>
      <c r="AB3828">
        <f t="shared" si="510"/>
        <v>1.4016071762287474E-2</v>
      </c>
      <c r="AC3828" s="6">
        <f t="shared" si="511"/>
        <v>113.74811475613566</v>
      </c>
      <c r="AD3828" s="6">
        <f t="shared" si="512"/>
        <v>113.43938691402296</v>
      </c>
      <c r="AE3828" s="6">
        <f t="shared" si="513"/>
        <v>129.03516400561946</v>
      </c>
      <c r="AF3828" s="8">
        <f t="shared" si="505"/>
        <v>-75.170068027210874</v>
      </c>
      <c r="AG3828">
        <f t="shared" si="506"/>
        <v>0</v>
      </c>
      <c r="AH3828">
        <f t="shared" si="507"/>
        <v>0</v>
      </c>
      <c r="AI3828" s="10">
        <f t="shared" si="514"/>
        <v>0</v>
      </c>
      <c r="AJ3828" s="10">
        <f t="shared" si="515"/>
        <v>0</v>
      </c>
      <c r="AK3828">
        <f t="shared" si="516"/>
        <v>0</v>
      </c>
      <c r="AL3828" s="8">
        <f t="shared" si="517"/>
        <v>111.57965213304021</v>
      </c>
      <c r="AM3828" s="8">
        <f t="shared" si="518"/>
        <v>113.43938691402296</v>
      </c>
      <c r="AN3828" s="8">
        <f t="shared" si="519"/>
        <v>126.57527330052024</v>
      </c>
    </row>
    <row r="3829" spans="1:40" x14ac:dyDescent="0.25">
      <c r="A3829" s="1">
        <v>41564</v>
      </c>
      <c r="B3829">
        <v>162.11000000000001</v>
      </c>
      <c r="C3829">
        <v>163.96</v>
      </c>
      <c r="D3829">
        <v>162.09</v>
      </c>
      <c r="E3829">
        <v>163.86</v>
      </c>
      <c r="F3829">
        <v>1367762</v>
      </c>
      <c r="G3829">
        <v>14.52</v>
      </c>
      <c r="H3829">
        <v>14.59</v>
      </c>
      <c r="I3829">
        <v>12.89</v>
      </c>
      <c r="J3829">
        <v>13.48</v>
      </c>
      <c r="K3829">
        <v>2946</v>
      </c>
      <c r="L3829">
        <v>2953</v>
      </c>
      <c r="M3829">
        <v>2561</v>
      </c>
      <c r="N3829">
        <v>2571</v>
      </c>
      <c r="O3829" s="9">
        <f t="shared" si="500"/>
        <v>6.6347217102837863E-3</v>
      </c>
      <c r="P3829" s="4">
        <f t="shared" si="520"/>
        <v>13.508907595554181</v>
      </c>
      <c r="Q3829" s="4">
        <f t="shared" si="521"/>
        <v>98.798076923076991</v>
      </c>
      <c r="R3829" s="4">
        <f t="shared" si="524"/>
        <v>100</v>
      </c>
      <c r="S3829" s="4">
        <f t="shared" si="525"/>
        <v>4.986149584487551</v>
      </c>
      <c r="T3829" s="4">
        <f t="shared" si="501"/>
        <v>0</v>
      </c>
      <c r="U3829" s="4">
        <f t="shared" si="522"/>
        <v>10.884353741496607</v>
      </c>
      <c r="V3829" s="4">
        <f t="shared" si="523"/>
        <v>0.45682960255824578</v>
      </c>
      <c r="W3829" s="8">
        <f t="shared" si="502"/>
        <v>-99.543170397441756</v>
      </c>
      <c r="X3829">
        <f t="shared" si="503"/>
        <v>1</v>
      </c>
      <c r="Y3829">
        <f t="shared" si="504"/>
        <v>0</v>
      </c>
      <c r="Z3829">
        <f t="shared" si="508"/>
        <v>6.6347217102837863E-3</v>
      </c>
      <c r="AA3829" s="10">
        <f t="shared" si="509"/>
        <v>0</v>
      </c>
      <c r="AB3829">
        <f t="shared" si="510"/>
        <v>6.6347217102837863E-3</v>
      </c>
      <c r="AC3829" s="6">
        <f t="shared" si="511"/>
        <v>114.50280184261204</v>
      </c>
      <c r="AD3829" s="6">
        <f t="shared" si="512"/>
        <v>113.43938691402296</v>
      </c>
      <c r="AE3829" s="6">
        <f t="shared" si="513"/>
        <v>129.89127640963758</v>
      </c>
      <c r="AF3829" s="8">
        <f t="shared" si="505"/>
        <v>-89.115646258503389</v>
      </c>
      <c r="AG3829">
        <f t="shared" si="506"/>
        <v>1</v>
      </c>
      <c r="AH3829">
        <f t="shared" si="507"/>
        <v>0</v>
      </c>
      <c r="AI3829" s="10">
        <f t="shared" si="514"/>
        <v>0</v>
      </c>
      <c r="AJ3829" s="10">
        <f t="shared" si="515"/>
        <v>0</v>
      </c>
      <c r="AK3829">
        <f t="shared" si="516"/>
        <v>0</v>
      </c>
      <c r="AL3829" s="8">
        <f t="shared" si="517"/>
        <v>111.57965213304021</v>
      </c>
      <c r="AM3829" s="8">
        <f t="shared" si="518"/>
        <v>113.43938691402296</v>
      </c>
      <c r="AN3829" s="8">
        <f t="shared" si="519"/>
        <v>126.57527330052024</v>
      </c>
    </row>
    <row r="3830" spans="1:40" x14ac:dyDescent="0.25">
      <c r="A3830" s="1">
        <v>41565</v>
      </c>
      <c r="B3830">
        <v>164.47</v>
      </c>
      <c r="C3830">
        <v>165.08</v>
      </c>
      <c r="D3830">
        <v>164.14</v>
      </c>
      <c r="E3830">
        <v>164.97</v>
      </c>
      <c r="F3830">
        <v>1462129</v>
      </c>
      <c r="G3830">
        <v>12.86</v>
      </c>
      <c r="H3830">
        <v>13.53</v>
      </c>
      <c r="I3830">
        <v>12.34</v>
      </c>
      <c r="J3830">
        <v>13.04</v>
      </c>
      <c r="K3830">
        <v>2472</v>
      </c>
      <c r="L3830">
        <v>2595</v>
      </c>
      <c r="M3830">
        <v>2404</v>
      </c>
      <c r="N3830">
        <v>2506</v>
      </c>
      <c r="O3830" s="9">
        <f t="shared" si="500"/>
        <v>6.7740754302452189E-3</v>
      </c>
      <c r="P3830" s="4">
        <f t="shared" si="520"/>
        <v>13.390628727821438</v>
      </c>
      <c r="Q3830" s="4">
        <f t="shared" si="521"/>
        <v>98.834745762711719</v>
      </c>
      <c r="R3830" s="4">
        <f t="shared" si="524"/>
        <v>97.859993897850245</v>
      </c>
      <c r="S3830" s="4">
        <f t="shared" si="525"/>
        <v>0</v>
      </c>
      <c r="T3830" s="4">
        <f t="shared" si="501"/>
        <v>0</v>
      </c>
      <c r="U3830" s="4">
        <f t="shared" si="522"/>
        <v>7.7777777777777697</v>
      </c>
      <c r="V3830" s="4">
        <f t="shared" si="523"/>
        <v>4.3478260869565215</v>
      </c>
      <c r="W3830" s="8">
        <f t="shared" si="502"/>
        <v>-93.512167810893729</v>
      </c>
      <c r="X3830">
        <f t="shared" si="503"/>
        <v>1</v>
      </c>
      <c r="Y3830">
        <f t="shared" si="504"/>
        <v>0</v>
      </c>
      <c r="Z3830">
        <f t="shared" si="508"/>
        <v>6.7740754302452189E-3</v>
      </c>
      <c r="AA3830" s="10">
        <f t="shared" si="509"/>
        <v>0</v>
      </c>
      <c r="AB3830">
        <f t="shared" si="510"/>
        <v>6.7740754302452189E-3</v>
      </c>
      <c r="AC3830" s="6">
        <f t="shared" si="511"/>
        <v>115.27845245926832</v>
      </c>
      <c r="AD3830" s="6">
        <f t="shared" si="512"/>
        <v>113.43938691402296</v>
      </c>
      <c r="AE3830" s="6">
        <f t="shared" si="513"/>
        <v>130.77116971376731</v>
      </c>
      <c r="AF3830" s="8">
        <f t="shared" si="505"/>
        <v>-90.082216120072474</v>
      </c>
      <c r="AG3830">
        <f t="shared" si="506"/>
        <v>1</v>
      </c>
      <c r="AH3830">
        <f t="shared" si="507"/>
        <v>0</v>
      </c>
      <c r="AI3830" s="10">
        <f t="shared" si="514"/>
        <v>6.7740754302452189E-3</v>
      </c>
      <c r="AJ3830" s="10">
        <f t="shared" si="515"/>
        <v>0</v>
      </c>
      <c r="AK3830">
        <f t="shared" si="516"/>
        <v>6.7740754302452189E-3</v>
      </c>
      <c r="AL3830" s="8">
        <f t="shared" si="517"/>
        <v>112.33550111306995</v>
      </c>
      <c r="AM3830" s="8">
        <f t="shared" si="518"/>
        <v>113.43938691402296</v>
      </c>
      <c r="AN3830" s="8">
        <f t="shared" si="519"/>
        <v>127.43270374946187</v>
      </c>
    </row>
    <row r="3831" spans="1:40" x14ac:dyDescent="0.25">
      <c r="A3831" s="1">
        <v>41568</v>
      </c>
      <c r="B3831">
        <v>165.03</v>
      </c>
      <c r="C3831">
        <v>165.31</v>
      </c>
      <c r="D3831">
        <v>164.61</v>
      </c>
      <c r="E3831">
        <v>164.98</v>
      </c>
      <c r="F3831">
        <v>1100476</v>
      </c>
      <c r="G3831">
        <v>13.34</v>
      </c>
      <c r="H3831">
        <v>13.63</v>
      </c>
      <c r="I3831">
        <v>13.07</v>
      </c>
      <c r="J3831">
        <v>13.16</v>
      </c>
      <c r="K3831">
        <v>2393</v>
      </c>
      <c r="L3831">
        <v>2576</v>
      </c>
      <c r="M3831">
        <v>2387</v>
      </c>
      <c r="N3831">
        <v>2532</v>
      </c>
      <c r="O3831" s="9">
        <f t="shared" si="500"/>
        <v>6.0617081893532543E-5</v>
      </c>
      <c r="P3831" s="4">
        <f t="shared" si="520"/>
        <v>13.226226802304771</v>
      </c>
      <c r="Q3831" s="4">
        <f t="shared" si="521"/>
        <v>96.587383660806495</v>
      </c>
      <c r="R3831" s="4">
        <f t="shared" si="524"/>
        <v>94.885488556745727</v>
      </c>
      <c r="S3831" s="4">
        <f t="shared" si="525"/>
        <v>1.6438356164383696</v>
      </c>
      <c r="T3831" s="4">
        <f t="shared" si="501"/>
        <v>1.2948207171314741</v>
      </c>
      <c r="U3831" s="4">
        <f t="shared" si="522"/>
        <v>9.1111111111111143</v>
      </c>
      <c r="V3831" s="4">
        <f t="shared" si="523"/>
        <v>6.1362674566229369</v>
      </c>
      <c r="W3831" s="8">
        <f t="shared" si="502"/>
        <v>-88.749221100122796</v>
      </c>
      <c r="X3831">
        <f t="shared" si="503"/>
        <v>1</v>
      </c>
      <c r="Y3831">
        <f t="shared" si="504"/>
        <v>0</v>
      </c>
      <c r="Z3831">
        <f t="shared" si="508"/>
        <v>6.0617081893532543E-5</v>
      </c>
      <c r="AA3831" s="10">
        <f t="shared" si="509"/>
        <v>0</v>
      </c>
      <c r="AB3831">
        <f t="shared" si="510"/>
        <v>6.0617081893532543E-5</v>
      </c>
      <c r="AC3831" s="6">
        <f t="shared" si="511"/>
        <v>115.28544030266161</v>
      </c>
      <c r="AD3831" s="6">
        <f t="shared" si="512"/>
        <v>113.43938691402296</v>
      </c>
      <c r="AE3831" s="6">
        <f t="shared" si="513"/>
        <v>130.77909668047116</v>
      </c>
      <c r="AF3831" s="8">
        <f t="shared" si="505"/>
        <v>-85.774377445634613</v>
      </c>
      <c r="AG3831">
        <f t="shared" si="506"/>
        <v>1</v>
      </c>
      <c r="AH3831">
        <f t="shared" si="507"/>
        <v>0</v>
      </c>
      <c r="AI3831" s="10">
        <f t="shared" si="514"/>
        <v>6.0617081893532543E-5</v>
      </c>
      <c r="AJ3831" s="10">
        <f t="shared" si="515"/>
        <v>0</v>
      </c>
      <c r="AK3831">
        <f t="shared" si="516"/>
        <v>6.0617081893532543E-5</v>
      </c>
      <c r="AL3831" s="8">
        <f t="shared" si="517"/>
        <v>112.34231056334048</v>
      </c>
      <c r="AM3831" s="8">
        <f t="shared" si="518"/>
        <v>113.43938691402296</v>
      </c>
      <c r="AN3831" s="8">
        <f t="shared" si="519"/>
        <v>127.44042834810097</v>
      </c>
    </row>
    <row r="3832" spans="1:40" x14ac:dyDescent="0.25">
      <c r="A3832" s="1">
        <v>41569</v>
      </c>
      <c r="B3832">
        <v>165.46</v>
      </c>
      <c r="C3832">
        <v>166.43</v>
      </c>
      <c r="D3832">
        <v>165.01</v>
      </c>
      <c r="E3832">
        <v>165.94</v>
      </c>
      <c r="F3832">
        <v>1338946</v>
      </c>
      <c r="G3832">
        <v>12.99</v>
      </c>
      <c r="H3832">
        <v>13.92</v>
      </c>
      <c r="I3832">
        <v>12.93</v>
      </c>
      <c r="J3832">
        <v>13.33</v>
      </c>
      <c r="K3832">
        <v>2432</v>
      </c>
      <c r="L3832">
        <v>2581</v>
      </c>
      <c r="M3832">
        <v>2415</v>
      </c>
      <c r="N3832">
        <v>2554</v>
      </c>
      <c r="O3832" s="9">
        <f t="shared" si="500"/>
        <v>5.8188871378348495E-3</v>
      </c>
      <c r="P3832" s="4">
        <f t="shared" si="520"/>
        <v>13.241852355116782</v>
      </c>
      <c r="Q3832" s="4">
        <f t="shared" si="521"/>
        <v>95.458758109360446</v>
      </c>
      <c r="R3832" s="4">
        <f t="shared" si="524"/>
        <v>95.168199906694781</v>
      </c>
      <c r="S3832" s="4">
        <f t="shared" si="525"/>
        <v>3.9726027397260397</v>
      </c>
      <c r="T3832" s="4">
        <f t="shared" si="501"/>
        <v>2.3904382470119523</v>
      </c>
      <c r="U3832" s="4">
        <f t="shared" si="522"/>
        <v>11.000000000000004</v>
      </c>
      <c r="V3832" s="4">
        <f t="shared" si="523"/>
        <v>7.0672873465933135</v>
      </c>
      <c r="W3832" s="8">
        <f t="shared" si="502"/>
        <v>-88.100912560101463</v>
      </c>
      <c r="X3832">
        <f t="shared" si="503"/>
        <v>1</v>
      </c>
      <c r="Y3832">
        <f t="shared" si="504"/>
        <v>0</v>
      </c>
      <c r="Z3832">
        <f t="shared" si="508"/>
        <v>5.8188871378348495E-3</v>
      </c>
      <c r="AA3832" s="10">
        <f t="shared" si="509"/>
        <v>0</v>
      </c>
      <c r="AB3832">
        <f t="shared" si="510"/>
        <v>5.8188871378348495E-3</v>
      </c>
      <c r="AC3832" s="6">
        <f t="shared" si="511"/>
        <v>115.9562732684184</v>
      </c>
      <c r="AD3832" s="6">
        <f t="shared" si="512"/>
        <v>113.43938691402296</v>
      </c>
      <c r="AE3832" s="6">
        <f t="shared" si="513"/>
        <v>131.54008548404281</v>
      </c>
      <c r="AF3832" s="8">
        <f t="shared" si="505"/>
        <v>-84.168199906694781</v>
      </c>
      <c r="AG3832">
        <f t="shared" si="506"/>
        <v>1</v>
      </c>
      <c r="AH3832">
        <f t="shared" si="507"/>
        <v>0</v>
      </c>
      <c r="AI3832" s="10">
        <f t="shared" si="514"/>
        <v>5.8188871378348495E-3</v>
      </c>
      <c r="AJ3832" s="10">
        <f t="shared" si="515"/>
        <v>0</v>
      </c>
      <c r="AK3832">
        <f t="shared" si="516"/>
        <v>5.8188871378348495E-3</v>
      </c>
      <c r="AL3832" s="8">
        <f t="shared" si="517"/>
        <v>112.99601778931215</v>
      </c>
      <c r="AM3832" s="8">
        <f t="shared" si="518"/>
        <v>113.43938691402296</v>
      </c>
      <c r="AN3832" s="8">
        <f t="shared" si="519"/>
        <v>128.1819898174559</v>
      </c>
    </row>
    <row r="3833" spans="1:40" x14ac:dyDescent="0.25">
      <c r="A3833" s="1">
        <v>41570</v>
      </c>
      <c r="B3833">
        <v>165.37</v>
      </c>
      <c r="C3833">
        <v>165.44</v>
      </c>
      <c r="D3833">
        <v>164.56</v>
      </c>
      <c r="E3833">
        <v>165.14</v>
      </c>
      <c r="F3833">
        <v>1115064</v>
      </c>
      <c r="G3833">
        <v>13.71</v>
      </c>
      <c r="H3833">
        <v>14.21</v>
      </c>
      <c r="I3833">
        <v>13.42</v>
      </c>
      <c r="J3833">
        <v>13.42</v>
      </c>
      <c r="K3833">
        <v>2612</v>
      </c>
      <c r="L3833">
        <v>2740</v>
      </c>
      <c r="M3833">
        <v>2579</v>
      </c>
      <c r="N3833">
        <v>2580</v>
      </c>
      <c r="O3833" s="9">
        <f t="shared" si="500"/>
        <v>-4.8210196456551779E-3</v>
      </c>
      <c r="P3833" s="4">
        <f t="shared" si="520"/>
        <v>13.349713122414885</v>
      </c>
      <c r="Q3833" s="4">
        <f t="shared" si="521"/>
        <v>88.044485634846907</v>
      </c>
      <c r="R3833" s="4">
        <f t="shared" si="524"/>
        <v>97.115172556087444</v>
      </c>
      <c r="S3833" s="4">
        <f t="shared" si="525"/>
        <v>5.2054794520548047</v>
      </c>
      <c r="T3833" s="4">
        <f t="shared" si="501"/>
        <v>3.6852589641434261</v>
      </c>
      <c r="U3833" s="4">
        <f t="shared" si="522"/>
        <v>12</v>
      </c>
      <c r="V3833" s="4">
        <f t="shared" si="523"/>
        <v>8.1675835801946679</v>
      </c>
      <c r="W3833" s="8">
        <f t="shared" si="502"/>
        <v>-88.947588975892771</v>
      </c>
      <c r="X3833">
        <f t="shared" si="503"/>
        <v>1</v>
      </c>
      <c r="Y3833">
        <f t="shared" si="504"/>
        <v>0</v>
      </c>
      <c r="Z3833">
        <f t="shared" si="508"/>
        <v>-4.8210196456551779E-3</v>
      </c>
      <c r="AA3833" s="10">
        <f t="shared" si="509"/>
        <v>0</v>
      </c>
      <c r="AB3833">
        <f t="shared" si="510"/>
        <v>-4.8210196456551779E-3</v>
      </c>
      <c r="AC3833" s="6">
        <f t="shared" si="511"/>
        <v>115.39724579695439</v>
      </c>
      <c r="AD3833" s="6">
        <f t="shared" si="512"/>
        <v>113.43938691402296</v>
      </c>
      <c r="AE3833" s="6">
        <f t="shared" si="513"/>
        <v>130.90592814773308</v>
      </c>
      <c r="AF3833" s="8">
        <f t="shared" si="505"/>
        <v>-85.115172556087444</v>
      </c>
      <c r="AG3833">
        <f t="shared" si="506"/>
        <v>1</v>
      </c>
      <c r="AH3833">
        <f t="shared" si="507"/>
        <v>0</v>
      </c>
      <c r="AI3833" s="10">
        <f t="shared" si="514"/>
        <v>-4.8210196456551779E-3</v>
      </c>
      <c r="AJ3833" s="10">
        <f t="shared" si="515"/>
        <v>0</v>
      </c>
      <c r="AK3833">
        <f t="shared" si="516"/>
        <v>-4.8210196456551779E-3</v>
      </c>
      <c r="AL3833" s="8">
        <f t="shared" si="517"/>
        <v>112.45126176766907</v>
      </c>
      <c r="AM3833" s="8">
        <f t="shared" si="518"/>
        <v>113.43938691402296</v>
      </c>
      <c r="AN3833" s="8">
        <f t="shared" si="519"/>
        <v>127.56402192632677</v>
      </c>
    </row>
    <row r="3834" spans="1:40" x14ac:dyDescent="0.25">
      <c r="A3834" s="1">
        <v>41571</v>
      </c>
      <c r="B3834">
        <v>165.47</v>
      </c>
      <c r="C3834">
        <v>165.9</v>
      </c>
      <c r="D3834">
        <v>165.08</v>
      </c>
      <c r="E3834">
        <v>165.69</v>
      </c>
      <c r="F3834">
        <v>743665</v>
      </c>
      <c r="G3834">
        <v>13.5</v>
      </c>
      <c r="H3834">
        <v>13.62</v>
      </c>
      <c r="I3834">
        <v>13.15</v>
      </c>
      <c r="J3834">
        <v>13.2</v>
      </c>
      <c r="K3834">
        <v>2552</v>
      </c>
      <c r="L3834">
        <v>2595</v>
      </c>
      <c r="M3834">
        <v>2482</v>
      </c>
      <c r="N3834">
        <v>2505</v>
      </c>
      <c r="O3834" s="9">
        <f t="shared" si="500"/>
        <v>3.3305074482257169E-3</v>
      </c>
      <c r="P3834" s="4">
        <f t="shared" si="520"/>
        <v>13.338989478956938</v>
      </c>
      <c r="Q3834" s="4">
        <f t="shared" si="521"/>
        <v>93.141797961075</v>
      </c>
      <c r="R3834" s="4">
        <f t="shared" si="524"/>
        <v>96.7205602676583</v>
      </c>
      <c r="S3834" s="4">
        <f t="shared" si="525"/>
        <v>2.1917808219178099</v>
      </c>
      <c r="T3834" s="4">
        <f t="shared" si="501"/>
        <v>0</v>
      </c>
      <c r="U3834" s="4">
        <f t="shared" si="522"/>
        <v>9.55555555555555</v>
      </c>
      <c r="V3834" s="4">
        <f t="shared" si="523"/>
        <v>4.9936521371138385</v>
      </c>
      <c r="W3834" s="8">
        <f t="shared" si="502"/>
        <v>-91.726908130544459</v>
      </c>
      <c r="X3834">
        <f t="shared" si="503"/>
        <v>1</v>
      </c>
      <c r="Y3834">
        <f t="shared" si="504"/>
        <v>0</v>
      </c>
      <c r="Z3834">
        <f t="shared" si="508"/>
        <v>3.3305074482257169E-3</v>
      </c>
      <c r="AA3834" s="10">
        <f t="shared" si="509"/>
        <v>0</v>
      </c>
      <c r="AB3834">
        <f t="shared" si="510"/>
        <v>3.3305074482257169E-3</v>
      </c>
      <c r="AC3834" s="6">
        <f t="shared" si="511"/>
        <v>115.78157718358588</v>
      </c>
      <c r="AD3834" s="6">
        <f t="shared" si="512"/>
        <v>113.43938691402296</v>
      </c>
      <c r="AE3834" s="6">
        <f t="shared" si="513"/>
        <v>131.34191131644602</v>
      </c>
      <c r="AF3834" s="8">
        <f t="shared" si="505"/>
        <v>-87.165004712102757</v>
      </c>
      <c r="AG3834">
        <f t="shared" si="506"/>
        <v>1</v>
      </c>
      <c r="AH3834">
        <f t="shared" si="507"/>
        <v>0</v>
      </c>
      <c r="AI3834" s="10">
        <f t="shared" si="514"/>
        <v>3.3305074482257169E-3</v>
      </c>
      <c r="AJ3834" s="10">
        <f t="shared" si="515"/>
        <v>0</v>
      </c>
      <c r="AK3834">
        <f t="shared" si="516"/>
        <v>3.3305074482257169E-3</v>
      </c>
      <c r="AL3834" s="8">
        <f t="shared" si="517"/>
        <v>112.82578153254867</v>
      </c>
      <c r="AM3834" s="8">
        <f t="shared" si="518"/>
        <v>113.43938691402296</v>
      </c>
      <c r="AN3834" s="8">
        <f t="shared" si="519"/>
        <v>127.98887485147803</v>
      </c>
    </row>
    <row r="3835" spans="1:40" x14ac:dyDescent="0.25">
      <c r="A3835" s="1">
        <v>41572</v>
      </c>
      <c r="B3835">
        <v>166.03</v>
      </c>
      <c r="C3835">
        <v>166.49</v>
      </c>
      <c r="D3835">
        <v>165.71</v>
      </c>
      <c r="E3835">
        <v>166.45</v>
      </c>
      <c r="F3835">
        <v>989704</v>
      </c>
      <c r="G3835">
        <v>13.16</v>
      </c>
      <c r="H3835">
        <v>13.44</v>
      </c>
      <c r="I3835">
        <v>13.08</v>
      </c>
      <c r="J3835">
        <v>13.09</v>
      </c>
      <c r="K3835">
        <v>2498</v>
      </c>
      <c r="L3835">
        <v>2567</v>
      </c>
      <c r="M3835">
        <v>2484</v>
      </c>
      <c r="N3835">
        <v>2494</v>
      </c>
      <c r="O3835" s="9">
        <f t="shared" si="500"/>
        <v>4.5868791115939445E-3</v>
      </c>
      <c r="P3835" s="4">
        <f t="shared" si="520"/>
        <v>13.168001846477738</v>
      </c>
      <c r="Q3835" s="4">
        <f t="shared" si="521"/>
        <v>99.631336405529765</v>
      </c>
      <c r="R3835" s="4">
        <f t="shared" si="524"/>
        <v>93.258845259344369</v>
      </c>
      <c r="S3835" s="4">
        <f t="shared" si="525"/>
        <v>0.68493150684932469</v>
      </c>
      <c r="T3835" s="4">
        <f t="shared" si="501"/>
        <v>0</v>
      </c>
      <c r="U3835" s="4">
        <f t="shared" si="522"/>
        <v>8.3333333333333339</v>
      </c>
      <c r="V3835" s="4">
        <f t="shared" si="523"/>
        <v>4.5281421921286498</v>
      </c>
      <c r="W3835" s="8">
        <f t="shared" si="502"/>
        <v>-88.730703067215714</v>
      </c>
      <c r="X3835">
        <f t="shared" si="503"/>
        <v>1</v>
      </c>
      <c r="Y3835">
        <f t="shared" si="504"/>
        <v>0</v>
      </c>
      <c r="Z3835">
        <f t="shared" si="508"/>
        <v>4.5868791115939445E-3</v>
      </c>
      <c r="AA3835" s="10">
        <f t="shared" si="509"/>
        <v>0</v>
      </c>
      <c r="AB3835">
        <f t="shared" si="510"/>
        <v>4.5868791115939445E-3</v>
      </c>
      <c r="AC3835" s="6">
        <f t="shared" si="511"/>
        <v>116.31265328147667</v>
      </c>
      <c r="AD3835" s="6">
        <f t="shared" si="512"/>
        <v>113.43938691402296</v>
      </c>
      <c r="AE3835" s="6">
        <f t="shared" si="513"/>
        <v>131.94436078594023</v>
      </c>
      <c r="AF3835" s="8">
        <f t="shared" si="505"/>
        <v>-84.92551192601104</v>
      </c>
      <c r="AG3835">
        <f t="shared" si="506"/>
        <v>1</v>
      </c>
      <c r="AH3835">
        <f t="shared" si="507"/>
        <v>0</v>
      </c>
      <c r="AI3835" s="10">
        <f t="shared" si="514"/>
        <v>4.5868791115939445E-3</v>
      </c>
      <c r="AJ3835" s="10">
        <f t="shared" si="515"/>
        <v>0</v>
      </c>
      <c r="AK3835">
        <f t="shared" si="516"/>
        <v>4.5868791115939445E-3</v>
      </c>
      <c r="AL3835" s="8">
        <f t="shared" si="517"/>
        <v>113.34329975310959</v>
      </c>
      <c r="AM3835" s="8">
        <f t="shared" si="518"/>
        <v>113.43938691402296</v>
      </c>
      <c r="AN3835" s="8">
        <f t="shared" si="519"/>
        <v>128.57594434805068</v>
      </c>
    </row>
    <row r="3836" spans="1:40" x14ac:dyDescent="0.25">
      <c r="A3836" s="1">
        <v>41575</v>
      </c>
      <c r="B3836">
        <v>166.39</v>
      </c>
      <c r="C3836">
        <v>166.94</v>
      </c>
      <c r="D3836">
        <v>166.21</v>
      </c>
      <c r="E3836">
        <v>166.71</v>
      </c>
      <c r="F3836">
        <v>898307</v>
      </c>
      <c r="G3836">
        <v>13.62</v>
      </c>
      <c r="H3836">
        <v>13.72</v>
      </c>
      <c r="I3836">
        <v>13.22</v>
      </c>
      <c r="J3836">
        <v>13.31</v>
      </c>
      <c r="K3836">
        <v>2517</v>
      </c>
      <c r="L3836">
        <v>2568</v>
      </c>
      <c r="M3836">
        <v>2494</v>
      </c>
      <c r="N3836">
        <v>2516</v>
      </c>
      <c r="O3836" s="9">
        <f t="shared" si="500"/>
        <v>1.5620306398318462E-3</v>
      </c>
      <c r="P3836" s="4">
        <f t="shared" si="520"/>
        <v>12.878762894373313</v>
      </c>
      <c r="Q3836" s="4">
        <f t="shared" si="521"/>
        <v>97.96460176991161</v>
      </c>
      <c r="R3836" s="4">
        <f t="shared" si="524"/>
        <v>87.539362562313656</v>
      </c>
      <c r="S3836" s="4">
        <f t="shared" si="525"/>
        <v>3.6986301369863197</v>
      </c>
      <c r="T3836" s="4">
        <f t="shared" si="501"/>
        <v>1.0891089108910892</v>
      </c>
      <c r="U3836" s="4">
        <f t="shared" si="522"/>
        <v>10.777777777777784</v>
      </c>
      <c r="V3836" s="4">
        <f t="shared" si="523"/>
        <v>5.4591620820990263</v>
      </c>
      <c r="W3836" s="8">
        <f t="shared" si="502"/>
        <v>-82.080200480214629</v>
      </c>
      <c r="X3836">
        <f t="shared" si="503"/>
        <v>1</v>
      </c>
      <c r="Y3836">
        <f t="shared" si="504"/>
        <v>0</v>
      </c>
      <c r="Z3836">
        <f t="shared" si="508"/>
        <v>1.5620306398318462E-3</v>
      </c>
      <c r="AA3836" s="10">
        <f t="shared" si="509"/>
        <v>0</v>
      </c>
      <c r="AB3836">
        <f t="shared" si="510"/>
        <v>1.5620306398318462E-3</v>
      </c>
      <c r="AC3836" s="6">
        <f t="shared" si="511"/>
        <v>116.49433720970248</v>
      </c>
      <c r="AD3836" s="6">
        <f t="shared" si="512"/>
        <v>113.43938691402296</v>
      </c>
      <c r="AE3836" s="6">
        <f t="shared" si="513"/>
        <v>132.1504619202409</v>
      </c>
      <c r="AF3836" s="8">
        <f t="shared" si="505"/>
        <v>-76.76158478453587</v>
      </c>
      <c r="AG3836">
        <f t="shared" si="506"/>
        <v>1</v>
      </c>
      <c r="AH3836">
        <f t="shared" si="507"/>
        <v>0</v>
      </c>
      <c r="AI3836" s="10">
        <f t="shared" si="514"/>
        <v>1.5620306398318462E-3</v>
      </c>
      <c r="AJ3836" s="10">
        <f t="shared" si="515"/>
        <v>0</v>
      </c>
      <c r="AK3836">
        <f t="shared" si="516"/>
        <v>1.5620306398318462E-3</v>
      </c>
      <c r="AL3836" s="8">
        <f t="shared" si="517"/>
        <v>113.52034546014359</v>
      </c>
      <c r="AM3836" s="8">
        <f t="shared" si="518"/>
        <v>113.43938691402296</v>
      </c>
      <c r="AN3836" s="8">
        <f t="shared" si="519"/>
        <v>128.77678391266764</v>
      </c>
    </row>
    <row r="3837" spans="1:40" x14ac:dyDescent="0.25">
      <c r="A3837" s="1">
        <v>41576</v>
      </c>
      <c r="B3837">
        <v>167.09</v>
      </c>
      <c r="C3837">
        <v>167.67</v>
      </c>
      <c r="D3837">
        <v>166.85</v>
      </c>
      <c r="E3837">
        <v>167.6</v>
      </c>
      <c r="F3837">
        <v>923910</v>
      </c>
      <c r="G3837">
        <v>13.25</v>
      </c>
      <c r="H3837">
        <v>13.63</v>
      </c>
      <c r="I3837">
        <v>13.06</v>
      </c>
      <c r="J3837">
        <v>13.41</v>
      </c>
      <c r="K3837">
        <v>2507</v>
      </c>
      <c r="L3837">
        <v>2559</v>
      </c>
      <c r="M3837">
        <v>2474</v>
      </c>
      <c r="N3837">
        <v>2485</v>
      </c>
      <c r="O3837" s="9">
        <f t="shared" si="500"/>
        <v>5.3386119608900273E-3</v>
      </c>
      <c r="P3837" s="4">
        <f t="shared" si="520"/>
        <v>12.76787493928029</v>
      </c>
      <c r="Q3837" s="4">
        <f t="shared" si="521"/>
        <v>99.418121363258592</v>
      </c>
      <c r="R3837" s="4">
        <f t="shared" si="524"/>
        <v>85.346636666132525</v>
      </c>
      <c r="S3837" s="4">
        <f t="shared" si="525"/>
        <v>5.0684931506849447</v>
      </c>
      <c r="T3837" s="4">
        <f t="shared" si="501"/>
        <v>0</v>
      </c>
      <c r="U3837" s="4">
        <f t="shared" si="522"/>
        <v>11.888888888888893</v>
      </c>
      <c r="V3837" s="4">
        <f t="shared" si="523"/>
        <v>4.1472704189589509</v>
      </c>
      <c r="W3837" s="8">
        <f t="shared" si="502"/>
        <v>-81.199366247173572</v>
      </c>
      <c r="X3837">
        <f t="shared" si="503"/>
        <v>1</v>
      </c>
      <c r="Y3837">
        <f t="shared" si="504"/>
        <v>0</v>
      </c>
      <c r="Z3837">
        <f t="shared" si="508"/>
        <v>5.3386119608900273E-3</v>
      </c>
      <c r="AA3837" s="10">
        <f t="shared" si="509"/>
        <v>0</v>
      </c>
      <c r="AB3837">
        <f t="shared" si="510"/>
        <v>5.3386119608900273E-3</v>
      </c>
      <c r="AC3837" s="6">
        <f t="shared" si="511"/>
        <v>117.11625527170615</v>
      </c>
      <c r="AD3837" s="6">
        <f t="shared" si="512"/>
        <v>113.43938691402296</v>
      </c>
      <c r="AE3837" s="6">
        <f t="shared" si="513"/>
        <v>132.85596195688544</v>
      </c>
      <c r="AF3837" s="8">
        <f t="shared" si="505"/>
        <v>-73.45774777724364</v>
      </c>
      <c r="AG3837">
        <f t="shared" si="506"/>
        <v>1</v>
      </c>
      <c r="AH3837">
        <f t="shared" si="507"/>
        <v>0</v>
      </c>
      <c r="AI3837" s="10">
        <f t="shared" si="514"/>
        <v>5.3386119608900273E-3</v>
      </c>
      <c r="AJ3837" s="10">
        <f t="shared" si="515"/>
        <v>0</v>
      </c>
      <c r="AK3837">
        <f t="shared" si="516"/>
        <v>5.3386119608900273E-3</v>
      </c>
      <c r="AL3837" s="8">
        <f t="shared" si="517"/>
        <v>114.12638653422148</v>
      </c>
      <c r="AM3837" s="8">
        <f t="shared" si="518"/>
        <v>113.43938691402296</v>
      </c>
      <c r="AN3837" s="8">
        <f t="shared" si="519"/>
        <v>129.46427319154876</v>
      </c>
    </row>
    <row r="3838" spans="1:40" x14ac:dyDescent="0.25">
      <c r="A3838" s="1">
        <v>41577</v>
      </c>
      <c r="B3838">
        <v>167.8</v>
      </c>
      <c r="C3838">
        <v>167.92</v>
      </c>
      <c r="D3838">
        <v>166.17</v>
      </c>
      <c r="E3838">
        <v>166.77</v>
      </c>
      <c r="F3838">
        <v>1479952</v>
      </c>
      <c r="G3838">
        <v>13.72</v>
      </c>
      <c r="H3838">
        <v>14.33</v>
      </c>
      <c r="I3838">
        <v>13.64</v>
      </c>
      <c r="J3838">
        <v>13.65</v>
      </c>
      <c r="K3838">
        <v>2491</v>
      </c>
      <c r="L3838">
        <v>2625</v>
      </c>
      <c r="M3838">
        <v>2476</v>
      </c>
      <c r="N3838">
        <v>2540</v>
      </c>
      <c r="O3838" s="9">
        <f t="shared" si="500"/>
        <v>-4.9522673031024977E-3</v>
      </c>
      <c r="P3838" s="4">
        <f t="shared" si="520"/>
        <v>12.980448961707673</v>
      </c>
      <c r="Q3838" s="4">
        <f t="shared" si="521"/>
        <v>90.63517915309464</v>
      </c>
      <c r="R3838" s="4">
        <f t="shared" si="524"/>
        <v>87.643544124207168</v>
      </c>
      <c r="S3838" s="4">
        <f t="shared" si="525"/>
        <v>8.3561643835616604</v>
      </c>
      <c r="T3838" s="4">
        <f t="shared" si="501"/>
        <v>2.7106949236076887</v>
      </c>
      <c r="U3838" s="4">
        <f t="shared" si="522"/>
        <v>14.555555555555562</v>
      </c>
      <c r="V3838" s="4">
        <f t="shared" si="523"/>
        <v>6.4748201438848918</v>
      </c>
      <c r="W3838" s="8">
        <f t="shared" si="502"/>
        <v>-81.16872398032227</v>
      </c>
      <c r="X3838">
        <f t="shared" si="503"/>
        <v>1</v>
      </c>
      <c r="Y3838">
        <f t="shared" si="504"/>
        <v>0</v>
      </c>
      <c r="Z3838">
        <f t="shared" si="508"/>
        <v>-4.9522673031024977E-3</v>
      </c>
      <c r="AA3838" s="10">
        <f t="shared" si="509"/>
        <v>0</v>
      </c>
      <c r="AB3838">
        <f t="shared" si="510"/>
        <v>-4.9522673031024977E-3</v>
      </c>
      <c r="AC3838" s="6">
        <f t="shared" si="511"/>
        <v>116.53626427006228</v>
      </c>
      <c r="AD3838" s="6">
        <f t="shared" si="512"/>
        <v>113.43938691402296</v>
      </c>
      <c r="AE3838" s="6">
        <f t="shared" si="513"/>
        <v>132.19802372046414</v>
      </c>
      <c r="AF3838" s="8">
        <f t="shared" si="505"/>
        <v>-73.08798856865161</v>
      </c>
      <c r="AG3838">
        <f t="shared" si="506"/>
        <v>1</v>
      </c>
      <c r="AH3838">
        <f t="shared" si="507"/>
        <v>0</v>
      </c>
      <c r="AI3838" s="10">
        <f t="shared" si="514"/>
        <v>-4.9522673031024977E-3</v>
      </c>
      <c r="AJ3838" s="10">
        <f t="shared" si="515"/>
        <v>0</v>
      </c>
      <c r="AK3838">
        <f t="shared" si="516"/>
        <v>-4.9522673031024977E-3</v>
      </c>
      <c r="AL3838" s="8">
        <f t="shared" si="517"/>
        <v>113.56120216176681</v>
      </c>
      <c r="AM3838" s="8">
        <f t="shared" si="518"/>
        <v>113.43938691402296</v>
      </c>
      <c r="AN3838" s="8">
        <f t="shared" si="519"/>
        <v>128.82313150450233</v>
      </c>
    </row>
    <row r="3839" spans="1:40" x14ac:dyDescent="0.25">
      <c r="A3839" s="1">
        <v>41578</v>
      </c>
      <c r="B3839">
        <v>166.64</v>
      </c>
      <c r="C3839">
        <v>167.34</v>
      </c>
      <c r="D3839">
        <v>166.05</v>
      </c>
      <c r="E3839">
        <v>166.3</v>
      </c>
      <c r="F3839">
        <v>1414338</v>
      </c>
      <c r="G3839">
        <v>13.83</v>
      </c>
      <c r="H3839">
        <v>14.02</v>
      </c>
      <c r="I3839">
        <v>13.28</v>
      </c>
      <c r="J3839">
        <v>13.75</v>
      </c>
      <c r="K3839">
        <v>2537</v>
      </c>
      <c r="L3839">
        <v>2575</v>
      </c>
      <c r="M3839">
        <v>2441</v>
      </c>
      <c r="N3839">
        <v>2519</v>
      </c>
      <c r="O3839" s="9">
        <f t="shared" si="500"/>
        <v>-2.818252683336353E-3</v>
      </c>
      <c r="P3839" s="4">
        <f t="shared" si="520"/>
        <v>12.431865554980771</v>
      </c>
      <c r="Q3839" s="4">
        <f t="shared" si="521"/>
        <v>86.807817589576743</v>
      </c>
      <c r="R3839" s="4">
        <f t="shared" si="524"/>
        <v>72.85410376216069</v>
      </c>
      <c r="S3839" s="4">
        <f t="shared" si="525"/>
        <v>9.7260273972602853</v>
      </c>
      <c r="T3839" s="4">
        <f t="shared" si="501"/>
        <v>1.6757023164120257</v>
      </c>
      <c r="U3839" s="4">
        <f t="shared" si="522"/>
        <v>15.666666666666666</v>
      </c>
      <c r="V3839" s="4">
        <f t="shared" si="523"/>
        <v>5.5861193398222602</v>
      </c>
      <c r="W3839" s="8">
        <f t="shared" si="502"/>
        <v>-67.267984422338429</v>
      </c>
      <c r="X3839">
        <f t="shared" si="503"/>
        <v>1</v>
      </c>
      <c r="Y3839">
        <f t="shared" si="504"/>
        <v>0</v>
      </c>
      <c r="Z3839">
        <f t="shared" si="508"/>
        <v>-2.818252683336353E-3</v>
      </c>
      <c r="AA3839" s="10">
        <f t="shared" si="509"/>
        <v>0</v>
      </c>
      <c r="AB3839">
        <f t="shared" si="510"/>
        <v>-2.818252683336353E-3</v>
      </c>
      <c r="AC3839" s="6">
        <f t="shared" si="511"/>
        <v>116.20783563057718</v>
      </c>
      <c r="AD3839" s="6">
        <f t="shared" si="512"/>
        <v>113.43938691402296</v>
      </c>
      <c r="AE3839" s="6">
        <f t="shared" si="513"/>
        <v>131.82545628538219</v>
      </c>
      <c r="AF3839" s="8">
        <f t="shared" si="505"/>
        <v>-57.187437095494026</v>
      </c>
      <c r="AG3839">
        <f t="shared" si="506"/>
        <v>1</v>
      </c>
      <c r="AH3839">
        <f t="shared" si="507"/>
        <v>0</v>
      </c>
      <c r="AI3839" s="10">
        <f t="shared" si="514"/>
        <v>-2.818252683336353E-3</v>
      </c>
      <c r="AJ3839" s="10">
        <f t="shared" si="515"/>
        <v>0</v>
      </c>
      <c r="AK3839">
        <f t="shared" si="516"/>
        <v>-2.818252683336353E-3</v>
      </c>
      <c r="AL3839" s="8">
        <f t="shared" si="517"/>
        <v>113.24115799905151</v>
      </c>
      <c r="AM3839" s="8">
        <f t="shared" si="518"/>
        <v>113.43938691402296</v>
      </c>
      <c r="AN3839" s="8">
        <f t="shared" si="519"/>
        <v>128.46007536846398</v>
      </c>
    </row>
    <row r="3840" spans="1:40" x14ac:dyDescent="0.25">
      <c r="A3840" s="1">
        <v>41579</v>
      </c>
      <c r="B3840">
        <v>166.51</v>
      </c>
      <c r="C3840">
        <v>167.07</v>
      </c>
      <c r="D3840">
        <v>165.76</v>
      </c>
      <c r="E3840">
        <v>166.69</v>
      </c>
      <c r="F3840">
        <v>1509582</v>
      </c>
      <c r="G3840">
        <v>13.46</v>
      </c>
      <c r="H3840">
        <v>13.92</v>
      </c>
      <c r="I3840">
        <v>13.22</v>
      </c>
      <c r="J3840">
        <v>13.28</v>
      </c>
      <c r="K3840">
        <v>2482</v>
      </c>
      <c r="L3840">
        <v>2551</v>
      </c>
      <c r="M3840">
        <v>2448</v>
      </c>
      <c r="N3840">
        <v>2489</v>
      </c>
      <c r="O3840" s="9">
        <f t="shared" si="500"/>
        <v>2.3451593505712243E-3</v>
      </c>
      <c r="P3840" s="4">
        <f t="shared" si="520"/>
        <v>12.281904497347503</v>
      </c>
      <c r="Q3840" s="4">
        <f t="shared" si="521"/>
        <v>89.983713355048948</v>
      </c>
      <c r="R3840" s="4">
        <f t="shared" si="524"/>
        <v>68.721325837922365</v>
      </c>
      <c r="S3840" s="4">
        <f t="shared" si="525"/>
        <v>3.2876712328767148</v>
      </c>
      <c r="T3840" s="4">
        <f t="shared" si="501"/>
        <v>0.19714144898965008</v>
      </c>
      <c r="U3840" s="4">
        <f t="shared" si="522"/>
        <v>10.444444444444438</v>
      </c>
      <c r="V3840" s="4">
        <f t="shared" si="523"/>
        <v>4.3165467625899279</v>
      </c>
      <c r="W3840" s="8">
        <f t="shared" si="502"/>
        <v>-64.404779075332442</v>
      </c>
      <c r="X3840">
        <f t="shared" si="503"/>
        <v>1</v>
      </c>
      <c r="Y3840">
        <f t="shared" si="504"/>
        <v>0</v>
      </c>
      <c r="Z3840">
        <f t="shared" si="508"/>
        <v>2.3451593505712243E-3</v>
      </c>
      <c r="AA3840" s="10">
        <f t="shared" si="509"/>
        <v>0</v>
      </c>
      <c r="AB3840">
        <f t="shared" si="510"/>
        <v>2.3451593505712243E-3</v>
      </c>
      <c r="AC3840" s="6">
        <f t="shared" si="511"/>
        <v>116.48036152291587</v>
      </c>
      <c r="AD3840" s="6">
        <f t="shared" si="512"/>
        <v>113.43938691402296</v>
      </c>
      <c r="AE3840" s="6">
        <f t="shared" si="513"/>
        <v>132.13460798683317</v>
      </c>
      <c r="AF3840" s="8">
        <f t="shared" si="505"/>
        <v>-58.276881393477929</v>
      </c>
      <c r="AG3840">
        <f t="shared" si="506"/>
        <v>1</v>
      </c>
      <c r="AH3840">
        <f t="shared" si="507"/>
        <v>0</v>
      </c>
      <c r="AI3840" s="10">
        <f t="shared" si="514"/>
        <v>2.3451593505712243E-3</v>
      </c>
      <c r="AJ3840" s="10">
        <f t="shared" si="515"/>
        <v>0</v>
      </c>
      <c r="AK3840">
        <f t="shared" si="516"/>
        <v>2.3451593505712243E-3</v>
      </c>
      <c r="AL3840" s="8">
        <f t="shared" si="517"/>
        <v>113.5067265596025</v>
      </c>
      <c r="AM3840" s="8">
        <f t="shared" si="518"/>
        <v>113.43938691402296</v>
      </c>
      <c r="AN3840" s="8">
        <f t="shared" si="519"/>
        <v>128.76133471538941</v>
      </c>
    </row>
    <row r="3841" spans="1:40" x14ac:dyDescent="0.25">
      <c r="A3841" s="1">
        <v>41582</v>
      </c>
      <c r="B3841">
        <v>167.15</v>
      </c>
      <c r="C3841">
        <v>167.35</v>
      </c>
      <c r="D3841">
        <v>166.48</v>
      </c>
      <c r="E3841">
        <v>167.28</v>
      </c>
      <c r="F3841">
        <v>905686</v>
      </c>
      <c r="G3841">
        <v>13.35</v>
      </c>
      <c r="H3841">
        <v>13.67</v>
      </c>
      <c r="I3841">
        <v>12.91</v>
      </c>
      <c r="J3841">
        <v>12.93</v>
      </c>
      <c r="K3841">
        <v>2452</v>
      </c>
      <c r="L3841">
        <v>2485</v>
      </c>
      <c r="M3841">
        <v>2355</v>
      </c>
      <c r="N3841">
        <v>2363</v>
      </c>
      <c r="O3841" s="9">
        <f t="shared" si="500"/>
        <v>3.5395044693742328E-3</v>
      </c>
      <c r="P3841" s="4">
        <f t="shared" si="520"/>
        <v>11.605254154919679</v>
      </c>
      <c r="Q3841" s="4">
        <f t="shared" si="521"/>
        <v>94.788273615635276</v>
      </c>
      <c r="R3841" s="4">
        <f t="shared" si="524"/>
        <v>45.988816798403441</v>
      </c>
      <c r="S3841" s="4">
        <f t="shared" si="525"/>
        <v>0</v>
      </c>
      <c r="T3841" s="4">
        <f t="shared" si="501"/>
        <v>0</v>
      </c>
      <c r="U3841" s="4">
        <f t="shared" si="522"/>
        <v>6.5555555555555536</v>
      </c>
      <c r="V3841" s="4">
        <f t="shared" si="523"/>
        <v>0.33402922755741127</v>
      </c>
      <c r="W3841" s="8">
        <f t="shared" si="502"/>
        <v>-45.654787570846032</v>
      </c>
      <c r="X3841">
        <f t="shared" si="503"/>
        <v>1</v>
      </c>
      <c r="Y3841">
        <f t="shared" si="504"/>
        <v>0</v>
      </c>
      <c r="Z3841">
        <f t="shared" si="508"/>
        <v>3.5395044693742328E-3</v>
      </c>
      <c r="AA3841" s="10">
        <f t="shared" si="509"/>
        <v>0</v>
      </c>
      <c r="AB3841">
        <f t="shared" si="510"/>
        <v>3.5395044693742328E-3</v>
      </c>
      <c r="AC3841" s="6">
        <f t="shared" si="511"/>
        <v>116.89264428312056</v>
      </c>
      <c r="AD3841" s="6">
        <f t="shared" si="512"/>
        <v>113.43938691402296</v>
      </c>
      <c r="AE3841" s="6">
        <f t="shared" si="513"/>
        <v>132.60229902236159</v>
      </c>
      <c r="AF3841" s="8">
        <f t="shared" si="505"/>
        <v>-39.433261242847891</v>
      </c>
      <c r="AG3841">
        <f t="shared" si="506"/>
        <v>1</v>
      </c>
      <c r="AH3841">
        <f t="shared" si="507"/>
        <v>0</v>
      </c>
      <c r="AI3841" s="10">
        <f t="shared" si="514"/>
        <v>3.5395044693742328E-3</v>
      </c>
      <c r="AJ3841" s="10">
        <f t="shared" si="515"/>
        <v>0</v>
      </c>
      <c r="AK3841">
        <f t="shared" si="516"/>
        <v>3.5395044693742328E-3</v>
      </c>
      <c r="AL3841" s="8">
        <f t="shared" si="517"/>
        <v>113.90848412556424</v>
      </c>
      <c r="AM3841" s="8">
        <f t="shared" si="518"/>
        <v>113.43938691402296</v>
      </c>
      <c r="AN3841" s="8">
        <f t="shared" si="519"/>
        <v>129.21708603509711</v>
      </c>
    </row>
    <row r="3842" spans="1:40" x14ac:dyDescent="0.25">
      <c r="A3842" s="1">
        <v>41583</v>
      </c>
      <c r="B3842">
        <v>166.63</v>
      </c>
      <c r="C3842">
        <v>167.2</v>
      </c>
      <c r="D3842">
        <v>166.09</v>
      </c>
      <c r="E3842">
        <v>166.75</v>
      </c>
      <c r="F3842">
        <v>907250</v>
      </c>
      <c r="G3842">
        <v>13.22</v>
      </c>
      <c r="H3842">
        <v>13.64</v>
      </c>
      <c r="I3842">
        <v>12.86</v>
      </c>
      <c r="J3842">
        <v>13.27</v>
      </c>
      <c r="K3842">
        <v>2390</v>
      </c>
      <c r="L3842">
        <v>2420</v>
      </c>
      <c r="M3842">
        <v>2325</v>
      </c>
      <c r="N3842">
        <v>2342</v>
      </c>
      <c r="O3842" s="9">
        <f t="shared" si="500"/>
        <v>-3.1683405069344861E-3</v>
      </c>
      <c r="P3842" s="4">
        <f t="shared" si="520"/>
        <v>10.545544783703171</v>
      </c>
      <c r="Q3842" s="4">
        <f t="shared" si="521"/>
        <v>90.472312703583171</v>
      </c>
      <c r="R3842" s="4">
        <f t="shared" si="524"/>
        <v>15.922337381779011</v>
      </c>
      <c r="S3842" s="4">
        <f t="shared" si="525"/>
        <v>5.0974512743628155</v>
      </c>
      <c r="T3842" s="4">
        <f t="shared" si="501"/>
        <v>0</v>
      </c>
      <c r="U3842" s="4">
        <f t="shared" si="522"/>
        <v>10.33333333333333</v>
      </c>
      <c r="V3842" s="4">
        <f t="shared" si="523"/>
        <v>0.7010309278350515</v>
      </c>
      <c r="W3842" s="8">
        <f t="shared" si="502"/>
        <v>-15.22130645394396</v>
      </c>
      <c r="X3842">
        <f t="shared" si="503"/>
        <v>1</v>
      </c>
      <c r="Y3842">
        <f t="shared" si="504"/>
        <v>0</v>
      </c>
      <c r="Z3842">
        <f t="shared" si="508"/>
        <v>-3.1683405069344861E-3</v>
      </c>
      <c r="AA3842" s="10">
        <f t="shared" si="509"/>
        <v>0</v>
      </c>
      <c r="AB3842">
        <f t="shared" si="510"/>
        <v>-3.1683405069344861E-3</v>
      </c>
      <c r="AC3842" s="6">
        <f t="shared" si="511"/>
        <v>116.52228858327567</v>
      </c>
      <c r="AD3842" s="6">
        <f t="shared" si="512"/>
        <v>113.43938691402296</v>
      </c>
      <c r="AE3842" s="6">
        <f t="shared" si="513"/>
        <v>132.18216978705641</v>
      </c>
      <c r="AF3842" s="8">
        <f t="shared" si="505"/>
        <v>-5.5890040484456804</v>
      </c>
      <c r="AG3842">
        <f t="shared" si="506"/>
        <v>1</v>
      </c>
      <c r="AH3842">
        <f t="shared" si="507"/>
        <v>0</v>
      </c>
      <c r="AI3842" s="10">
        <f t="shared" si="514"/>
        <v>-3.1683405069344861E-3</v>
      </c>
      <c r="AJ3842" s="10">
        <f t="shared" si="515"/>
        <v>0</v>
      </c>
      <c r="AK3842">
        <f t="shared" si="516"/>
        <v>-3.1683405069344861E-3</v>
      </c>
      <c r="AL3842" s="8">
        <f t="shared" si="517"/>
        <v>113.54758326122571</v>
      </c>
      <c r="AM3842" s="8">
        <f t="shared" si="518"/>
        <v>113.43938691402296</v>
      </c>
      <c r="AN3842" s="8">
        <f t="shared" si="519"/>
        <v>128.80768230722407</v>
      </c>
    </row>
    <row r="3843" spans="1:40" x14ac:dyDescent="0.25">
      <c r="A3843" s="1">
        <v>41584</v>
      </c>
      <c r="B3843">
        <v>167.47</v>
      </c>
      <c r="C3843">
        <v>167.91</v>
      </c>
      <c r="D3843">
        <v>167.01</v>
      </c>
      <c r="E3843">
        <v>167.6</v>
      </c>
      <c r="F3843">
        <v>923350</v>
      </c>
      <c r="G3843">
        <v>13.01</v>
      </c>
      <c r="H3843">
        <v>13.33</v>
      </c>
      <c r="I3843">
        <v>12.67</v>
      </c>
      <c r="J3843">
        <v>12.68</v>
      </c>
      <c r="K3843">
        <v>2293</v>
      </c>
      <c r="L3843">
        <v>2362</v>
      </c>
      <c r="M3843">
        <v>2266</v>
      </c>
      <c r="N3843">
        <v>2272</v>
      </c>
      <c r="O3843" s="9">
        <f t="shared" si="500"/>
        <v>5.0974512743626743E-3</v>
      </c>
      <c r="P3843" s="4">
        <f t="shared" si="520"/>
        <v>10.525847883952009</v>
      </c>
      <c r="Q3843" s="4">
        <f t="shared" si="521"/>
        <v>96.707818930041228</v>
      </c>
      <c r="R3843" s="4">
        <f t="shared" si="524"/>
        <v>0</v>
      </c>
      <c r="S3843" s="4">
        <f t="shared" si="525"/>
        <v>0</v>
      </c>
      <c r="T3843" s="4">
        <f t="shared" si="501"/>
        <v>0</v>
      </c>
      <c r="U3843" s="4">
        <f t="shared" si="522"/>
        <v>5.3712480252764578</v>
      </c>
      <c r="V3843" s="4">
        <f t="shared" si="523"/>
        <v>0.36968576709796674</v>
      </c>
      <c r="W3843" s="8">
        <f t="shared" si="502"/>
        <v>0.36968576709796674</v>
      </c>
      <c r="X3843">
        <f t="shared" si="503"/>
        <v>0</v>
      </c>
      <c r="Y3843">
        <f t="shared" si="504"/>
        <v>0</v>
      </c>
      <c r="Z3843">
        <f t="shared" si="508"/>
        <v>5.0974512743626743E-3</v>
      </c>
      <c r="AA3843" s="10">
        <f t="shared" si="509"/>
        <v>0</v>
      </c>
      <c r="AB3843">
        <f t="shared" si="510"/>
        <v>5.0974512743626743E-3</v>
      </c>
      <c r="AC3843" s="6">
        <f t="shared" si="511"/>
        <v>117.11625527170614</v>
      </c>
      <c r="AD3843" s="6">
        <f t="shared" si="512"/>
        <v>113.43938691402296</v>
      </c>
      <c r="AE3843" s="6">
        <f t="shared" si="513"/>
        <v>132.85596195688547</v>
      </c>
      <c r="AF3843" s="8">
        <f t="shared" si="505"/>
        <v>5.3712480252764578</v>
      </c>
      <c r="AG3843">
        <f t="shared" si="506"/>
        <v>0</v>
      </c>
      <c r="AH3843">
        <f t="shared" si="507"/>
        <v>0</v>
      </c>
      <c r="AI3843" s="10">
        <f t="shared" si="514"/>
        <v>5.0974512743626743E-3</v>
      </c>
      <c r="AJ3843" s="10">
        <f t="shared" si="515"/>
        <v>0</v>
      </c>
      <c r="AK3843">
        <f t="shared" si="516"/>
        <v>5.0974512743626743E-3</v>
      </c>
      <c r="AL3843" s="8">
        <f t="shared" si="517"/>
        <v>114.12638653422145</v>
      </c>
      <c r="AM3843" s="8">
        <f t="shared" si="518"/>
        <v>113.43938691402296</v>
      </c>
      <c r="AN3843" s="8">
        <f t="shared" si="519"/>
        <v>129.46427319154873</v>
      </c>
    </row>
    <row r="3844" spans="1:40" x14ac:dyDescent="0.25">
      <c r="A3844" s="1">
        <v>41585</v>
      </c>
      <c r="B3844">
        <v>167.91</v>
      </c>
      <c r="C3844">
        <v>168.05</v>
      </c>
      <c r="D3844">
        <v>165.32</v>
      </c>
      <c r="E3844">
        <v>165.48</v>
      </c>
      <c r="F3844">
        <v>1659636</v>
      </c>
      <c r="G3844">
        <v>12.99</v>
      </c>
      <c r="H3844">
        <v>14.14</v>
      </c>
      <c r="I3844">
        <v>12.93</v>
      </c>
      <c r="J3844">
        <v>13.91</v>
      </c>
      <c r="K3844">
        <v>2251</v>
      </c>
      <c r="L3844">
        <v>2457</v>
      </c>
      <c r="M3844">
        <v>2247</v>
      </c>
      <c r="N3844">
        <v>2435</v>
      </c>
      <c r="O3844" s="9">
        <f t="shared" ref="O3844:O3907" si="526">E3844/E3843-1</f>
        <v>-1.2649164677804303E-2</v>
      </c>
      <c r="P3844" s="4">
        <f t="shared" si="520"/>
        <v>9.6811477398134098</v>
      </c>
      <c r="Q3844" s="4">
        <f t="shared" si="521"/>
        <v>69.404761904761671</v>
      </c>
      <c r="R3844" s="4">
        <f t="shared" si="524"/>
        <v>0</v>
      </c>
      <c r="S3844" s="4">
        <f t="shared" si="525"/>
        <v>20.568561872909704</v>
      </c>
      <c r="T3844" s="4">
        <f t="shared" si="501"/>
        <v>11.272475795297373</v>
      </c>
      <c r="U3844" s="4">
        <f t="shared" si="522"/>
        <v>24.802527646129541</v>
      </c>
      <c r="V3844" s="4">
        <f t="shared" si="523"/>
        <v>12.352168199737187</v>
      </c>
      <c r="W3844" s="8">
        <f t="shared" si="502"/>
        <v>12.352168199737187</v>
      </c>
      <c r="X3844">
        <f t="shared" si="503"/>
        <v>0</v>
      </c>
      <c r="Y3844">
        <f t="shared" si="504"/>
        <v>0</v>
      </c>
      <c r="Z3844">
        <f t="shared" si="508"/>
        <v>0</v>
      </c>
      <c r="AA3844" s="10">
        <f t="shared" si="509"/>
        <v>0</v>
      </c>
      <c r="AB3844">
        <f t="shared" si="510"/>
        <v>0</v>
      </c>
      <c r="AC3844" s="6">
        <f t="shared" si="511"/>
        <v>117.11625527170614</v>
      </c>
      <c r="AD3844" s="6">
        <f t="shared" si="512"/>
        <v>113.43938691402296</v>
      </c>
      <c r="AE3844" s="6">
        <f t="shared" si="513"/>
        <v>132.85596195688547</v>
      </c>
      <c r="AF3844" s="8">
        <f t="shared" si="505"/>
        <v>24.802527646129541</v>
      </c>
      <c r="AG3844">
        <f t="shared" si="506"/>
        <v>0</v>
      </c>
      <c r="AH3844">
        <f t="shared" si="507"/>
        <v>0</v>
      </c>
      <c r="AI3844" s="10">
        <f t="shared" si="514"/>
        <v>0</v>
      </c>
      <c r="AJ3844" s="10">
        <f t="shared" si="515"/>
        <v>0</v>
      </c>
      <c r="AK3844">
        <f t="shared" si="516"/>
        <v>0</v>
      </c>
      <c r="AL3844" s="8">
        <f t="shared" si="517"/>
        <v>114.12638653422145</v>
      </c>
      <c r="AM3844" s="8">
        <f t="shared" si="518"/>
        <v>113.43938691402296</v>
      </c>
      <c r="AN3844" s="8">
        <f t="shared" si="519"/>
        <v>129.46427319154873</v>
      </c>
    </row>
    <row r="3845" spans="1:40" x14ac:dyDescent="0.25">
      <c r="A3845" s="1">
        <v>41586</v>
      </c>
      <c r="B3845">
        <v>165.43</v>
      </c>
      <c r="C3845">
        <v>167.73</v>
      </c>
      <c r="D3845">
        <v>165.41</v>
      </c>
      <c r="E3845">
        <v>167.71</v>
      </c>
      <c r="F3845">
        <v>1445184</v>
      </c>
      <c r="G3845">
        <v>13.76</v>
      </c>
      <c r="H3845">
        <v>13.8</v>
      </c>
      <c r="I3845">
        <v>12.84</v>
      </c>
      <c r="J3845">
        <v>12.9</v>
      </c>
      <c r="K3845">
        <v>2379</v>
      </c>
      <c r="L3845">
        <v>2388</v>
      </c>
      <c r="M3845">
        <v>2226</v>
      </c>
      <c r="N3845">
        <v>2228</v>
      </c>
      <c r="O3845" s="9">
        <f t="shared" si="526"/>
        <v>1.347594875513658E-2</v>
      </c>
      <c r="P3845" s="4">
        <f t="shared" si="520"/>
        <v>10.431933294593291</v>
      </c>
      <c r="Q3845" s="4">
        <f t="shared" si="521"/>
        <v>95.80246913580244</v>
      </c>
      <c r="R3845" s="4">
        <f t="shared" si="524"/>
        <v>19.614228245115044</v>
      </c>
      <c r="S3845" s="4">
        <f t="shared" si="525"/>
        <v>3.6789297658862981</v>
      </c>
      <c r="T3845" s="4">
        <f t="shared" si="501"/>
        <v>0</v>
      </c>
      <c r="U3845" s="4">
        <f t="shared" si="522"/>
        <v>8.84676145339653</v>
      </c>
      <c r="V3845" s="4">
        <f t="shared" si="523"/>
        <v>0.12961762799740764</v>
      </c>
      <c r="W3845" s="8">
        <f t="shared" si="502"/>
        <v>-19.484610617117635</v>
      </c>
      <c r="X3845">
        <f t="shared" si="503"/>
        <v>0</v>
      </c>
      <c r="Y3845">
        <f t="shared" si="504"/>
        <v>0</v>
      </c>
      <c r="Z3845">
        <f t="shared" si="508"/>
        <v>0</v>
      </c>
      <c r="AA3845" s="10">
        <f t="shared" si="509"/>
        <v>0</v>
      </c>
      <c r="AB3845">
        <f t="shared" si="510"/>
        <v>0</v>
      </c>
      <c r="AC3845" s="6">
        <f t="shared" si="511"/>
        <v>117.11625527170614</v>
      </c>
      <c r="AD3845" s="6">
        <f t="shared" si="512"/>
        <v>113.43938691402296</v>
      </c>
      <c r="AE3845" s="6">
        <f t="shared" si="513"/>
        <v>132.85596195688547</v>
      </c>
      <c r="AF3845" s="8">
        <f t="shared" si="505"/>
        <v>-10.767466791718514</v>
      </c>
      <c r="AG3845">
        <f t="shared" si="506"/>
        <v>0</v>
      </c>
      <c r="AH3845">
        <f t="shared" si="507"/>
        <v>0</v>
      </c>
      <c r="AI3845" s="10">
        <f t="shared" si="514"/>
        <v>0</v>
      </c>
      <c r="AJ3845" s="10">
        <f t="shared" si="515"/>
        <v>0</v>
      </c>
      <c r="AK3845">
        <f t="shared" si="516"/>
        <v>0</v>
      </c>
      <c r="AL3845" s="8">
        <f t="shared" si="517"/>
        <v>114.12638653422145</v>
      </c>
      <c r="AM3845" s="8">
        <f t="shared" si="518"/>
        <v>113.43938691402296</v>
      </c>
      <c r="AN3845" s="8">
        <f t="shared" si="519"/>
        <v>129.46427319154873</v>
      </c>
    </row>
    <row r="3846" spans="1:40" x14ac:dyDescent="0.25">
      <c r="A3846" s="1">
        <v>41589</v>
      </c>
      <c r="B3846">
        <v>167.55</v>
      </c>
      <c r="C3846">
        <v>167.94</v>
      </c>
      <c r="D3846">
        <v>167.36</v>
      </c>
      <c r="E3846">
        <v>167.74</v>
      </c>
      <c r="F3846">
        <v>661888</v>
      </c>
      <c r="G3846">
        <v>12.85</v>
      </c>
      <c r="H3846">
        <v>12.93</v>
      </c>
      <c r="I3846">
        <v>12.4</v>
      </c>
      <c r="J3846">
        <v>12.53</v>
      </c>
      <c r="K3846">
        <v>2231</v>
      </c>
      <c r="L3846">
        <v>2260</v>
      </c>
      <c r="M3846">
        <v>2205</v>
      </c>
      <c r="N3846">
        <v>2207</v>
      </c>
      <c r="O3846" s="9">
        <f t="shared" si="526"/>
        <v>1.7888020988610087E-4</v>
      </c>
      <c r="P3846" s="4">
        <f t="shared" si="520"/>
        <v>10.424171124478605</v>
      </c>
      <c r="Q3846" s="4">
        <f t="shared" si="521"/>
        <v>95.989650711513562</v>
      </c>
      <c r="R3846" s="4">
        <f t="shared" si="524"/>
        <v>19.411442009634651</v>
      </c>
      <c r="S3846" s="4">
        <f t="shared" si="525"/>
        <v>0</v>
      </c>
      <c r="T3846" s="4">
        <f t="shared" si="501"/>
        <v>0</v>
      </c>
      <c r="U3846" s="4">
        <f t="shared" si="522"/>
        <v>3.0015797788309548</v>
      </c>
      <c r="V3846" s="4">
        <f t="shared" si="523"/>
        <v>0.12787723785166241</v>
      </c>
      <c r="W3846" s="8">
        <f t="shared" si="502"/>
        <v>-19.283564771782988</v>
      </c>
      <c r="X3846">
        <f t="shared" si="503"/>
        <v>0</v>
      </c>
      <c r="Y3846">
        <f t="shared" si="504"/>
        <v>0</v>
      </c>
      <c r="Z3846">
        <f t="shared" si="508"/>
        <v>0</v>
      </c>
      <c r="AA3846" s="10">
        <f t="shared" si="509"/>
        <v>0</v>
      </c>
      <c r="AB3846">
        <f t="shared" si="510"/>
        <v>0</v>
      </c>
      <c r="AC3846" s="6">
        <f t="shared" si="511"/>
        <v>117.11625527170614</v>
      </c>
      <c r="AD3846" s="6">
        <f t="shared" si="512"/>
        <v>113.43938691402296</v>
      </c>
      <c r="AE3846" s="6">
        <f t="shared" si="513"/>
        <v>132.85596195688547</v>
      </c>
      <c r="AF3846" s="8">
        <f t="shared" si="505"/>
        <v>-16.409862230803697</v>
      </c>
      <c r="AG3846">
        <f t="shared" si="506"/>
        <v>0</v>
      </c>
      <c r="AH3846">
        <f t="shared" si="507"/>
        <v>0</v>
      </c>
      <c r="AI3846" s="10">
        <f t="shared" si="514"/>
        <v>0</v>
      </c>
      <c r="AJ3846" s="10">
        <f t="shared" si="515"/>
        <v>0</v>
      </c>
      <c r="AK3846">
        <f t="shared" si="516"/>
        <v>0</v>
      </c>
      <c r="AL3846" s="8">
        <f t="shared" si="517"/>
        <v>114.12638653422145</v>
      </c>
      <c r="AM3846" s="8">
        <f t="shared" si="518"/>
        <v>113.43938691402296</v>
      </c>
      <c r="AN3846" s="8">
        <f t="shared" si="519"/>
        <v>129.46427319154873</v>
      </c>
    </row>
    <row r="3847" spans="1:40" x14ac:dyDescent="0.25">
      <c r="A3847" s="1">
        <v>41590</v>
      </c>
      <c r="B3847">
        <v>167.38</v>
      </c>
      <c r="C3847">
        <v>167.78</v>
      </c>
      <c r="D3847">
        <v>166.84</v>
      </c>
      <c r="E3847">
        <v>167.4</v>
      </c>
      <c r="F3847">
        <v>887853</v>
      </c>
      <c r="G3847">
        <v>12.8</v>
      </c>
      <c r="H3847">
        <v>13.06</v>
      </c>
      <c r="I3847">
        <v>12.63</v>
      </c>
      <c r="J3847">
        <v>12.82</v>
      </c>
      <c r="K3847">
        <v>2220</v>
      </c>
      <c r="L3847">
        <v>2245</v>
      </c>
      <c r="M3847">
        <v>2180</v>
      </c>
      <c r="N3847">
        <v>2198</v>
      </c>
      <c r="O3847" s="9">
        <f t="shared" si="526"/>
        <v>-2.0269464647669766E-3</v>
      </c>
      <c r="P3847" s="4">
        <f t="shared" si="520"/>
        <v>9.9685497603327562</v>
      </c>
      <c r="Q3847" s="4">
        <f t="shared" si="521"/>
        <v>90.196078431372499</v>
      </c>
      <c r="R3847" s="4">
        <f t="shared" si="524"/>
        <v>7.5083607998111113</v>
      </c>
      <c r="S3847" s="4">
        <f t="shared" si="525"/>
        <v>13.302752293578015</v>
      </c>
      <c r="T3847" s="4">
        <f t="shared" si="501"/>
        <v>0</v>
      </c>
      <c r="U3847" s="4">
        <f t="shared" si="522"/>
        <v>9.9792099792099904</v>
      </c>
      <c r="V3847" s="4">
        <f t="shared" si="523"/>
        <v>1.3899613899613901</v>
      </c>
      <c r="W3847" s="8">
        <f t="shared" si="502"/>
        <v>-6.1183994098497214</v>
      </c>
      <c r="X3847">
        <f t="shared" si="503"/>
        <v>0</v>
      </c>
      <c r="Y3847">
        <f t="shared" si="504"/>
        <v>0</v>
      </c>
      <c r="Z3847">
        <f t="shared" si="508"/>
        <v>0</v>
      </c>
      <c r="AA3847" s="10">
        <f t="shared" si="509"/>
        <v>0</v>
      </c>
      <c r="AB3847">
        <f t="shared" si="510"/>
        <v>0</v>
      </c>
      <c r="AC3847" s="6">
        <f t="shared" si="511"/>
        <v>117.11625527170614</v>
      </c>
      <c r="AD3847" s="6">
        <f t="shared" si="512"/>
        <v>113.43938691402296</v>
      </c>
      <c r="AE3847" s="6">
        <f t="shared" si="513"/>
        <v>132.85596195688547</v>
      </c>
      <c r="AF3847" s="8">
        <f t="shared" si="505"/>
        <v>2.4708491793988792</v>
      </c>
      <c r="AG3847">
        <f t="shared" si="506"/>
        <v>0</v>
      </c>
      <c r="AH3847">
        <f t="shared" si="507"/>
        <v>0</v>
      </c>
      <c r="AI3847" s="10">
        <f t="shared" si="514"/>
        <v>0</v>
      </c>
      <c r="AJ3847" s="10">
        <f t="shared" si="515"/>
        <v>0</v>
      </c>
      <c r="AK3847">
        <f t="shared" si="516"/>
        <v>0</v>
      </c>
      <c r="AL3847" s="8">
        <f t="shared" si="517"/>
        <v>114.12638653422145</v>
      </c>
      <c r="AM3847" s="8">
        <f t="shared" si="518"/>
        <v>113.43938691402296</v>
      </c>
      <c r="AN3847" s="8">
        <f t="shared" si="519"/>
        <v>129.46427319154873</v>
      </c>
    </row>
    <row r="3848" spans="1:40" x14ac:dyDescent="0.25">
      <c r="A3848" s="1">
        <v>41591</v>
      </c>
      <c r="B3848">
        <v>166.58</v>
      </c>
      <c r="C3848">
        <v>168.79</v>
      </c>
      <c r="D3848">
        <v>166.58</v>
      </c>
      <c r="E3848">
        <v>168.75</v>
      </c>
      <c r="F3848">
        <v>1097728</v>
      </c>
      <c r="G3848">
        <v>13.35</v>
      </c>
      <c r="H3848">
        <v>13.35</v>
      </c>
      <c r="I3848">
        <v>12.46</v>
      </c>
      <c r="J3848">
        <v>12.52</v>
      </c>
      <c r="K3848">
        <v>2265</v>
      </c>
      <c r="L3848">
        <v>2269</v>
      </c>
      <c r="M3848">
        <v>2170</v>
      </c>
      <c r="N3848">
        <v>2178</v>
      </c>
      <c r="O3848" s="9">
        <f t="shared" si="526"/>
        <v>8.0645161290322509E-3</v>
      </c>
      <c r="P3848" s="4">
        <f t="shared" si="520"/>
        <v>9.2221643464638721</v>
      </c>
      <c r="Q3848" s="4">
        <f t="shared" si="521"/>
        <v>99.402985074626983</v>
      </c>
      <c r="R3848" s="4">
        <f t="shared" si="524"/>
        <v>0</v>
      </c>
      <c r="S3848" s="4">
        <f t="shared" si="525"/>
        <v>0</v>
      </c>
      <c r="T3848" s="4">
        <f t="shared" si="501"/>
        <v>0</v>
      </c>
      <c r="U3848" s="4">
        <f t="shared" si="522"/>
        <v>7.9999999999999876</v>
      </c>
      <c r="V3848" s="4">
        <f t="shared" si="523"/>
        <v>1.0217113665389528</v>
      </c>
      <c r="W3848" s="8">
        <f t="shared" si="502"/>
        <v>1.0217113665389528</v>
      </c>
      <c r="X3848">
        <f t="shared" si="503"/>
        <v>0</v>
      </c>
      <c r="Y3848">
        <f t="shared" si="504"/>
        <v>0</v>
      </c>
      <c r="Z3848">
        <f t="shared" si="508"/>
        <v>0</v>
      </c>
      <c r="AA3848" s="10">
        <f t="shared" si="509"/>
        <v>0</v>
      </c>
      <c r="AB3848">
        <f t="shared" si="510"/>
        <v>0</v>
      </c>
      <c r="AC3848" s="6">
        <f t="shared" si="511"/>
        <v>117.11625527170614</v>
      </c>
      <c r="AD3848" s="6">
        <f t="shared" si="512"/>
        <v>113.43938691402296</v>
      </c>
      <c r="AE3848" s="6">
        <f t="shared" si="513"/>
        <v>132.85596195688547</v>
      </c>
      <c r="AF3848" s="8">
        <f t="shared" si="505"/>
        <v>7.9999999999999876</v>
      </c>
      <c r="AG3848">
        <f t="shared" si="506"/>
        <v>0</v>
      </c>
      <c r="AH3848">
        <f t="shared" si="507"/>
        <v>0</v>
      </c>
      <c r="AI3848" s="10">
        <f t="shared" si="514"/>
        <v>0</v>
      </c>
      <c r="AJ3848" s="10">
        <f t="shared" si="515"/>
        <v>0</v>
      </c>
      <c r="AK3848">
        <f t="shared" si="516"/>
        <v>0</v>
      </c>
      <c r="AL3848" s="8">
        <f t="shared" si="517"/>
        <v>114.12638653422145</v>
      </c>
      <c r="AM3848" s="8">
        <f t="shared" si="518"/>
        <v>113.43938691402296</v>
      </c>
      <c r="AN3848" s="8">
        <f t="shared" si="519"/>
        <v>129.46427319154873</v>
      </c>
    </row>
    <row r="3849" spans="1:40" x14ac:dyDescent="0.25">
      <c r="A3849" s="1">
        <v>41592</v>
      </c>
      <c r="B3849">
        <v>168.9</v>
      </c>
      <c r="C3849">
        <v>169.73</v>
      </c>
      <c r="D3849">
        <v>168.62</v>
      </c>
      <c r="E3849">
        <v>169.59</v>
      </c>
      <c r="F3849">
        <v>1093404</v>
      </c>
      <c r="G3849">
        <v>12.8</v>
      </c>
      <c r="H3849">
        <v>12.94</v>
      </c>
      <c r="I3849">
        <v>12.28</v>
      </c>
      <c r="J3849">
        <v>12.37</v>
      </c>
      <c r="K3849">
        <v>2175</v>
      </c>
      <c r="L3849">
        <v>2192</v>
      </c>
      <c r="M3849">
        <v>2127</v>
      </c>
      <c r="N3849">
        <v>2130</v>
      </c>
      <c r="O3849" s="9">
        <f t="shared" si="526"/>
        <v>4.9777777777777477E-3</v>
      </c>
      <c r="P3849" s="4">
        <f t="shared" si="520"/>
        <v>9.1256466954558064</v>
      </c>
      <c r="Q3849" s="4">
        <f t="shared" si="521"/>
        <v>97.495527728086117</v>
      </c>
      <c r="R3849" s="4">
        <f t="shared" si="524"/>
        <v>0</v>
      </c>
      <c r="S3849" s="4">
        <f t="shared" si="525"/>
        <v>0</v>
      </c>
      <c r="T3849" s="4">
        <f t="shared" ref="T3849:T3912" si="527">100*(N3849-MIN(N3830:N3849))/(MAX(N3830:N3849)-MIN(N3830:N3849))</f>
        <v>0</v>
      </c>
      <c r="U3849" s="4">
        <f t="shared" si="522"/>
        <v>4.3902439024390159</v>
      </c>
      <c r="V3849" s="4">
        <f t="shared" si="523"/>
        <v>0.48939641109298532</v>
      </c>
      <c r="W3849" s="8">
        <f t="shared" ref="W3849:W3912" si="528">V3849-R3849</f>
        <v>0.48939641109298532</v>
      </c>
      <c r="X3849">
        <f t="shared" ref="X3849:X3912" si="529">IF(W3849&lt;X$2,1,IF(W3849&gt;0,0,X3848))</f>
        <v>0</v>
      </c>
      <c r="Y3849">
        <f t="shared" ref="Y3849:Y3912" si="530">IF($W3849&gt;Y$2,-1,IF($W3849&lt;0,0,Y3848))</f>
        <v>0</v>
      </c>
      <c r="Z3849">
        <f t="shared" si="508"/>
        <v>0</v>
      </c>
      <c r="AA3849" s="10">
        <f t="shared" si="509"/>
        <v>0</v>
      </c>
      <c r="AB3849">
        <f t="shared" si="510"/>
        <v>0</v>
      </c>
      <c r="AC3849" s="6">
        <f t="shared" si="511"/>
        <v>117.11625527170614</v>
      </c>
      <c r="AD3849" s="6">
        <f t="shared" si="512"/>
        <v>113.43938691402296</v>
      </c>
      <c r="AE3849" s="6">
        <f t="shared" si="513"/>
        <v>132.85596195688547</v>
      </c>
      <c r="AF3849" s="8">
        <f t="shared" ref="AF3849:AF3912" si="531">U3849-R3849</f>
        <v>4.3902439024390159</v>
      </c>
      <c r="AG3849">
        <f t="shared" ref="AG3849:AG3912" si="532">IF(AF3849&lt;AG$2,1,IF(AF3849&gt;0,0,AG3848))</f>
        <v>0</v>
      </c>
      <c r="AH3849">
        <f t="shared" ref="AH3849:AH3912" si="533">IF($W3849&gt;AH$2,-1,IF($W3849&lt;0,0,AH3848))</f>
        <v>0</v>
      </c>
      <c r="AI3849" s="10">
        <f t="shared" si="514"/>
        <v>0</v>
      </c>
      <c r="AJ3849" s="10">
        <f t="shared" si="515"/>
        <v>0</v>
      </c>
      <c r="AK3849">
        <f t="shared" si="516"/>
        <v>0</v>
      </c>
      <c r="AL3849" s="8">
        <f t="shared" si="517"/>
        <v>114.12638653422145</v>
      </c>
      <c r="AM3849" s="8">
        <f t="shared" si="518"/>
        <v>113.43938691402296</v>
      </c>
      <c r="AN3849" s="8">
        <f t="shared" si="519"/>
        <v>129.46427319154873</v>
      </c>
    </row>
    <row r="3850" spans="1:40" x14ac:dyDescent="0.25">
      <c r="A3850" s="1">
        <v>41593</v>
      </c>
      <c r="B3850">
        <v>169.86</v>
      </c>
      <c r="C3850">
        <v>170.39</v>
      </c>
      <c r="D3850">
        <v>169.64</v>
      </c>
      <c r="E3850">
        <v>170.33</v>
      </c>
      <c r="F3850">
        <v>1086882</v>
      </c>
      <c r="G3850">
        <v>12.12</v>
      </c>
      <c r="H3850">
        <v>12.45</v>
      </c>
      <c r="I3850">
        <v>11.99</v>
      </c>
      <c r="J3850">
        <v>12.19</v>
      </c>
      <c r="K3850">
        <v>2108</v>
      </c>
      <c r="L3850">
        <v>2115</v>
      </c>
      <c r="M3850">
        <v>2076</v>
      </c>
      <c r="N3850">
        <v>2083</v>
      </c>
      <c r="O3850" s="9">
        <f t="shared" si="526"/>
        <v>4.3634648269355036E-3</v>
      </c>
      <c r="P3850" s="4">
        <f t="shared" si="520"/>
        <v>8.988207636300741</v>
      </c>
      <c r="Q3850" s="4">
        <f t="shared" si="521"/>
        <v>98.970840480274887</v>
      </c>
      <c r="R3850" s="4">
        <f t="shared" si="524"/>
        <v>0</v>
      </c>
      <c r="S3850" s="4">
        <f t="shared" si="525"/>
        <v>0</v>
      </c>
      <c r="T3850" s="4">
        <f t="shared" si="527"/>
        <v>0</v>
      </c>
      <c r="U3850" s="4">
        <f t="shared" si="522"/>
        <v>8.5470085470085166</v>
      </c>
      <c r="V3850" s="4">
        <f t="shared" si="523"/>
        <v>1.0542168674698795</v>
      </c>
      <c r="W3850" s="8">
        <f t="shared" si="528"/>
        <v>1.0542168674698795</v>
      </c>
      <c r="X3850">
        <f t="shared" si="529"/>
        <v>0</v>
      </c>
      <c r="Y3850">
        <f t="shared" si="530"/>
        <v>0</v>
      </c>
      <c r="Z3850">
        <f t="shared" ref="Z3850:Z3913" si="534">X3849*$O3850</f>
        <v>0</v>
      </c>
      <c r="AA3850" s="10">
        <f t="shared" ref="AA3850:AA3913" si="535">Y3849*(-$O3850)</f>
        <v>0</v>
      </c>
      <c r="AB3850">
        <f t="shared" ref="AB3850:AB3913" si="536">Z3850+AA3850</f>
        <v>0</v>
      </c>
      <c r="AC3850" s="6">
        <f t="shared" ref="AC3850:AC3913" si="537">AC3849*(1+Z3850)</f>
        <v>117.11625527170614</v>
      </c>
      <c r="AD3850" s="6">
        <f t="shared" ref="AD3850:AD3913" si="538">AD3849*(1+AA3850)</f>
        <v>113.43938691402296</v>
      </c>
      <c r="AE3850" s="6">
        <f t="shared" ref="AE3850:AE3913" si="539">AE3849*(1+AB3850)</f>
        <v>132.85596195688547</v>
      </c>
      <c r="AF3850" s="8">
        <f t="shared" si="531"/>
        <v>8.5470085470085166</v>
      </c>
      <c r="AG3850">
        <f t="shared" si="532"/>
        <v>0</v>
      </c>
      <c r="AH3850">
        <f t="shared" si="533"/>
        <v>0</v>
      </c>
      <c r="AI3850" s="10">
        <f t="shared" ref="AI3850:AI3913" si="540">AG3849*$O3850</f>
        <v>0</v>
      </c>
      <c r="AJ3850" s="10">
        <f t="shared" ref="AJ3850:AJ3913" si="541">AH3849*(-$O3850)</f>
        <v>0</v>
      </c>
      <c r="AK3850">
        <f t="shared" ref="AK3850:AK3913" si="542">AI3850+AJ3850</f>
        <v>0</v>
      </c>
      <c r="AL3850" s="8">
        <f t="shared" si="517"/>
        <v>114.12638653422145</v>
      </c>
      <c r="AM3850" s="8">
        <f t="shared" si="518"/>
        <v>113.43938691402296</v>
      </c>
      <c r="AN3850" s="8">
        <f t="shared" si="519"/>
        <v>129.46427319154873</v>
      </c>
    </row>
    <row r="3851" spans="1:40" x14ac:dyDescent="0.25">
      <c r="A3851" s="1">
        <v>41596</v>
      </c>
      <c r="B3851">
        <v>170.61</v>
      </c>
      <c r="C3851">
        <v>170.75</v>
      </c>
      <c r="D3851">
        <v>169.35</v>
      </c>
      <c r="E3851">
        <v>169.73</v>
      </c>
      <c r="F3851">
        <v>1107791</v>
      </c>
      <c r="G3851">
        <v>12.41</v>
      </c>
      <c r="H3851">
        <v>13.22</v>
      </c>
      <c r="I3851">
        <v>12.41</v>
      </c>
      <c r="J3851">
        <v>13.1</v>
      </c>
      <c r="K3851">
        <v>2017</v>
      </c>
      <c r="L3851">
        <v>2100</v>
      </c>
      <c r="M3851">
        <v>1977</v>
      </c>
      <c r="N3851">
        <v>2081</v>
      </c>
      <c r="O3851" s="9">
        <f t="shared" si="526"/>
        <v>-3.5225738272766094E-3</v>
      </c>
      <c r="P3851" s="4">
        <f t="shared" si="520"/>
        <v>9.1587798197634989</v>
      </c>
      <c r="Q3851" s="4">
        <f t="shared" si="521"/>
        <v>83.52180936995137</v>
      </c>
      <c r="R3851" s="4">
        <f t="shared" si="524"/>
        <v>3.9108556439012543</v>
      </c>
      <c r="S3851" s="4">
        <f t="shared" si="525"/>
        <v>52.906976744186032</v>
      </c>
      <c r="T3851" s="4">
        <f t="shared" si="527"/>
        <v>0</v>
      </c>
      <c r="U3851" s="4">
        <f t="shared" si="522"/>
        <v>47.435897435897417</v>
      </c>
      <c r="V3851" s="4">
        <f t="shared" si="523"/>
        <v>13.630406290956749</v>
      </c>
      <c r="W3851" s="8">
        <f t="shared" si="528"/>
        <v>9.7195506470554953</v>
      </c>
      <c r="X3851">
        <f t="shared" si="529"/>
        <v>0</v>
      </c>
      <c r="Y3851">
        <f t="shared" si="530"/>
        <v>0</v>
      </c>
      <c r="Z3851">
        <f t="shared" si="534"/>
        <v>0</v>
      </c>
      <c r="AA3851" s="10">
        <f t="shared" si="535"/>
        <v>0</v>
      </c>
      <c r="AB3851">
        <f t="shared" si="536"/>
        <v>0</v>
      </c>
      <c r="AC3851" s="6">
        <f t="shared" si="537"/>
        <v>117.11625527170614</v>
      </c>
      <c r="AD3851" s="6">
        <f t="shared" si="538"/>
        <v>113.43938691402296</v>
      </c>
      <c r="AE3851" s="6">
        <f t="shared" si="539"/>
        <v>132.85596195688547</v>
      </c>
      <c r="AF3851" s="8">
        <f t="shared" si="531"/>
        <v>43.525041791996159</v>
      </c>
      <c r="AG3851">
        <f t="shared" si="532"/>
        <v>0</v>
      </c>
      <c r="AH3851">
        <f t="shared" si="533"/>
        <v>0</v>
      </c>
      <c r="AI3851" s="10">
        <f t="shared" si="540"/>
        <v>0</v>
      </c>
      <c r="AJ3851" s="10">
        <f t="shared" si="541"/>
        <v>0</v>
      </c>
      <c r="AK3851">
        <f t="shared" si="542"/>
        <v>0</v>
      </c>
      <c r="AL3851" s="8">
        <f t="shared" ref="AL3851:AL3914" si="543">AL3850*(1+AI3851)</f>
        <v>114.12638653422145</v>
      </c>
      <c r="AM3851" s="8">
        <f t="shared" ref="AM3851:AM3914" si="544">AM3850*(1+AJ3851)</f>
        <v>113.43938691402296</v>
      </c>
      <c r="AN3851" s="8">
        <f t="shared" ref="AN3851:AN3914" si="545">AN3850*(1+AK3851)</f>
        <v>129.46427319154873</v>
      </c>
    </row>
    <row r="3852" spans="1:40" x14ac:dyDescent="0.25">
      <c r="A3852" s="1">
        <v>41597</v>
      </c>
      <c r="B3852">
        <v>169.64</v>
      </c>
      <c r="C3852">
        <v>170.16</v>
      </c>
      <c r="D3852">
        <v>169.07</v>
      </c>
      <c r="E3852">
        <v>169.36</v>
      </c>
      <c r="F3852">
        <v>992515</v>
      </c>
      <c r="G3852">
        <v>13.03</v>
      </c>
      <c r="H3852">
        <v>13.68</v>
      </c>
      <c r="I3852">
        <v>12.88</v>
      </c>
      <c r="J3852">
        <v>13.42</v>
      </c>
      <c r="K3852">
        <v>2063</v>
      </c>
      <c r="L3852">
        <v>2180</v>
      </c>
      <c r="M3852">
        <v>2038</v>
      </c>
      <c r="N3852">
        <v>2127</v>
      </c>
      <c r="O3852" s="9">
        <f t="shared" si="526"/>
        <v>-2.1799328345016855E-3</v>
      </c>
      <c r="P3852" s="4">
        <f t="shared" si="520"/>
        <v>9.0909518149716604</v>
      </c>
      <c r="Q3852" s="4">
        <f t="shared" si="521"/>
        <v>77.544426494345927</v>
      </c>
      <c r="R3852" s="4">
        <f t="shared" si="524"/>
        <v>2.355704446504288</v>
      </c>
      <c r="S3852" s="4">
        <f t="shared" si="525"/>
        <v>71.511627906976742</v>
      </c>
      <c r="T3852" s="4">
        <f t="shared" si="527"/>
        <v>9.2184368737474944</v>
      </c>
      <c r="U3852" s="4">
        <f t="shared" si="522"/>
        <v>61.1111111111111</v>
      </c>
      <c r="V3852" s="4">
        <f t="shared" si="523"/>
        <v>19.65923984272608</v>
      </c>
      <c r="W3852" s="8">
        <f t="shared" si="528"/>
        <v>17.303535396221793</v>
      </c>
      <c r="X3852">
        <f t="shared" si="529"/>
        <v>0</v>
      </c>
      <c r="Y3852">
        <f t="shared" si="530"/>
        <v>0</v>
      </c>
      <c r="Z3852">
        <f t="shared" si="534"/>
        <v>0</v>
      </c>
      <c r="AA3852" s="10">
        <f t="shared" si="535"/>
        <v>0</v>
      </c>
      <c r="AB3852">
        <f t="shared" si="536"/>
        <v>0</v>
      </c>
      <c r="AC3852" s="6">
        <f t="shared" si="537"/>
        <v>117.11625527170614</v>
      </c>
      <c r="AD3852" s="6">
        <f t="shared" si="538"/>
        <v>113.43938691402296</v>
      </c>
      <c r="AE3852" s="6">
        <f t="shared" si="539"/>
        <v>132.85596195688547</v>
      </c>
      <c r="AF3852" s="8">
        <f t="shared" si="531"/>
        <v>58.755406664606809</v>
      </c>
      <c r="AG3852">
        <f t="shared" si="532"/>
        <v>0</v>
      </c>
      <c r="AH3852">
        <f t="shared" si="533"/>
        <v>0</v>
      </c>
      <c r="AI3852" s="10">
        <f t="shared" si="540"/>
        <v>0</v>
      </c>
      <c r="AJ3852" s="10">
        <f t="shared" si="541"/>
        <v>0</v>
      </c>
      <c r="AK3852">
        <f t="shared" si="542"/>
        <v>0</v>
      </c>
      <c r="AL3852" s="8">
        <f t="shared" si="543"/>
        <v>114.12638653422145</v>
      </c>
      <c r="AM3852" s="8">
        <f t="shared" si="544"/>
        <v>113.43938691402296</v>
      </c>
      <c r="AN3852" s="8">
        <f t="shared" si="545"/>
        <v>129.46427319154873</v>
      </c>
    </row>
    <row r="3853" spans="1:40" x14ac:dyDescent="0.25">
      <c r="A3853" s="1">
        <v>41598</v>
      </c>
      <c r="B3853">
        <v>169.7</v>
      </c>
      <c r="C3853">
        <v>170.21</v>
      </c>
      <c r="D3853">
        <v>168.37</v>
      </c>
      <c r="E3853">
        <v>168.83</v>
      </c>
      <c r="F3853">
        <v>1320405</v>
      </c>
      <c r="G3853">
        <v>13.56</v>
      </c>
      <c r="H3853">
        <v>13.94</v>
      </c>
      <c r="I3853">
        <v>12.97</v>
      </c>
      <c r="J3853">
        <v>13.4</v>
      </c>
      <c r="K3853">
        <v>2176</v>
      </c>
      <c r="L3853">
        <v>2183</v>
      </c>
      <c r="M3853">
        <v>1978</v>
      </c>
      <c r="N3853">
        <v>2040</v>
      </c>
      <c r="O3853" s="9">
        <f t="shared" si="526"/>
        <v>-3.1294284364666858E-3</v>
      </c>
      <c r="P3853" s="4">
        <f t="shared" si="520"/>
        <v>8.9653643594735293</v>
      </c>
      <c r="Q3853" s="4">
        <f t="shared" si="521"/>
        <v>66.137566137566282</v>
      </c>
      <c r="R3853" s="4">
        <f t="shared" si="524"/>
        <v>0</v>
      </c>
      <c r="S3853" s="4">
        <f t="shared" si="525"/>
        <v>70.348837209302346</v>
      </c>
      <c r="T3853" s="4">
        <f t="shared" si="527"/>
        <v>0</v>
      </c>
      <c r="U3853" s="4">
        <f t="shared" si="522"/>
        <v>60.256410256410263</v>
      </c>
      <c r="V3853" s="4">
        <f t="shared" si="523"/>
        <v>9.7222222222222214</v>
      </c>
      <c r="W3853" s="8">
        <f t="shared" si="528"/>
        <v>9.7222222222222214</v>
      </c>
      <c r="X3853">
        <f t="shared" si="529"/>
        <v>0</v>
      </c>
      <c r="Y3853">
        <f t="shared" si="530"/>
        <v>0</v>
      </c>
      <c r="Z3853">
        <f t="shared" si="534"/>
        <v>0</v>
      </c>
      <c r="AA3853" s="10">
        <f t="shared" si="535"/>
        <v>0</v>
      </c>
      <c r="AB3853">
        <f t="shared" si="536"/>
        <v>0</v>
      </c>
      <c r="AC3853" s="6">
        <f t="shared" si="537"/>
        <v>117.11625527170614</v>
      </c>
      <c r="AD3853" s="6">
        <f t="shared" si="538"/>
        <v>113.43938691402296</v>
      </c>
      <c r="AE3853" s="6">
        <f t="shared" si="539"/>
        <v>132.85596195688547</v>
      </c>
      <c r="AF3853" s="8">
        <f t="shared" si="531"/>
        <v>60.256410256410263</v>
      </c>
      <c r="AG3853">
        <f t="shared" si="532"/>
        <v>0</v>
      </c>
      <c r="AH3853">
        <f t="shared" si="533"/>
        <v>0</v>
      </c>
      <c r="AI3853" s="10">
        <f t="shared" si="540"/>
        <v>0</v>
      </c>
      <c r="AJ3853" s="10">
        <f t="shared" si="541"/>
        <v>0</v>
      </c>
      <c r="AK3853">
        <f t="shared" si="542"/>
        <v>0</v>
      </c>
      <c r="AL3853" s="8">
        <f t="shared" si="543"/>
        <v>114.12638653422145</v>
      </c>
      <c r="AM3853" s="8">
        <f t="shared" si="544"/>
        <v>113.43938691402296</v>
      </c>
      <c r="AN3853" s="8">
        <f t="shared" si="545"/>
        <v>129.46427319154873</v>
      </c>
    </row>
    <row r="3854" spans="1:40" x14ac:dyDescent="0.25">
      <c r="A3854" s="1">
        <v>41599</v>
      </c>
      <c r="B3854">
        <v>169.3</v>
      </c>
      <c r="C3854">
        <v>170.33</v>
      </c>
      <c r="D3854">
        <v>169.2</v>
      </c>
      <c r="E3854">
        <v>170.19</v>
      </c>
      <c r="F3854">
        <v>981416</v>
      </c>
      <c r="G3854">
        <v>13.09</v>
      </c>
      <c r="H3854">
        <v>13.09</v>
      </c>
      <c r="I3854">
        <v>12.44</v>
      </c>
      <c r="J3854">
        <v>12.66</v>
      </c>
      <c r="K3854">
        <v>1995</v>
      </c>
      <c r="L3854">
        <v>2004</v>
      </c>
      <c r="M3854">
        <v>1875</v>
      </c>
      <c r="N3854">
        <v>1910</v>
      </c>
      <c r="O3854" s="9">
        <f t="shared" si="526"/>
        <v>8.0554403838180022E-3</v>
      </c>
      <c r="P3854" s="4">
        <f t="shared" si="520"/>
        <v>9.2714821635230713</v>
      </c>
      <c r="Q3854" s="4">
        <f t="shared" si="521"/>
        <v>89.686924493554301</v>
      </c>
      <c r="R3854" s="4">
        <f t="shared" si="524"/>
        <v>7.2839450225280746</v>
      </c>
      <c r="S3854" s="4">
        <f t="shared" si="525"/>
        <v>27.325581395348863</v>
      </c>
      <c r="T3854" s="4">
        <f t="shared" si="527"/>
        <v>0</v>
      </c>
      <c r="U3854" s="4">
        <f t="shared" si="522"/>
        <v>28.632478632478634</v>
      </c>
      <c r="V3854" s="4">
        <f t="shared" si="523"/>
        <v>4.666666666666667</v>
      </c>
      <c r="W3854" s="8">
        <f t="shared" si="528"/>
        <v>-2.6172783558614077</v>
      </c>
      <c r="X3854">
        <f t="shared" si="529"/>
        <v>0</v>
      </c>
      <c r="Y3854">
        <f t="shared" si="530"/>
        <v>0</v>
      </c>
      <c r="Z3854">
        <f t="shared" si="534"/>
        <v>0</v>
      </c>
      <c r="AA3854" s="10">
        <f t="shared" si="535"/>
        <v>0</v>
      </c>
      <c r="AB3854">
        <f t="shared" si="536"/>
        <v>0</v>
      </c>
      <c r="AC3854" s="6">
        <f t="shared" si="537"/>
        <v>117.11625527170614</v>
      </c>
      <c r="AD3854" s="6">
        <f t="shared" si="538"/>
        <v>113.43938691402296</v>
      </c>
      <c r="AE3854" s="6">
        <f t="shared" si="539"/>
        <v>132.85596195688547</v>
      </c>
      <c r="AF3854" s="8">
        <f t="shared" si="531"/>
        <v>21.348533609950557</v>
      </c>
      <c r="AG3854">
        <f t="shared" si="532"/>
        <v>0</v>
      </c>
      <c r="AH3854">
        <f t="shared" si="533"/>
        <v>0</v>
      </c>
      <c r="AI3854" s="10">
        <f t="shared" si="540"/>
        <v>0</v>
      </c>
      <c r="AJ3854" s="10">
        <f t="shared" si="541"/>
        <v>0</v>
      </c>
      <c r="AK3854">
        <f t="shared" si="542"/>
        <v>0</v>
      </c>
      <c r="AL3854" s="8">
        <f t="shared" si="543"/>
        <v>114.12638653422145</v>
      </c>
      <c r="AM3854" s="8">
        <f t="shared" si="544"/>
        <v>113.43938691402296</v>
      </c>
      <c r="AN3854" s="8">
        <f t="shared" si="545"/>
        <v>129.46427319154873</v>
      </c>
    </row>
    <row r="3855" spans="1:40" x14ac:dyDescent="0.25">
      <c r="A3855" s="1">
        <v>41600</v>
      </c>
      <c r="B3855">
        <v>170.26</v>
      </c>
      <c r="C3855">
        <v>171.06</v>
      </c>
      <c r="D3855">
        <v>170.06</v>
      </c>
      <c r="E3855">
        <v>171.04</v>
      </c>
      <c r="F3855">
        <v>859375</v>
      </c>
      <c r="G3855">
        <v>12.69</v>
      </c>
      <c r="H3855">
        <v>12.91</v>
      </c>
      <c r="I3855">
        <v>12.24</v>
      </c>
      <c r="J3855">
        <v>12.26</v>
      </c>
      <c r="K3855">
        <v>1886</v>
      </c>
      <c r="L3855">
        <v>1906</v>
      </c>
      <c r="M3855">
        <v>1848</v>
      </c>
      <c r="N3855">
        <v>1849</v>
      </c>
      <c r="O3855" s="9">
        <f t="shared" si="526"/>
        <v>4.99441800340783E-3</v>
      </c>
      <c r="P3855" s="4">
        <f t="shared" si="520"/>
        <v>9.2914197815168098</v>
      </c>
      <c r="Q3855" s="4">
        <f t="shared" si="521"/>
        <v>99.651567944250687</v>
      </c>
      <c r="R3855" s="4">
        <f t="shared" si="524"/>
        <v>8.1207609389314257</v>
      </c>
      <c r="S3855" s="4">
        <f t="shared" si="525"/>
        <v>4.0697674418604803</v>
      </c>
      <c r="T3855" s="4">
        <f t="shared" si="527"/>
        <v>0</v>
      </c>
      <c r="U3855" s="4">
        <f t="shared" si="522"/>
        <v>11.538461538461521</v>
      </c>
      <c r="V3855" s="4">
        <f t="shared" si="523"/>
        <v>0.1287001287001287</v>
      </c>
      <c r="W3855" s="8">
        <f t="shared" si="528"/>
        <v>-7.9920608102312967</v>
      </c>
      <c r="X3855">
        <f t="shared" si="529"/>
        <v>0</v>
      </c>
      <c r="Y3855">
        <f t="shared" si="530"/>
        <v>0</v>
      </c>
      <c r="Z3855">
        <f t="shared" si="534"/>
        <v>0</v>
      </c>
      <c r="AA3855" s="10">
        <f t="shared" si="535"/>
        <v>0</v>
      </c>
      <c r="AB3855">
        <f t="shared" si="536"/>
        <v>0</v>
      </c>
      <c r="AC3855" s="6">
        <f t="shared" si="537"/>
        <v>117.11625527170614</v>
      </c>
      <c r="AD3855" s="6">
        <f t="shared" si="538"/>
        <v>113.43938691402296</v>
      </c>
      <c r="AE3855" s="6">
        <f t="shared" si="539"/>
        <v>132.85596195688547</v>
      </c>
      <c r="AF3855" s="8">
        <f t="shared" si="531"/>
        <v>3.4177005995300949</v>
      </c>
      <c r="AG3855">
        <f t="shared" si="532"/>
        <v>0</v>
      </c>
      <c r="AH3855">
        <f t="shared" si="533"/>
        <v>0</v>
      </c>
      <c r="AI3855" s="10">
        <f t="shared" si="540"/>
        <v>0</v>
      </c>
      <c r="AJ3855" s="10">
        <f t="shared" si="541"/>
        <v>0</v>
      </c>
      <c r="AK3855">
        <f t="shared" si="542"/>
        <v>0</v>
      </c>
      <c r="AL3855" s="8">
        <f t="shared" si="543"/>
        <v>114.12638653422145</v>
      </c>
      <c r="AM3855" s="8">
        <f t="shared" si="544"/>
        <v>113.43938691402296</v>
      </c>
      <c r="AN3855" s="8">
        <f t="shared" si="545"/>
        <v>129.46427319154873</v>
      </c>
    </row>
    <row r="3856" spans="1:40" x14ac:dyDescent="0.25">
      <c r="A3856" s="1">
        <v>41603</v>
      </c>
      <c r="B3856">
        <v>171.35</v>
      </c>
      <c r="C3856">
        <v>171.39</v>
      </c>
      <c r="D3856">
        <v>170.63</v>
      </c>
      <c r="E3856">
        <v>170.87</v>
      </c>
      <c r="F3856">
        <v>840241</v>
      </c>
      <c r="G3856">
        <v>12.55</v>
      </c>
      <c r="H3856">
        <v>12.92</v>
      </c>
      <c r="I3856">
        <v>12.49</v>
      </c>
      <c r="J3856">
        <v>12.79</v>
      </c>
      <c r="K3856">
        <v>1813</v>
      </c>
      <c r="L3856">
        <v>1883</v>
      </c>
      <c r="M3856">
        <v>1811</v>
      </c>
      <c r="N3856">
        <v>1863</v>
      </c>
      <c r="O3856" s="9">
        <f t="shared" si="526"/>
        <v>-9.9391955098215856E-4</v>
      </c>
      <c r="P3856" s="4">
        <f t="shared" si="520"/>
        <v>9.3289006540628776</v>
      </c>
      <c r="Q3856" s="4">
        <f t="shared" si="521"/>
        <v>91.433278418451692</v>
      </c>
      <c r="R3856" s="4">
        <f t="shared" si="524"/>
        <v>9.054262378109371</v>
      </c>
      <c r="S3856" s="4">
        <f t="shared" si="525"/>
        <v>34.883720930232528</v>
      </c>
      <c r="T3856" s="4">
        <f t="shared" si="527"/>
        <v>2.0260492040520983</v>
      </c>
      <c r="U3856" s="4">
        <f t="shared" si="522"/>
        <v>34.188034188034145</v>
      </c>
      <c r="V3856" s="4">
        <f t="shared" si="523"/>
        <v>6.3882063882063882</v>
      </c>
      <c r="W3856" s="8">
        <f t="shared" si="528"/>
        <v>-2.6660559899029828</v>
      </c>
      <c r="X3856">
        <f t="shared" si="529"/>
        <v>0</v>
      </c>
      <c r="Y3856">
        <f t="shared" si="530"/>
        <v>0</v>
      </c>
      <c r="Z3856">
        <f t="shared" si="534"/>
        <v>0</v>
      </c>
      <c r="AA3856" s="10">
        <f t="shared" si="535"/>
        <v>0</v>
      </c>
      <c r="AB3856">
        <f t="shared" si="536"/>
        <v>0</v>
      </c>
      <c r="AC3856" s="6">
        <f t="shared" si="537"/>
        <v>117.11625527170614</v>
      </c>
      <c r="AD3856" s="6">
        <f t="shared" si="538"/>
        <v>113.43938691402296</v>
      </c>
      <c r="AE3856" s="6">
        <f t="shared" si="539"/>
        <v>132.85596195688547</v>
      </c>
      <c r="AF3856" s="8">
        <f t="shared" si="531"/>
        <v>25.133771809924774</v>
      </c>
      <c r="AG3856">
        <f t="shared" si="532"/>
        <v>0</v>
      </c>
      <c r="AH3856">
        <f t="shared" si="533"/>
        <v>0</v>
      </c>
      <c r="AI3856" s="10">
        <f t="shared" si="540"/>
        <v>0</v>
      </c>
      <c r="AJ3856" s="10">
        <f t="shared" si="541"/>
        <v>0</v>
      </c>
      <c r="AK3856">
        <f t="shared" si="542"/>
        <v>0</v>
      </c>
      <c r="AL3856" s="8">
        <f t="shared" si="543"/>
        <v>114.12638653422145</v>
      </c>
      <c r="AM3856" s="8">
        <f t="shared" si="544"/>
        <v>113.43938691402296</v>
      </c>
      <c r="AN3856" s="8">
        <f t="shared" si="545"/>
        <v>129.46427319154873</v>
      </c>
    </row>
    <row r="3857" spans="1:40" x14ac:dyDescent="0.25">
      <c r="A3857" s="1">
        <v>41604</v>
      </c>
      <c r="B3857">
        <v>170.96</v>
      </c>
      <c r="C3857">
        <v>171.43</v>
      </c>
      <c r="D3857">
        <v>170.67</v>
      </c>
      <c r="E3857">
        <v>170.92</v>
      </c>
      <c r="F3857">
        <v>919608</v>
      </c>
      <c r="G3857">
        <v>12.84</v>
      </c>
      <c r="H3857">
        <v>12.99</v>
      </c>
      <c r="I3857">
        <v>12.49</v>
      </c>
      <c r="J3857">
        <v>12.81</v>
      </c>
      <c r="K3857">
        <v>1861</v>
      </c>
      <c r="L3857">
        <v>1895</v>
      </c>
      <c r="M3857">
        <v>1836</v>
      </c>
      <c r="N3857">
        <v>1883</v>
      </c>
      <c r="O3857" s="9">
        <f t="shared" si="526"/>
        <v>2.9262012055930597E-4</v>
      </c>
      <c r="P3857" s="4">
        <f t="shared" si="520"/>
        <v>9.2066978979821528</v>
      </c>
      <c r="Q3857" s="4">
        <f t="shared" si="521"/>
        <v>91.653027823240294</v>
      </c>
      <c r="R3857" s="4">
        <f t="shared" si="524"/>
        <v>6.0106713162242329</v>
      </c>
      <c r="S3857" s="4">
        <f t="shared" si="525"/>
        <v>36.046511627907023</v>
      </c>
      <c r="T3857" s="4">
        <f t="shared" si="527"/>
        <v>4.9204052098408102</v>
      </c>
      <c r="U3857" s="4">
        <f t="shared" si="522"/>
        <v>35.04273504273506</v>
      </c>
      <c r="V3857" s="4">
        <f t="shared" si="523"/>
        <v>8.8452088452088447</v>
      </c>
      <c r="W3857" s="8">
        <f t="shared" si="528"/>
        <v>2.8345375289846118</v>
      </c>
      <c r="X3857">
        <f t="shared" si="529"/>
        <v>0</v>
      </c>
      <c r="Y3857">
        <f t="shared" si="530"/>
        <v>0</v>
      </c>
      <c r="Z3857">
        <f t="shared" si="534"/>
        <v>0</v>
      </c>
      <c r="AA3857" s="10">
        <f t="shared" si="535"/>
        <v>0</v>
      </c>
      <c r="AB3857">
        <f t="shared" si="536"/>
        <v>0</v>
      </c>
      <c r="AC3857" s="6">
        <f t="shared" si="537"/>
        <v>117.11625527170614</v>
      </c>
      <c r="AD3857" s="6">
        <f t="shared" si="538"/>
        <v>113.43938691402296</v>
      </c>
      <c r="AE3857" s="6">
        <f t="shared" si="539"/>
        <v>132.85596195688547</v>
      </c>
      <c r="AF3857" s="8">
        <f t="shared" si="531"/>
        <v>29.032063726510827</v>
      </c>
      <c r="AG3857">
        <f t="shared" si="532"/>
        <v>0</v>
      </c>
      <c r="AH3857">
        <f t="shared" si="533"/>
        <v>0</v>
      </c>
      <c r="AI3857" s="10">
        <f t="shared" si="540"/>
        <v>0</v>
      </c>
      <c r="AJ3857" s="10">
        <f t="shared" si="541"/>
        <v>0</v>
      </c>
      <c r="AK3857">
        <f t="shared" si="542"/>
        <v>0</v>
      </c>
      <c r="AL3857" s="8">
        <f t="shared" si="543"/>
        <v>114.12638653422145</v>
      </c>
      <c r="AM3857" s="8">
        <f t="shared" si="544"/>
        <v>113.43938691402296</v>
      </c>
      <c r="AN3857" s="8">
        <f t="shared" si="545"/>
        <v>129.46427319154873</v>
      </c>
    </row>
    <row r="3858" spans="1:40" x14ac:dyDescent="0.25">
      <c r="A3858" s="1">
        <v>41605</v>
      </c>
      <c r="B3858">
        <v>171.1</v>
      </c>
      <c r="C3858">
        <v>171.45</v>
      </c>
      <c r="D3858">
        <v>170.89</v>
      </c>
      <c r="E3858">
        <v>171.34</v>
      </c>
      <c r="F3858">
        <v>621571</v>
      </c>
      <c r="G3858">
        <v>12.81</v>
      </c>
      <c r="H3858">
        <v>12.98</v>
      </c>
      <c r="I3858">
        <v>12.44</v>
      </c>
      <c r="J3858">
        <v>12.98</v>
      </c>
      <c r="K3858">
        <v>1865</v>
      </c>
      <c r="L3858">
        <v>1899</v>
      </c>
      <c r="M3858">
        <v>1862</v>
      </c>
      <c r="N3858">
        <v>1884</v>
      </c>
      <c r="O3858" s="9">
        <f t="shared" si="526"/>
        <v>2.4572899602153253E-3</v>
      </c>
      <c r="P3858" s="4">
        <f t="shared" si="520"/>
        <v>8.9435603075198902</v>
      </c>
      <c r="Q3858" s="4">
        <f t="shared" si="521"/>
        <v>98.205546492659295</v>
      </c>
      <c r="R3858" s="4">
        <f t="shared" si="524"/>
        <v>0</v>
      </c>
      <c r="S3858" s="4">
        <f t="shared" si="525"/>
        <v>45.930232558139565</v>
      </c>
      <c r="T3858" s="4">
        <f t="shared" si="527"/>
        <v>5.2238805970149258</v>
      </c>
      <c r="U3858" s="4">
        <f t="shared" si="522"/>
        <v>46.04651162790698</v>
      </c>
      <c r="V3858" s="4">
        <f t="shared" si="523"/>
        <v>9.5549738219895293</v>
      </c>
      <c r="W3858" s="8">
        <f t="shared" si="528"/>
        <v>9.5549738219895293</v>
      </c>
      <c r="X3858">
        <f t="shared" si="529"/>
        <v>0</v>
      </c>
      <c r="Y3858">
        <f t="shared" si="530"/>
        <v>0</v>
      </c>
      <c r="Z3858">
        <f t="shared" si="534"/>
        <v>0</v>
      </c>
      <c r="AA3858" s="10">
        <f t="shared" si="535"/>
        <v>0</v>
      </c>
      <c r="AB3858">
        <f t="shared" si="536"/>
        <v>0</v>
      </c>
      <c r="AC3858" s="6">
        <f t="shared" si="537"/>
        <v>117.11625527170614</v>
      </c>
      <c r="AD3858" s="6">
        <f t="shared" si="538"/>
        <v>113.43938691402296</v>
      </c>
      <c r="AE3858" s="6">
        <f t="shared" si="539"/>
        <v>132.85596195688547</v>
      </c>
      <c r="AF3858" s="8">
        <f t="shared" si="531"/>
        <v>46.04651162790698</v>
      </c>
      <c r="AG3858">
        <f t="shared" si="532"/>
        <v>0</v>
      </c>
      <c r="AH3858">
        <f t="shared" si="533"/>
        <v>0</v>
      </c>
      <c r="AI3858" s="10">
        <f t="shared" si="540"/>
        <v>0</v>
      </c>
      <c r="AJ3858" s="10">
        <f t="shared" si="541"/>
        <v>0</v>
      </c>
      <c r="AK3858">
        <f t="shared" si="542"/>
        <v>0</v>
      </c>
      <c r="AL3858" s="8">
        <f t="shared" si="543"/>
        <v>114.12638653422145</v>
      </c>
      <c r="AM3858" s="8">
        <f t="shared" si="544"/>
        <v>113.43938691402296</v>
      </c>
      <c r="AN3858" s="8">
        <f t="shared" si="545"/>
        <v>129.46427319154873</v>
      </c>
    </row>
    <row r="3859" spans="1:40" x14ac:dyDescent="0.25">
      <c r="A3859" s="1">
        <v>41607</v>
      </c>
      <c r="B3859">
        <v>171.53</v>
      </c>
      <c r="C3859">
        <v>171.93</v>
      </c>
      <c r="D3859">
        <v>171.04</v>
      </c>
      <c r="E3859">
        <v>171.22</v>
      </c>
      <c r="F3859">
        <v>590608</v>
      </c>
      <c r="G3859">
        <v>13.06</v>
      </c>
      <c r="H3859">
        <v>13.78</v>
      </c>
      <c r="I3859">
        <v>12.93</v>
      </c>
      <c r="J3859">
        <v>13.7</v>
      </c>
      <c r="K3859">
        <v>1871</v>
      </c>
      <c r="L3859">
        <v>1937</v>
      </c>
      <c r="M3859">
        <v>1867</v>
      </c>
      <c r="N3859">
        <v>1932</v>
      </c>
      <c r="O3859" s="9">
        <f t="shared" si="526"/>
        <v>-7.003618536244316E-4</v>
      </c>
      <c r="P3859" s="4">
        <f t="shared" si="520"/>
        <v>8.8431204919809954</v>
      </c>
      <c r="Q3859" s="4">
        <f t="shared" si="521"/>
        <v>89.258698940998386</v>
      </c>
      <c r="R3859" s="4">
        <f t="shared" si="524"/>
        <v>0</v>
      </c>
      <c r="S3859" s="4">
        <f t="shared" si="525"/>
        <v>87.790697674418553</v>
      </c>
      <c r="T3859" s="4">
        <f t="shared" si="527"/>
        <v>12.96875</v>
      </c>
      <c r="U3859" s="4">
        <f t="shared" si="522"/>
        <v>79.534883720930182</v>
      </c>
      <c r="V3859" s="4">
        <f t="shared" si="523"/>
        <v>16.351351351351351</v>
      </c>
      <c r="W3859" s="8">
        <f t="shared" si="528"/>
        <v>16.351351351351351</v>
      </c>
      <c r="X3859">
        <f t="shared" si="529"/>
        <v>0</v>
      </c>
      <c r="Y3859">
        <f t="shared" si="530"/>
        <v>0</v>
      </c>
      <c r="Z3859">
        <f t="shared" si="534"/>
        <v>0</v>
      </c>
      <c r="AA3859" s="10">
        <f t="shared" si="535"/>
        <v>0</v>
      </c>
      <c r="AB3859">
        <f t="shared" si="536"/>
        <v>0</v>
      </c>
      <c r="AC3859" s="6">
        <f t="shared" si="537"/>
        <v>117.11625527170614</v>
      </c>
      <c r="AD3859" s="6">
        <f t="shared" si="538"/>
        <v>113.43938691402296</v>
      </c>
      <c r="AE3859" s="6">
        <f t="shared" si="539"/>
        <v>132.85596195688547</v>
      </c>
      <c r="AF3859" s="8">
        <f t="shared" si="531"/>
        <v>79.534883720930182</v>
      </c>
      <c r="AG3859">
        <f t="shared" si="532"/>
        <v>0</v>
      </c>
      <c r="AH3859">
        <f t="shared" si="533"/>
        <v>0</v>
      </c>
      <c r="AI3859" s="10">
        <f t="shared" si="540"/>
        <v>0</v>
      </c>
      <c r="AJ3859" s="10">
        <f t="shared" si="541"/>
        <v>0</v>
      </c>
      <c r="AK3859">
        <f t="shared" si="542"/>
        <v>0</v>
      </c>
      <c r="AL3859" s="8">
        <f t="shared" si="543"/>
        <v>114.12638653422145</v>
      </c>
      <c r="AM3859" s="8">
        <f t="shared" si="544"/>
        <v>113.43938691402296</v>
      </c>
      <c r="AN3859" s="8">
        <f t="shared" si="545"/>
        <v>129.46427319154873</v>
      </c>
    </row>
    <row r="3860" spans="1:40" x14ac:dyDescent="0.25">
      <c r="A3860" s="1">
        <v>41610</v>
      </c>
      <c r="B3860">
        <v>171.31</v>
      </c>
      <c r="C3860">
        <v>171.63</v>
      </c>
      <c r="D3860">
        <v>170.51</v>
      </c>
      <c r="E3860">
        <v>170.78</v>
      </c>
      <c r="F3860">
        <v>1054197</v>
      </c>
      <c r="G3860">
        <v>13.91</v>
      </c>
      <c r="H3860">
        <v>14.31</v>
      </c>
      <c r="I3860">
        <v>13.78</v>
      </c>
      <c r="J3860">
        <v>14.23</v>
      </c>
      <c r="K3860">
        <v>1917</v>
      </c>
      <c r="L3860">
        <v>1991</v>
      </c>
      <c r="M3860">
        <v>1914</v>
      </c>
      <c r="N3860">
        <v>1961</v>
      </c>
      <c r="O3860" s="9">
        <f t="shared" si="526"/>
        <v>-2.5697932484523012E-3</v>
      </c>
      <c r="P3860" s="4">
        <f t="shared" si="520"/>
        <v>8.9503194491355611</v>
      </c>
      <c r="Q3860" s="4">
        <f t="shared" si="521"/>
        <v>82.602118003025666</v>
      </c>
      <c r="R3860" s="4">
        <f t="shared" si="524"/>
        <v>3.8810199011337789</v>
      </c>
      <c r="S3860" s="4">
        <f t="shared" si="525"/>
        <v>100</v>
      </c>
      <c r="T3860" s="4">
        <f t="shared" si="527"/>
        <v>19.112627986348123</v>
      </c>
      <c r="U3860" s="4">
        <f t="shared" si="522"/>
        <v>96.551724137931032</v>
      </c>
      <c r="V3860" s="4">
        <f t="shared" si="523"/>
        <v>22.255192878338278</v>
      </c>
      <c r="W3860" s="8">
        <f t="shared" si="528"/>
        <v>18.374172977204498</v>
      </c>
      <c r="X3860">
        <f t="shared" si="529"/>
        <v>0</v>
      </c>
      <c r="Y3860">
        <f t="shared" si="530"/>
        <v>0</v>
      </c>
      <c r="Z3860">
        <f t="shared" si="534"/>
        <v>0</v>
      </c>
      <c r="AA3860" s="10">
        <f t="shared" si="535"/>
        <v>0</v>
      </c>
      <c r="AB3860">
        <f t="shared" si="536"/>
        <v>0</v>
      </c>
      <c r="AC3860" s="6">
        <f t="shared" si="537"/>
        <v>117.11625527170614</v>
      </c>
      <c r="AD3860" s="6">
        <f t="shared" si="538"/>
        <v>113.43938691402296</v>
      </c>
      <c r="AE3860" s="6">
        <f t="shared" si="539"/>
        <v>132.85596195688547</v>
      </c>
      <c r="AF3860" s="8">
        <f t="shared" si="531"/>
        <v>92.670704236797249</v>
      </c>
      <c r="AG3860">
        <f t="shared" si="532"/>
        <v>0</v>
      </c>
      <c r="AH3860">
        <f t="shared" si="533"/>
        <v>0</v>
      </c>
      <c r="AI3860" s="10">
        <f t="shared" si="540"/>
        <v>0</v>
      </c>
      <c r="AJ3860" s="10">
        <f t="shared" si="541"/>
        <v>0</v>
      </c>
      <c r="AK3860">
        <f t="shared" si="542"/>
        <v>0</v>
      </c>
      <c r="AL3860" s="8">
        <f t="shared" si="543"/>
        <v>114.12638653422145</v>
      </c>
      <c r="AM3860" s="8">
        <f t="shared" si="544"/>
        <v>113.43938691402296</v>
      </c>
      <c r="AN3860" s="8">
        <f t="shared" si="545"/>
        <v>129.46427319154873</v>
      </c>
    </row>
    <row r="3861" spans="1:40" x14ac:dyDescent="0.25">
      <c r="A3861" s="1">
        <v>41611</v>
      </c>
      <c r="B3861">
        <v>170.22</v>
      </c>
      <c r="C3861">
        <v>170.65</v>
      </c>
      <c r="D3861">
        <v>169.49</v>
      </c>
      <c r="E3861">
        <v>170.04</v>
      </c>
      <c r="F3861">
        <v>1232180</v>
      </c>
      <c r="G3861">
        <v>14.74</v>
      </c>
      <c r="H3861">
        <v>15.04</v>
      </c>
      <c r="I3861">
        <v>14.43</v>
      </c>
      <c r="J3861">
        <v>14.55</v>
      </c>
      <c r="K3861">
        <v>2041</v>
      </c>
      <c r="L3861">
        <v>2161</v>
      </c>
      <c r="M3861">
        <v>2004</v>
      </c>
      <c r="N3861">
        <v>2058</v>
      </c>
      <c r="O3861" s="9">
        <f t="shared" si="526"/>
        <v>-4.3330600772925054E-3</v>
      </c>
      <c r="P3861" s="4">
        <f t="shared" si="520"/>
        <v>9.1153665787153599</v>
      </c>
      <c r="Q3861" s="4">
        <f t="shared" si="521"/>
        <v>71.40695915279862</v>
      </c>
      <c r="R3861" s="4">
        <f t="shared" si="524"/>
        <v>15.991670705013252</v>
      </c>
      <c r="S3861" s="4">
        <f t="shared" si="525"/>
        <v>100</v>
      </c>
      <c r="T3861" s="4">
        <f t="shared" si="527"/>
        <v>35.665529010238906</v>
      </c>
      <c r="U3861" s="4">
        <f t="shared" si="522"/>
        <v>83.934426229508247</v>
      </c>
      <c r="V3861" s="4">
        <f t="shared" si="523"/>
        <v>38.235294117647058</v>
      </c>
      <c r="W3861" s="8">
        <f t="shared" si="528"/>
        <v>22.243623412633806</v>
      </c>
      <c r="X3861">
        <f t="shared" si="529"/>
        <v>0</v>
      </c>
      <c r="Y3861">
        <f t="shared" si="530"/>
        <v>-1</v>
      </c>
      <c r="Z3861">
        <f t="shared" si="534"/>
        <v>0</v>
      </c>
      <c r="AA3861" s="10">
        <f t="shared" si="535"/>
        <v>0</v>
      </c>
      <c r="AB3861">
        <f t="shared" si="536"/>
        <v>0</v>
      </c>
      <c r="AC3861" s="6">
        <f t="shared" si="537"/>
        <v>117.11625527170614</v>
      </c>
      <c r="AD3861" s="6">
        <f t="shared" si="538"/>
        <v>113.43938691402296</v>
      </c>
      <c r="AE3861" s="6">
        <f t="shared" si="539"/>
        <v>132.85596195688547</v>
      </c>
      <c r="AF3861" s="8">
        <f t="shared" si="531"/>
        <v>67.942755524494999</v>
      </c>
      <c r="AG3861">
        <f t="shared" si="532"/>
        <v>0</v>
      </c>
      <c r="AH3861">
        <f t="shared" si="533"/>
        <v>-1</v>
      </c>
      <c r="AI3861" s="10">
        <f t="shared" si="540"/>
        <v>0</v>
      </c>
      <c r="AJ3861" s="10">
        <f t="shared" si="541"/>
        <v>0</v>
      </c>
      <c r="AK3861">
        <f t="shared" si="542"/>
        <v>0</v>
      </c>
      <c r="AL3861" s="8">
        <f t="shared" si="543"/>
        <v>114.12638653422145</v>
      </c>
      <c r="AM3861" s="8">
        <f t="shared" si="544"/>
        <v>113.43938691402296</v>
      </c>
      <c r="AN3861" s="8">
        <f t="shared" si="545"/>
        <v>129.46427319154873</v>
      </c>
    </row>
    <row r="3862" spans="1:40" x14ac:dyDescent="0.25">
      <c r="A3862" s="1">
        <v>41612</v>
      </c>
      <c r="B3862">
        <v>169.43</v>
      </c>
      <c r="C3862">
        <v>170.73</v>
      </c>
      <c r="D3862">
        <v>168.72</v>
      </c>
      <c r="E3862">
        <v>170.02</v>
      </c>
      <c r="F3862">
        <v>1300574</v>
      </c>
      <c r="G3862">
        <v>15.03</v>
      </c>
      <c r="H3862">
        <v>15.71</v>
      </c>
      <c r="I3862">
        <v>14.22</v>
      </c>
      <c r="J3862">
        <v>14.7</v>
      </c>
      <c r="K3862">
        <v>2143</v>
      </c>
      <c r="L3862">
        <v>2201</v>
      </c>
      <c r="M3862">
        <v>2010</v>
      </c>
      <c r="N3862">
        <v>2019</v>
      </c>
      <c r="O3862" s="9">
        <f t="shared" si="526"/>
        <v>-1.1761938367427227E-4</v>
      </c>
      <c r="P3862" s="4">
        <f t="shared" ref="P3862:P3925" si="546">100*STDEV(O3843:O3862)*SQRT(252)</f>
        <v>9.001307352195699</v>
      </c>
      <c r="Q3862" s="4">
        <f t="shared" ref="Q3862:Q3925" si="547">100*(E3862-MIN(D3843:D3862))/(MAX(C3843:C3862)-MIN(D3843:D3862))</f>
        <v>71.104387291981951</v>
      </c>
      <c r="R3862" s="4">
        <f t="shared" si="524"/>
        <v>9.4006231175339732</v>
      </c>
      <c r="S3862" s="4">
        <f t="shared" si="525"/>
        <v>100</v>
      </c>
      <c r="T3862" s="4">
        <f t="shared" si="527"/>
        <v>29.010238907849828</v>
      </c>
      <c r="U3862" s="4">
        <f t="shared" ref="U3862:U3925" si="548">100*(J3862-MIN(I3843:I3862))/(MAX(H3843:H3862)-MIN(I3843:I3862))</f>
        <v>72.84946236559135</v>
      </c>
      <c r="V3862" s="4">
        <f t="shared" ref="V3862:V3925" si="549">100*(N3862-MIN(M3843:M3862))/(MAX(L3843:L3862)-MIN(M3843:M3862))</f>
        <v>32.198142414860683</v>
      </c>
      <c r="W3862" s="8">
        <f t="shared" si="528"/>
        <v>22.797519297326708</v>
      </c>
      <c r="X3862">
        <f t="shared" si="529"/>
        <v>0</v>
      </c>
      <c r="Y3862">
        <f t="shared" si="530"/>
        <v>-1</v>
      </c>
      <c r="Z3862">
        <f t="shared" si="534"/>
        <v>0</v>
      </c>
      <c r="AA3862" s="10">
        <f t="shared" si="535"/>
        <v>-1.1761938367427227E-4</v>
      </c>
      <c r="AB3862">
        <f t="shared" si="536"/>
        <v>-1.1761938367427227E-4</v>
      </c>
      <c r="AC3862" s="6">
        <f t="shared" si="537"/>
        <v>117.11625527170614</v>
      </c>
      <c r="AD3862" s="6">
        <f t="shared" si="538"/>
        <v>113.42604424324975</v>
      </c>
      <c r="AE3862" s="6">
        <f t="shared" si="539"/>
        <v>132.84033552052264</v>
      </c>
      <c r="AF3862" s="8">
        <f t="shared" si="531"/>
        <v>63.448839248057375</v>
      </c>
      <c r="AG3862">
        <f t="shared" si="532"/>
        <v>0</v>
      </c>
      <c r="AH3862">
        <f t="shared" si="533"/>
        <v>-1</v>
      </c>
      <c r="AI3862" s="10">
        <f t="shared" si="540"/>
        <v>0</v>
      </c>
      <c r="AJ3862" s="10">
        <f t="shared" si="541"/>
        <v>-1.1761938367427227E-4</v>
      </c>
      <c r="AK3862">
        <f t="shared" si="542"/>
        <v>-1.1761938367427227E-4</v>
      </c>
      <c r="AL3862" s="8">
        <f t="shared" si="543"/>
        <v>114.12638653422145</v>
      </c>
      <c r="AM3862" s="8">
        <f t="shared" si="544"/>
        <v>113.42604424324975</v>
      </c>
      <c r="AN3862" s="8">
        <f t="shared" si="545"/>
        <v>129.44904568352811</v>
      </c>
    </row>
    <row r="3863" spans="1:40" x14ac:dyDescent="0.25">
      <c r="A3863" s="1">
        <v>41613</v>
      </c>
      <c r="B3863">
        <v>169.72</v>
      </c>
      <c r="C3863">
        <v>170.03</v>
      </c>
      <c r="D3863">
        <v>169.11</v>
      </c>
      <c r="E3863">
        <v>169.28</v>
      </c>
      <c r="F3863">
        <v>1130392</v>
      </c>
      <c r="G3863">
        <v>14.82</v>
      </c>
      <c r="H3863">
        <v>15.38</v>
      </c>
      <c r="I3863">
        <v>14.7</v>
      </c>
      <c r="J3863">
        <v>15.08</v>
      </c>
      <c r="K3863">
        <v>1990</v>
      </c>
      <c r="L3863">
        <v>2085</v>
      </c>
      <c r="M3863">
        <v>1983</v>
      </c>
      <c r="N3863">
        <v>2042</v>
      </c>
      <c r="O3863" s="9">
        <f t="shared" si="526"/>
        <v>-4.3524291259852133E-3</v>
      </c>
      <c r="P3863" s="4">
        <f t="shared" si="546"/>
        <v>9.0537864568520039</v>
      </c>
      <c r="Q3863" s="4">
        <f t="shared" si="547"/>
        <v>59.909228441754912</v>
      </c>
      <c r="R3863" s="4">
        <f t="shared" si="524"/>
        <v>13.259332032359984</v>
      </c>
      <c r="S3863" s="4">
        <f t="shared" si="525"/>
        <v>100</v>
      </c>
      <c r="T3863" s="4">
        <f t="shared" si="527"/>
        <v>32.935153583617748</v>
      </c>
      <c r="U3863" s="4">
        <f t="shared" si="548"/>
        <v>83.064516129032242</v>
      </c>
      <c r="V3863" s="4">
        <f t="shared" si="549"/>
        <v>35.758513931888544</v>
      </c>
      <c r="W3863" s="8">
        <f t="shared" si="528"/>
        <v>22.499181899528558</v>
      </c>
      <c r="X3863">
        <f t="shared" si="529"/>
        <v>0</v>
      </c>
      <c r="Y3863">
        <f t="shared" si="530"/>
        <v>-1</v>
      </c>
      <c r="Z3863">
        <f t="shared" si="534"/>
        <v>0</v>
      </c>
      <c r="AA3863" s="10">
        <f t="shared" si="535"/>
        <v>-4.3524291259852133E-3</v>
      </c>
      <c r="AB3863">
        <f t="shared" si="536"/>
        <v>-4.3524291259852133E-3</v>
      </c>
      <c r="AC3863" s="6">
        <f t="shared" si="537"/>
        <v>117.11625527170614</v>
      </c>
      <c r="AD3863" s="6">
        <f t="shared" si="538"/>
        <v>112.93236542464014</v>
      </c>
      <c r="AE3863" s="6">
        <f t="shared" si="539"/>
        <v>132.26215737509747</v>
      </c>
      <c r="AF3863" s="8">
        <f t="shared" si="531"/>
        <v>69.805184096672264</v>
      </c>
      <c r="AG3863">
        <f t="shared" si="532"/>
        <v>0</v>
      </c>
      <c r="AH3863">
        <f t="shared" si="533"/>
        <v>-1</v>
      </c>
      <c r="AI3863" s="10">
        <f t="shared" si="540"/>
        <v>0</v>
      </c>
      <c r="AJ3863" s="10">
        <f t="shared" si="541"/>
        <v>-4.3524291259852133E-3</v>
      </c>
      <c r="AK3863">
        <f t="shared" si="542"/>
        <v>-4.3524291259852133E-3</v>
      </c>
      <c r="AL3863" s="8">
        <f t="shared" si="543"/>
        <v>114.12638653422145</v>
      </c>
      <c r="AM3863" s="8">
        <f t="shared" si="544"/>
        <v>112.93236542464014</v>
      </c>
      <c r="AN3863" s="8">
        <f t="shared" si="545"/>
        <v>128.88562788676413</v>
      </c>
    </row>
    <row r="3864" spans="1:40" x14ac:dyDescent="0.25">
      <c r="A3864" s="1">
        <v>41614</v>
      </c>
      <c r="B3864">
        <v>170.91</v>
      </c>
      <c r="C3864">
        <v>171.33</v>
      </c>
      <c r="D3864">
        <v>170.42</v>
      </c>
      <c r="E3864">
        <v>171.17</v>
      </c>
      <c r="F3864">
        <v>1350204</v>
      </c>
      <c r="G3864">
        <v>13.97</v>
      </c>
      <c r="H3864">
        <v>14.09</v>
      </c>
      <c r="I3864">
        <v>13.62</v>
      </c>
      <c r="J3864">
        <v>13.79</v>
      </c>
      <c r="K3864">
        <v>1951</v>
      </c>
      <c r="L3864">
        <v>1965</v>
      </c>
      <c r="M3864">
        <v>1877</v>
      </c>
      <c r="N3864">
        <v>1896</v>
      </c>
      <c r="O3864" s="9">
        <f t="shared" si="526"/>
        <v>1.1164933837429114E-2</v>
      </c>
      <c r="P3864" s="4">
        <f t="shared" si="546"/>
        <v>8.3829411197443591</v>
      </c>
      <c r="Q3864" s="4">
        <f t="shared" si="547"/>
        <v>88.343558282208306</v>
      </c>
      <c r="R3864" s="4">
        <f t="shared" ref="R3864:R3927" si="550">100*(P3864-MIN(P3845:P3864))/(MAX(P3845:P3864)-MIN(P3845:P3864))</f>
        <v>0</v>
      </c>
      <c r="S3864" s="4">
        <f t="shared" ref="S3864:S3927" si="551">100*(J3864-MIN(J3845:J3864))/(MAX(J3845:J3864)-MIN(J3845:J3864))</f>
        <v>55.36332179930794</v>
      </c>
      <c r="T3864" s="4">
        <f t="shared" si="527"/>
        <v>12.401055408970976</v>
      </c>
      <c r="U3864" s="4">
        <f t="shared" si="548"/>
        <v>48.387096774193509</v>
      </c>
      <c r="V3864" s="4">
        <f t="shared" si="549"/>
        <v>14.731369150779896</v>
      </c>
      <c r="W3864" s="8">
        <f t="shared" si="528"/>
        <v>14.731369150779896</v>
      </c>
      <c r="X3864">
        <f t="shared" si="529"/>
        <v>0</v>
      </c>
      <c r="Y3864">
        <f t="shared" si="530"/>
        <v>-1</v>
      </c>
      <c r="Z3864">
        <f t="shared" si="534"/>
        <v>0</v>
      </c>
      <c r="AA3864" s="10">
        <f t="shared" si="535"/>
        <v>1.1164933837429114E-2</v>
      </c>
      <c r="AB3864">
        <f t="shared" si="536"/>
        <v>1.1164933837429114E-2</v>
      </c>
      <c r="AC3864" s="6">
        <f t="shared" si="537"/>
        <v>117.11625527170614</v>
      </c>
      <c r="AD3864" s="6">
        <f t="shared" si="538"/>
        <v>114.19324781271061</v>
      </c>
      <c r="AE3864" s="6">
        <f t="shared" si="539"/>
        <v>133.73885561138607</v>
      </c>
      <c r="AF3864" s="8">
        <f t="shared" si="531"/>
        <v>48.387096774193509</v>
      </c>
      <c r="AG3864">
        <f t="shared" si="532"/>
        <v>0</v>
      </c>
      <c r="AH3864">
        <f t="shared" si="533"/>
        <v>-1</v>
      </c>
      <c r="AI3864" s="10">
        <f t="shared" si="540"/>
        <v>0</v>
      </c>
      <c r="AJ3864" s="10">
        <f t="shared" si="541"/>
        <v>1.1164933837429114E-2</v>
      </c>
      <c r="AK3864">
        <f t="shared" si="542"/>
        <v>1.1164933837429114E-2</v>
      </c>
      <c r="AL3864" s="8">
        <f t="shared" si="543"/>
        <v>114.12638653422145</v>
      </c>
      <c r="AM3864" s="8">
        <f t="shared" si="544"/>
        <v>114.19324781271061</v>
      </c>
      <c r="AN3864" s="8">
        <f t="shared" si="545"/>
        <v>130.32462739471535</v>
      </c>
    </row>
    <row r="3865" spans="1:40" x14ac:dyDescent="0.25">
      <c r="A3865" s="1">
        <v>41617</v>
      </c>
      <c r="B3865">
        <v>171.67</v>
      </c>
      <c r="C3865">
        <v>171.86</v>
      </c>
      <c r="D3865">
        <v>171.38</v>
      </c>
      <c r="E3865">
        <v>171.6</v>
      </c>
      <c r="F3865">
        <v>741276</v>
      </c>
      <c r="G3865">
        <v>13.97</v>
      </c>
      <c r="H3865">
        <v>14.07</v>
      </c>
      <c r="I3865">
        <v>13.49</v>
      </c>
      <c r="J3865">
        <v>13.49</v>
      </c>
      <c r="K3865">
        <v>1872</v>
      </c>
      <c r="L3865">
        <v>1906</v>
      </c>
      <c r="M3865">
        <v>1852</v>
      </c>
      <c r="N3865">
        <v>1875</v>
      </c>
      <c r="O3865" s="9">
        <f t="shared" si="526"/>
        <v>2.5121224513642293E-3</v>
      </c>
      <c r="P3865" s="4">
        <f t="shared" si="546"/>
        <v>7.1544419652024622</v>
      </c>
      <c r="Q3865" s="4">
        <f t="shared" si="547"/>
        <v>93.831775700934344</v>
      </c>
      <c r="R3865" s="4">
        <f t="shared" si="550"/>
        <v>0</v>
      </c>
      <c r="S3865" s="4">
        <f t="shared" si="551"/>
        <v>44.982698961937729</v>
      </c>
      <c r="T3865" s="4">
        <f t="shared" si="527"/>
        <v>7.2625698324022343</v>
      </c>
      <c r="U3865" s="4">
        <f t="shared" si="548"/>
        <v>40.322580645161281</v>
      </c>
      <c r="V3865" s="4">
        <f t="shared" si="549"/>
        <v>13.973799126637555</v>
      </c>
      <c r="W3865" s="8">
        <f t="shared" si="528"/>
        <v>13.973799126637555</v>
      </c>
      <c r="X3865">
        <f t="shared" si="529"/>
        <v>0</v>
      </c>
      <c r="Y3865">
        <f t="shared" si="530"/>
        <v>-1</v>
      </c>
      <c r="Z3865">
        <f t="shared" si="534"/>
        <v>0</v>
      </c>
      <c r="AA3865" s="10">
        <f t="shared" si="535"/>
        <v>2.5121224513642293E-3</v>
      </c>
      <c r="AB3865">
        <f t="shared" si="536"/>
        <v>2.5121224513642293E-3</v>
      </c>
      <c r="AC3865" s="6">
        <f t="shared" si="537"/>
        <v>117.11625527170614</v>
      </c>
      <c r="AD3865" s="6">
        <f t="shared" si="538"/>
        <v>114.48011523433512</v>
      </c>
      <c r="AE3865" s="6">
        <f t="shared" si="539"/>
        <v>134.07482399318718</v>
      </c>
      <c r="AF3865" s="8">
        <f t="shared" si="531"/>
        <v>40.322580645161281</v>
      </c>
      <c r="AG3865">
        <f t="shared" si="532"/>
        <v>0</v>
      </c>
      <c r="AH3865">
        <f t="shared" si="533"/>
        <v>-1</v>
      </c>
      <c r="AI3865" s="10">
        <f t="shared" si="540"/>
        <v>0</v>
      </c>
      <c r="AJ3865" s="10">
        <f t="shared" si="541"/>
        <v>2.5121224513642293E-3</v>
      </c>
      <c r="AK3865">
        <f t="shared" si="542"/>
        <v>2.5121224513642293E-3</v>
      </c>
      <c r="AL3865" s="8">
        <f t="shared" si="543"/>
        <v>114.12638653422145</v>
      </c>
      <c r="AM3865" s="8">
        <f t="shared" si="544"/>
        <v>114.48011523433512</v>
      </c>
      <c r="AN3865" s="8">
        <f t="shared" si="545"/>
        <v>130.6520188171593</v>
      </c>
    </row>
    <row r="3866" spans="1:40" x14ac:dyDescent="0.25">
      <c r="A3866" s="1">
        <v>41618</v>
      </c>
      <c r="B3866">
        <v>171.21</v>
      </c>
      <c r="C3866">
        <v>171.56</v>
      </c>
      <c r="D3866">
        <v>170.88</v>
      </c>
      <c r="E3866">
        <v>170.99</v>
      </c>
      <c r="F3866">
        <v>855992</v>
      </c>
      <c r="G3866">
        <v>14.14</v>
      </c>
      <c r="H3866">
        <v>14.22</v>
      </c>
      <c r="I3866">
        <v>13.69</v>
      </c>
      <c r="J3866">
        <v>13.91</v>
      </c>
      <c r="K3866">
        <v>1894</v>
      </c>
      <c r="L3866">
        <v>1912</v>
      </c>
      <c r="M3866">
        <v>1867</v>
      </c>
      <c r="N3866">
        <v>1890</v>
      </c>
      <c r="O3866" s="9">
        <f t="shared" si="526"/>
        <v>-3.5547785547784816E-3</v>
      </c>
      <c r="P3866" s="4">
        <f t="shared" si="546"/>
        <v>7.3424117341500805</v>
      </c>
      <c r="Q3866" s="4">
        <f t="shared" si="547"/>
        <v>82.429906542056102</v>
      </c>
      <c r="R3866" s="4">
        <f t="shared" si="550"/>
        <v>6.6795511271065307</v>
      </c>
      <c r="S3866" s="4">
        <f t="shared" si="551"/>
        <v>59.515570934256061</v>
      </c>
      <c r="T3866" s="4">
        <f t="shared" si="527"/>
        <v>11.74785100286533</v>
      </c>
      <c r="U3866" s="4">
        <f t="shared" si="548"/>
        <v>51.612903225806441</v>
      </c>
      <c r="V3866" s="4">
        <f t="shared" si="549"/>
        <v>17.248908296943231</v>
      </c>
      <c r="W3866" s="8">
        <f t="shared" si="528"/>
        <v>10.569357169836699</v>
      </c>
      <c r="X3866">
        <f t="shared" si="529"/>
        <v>0</v>
      </c>
      <c r="Y3866">
        <f t="shared" si="530"/>
        <v>-1</v>
      </c>
      <c r="Z3866">
        <f t="shared" si="534"/>
        <v>0</v>
      </c>
      <c r="AA3866" s="10">
        <f t="shared" si="535"/>
        <v>-3.5547785547784816E-3</v>
      </c>
      <c r="AB3866">
        <f t="shared" si="536"/>
        <v>-3.5547785547784816E-3</v>
      </c>
      <c r="AC3866" s="6">
        <f t="shared" si="537"/>
        <v>117.11625527170614</v>
      </c>
      <c r="AD3866" s="6">
        <f t="shared" si="538"/>
        <v>114.07316377575154</v>
      </c>
      <c r="AE3866" s="6">
        <f t="shared" si="539"/>
        <v>133.5982176841205</v>
      </c>
      <c r="AF3866" s="8">
        <f t="shared" si="531"/>
        <v>44.933352098699913</v>
      </c>
      <c r="AG3866">
        <f t="shared" si="532"/>
        <v>0</v>
      </c>
      <c r="AH3866">
        <f t="shared" si="533"/>
        <v>-1</v>
      </c>
      <c r="AI3866" s="10">
        <f t="shared" si="540"/>
        <v>0</v>
      </c>
      <c r="AJ3866" s="10">
        <f t="shared" si="541"/>
        <v>-3.5547785547784816E-3</v>
      </c>
      <c r="AK3866">
        <f t="shared" si="542"/>
        <v>-3.5547785547784816E-3</v>
      </c>
      <c r="AL3866" s="8">
        <f t="shared" si="543"/>
        <v>114.12638653422145</v>
      </c>
      <c r="AM3866" s="8">
        <f t="shared" si="544"/>
        <v>114.07316377575154</v>
      </c>
      <c r="AN3866" s="8">
        <f t="shared" si="545"/>
        <v>130.18757982252956</v>
      </c>
    </row>
    <row r="3867" spans="1:40" x14ac:dyDescent="0.25">
      <c r="A3867" s="1">
        <v>41619</v>
      </c>
      <c r="B3867">
        <v>171.05</v>
      </c>
      <c r="C3867">
        <v>171.08</v>
      </c>
      <c r="D3867">
        <v>168.86</v>
      </c>
      <c r="E3867">
        <v>169.07</v>
      </c>
      <c r="F3867">
        <v>1380469</v>
      </c>
      <c r="G3867">
        <v>13.98</v>
      </c>
      <c r="H3867">
        <v>15.43</v>
      </c>
      <c r="I3867">
        <v>13.98</v>
      </c>
      <c r="J3867">
        <v>15.35</v>
      </c>
      <c r="K3867">
        <v>1878</v>
      </c>
      <c r="L3867">
        <v>2083</v>
      </c>
      <c r="M3867">
        <v>1875</v>
      </c>
      <c r="N3867">
        <v>2063</v>
      </c>
      <c r="O3867" s="9">
        <f t="shared" si="526"/>
        <v>-1.1228726826130297E-2</v>
      </c>
      <c r="P3867" s="4">
        <f t="shared" si="546"/>
        <v>8.4791047306807314</v>
      </c>
      <c r="Q3867" s="4">
        <f t="shared" si="547"/>
        <v>46.542056074766045</v>
      </c>
      <c r="R3867" s="4">
        <f t="shared" si="550"/>
        <v>60.919196683957004</v>
      </c>
      <c r="S3867" s="4">
        <f t="shared" si="551"/>
        <v>100</v>
      </c>
      <c r="T3867" s="4">
        <f t="shared" si="527"/>
        <v>65.045592705167167</v>
      </c>
      <c r="U3867" s="4">
        <f t="shared" si="548"/>
        <v>90.322580645161253</v>
      </c>
      <c r="V3867" s="4">
        <f t="shared" si="549"/>
        <v>55.021834061135372</v>
      </c>
      <c r="W3867" s="8">
        <f t="shared" si="528"/>
        <v>-5.8973626228216318</v>
      </c>
      <c r="X3867">
        <f t="shared" si="529"/>
        <v>0</v>
      </c>
      <c r="Y3867">
        <f t="shared" si="530"/>
        <v>0</v>
      </c>
      <c r="Z3867">
        <f t="shared" si="534"/>
        <v>0</v>
      </c>
      <c r="AA3867" s="10">
        <f t="shared" si="535"/>
        <v>-1.1228726826130297E-2</v>
      </c>
      <c r="AB3867">
        <f t="shared" si="536"/>
        <v>-1.1228726826130297E-2</v>
      </c>
      <c r="AC3867" s="6">
        <f t="shared" si="537"/>
        <v>117.11625527170614</v>
      </c>
      <c r="AD3867" s="6">
        <f t="shared" si="538"/>
        <v>112.7922673815212</v>
      </c>
      <c r="AE3867" s="6">
        <f t="shared" si="539"/>
        <v>132.09807979328761</v>
      </c>
      <c r="AF3867" s="8">
        <f t="shared" si="531"/>
        <v>29.403383961204248</v>
      </c>
      <c r="AG3867">
        <f t="shared" si="532"/>
        <v>0</v>
      </c>
      <c r="AH3867">
        <f t="shared" si="533"/>
        <v>0</v>
      </c>
      <c r="AI3867" s="10">
        <f t="shared" si="540"/>
        <v>0</v>
      </c>
      <c r="AJ3867" s="10">
        <f t="shared" si="541"/>
        <v>-1.1228726826130297E-2</v>
      </c>
      <c r="AK3867">
        <f t="shared" si="542"/>
        <v>-1.1228726826130297E-2</v>
      </c>
      <c r="AL3867" s="8">
        <f t="shared" si="543"/>
        <v>114.12638653422145</v>
      </c>
      <c r="AM3867" s="8">
        <f t="shared" si="544"/>
        <v>112.7922673815212</v>
      </c>
      <c r="AN3867" s="8">
        <f t="shared" si="545"/>
        <v>128.72573905254734</v>
      </c>
    </row>
    <row r="3868" spans="1:40" x14ac:dyDescent="0.25">
      <c r="A3868" s="1">
        <v>41620</v>
      </c>
      <c r="B3868">
        <v>168.99</v>
      </c>
      <c r="C3868">
        <v>169.2</v>
      </c>
      <c r="D3868">
        <v>168.16</v>
      </c>
      <c r="E3868">
        <v>168.51</v>
      </c>
      <c r="F3868">
        <v>1221630</v>
      </c>
      <c r="G3868">
        <v>15.44</v>
      </c>
      <c r="H3868">
        <v>16.09</v>
      </c>
      <c r="I3868">
        <v>15.21</v>
      </c>
      <c r="J3868">
        <v>15.54</v>
      </c>
      <c r="K3868">
        <v>2046</v>
      </c>
      <c r="L3868">
        <v>2170</v>
      </c>
      <c r="M3868">
        <v>2018</v>
      </c>
      <c r="N3868">
        <v>2087</v>
      </c>
      <c r="O3868" s="9">
        <f t="shared" si="526"/>
        <v>-3.312237534748963E-3</v>
      </c>
      <c r="P3868" s="4">
        <f t="shared" si="546"/>
        <v>8.0873471760798719</v>
      </c>
      <c r="Q3868" s="4">
        <f t="shared" si="547"/>
        <v>9.2838196286470396</v>
      </c>
      <c r="R3868" s="4">
        <f t="shared" si="550"/>
        <v>42.902871213723728</v>
      </c>
      <c r="S3868" s="4">
        <f t="shared" si="551"/>
        <v>100</v>
      </c>
      <c r="T3868" s="4">
        <f t="shared" si="527"/>
        <v>84.69750889679716</v>
      </c>
      <c r="U3868" s="4">
        <f t="shared" si="548"/>
        <v>86.585365853658516</v>
      </c>
      <c r="V3868" s="4">
        <f t="shared" si="549"/>
        <v>70.769230769230774</v>
      </c>
      <c r="W3868" s="8">
        <f t="shared" si="528"/>
        <v>27.866359555507046</v>
      </c>
      <c r="X3868">
        <f t="shared" si="529"/>
        <v>0</v>
      </c>
      <c r="Y3868">
        <f t="shared" si="530"/>
        <v>-1</v>
      </c>
      <c r="Z3868">
        <f t="shared" si="534"/>
        <v>0</v>
      </c>
      <c r="AA3868" s="10">
        <f t="shared" si="535"/>
        <v>0</v>
      </c>
      <c r="AB3868">
        <f t="shared" si="536"/>
        <v>0</v>
      </c>
      <c r="AC3868" s="6">
        <f t="shared" si="537"/>
        <v>117.11625527170614</v>
      </c>
      <c r="AD3868" s="6">
        <f t="shared" si="538"/>
        <v>112.7922673815212</v>
      </c>
      <c r="AE3868" s="6">
        <f t="shared" si="539"/>
        <v>132.09807979328761</v>
      </c>
      <c r="AF3868" s="8">
        <f t="shared" si="531"/>
        <v>43.682494639934788</v>
      </c>
      <c r="AG3868">
        <f t="shared" si="532"/>
        <v>0</v>
      </c>
      <c r="AH3868">
        <f t="shared" si="533"/>
        <v>-1</v>
      </c>
      <c r="AI3868" s="10">
        <f t="shared" si="540"/>
        <v>0</v>
      </c>
      <c r="AJ3868" s="10">
        <f t="shared" si="541"/>
        <v>0</v>
      </c>
      <c r="AK3868">
        <f t="shared" si="542"/>
        <v>0</v>
      </c>
      <c r="AL3868" s="8">
        <f t="shared" si="543"/>
        <v>114.12638653422145</v>
      </c>
      <c r="AM3868" s="8">
        <f t="shared" si="544"/>
        <v>112.7922673815212</v>
      </c>
      <c r="AN3868" s="8">
        <f t="shared" si="545"/>
        <v>128.72573905254734</v>
      </c>
    </row>
    <row r="3869" spans="1:40" x14ac:dyDescent="0.25">
      <c r="A3869" s="1">
        <v>41621</v>
      </c>
      <c r="B3869">
        <v>168.86</v>
      </c>
      <c r="C3869">
        <v>169.01</v>
      </c>
      <c r="D3869">
        <v>168.17</v>
      </c>
      <c r="E3869">
        <v>168.49</v>
      </c>
      <c r="F3869">
        <v>1139631</v>
      </c>
      <c r="G3869">
        <v>15.17</v>
      </c>
      <c r="H3869">
        <v>15.8</v>
      </c>
      <c r="I3869">
        <v>15.06</v>
      </c>
      <c r="J3869">
        <v>15.76</v>
      </c>
      <c r="K3869">
        <v>2078</v>
      </c>
      <c r="L3869">
        <v>2128</v>
      </c>
      <c r="M3869">
        <v>2056</v>
      </c>
      <c r="N3869">
        <v>2095</v>
      </c>
      <c r="O3869" s="9">
        <f t="shared" si="526"/>
        <v>-1.1868731825992462E-4</v>
      </c>
      <c r="P3869" s="4">
        <f t="shared" si="546"/>
        <v>7.8656771744047909</v>
      </c>
      <c r="Q3869" s="4">
        <f t="shared" si="547"/>
        <v>8.7533156498676821</v>
      </c>
      <c r="R3869" s="4">
        <f t="shared" si="550"/>
        <v>32.708609864419678</v>
      </c>
      <c r="S3869" s="4">
        <f t="shared" si="551"/>
        <v>99.999999999999986</v>
      </c>
      <c r="T3869" s="4">
        <f t="shared" si="527"/>
        <v>88.489208633093526</v>
      </c>
      <c r="U3869" s="4">
        <f t="shared" si="548"/>
        <v>91.951219512195109</v>
      </c>
      <c r="V3869" s="4">
        <f t="shared" si="549"/>
        <v>72.820512820512818</v>
      </c>
      <c r="W3869" s="8">
        <f t="shared" si="528"/>
        <v>40.111902956093139</v>
      </c>
      <c r="X3869">
        <f t="shared" si="529"/>
        <v>0</v>
      </c>
      <c r="Y3869">
        <f t="shared" si="530"/>
        <v>-1</v>
      </c>
      <c r="Z3869">
        <f t="shared" si="534"/>
        <v>0</v>
      </c>
      <c r="AA3869" s="10">
        <f t="shared" si="535"/>
        <v>-1.1868731825992462E-4</v>
      </c>
      <c r="AB3869">
        <f t="shared" si="536"/>
        <v>-1.1868731825992462E-4</v>
      </c>
      <c r="AC3869" s="6">
        <f t="shared" si="537"/>
        <v>117.11625527170614</v>
      </c>
      <c r="AD3869" s="6">
        <f t="shared" si="538"/>
        <v>112.77888036978523</v>
      </c>
      <c r="AE3869" s="6">
        <f t="shared" si="539"/>
        <v>132.08240142644965</v>
      </c>
      <c r="AF3869" s="8">
        <f t="shared" si="531"/>
        <v>59.242609647775431</v>
      </c>
      <c r="AG3869">
        <f t="shared" si="532"/>
        <v>0</v>
      </c>
      <c r="AH3869">
        <f t="shared" si="533"/>
        <v>-1</v>
      </c>
      <c r="AI3869" s="10">
        <f t="shared" si="540"/>
        <v>0</v>
      </c>
      <c r="AJ3869" s="10">
        <f t="shared" si="541"/>
        <v>-1.1868731825992462E-4</v>
      </c>
      <c r="AK3869">
        <f t="shared" si="542"/>
        <v>-1.1868731825992462E-4</v>
      </c>
      <c r="AL3869" s="8">
        <f t="shared" si="543"/>
        <v>114.12638653422145</v>
      </c>
      <c r="AM3869" s="8">
        <f t="shared" si="544"/>
        <v>112.77888036978523</v>
      </c>
      <c r="AN3869" s="8">
        <f t="shared" si="545"/>
        <v>128.71046093978816</v>
      </c>
    </row>
    <row r="3870" spans="1:40" x14ac:dyDescent="0.25">
      <c r="A3870" s="1">
        <v>41624</v>
      </c>
      <c r="B3870">
        <v>169.28</v>
      </c>
      <c r="C3870">
        <v>170.1</v>
      </c>
      <c r="D3870">
        <v>169.24</v>
      </c>
      <c r="E3870">
        <v>169.54</v>
      </c>
      <c r="F3870">
        <v>1016871</v>
      </c>
      <c r="G3870">
        <v>15.64</v>
      </c>
      <c r="H3870">
        <v>16.079999999999998</v>
      </c>
      <c r="I3870">
        <v>15.3</v>
      </c>
      <c r="J3870">
        <v>16.03</v>
      </c>
      <c r="K3870">
        <v>2044</v>
      </c>
      <c r="L3870">
        <v>2123</v>
      </c>
      <c r="M3870">
        <v>2025</v>
      </c>
      <c r="N3870">
        <v>2097</v>
      </c>
      <c r="O3870" s="9">
        <f t="shared" si="526"/>
        <v>6.2318238471124054E-3</v>
      </c>
      <c r="P3870" s="4">
        <f t="shared" si="546"/>
        <v>8.0390752111649206</v>
      </c>
      <c r="Q3870" s="4">
        <f t="shared" si="547"/>
        <v>36.604774535808801</v>
      </c>
      <c r="R3870" s="4">
        <f t="shared" si="550"/>
        <v>40.682918028949757</v>
      </c>
      <c r="S3870" s="4">
        <f t="shared" si="551"/>
        <v>100</v>
      </c>
      <c r="T3870" s="4">
        <f t="shared" si="527"/>
        <v>89.208633093525179</v>
      </c>
      <c r="U3870" s="4">
        <f t="shared" si="548"/>
        <v>98.441558441558485</v>
      </c>
      <c r="V3870" s="4">
        <f t="shared" si="549"/>
        <v>73.333333333333329</v>
      </c>
      <c r="W3870" s="8">
        <f t="shared" si="528"/>
        <v>32.650415304383571</v>
      </c>
      <c r="X3870">
        <f t="shared" si="529"/>
        <v>0</v>
      </c>
      <c r="Y3870">
        <f t="shared" si="530"/>
        <v>-1</v>
      </c>
      <c r="Z3870">
        <f t="shared" si="534"/>
        <v>0</v>
      </c>
      <c r="AA3870" s="10">
        <f t="shared" si="535"/>
        <v>6.2318238471124054E-3</v>
      </c>
      <c r="AB3870">
        <f t="shared" si="536"/>
        <v>6.2318238471124054E-3</v>
      </c>
      <c r="AC3870" s="6">
        <f t="shared" si="537"/>
        <v>117.11625527170614</v>
      </c>
      <c r="AD3870" s="6">
        <f t="shared" si="538"/>
        <v>113.4816984859243</v>
      </c>
      <c r="AE3870" s="6">
        <f t="shared" si="539"/>
        <v>132.90551568544288</v>
      </c>
      <c r="AF3870" s="8">
        <f t="shared" si="531"/>
        <v>57.758640412608727</v>
      </c>
      <c r="AG3870">
        <f t="shared" si="532"/>
        <v>0</v>
      </c>
      <c r="AH3870">
        <f t="shared" si="533"/>
        <v>-1</v>
      </c>
      <c r="AI3870" s="10">
        <f t="shared" si="540"/>
        <v>0</v>
      </c>
      <c r="AJ3870" s="10">
        <f t="shared" si="541"/>
        <v>6.2318238471124054E-3</v>
      </c>
      <c r="AK3870">
        <f t="shared" si="542"/>
        <v>6.2318238471124054E-3</v>
      </c>
      <c r="AL3870" s="8">
        <f t="shared" si="543"/>
        <v>114.12638653422145</v>
      </c>
      <c r="AM3870" s="8">
        <f t="shared" si="544"/>
        <v>113.4816984859243</v>
      </c>
      <c r="AN3870" s="8">
        <f t="shared" si="545"/>
        <v>129.51256185964556</v>
      </c>
    </row>
    <row r="3871" spans="1:40" x14ac:dyDescent="0.25">
      <c r="A3871" s="1">
        <v>41625</v>
      </c>
      <c r="B3871">
        <v>169.69</v>
      </c>
      <c r="C3871">
        <v>169.72</v>
      </c>
      <c r="D3871">
        <v>168.62</v>
      </c>
      <c r="E3871">
        <v>169</v>
      </c>
      <c r="F3871">
        <v>950179</v>
      </c>
      <c r="G3871">
        <v>16.04</v>
      </c>
      <c r="H3871">
        <v>16.670000000000002</v>
      </c>
      <c r="I3871">
        <v>15.81</v>
      </c>
      <c r="J3871">
        <v>16.21</v>
      </c>
      <c r="K3871">
        <v>2151</v>
      </c>
      <c r="L3871">
        <v>2206</v>
      </c>
      <c r="M3871">
        <v>2047</v>
      </c>
      <c r="N3871">
        <v>2078</v>
      </c>
      <c r="O3871" s="9">
        <f t="shared" si="526"/>
        <v>-3.1850890645275243E-3</v>
      </c>
      <c r="P3871" s="4">
        <f t="shared" si="546"/>
        <v>8.0215615160899318</v>
      </c>
      <c r="Q3871" s="4">
        <f t="shared" si="547"/>
        <v>22.281167108753344</v>
      </c>
      <c r="R3871" s="4">
        <f t="shared" si="550"/>
        <v>39.877490215365157</v>
      </c>
      <c r="S3871" s="4">
        <f t="shared" si="551"/>
        <v>100</v>
      </c>
      <c r="T3871" s="4">
        <f t="shared" si="527"/>
        <v>82.374100719424462</v>
      </c>
      <c r="U3871" s="4">
        <f t="shared" si="548"/>
        <v>89.616252821670415</v>
      </c>
      <c r="V3871" s="4">
        <f t="shared" si="549"/>
        <v>67.594936708860757</v>
      </c>
      <c r="W3871" s="8">
        <f t="shared" si="528"/>
        <v>27.717446493495601</v>
      </c>
      <c r="X3871">
        <f t="shared" si="529"/>
        <v>0</v>
      </c>
      <c r="Y3871">
        <f t="shared" si="530"/>
        <v>-1</v>
      </c>
      <c r="Z3871">
        <f t="shared" si="534"/>
        <v>0</v>
      </c>
      <c r="AA3871" s="10">
        <f t="shared" si="535"/>
        <v>-3.1850890645275243E-3</v>
      </c>
      <c r="AB3871">
        <f t="shared" si="536"/>
        <v>-3.1850890645275243E-3</v>
      </c>
      <c r="AC3871" s="6">
        <f t="shared" si="537"/>
        <v>117.11625527170614</v>
      </c>
      <c r="AD3871" s="6">
        <f t="shared" si="538"/>
        <v>113.12024916905277</v>
      </c>
      <c r="AE3871" s="6">
        <f t="shared" si="539"/>
        <v>132.48219978081778</v>
      </c>
      <c r="AF3871" s="8">
        <f t="shared" si="531"/>
        <v>49.738762606305258</v>
      </c>
      <c r="AG3871">
        <f t="shared" si="532"/>
        <v>0</v>
      </c>
      <c r="AH3871">
        <f t="shared" si="533"/>
        <v>-1</v>
      </c>
      <c r="AI3871" s="10">
        <f t="shared" si="540"/>
        <v>0</v>
      </c>
      <c r="AJ3871" s="10">
        <f t="shared" si="541"/>
        <v>-3.1850890645275243E-3</v>
      </c>
      <c r="AK3871">
        <f t="shared" si="542"/>
        <v>-3.1850890645275243E-3</v>
      </c>
      <c r="AL3871" s="8">
        <f t="shared" si="543"/>
        <v>114.12638653422145</v>
      </c>
      <c r="AM3871" s="8">
        <f t="shared" si="544"/>
        <v>113.12024916905277</v>
      </c>
      <c r="AN3871" s="8">
        <f t="shared" si="545"/>
        <v>129.10005281514745</v>
      </c>
    </row>
    <row r="3872" spans="1:40" x14ac:dyDescent="0.25">
      <c r="A3872" s="1">
        <v>41626</v>
      </c>
      <c r="B3872">
        <v>169.26</v>
      </c>
      <c r="C3872">
        <v>171.91</v>
      </c>
      <c r="D3872">
        <v>167.74</v>
      </c>
      <c r="E3872">
        <v>171.89</v>
      </c>
      <c r="F3872">
        <v>2483175</v>
      </c>
      <c r="G3872">
        <v>15.95</v>
      </c>
      <c r="H3872">
        <v>16.75</v>
      </c>
      <c r="I3872">
        <v>13.74</v>
      </c>
      <c r="J3872">
        <v>13.8</v>
      </c>
      <c r="K3872">
        <v>2040</v>
      </c>
      <c r="L3872">
        <v>2108</v>
      </c>
      <c r="M3872">
        <v>1777</v>
      </c>
      <c r="N3872">
        <v>1779</v>
      </c>
      <c r="O3872" s="9">
        <f t="shared" si="526"/>
        <v>1.7100591715976332E-2</v>
      </c>
      <c r="P3872" s="4">
        <f t="shared" si="546"/>
        <v>10.053634254489547</v>
      </c>
      <c r="Q3872" s="4">
        <f t="shared" si="547"/>
        <v>99.045346062052019</v>
      </c>
      <c r="R3872" s="4">
        <f t="shared" si="550"/>
        <v>100</v>
      </c>
      <c r="S3872" s="4">
        <f t="shared" si="551"/>
        <v>38.987341772151908</v>
      </c>
      <c r="T3872" s="4">
        <f t="shared" si="527"/>
        <v>0</v>
      </c>
      <c r="U3872" s="4">
        <f t="shared" si="548"/>
        <v>34.589800443458991</v>
      </c>
      <c r="V3872" s="4">
        <f t="shared" si="549"/>
        <v>0.46620046620046618</v>
      </c>
      <c r="W3872" s="8">
        <f t="shared" si="528"/>
        <v>-99.533799533799538</v>
      </c>
      <c r="X3872">
        <f t="shared" si="529"/>
        <v>1</v>
      </c>
      <c r="Y3872">
        <f t="shared" si="530"/>
        <v>0</v>
      </c>
      <c r="Z3872">
        <f t="shared" si="534"/>
        <v>0</v>
      </c>
      <c r="AA3872" s="10">
        <f t="shared" si="535"/>
        <v>1.7100591715976332E-2</v>
      </c>
      <c r="AB3872">
        <f t="shared" si="536"/>
        <v>1.7100591715976332E-2</v>
      </c>
      <c r="AC3872" s="6">
        <f t="shared" si="537"/>
        <v>117.11625527170614</v>
      </c>
      <c r="AD3872" s="6">
        <f t="shared" si="538"/>
        <v>115.05467236490225</v>
      </c>
      <c r="AE3872" s="6">
        <f t="shared" si="539"/>
        <v>134.74772378890395</v>
      </c>
      <c r="AF3872" s="8">
        <f t="shared" si="531"/>
        <v>-65.410199556541016</v>
      </c>
      <c r="AG3872">
        <f t="shared" si="532"/>
        <v>0</v>
      </c>
      <c r="AH3872">
        <f t="shared" si="533"/>
        <v>0</v>
      </c>
      <c r="AI3872" s="10">
        <f t="shared" si="540"/>
        <v>0</v>
      </c>
      <c r="AJ3872" s="10">
        <f t="shared" si="541"/>
        <v>1.7100591715976332E-2</v>
      </c>
      <c r="AK3872">
        <f t="shared" si="542"/>
        <v>1.7100591715976332E-2</v>
      </c>
      <c r="AL3872" s="8">
        <f t="shared" si="543"/>
        <v>114.12638653422145</v>
      </c>
      <c r="AM3872" s="8">
        <f t="shared" si="544"/>
        <v>115.05467236490225</v>
      </c>
      <c r="AN3872" s="8">
        <f t="shared" si="545"/>
        <v>131.30774010885025</v>
      </c>
    </row>
    <row r="3873" spans="1:40" x14ac:dyDescent="0.25">
      <c r="A3873" s="1">
        <v>41627</v>
      </c>
      <c r="B3873">
        <v>171.39</v>
      </c>
      <c r="C3873">
        <v>171.89</v>
      </c>
      <c r="D3873">
        <v>170.95</v>
      </c>
      <c r="E3873">
        <v>171.69</v>
      </c>
      <c r="F3873">
        <v>1443262</v>
      </c>
      <c r="G3873">
        <v>13.59</v>
      </c>
      <c r="H3873">
        <v>14.21</v>
      </c>
      <c r="I3873">
        <v>12.89</v>
      </c>
      <c r="J3873">
        <v>14.15</v>
      </c>
      <c r="K3873">
        <v>1815</v>
      </c>
      <c r="L3873">
        <v>1839</v>
      </c>
      <c r="M3873">
        <v>1777</v>
      </c>
      <c r="N3873">
        <v>1820</v>
      </c>
      <c r="O3873" s="9">
        <f t="shared" si="526"/>
        <v>-1.1635348187793992E-3</v>
      </c>
      <c r="P3873" s="4">
        <f t="shared" si="546"/>
        <v>9.9766688343947187</v>
      </c>
      <c r="Q3873" s="4">
        <f t="shared" si="547"/>
        <v>94.272076372314814</v>
      </c>
      <c r="R3873" s="4">
        <f t="shared" si="550"/>
        <v>97.345280601799843</v>
      </c>
      <c r="S3873" s="4">
        <f t="shared" si="551"/>
        <v>47.848101265822784</v>
      </c>
      <c r="T3873" s="4">
        <f t="shared" si="527"/>
        <v>12.89308176100629</v>
      </c>
      <c r="U3873" s="4">
        <f t="shared" si="548"/>
        <v>42.350332594235034</v>
      </c>
      <c r="V3873" s="4">
        <f t="shared" si="549"/>
        <v>10.023310023310023</v>
      </c>
      <c r="W3873" s="8">
        <f t="shared" si="528"/>
        <v>-87.321970578489825</v>
      </c>
      <c r="X3873">
        <f t="shared" si="529"/>
        <v>1</v>
      </c>
      <c r="Y3873">
        <f t="shared" si="530"/>
        <v>0</v>
      </c>
      <c r="Z3873">
        <f t="shared" si="534"/>
        <v>-1.1635348187793992E-3</v>
      </c>
      <c r="AA3873" s="10">
        <f t="shared" si="535"/>
        <v>0</v>
      </c>
      <c r="AB3873">
        <f t="shared" si="536"/>
        <v>-1.1635348187793992E-3</v>
      </c>
      <c r="AC3873" s="6">
        <f t="shared" si="537"/>
        <v>116.97998643085245</v>
      </c>
      <c r="AD3873" s="6">
        <f t="shared" si="538"/>
        <v>115.05467236490225</v>
      </c>
      <c r="AE3873" s="6">
        <f t="shared" si="539"/>
        <v>134.59094012052429</v>
      </c>
      <c r="AF3873" s="8">
        <f t="shared" si="531"/>
        <v>-54.994948007564808</v>
      </c>
      <c r="AG3873">
        <f t="shared" si="532"/>
        <v>0</v>
      </c>
      <c r="AH3873">
        <f t="shared" si="533"/>
        <v>0</v>
      </c>
      <c r="AI3873" s="10">
        <f t="shared" si="540"/>
        <v>0</v>
      </c>
      <c r="AJ3873" s="10">
        <f t="shared" si="541"/>
        <v>0</v>
      </c>
      <c r="AK3873">
        <f t="shared" si="542"/>
        <v>0</v>
      </c>
      <c r="AL3873" s="8">
        <f t="shared" si="543"/>
        <v>114.12638653422145</v>
      </c>
      <c r="AM3873" s="8">
        <f t="shared" si="544"/>
        <v>115.05467236490225</v>
      </c>
      <c r="AN3873" s="8">
        <f t="shared" si="545"/>
        <v>131.30774010885025</v>
      </c>
    </row>
    <row r="3874" spans="1:40" x14ac:dyDescent="0.25">
      <c r="A3874" s="1">
        <v>41628</v>
      </c>
      <c r="B3874">
        <v>171.86</v>
      </c>
      <c r="C3874">
        <v>173.1</v>
      </c>
      <c r="D3874">
        <v>171.74</v>
      </c>
      <c r="E3874">
        <v>172.69</v>
      </c>
      <c r="F3874">
        <v>2072144</v>
      </c>
      <c r="G3874">
        <v>13.61</v>
      </c>
      <c r="H3874">
        <v>13.87</v>
      </c>
      <c r="I3874">
        <v>13.12</v>
      </c>
      <c r="J3874">
        <v>13.79</v>
      </c>
      <c r="K3874">
        <v>1796</v>
      </c>
      <c r="L3874">
        <v>1855</v>
      </c>
      <c r="M3874">
        <v>1780</v>
      </c>
      <c r="N3874">
        <v>1848</v>
      </c>
      <c r="O3874" s="9">
        <f t="shared" si="526"/>
        <v>5.8244510454890097E-3</v>
      </c>
      <c r="P3874" s="4">
        <f t="shared" si="546"/>
        <v>9.792966088159222</v>
      </c>
      <c r="Q3874" s="4">
        <f t="shared" si="547"/>
        <v>92.350746268656764</v>
      </c>
      <c r="R3874" s="4">
        <f t="shared" si="550"/>
        <v>91.00893834142947</v>
      </c>
      <c r="S3874" s="4">
        <f t="shared" si="551"/>
        <v>38.734177215189845</v>
      </c>
      <c r="T3874" s="4">
        <f t="shared" si="527"/>
        <v>21.69811320754717</v>
      </c>
      <c r="U3874" s="4">
        <f t="shared" si="548"/>
        <v>34.368070953436785</v>
      </c>
      <c r="V3874" s="4">
        <f t="shared" si="549"/>
        <v>16.550116550116549</v>
      </c>
      <c r="W3874" s="8">
        <f t="shared" si="528"/>
        <v>-74.458821791312914</v>
      </c>
      <c r="X3874">
        <f t="shared" si="529"/>
        <v>1</v>
      </c>
      <c r="Y3874">
        <f t="shared" si="530"/>
        <v>0</v>
      </c>
      <c r="Z3874">
        <f t="shared" si="534"/>
        <v>5.8244510454890097E-3</v>
      </c>
      <c r="AA3874" s="10">
        <f t="shared" si="535"/>
        <v>0</v>
      </c>
      <c r="AB3874">
        <f t="shared" si="536"/>
        <v>5.8244510454890097E-3</v>
      </c>
      <c r="AC3874" s="6">
        <f t="shared" si="537"/>
        <v>117.66133063512092</v>
      </c>
      <c r="AD3874" s="6">
        <f t="shared" si="538"/>
        <v>115.05467236490225</v>
      </c>
      <c r="AE3874" s="6">
        <f t="shared" si="539"/>
        <v>135.37485846242262</v>
      </c>
      <c r="AF3874" s="8">
        <f t="shared" si="531"/>
        <v>-56.640867387992685</v>
      </c>
      <c r="AG3874">
        <f t="shared" si="532"/>
        <v>0</v>
      </c>
      <c r="AH3874">
        <f t="shared" si="533"/>
        <v>0</v>
      </c>
      <c r="AI3874" s="10">
        <f t="shared" si="540"/>
        <v>0</v>
      </c>
      <c r="AJ3874" s="10">
        <f t="shared" si="541"/>
        <v>0</v>
      </c>
      <c r="AK3874">
        <f t="shared" si="542"/>
        <v>0</v>
      </c>
      <c r="AL3874" s="8">
        <f t="shared" si="543"/>
        <v>114.12638653422145</v>
      </c>
      <c r="AM3874" s="8">
        <f t="shared" si="544"/>
        <v>115.05467236490225</v>
      </c>
      <c r="AN3874" s="8">
        <f t="shared" si="545"/>
        <v>131.30774010885025</v>
      </c>
    </row>
    <row r="3875" spans="1:40" x14ac:dyDescent="0.25">
      <c r="A3875" s="1">
        <v>41631</v>
      </c>
      <c r="B3875">
        <v>173.53</v>
      </c>
      <c r="C3875">
        <v>173.71</v>
      </c>
      <c r="D3875">
        <v>173.17</v>
      </c>
      <c r="E3875">
        <v>173.61</v>
      </c>
      <c r="F3875">
        <v>899965</v>
      </c>
      <c r="G3875">
        <v>13.37</v>
      </c>
      <c r="H3875">
        <v>13.53</v>
      </c>
      <c r="I3875">
        <v>13.02</v>
      </c>
      <c r="J3875">
        <v>13.04</v>
      </c>
      <c r="K3875">
        <v>1802</v>
      </c>
      <c r="L3875">
        <v>1814</v>
      </c>
      <c r="M3875">
        <v>1705</v>
      </c>
      <c r="N3875">
        <v>1713</v>
      </c>
      <c r="O3875" s="9">
        <f t="shared" si="526"/>
        <v>5.3274654004284994E-3</v>
      </c>
      <c r="P3875" s="4">
        <f t="shared" si="546"/>
        <v>9.812816334178617</v>
      </c>
      <c r="Q3875" s="4">
        <f t="shared" si="547"/>
        <v>98.324958123953195</v>
      </c>
      <c r="R3875" s="4">
        <f t="shared" si="550"/>
        <v>91.693620281732095</v>
      </c>
      <c r="S3875" s="4">
        <f t="shared" si="551"/>
        <v>7.3099415204678326</v>
      </c>
      <c r="T3875" s="4">
        <f t="shared" si="527"/>
        <v>0</v>
      </c>
      <c r="U3875" s="4">
        <f t="shared" si="548"/>
        <v>13.921113689095117</v>
      </c>
      <c r="V3875" s="4">
        <f t="shared" si="549"/>
        <v>1.5968063872255489</v>
      </c>
      <c r="W3875" s="8">
        <f t="shared" si="528"/>
        <v>-90.096813894506539</v>
      </c>
      <c r="X3875">
        <f t="shared" si="529"/>
        <v>1</v>
      </c>
      <c r="Y3875">
        <f t="shared" si="530"/>
        <v>0</v>
      </c>
      <c r="Z3875">
        <f t="shared" si="534"/>
        <v>5.3274654004284994E-3</v>
      </c>
      <c r="AA3875" s="10">
        <f t="shared" si="535"/>
        <v>0</v>
      </c>
      <c r="AB3875">
        <f t="shared" si="536"/>
        <v>5.3274654004284994E-3</v>
      </c>
      <c r="AC3875" s="6">
        <f t="shared" si="537"/>
        <v>118.2881673030479</v>
      </c>
      <c r="AD3875" s="6">
        <f t="shared" si="538"/>
        <v>115.05467236490225</v>
      </c>
      <c r="AE3875" s="6">
        <f t="shared" si="539"/>
        <v>136.09606333696908</v>
      </c>
      <c r="AF3875" s="8">
        <f t="shared" si="531"/>
        <v>-77.772506592636972</v>
      </c>
      <c r="AG3875">
        <f t="shared" si="532"/>
        <v>0</v>
      </c>
      <c r="AH3875">
        <f t="shared" si="533"/>
        <v>0</v>
      </c>
      <c r="AI3875" s="10">
        <f t="shared" si="540"/>
        <v>0</v>
      </c>
      <c r="AJ3875" s="10">
        <f t="shared" si="541"/>
        <v>0</v>
      </c>
      <c r="AK3875">
        <f t="shared" si="542"/>
        <v>0</v>
      </c>
      <c r="AL3875" s="8">
        <f t="shared" si="543"/>
        <v>114.12638653422145</v>
      </c>
      <c r="AM3875" s="8">
        <f t="shared" si="544"/>
        <v>115.05467236490225</v>
      </c>
      <c r="AN3875" s="8">
        <f t="shared" si="545"/>
        <v>131.30774010885025</v>
      </c>
    </row>
    <row r="3876" spans="1:40" x14ac:dyDescent="0.25">
      <c r="A3876" s="1">
        <v>41632</v>
      </c>
      <c r="B3876">
        <v>173.62</v>
      </c>
      <c r="C3876">
        <v>174.07</v>
      </c>
      <c r="D3876">
        <v>173.61</v>
      </c>
      <c r="E3876">
        <v>173.99</v>
      </c>
      <c r="F3876">
        <v>477001</v>
      </c>
      <c r="G3876">
        <v>12.85</v>
      </c>
      <c r="H3876">
        <v>12.89</v>
      </c>
      <c r="I3876">
        <v>12.48</v>
      </c>
      <c r="J3876">
        <v>12.48</v>
      </c>
      <c r="K3876">
        <v>1663</v>
      </c>
      <c r="L3876">
        <v>1685</v>
      </c>
      <c r="M3876">
        <v>1635</v>
      </c>
      <c r="N3876">
        <v>1645</v>
      </c>
      <c r="O3876" s="9">
        <f t="shared" si="526"/>
        <v>2.1888140084096452E-3</v>
      </c>
      <c r="P3876" s="4">
        <f t="shared" si="546"/>
        <v>9.8022206121712223</v>
      </c>
      <c r="Q3876" s="4">
        <f t="shared" si="547"/>
        <v>98.736176935229309</v>
      </c>
      <c r="R3876" s="4">
        <f t="shared" si="550"/>
        <v>91.328148765870679</v>
      </c>
      <c r="S3876" s="4">
        <f t="shared" si="551"/>
        <v>0</v>
      </c>
      <c r="T3876" s="4">
        <f t="shared" si="527"/>
        <v>0</v>
      </c>
      <c r="U3876" s="4">
        <f t="shared" si="548"/>
        <v>0.92807424593969645</v>
      </c>
      <c r="V3876" s="4">
        <f t="shared" si="549"/>
        <v>1.7513134851138354</v>
      </c>
      <c r="W3876" s="8">
        <f t="shared" si="528"/>
        <v>-89.576835280756839</v>
      </c>
      <c r="X3876">
        <f t="shared" si="529"/>
        <v>1</v>
      </c>
      <c r="Y3876">
        <f t="shared" si="530"/>
        <v>0</v>
      </c>
      <c r="Z3876">
        <f t="shared" si="534"/>
        <v>2.1888140084096452E-3</v>
      </c>
      <c r="AA3876" s="10">
        <f t="shared" si="535"/>
        <v>0</v>
      </c>
      <c r="AB3876">
        <f t="shared" si="536"/>
        <v>2.1888140084096452E-3</v>
      </c>
      <c r="AC3876" s="6">
        <f t="shared" si="537"/>
        <v>118.54707810066992</v>
      </c>
      <c r="AD3876" s="6">
        <f t="shared" si="538"/>
        <v>115.05467236490225</v>
      </c>
      <c r="AE3876" s="6">
        <f t="shared" si="539"/>
        <v>136.39395230689044</v>
      </c>
      <c r="AF3876" s="8">
        <f t="shared" si="531"/>
        <v>-90.400074519930982</v>
      </c>
      <c r="AG3876">
        <f t="shared" si="532"/>
        <v>1</v>
      </c>
      <c r="AH3876">
        <f t="shared" si="533"/>
        <v>0</v>
      </c>
      <c r="AI3876" s="10">
        <f t="shared" si="540"/>
        <v>0</v>
      </c>
      <c r="AJ3876" s="10">
        <f t="shared" si="541"/>
        <v>0</v>
      </c>
      <c r="AK3876">
        <f t="shared" si="542"/>
        <v>0</v>
      </c>
      <c r="AL3876" s="8">
        <f t="shared" si="543"/>
        <v>114.12638653422145</v>
      </c>
      <c r="AM3876" s="8">
        <f t="shared" si="544"/>
        <v>115.05467236490225</v>
      </c>
      <c r="AN3876" s="8">
        <f t="shared" si="545"/>
        <v>131.30774010885025</v>
      </c>
    </row>
    <row r="3877" spans="1:40" x14ac:dyDescent="0.25">
      <c r="A3877" s="1">
        <v>41634</v>
      </c>
      <c r="B3877">
        <v>174.38</v>
      </c>
      <c r="C3877">
        <v>174.97</v>
      </c>
      <c r="D3877">
        <v>174.36</v>
      </c>
      <c r="E3877">
        <v>174.87</v>
      </c>
      <c r="F3877">
        <v>666210</v>
      </c>
      <c r="G3877">
        <v>12.48</v>
      </c>
      <c r="H3877">
        <v>12.5</v>
      </c>
      <c r="I3877">
        <v>11.69</v>
      </c>
      <c r="J3877">
        <v>12.33</v>
      </c>
      <c r="K3877">
        <v>1578</v>
      </c>
      <c r="L3877">
        <v>1592</v>
      </c>
      <c r="M3877">
        <v>1566</v>
      </c>
      <c r="N3877">
        <v>1588</v>
      </c>
      <c r="O3877" s="9">
        <f t="shared" si="526"/>
        <v>5.0577619403413543E-3</v>
      </c>
      <c r="P3877" s="4">
        <f t="shared" si="546"/>
        <v>9.9069423711278191</v>
      </c>
      <c r="Q3877" s="4">
        <f t="shared" si="547"/>
        <v>98.616874135546411</v>
      </c>
      <c r="R3877" s="4">
        <f t="shared" si="550"/>
        <v>94.940249948105404</v>
      </c>
      <c r="S3877" s="4">
        <f t="shared" si="551"/>
        <v>0</v>
      </c>
      <c r="T3877" s="4">
        <f t="shared" si="527"/>
        <v>0</v>
      </c>
      <c r="U3877" s="4">
        <f t="shared" si="548"/>
        <v>12.648221343873528</v>
      </c>
      <c r="V3877" s="4">
        <f t="shared" si="549"/>
        <v>3.4375</v>
      </c>
      <c r="W3877" s="8">
        <f t="shared" si="528"/>
        <v>-91.502749948105404</v>
      </c>
      <c r="X3877">
        <f t="shared" si="529"/>
        <v>1</v>
      </c>
      <c r="Y3877">
        <f t="shared" si="530"/>
        <v>0</v>
      </c>
      <c r="Z3877">
        <f t="shared" si="534"/>
        <v>5.0577619403413543E-3</v>
      </c>
      <c r="AA3877" s="10">
        <f t="shared" si="535"/>
        <v>0</v>
      </c>
      <c r="AB3877">
        <f t="shared" si="536"/>
        <v>5.0577619403413543E-3</v>
      </c>
      <c r="AC3877" s="6">
        <f t="shared" si="537"/>
        <v>119.14666100042616</v>
      </c>
      <c r="AD3877" s="6">
        <f t="shared" si="538"/>
        <v>115.05467236490225</v>
      </c>
      <c r="AE3877" s="6">
        <f t="shared" si="539"/>
        <v>137.08380044776098</v>
      </c>
      <c r="AF3877" s="8">
        <f t="shared" si="531"/>
        <v>-82.292028604231874</v>
      </c>
      <c r="AG3877">
        <f t="shared" si="532"/>
        <v>1</v>
      </c>
      <c r="AH3877">
        <f t="shared" si="533"/>
        <v>0</v>
      </c>
      <c r="AI3877" s="10">
        <f t="shared" si="540"/>
        <v>5.0577619403413543E-3</v>
      </c>
      <c r="AJ3877" s="10">
        <f t="shared" si="541"/>
        <v>0</v>
      </c>
      <c r="AK3877">
        <f t="shared" si="542"/>
        <v>5.0577619403413543E-3</v>
      </c>
      <c r="AL3877" s="8">
        <f t="shared" si="543"/>
        <v>114.70361062842292</v>
      </c>
      <c r="AM3877" s="8">
        <f t="shared" si="544"/>
        <v>115.05467236490225</v>
      </c>
      <c r="AN3877" s="8">
        <f t="shared" si="545"/>
        <v>131.97186339924502</v>
      </c>
    </row>
    <row r="3878" spans="1:40" x14ac:dyDescent="0.25">
      <c r="A3878" s="1">
        <v>41635</v>
      </c>
      <c r="B3878">
        <v>175.1</v>
      </c>
      <c r="C3878">
        <v>175.18</v>
      </c>
      <c r="D3878">
        <v>174.68</v>
      </c>
      <c r="E3878">
        <v>174.86</v>
      </c>
      <c r="F3878">
        <v>649903</v>
      </c>
      <c r="G3878">
        <v>12.21</v>
      </c>
      <c r="H3878">
        <v>12.59</v>
      </c>
      <c r="I3878">
        <v>12.2</v>
      </c>
      <c r="J3878">
        <v>12.46</v>
      </c>
      <c r="K3878">
        <v>1574</v>
      </c>
      <c r="L3878">
        <v>1652</v>
      </c>
      <c r="M3878">
        <v>1570</v>
      </c>
      <c r="N3878">
        <v>1626</v>
      </c>
      <c r="O3878" s="9">
        <f t="shared" si="526"/>
        <v>-5.7185337679399595E-5</v>
      </c>
      <c r="P3878" s="4">
        <f t="shared" si="546"/>
        <v>9.9035260712655511</v>
      </c>
      <c r="Q3878" s="4">
        <f t="shared" si="547"/>
        <v>95.698924731182885</v>
      </c>
      <c r="R3878" s="4">
        <f t="shared" si="550"/>
        <v>94.822413684712615</v>
      </c>
      <c r="S3878" s="4">
        <f t="shared" si="551"/>
        <v>3.3505154639175454</v>
      </c>
      <c r="T3878" s="4">
        <f t="shared" si="527"/>
        <v>7.4656188605108058</v>
      </c>
      <c r="U3878" s="4">
        <f t="shared" si="548"/>
        <v>15.217391304347853</v>
      </c>
      <c r="V3878" s="4">
        <f t="shared" si="549"/>
        <v>9.375</v>
      </c>
      <c r="W3878" s="8">
        <f t="shared" si="528"/>
        <v>-85.447413684712615</v>
      </c>
      <c r="X3878">
        <f t="shared" si="529"/>
        <v>1</v>
      </c>
      <c r="Y3878">
        <f t="shared" si="530"/>
        <v>0</v>
      </c>
      <c r="Z3878">
        <f t="shared" si="534"/>
        <v>-5.7185337679399595E-5</v>
      </c>
      <c r="AA3878" s="10">
        <f t="shared" si="535"/>
        <v>0</v>
      </c>
      <c r="AB3878">
        <f t="shared" si="536"/>
        <v>-5.7185337679399595E-5</v>
      </c>
      <c r="AC3878" s="6">
        <f t="shared" si="537"/>
        <v>119.13984755838348</v>
      </c>
      <c r="AD3878" s="6">
        <f t="shared" si="538"/>
        <v>115.05467236490225</v>
      </c>
      <c r="AE3878" s="6">
        <f t="shared" si="539"/>
        <v>137.075961264342</v>
      </c>
      <c r="AF3878" s="8">
        <f t="shared" si="531"/>
        <v>-79.605022380364758</v>
      </c>
      <c r="AG3878">
        <f t="shared" si="532"/>
        <v>1</v>
      </c>
      <c r="AH3878">
        <f t="shared" si="533"/>
        <v>0</v>
      </c>
      <c r="AI3878" s="10">
        <f t="shared" si="540"/>
        <v>-5.7185337679399595E-5</v>
      </c>
      <c r="AJ3878" s="10">
        <f t="shared" si="541"/>
        <v>0</v>
      </c>
      <c r="AK3878">
        <f t="shared" si="542"/>
        <v>-5.7185337679399595E-5</v>
      </c>
      <c r="AL3878" s="8">
        <f t="shared" si="543"/>
        <v>114.69705126371609</v>
      </c>
      <c r="AM3878" s="8">
        <f t="shared" si="544"/>
        <v>115.05467236490225</v>
      </c>
      <c r="AN3878" s="8">
        <f t="shared" si="545"/>
        <v>131.96431654367237</v>
      </c>
    </row>
    <row r="3879" spans="1:40" x14ac:dyDescent="0.25">
      <c r="A3879" s="1">
        <v>41638</v>
      </c>
      <c r="B3879">
        <v>174.88</v>
      </c>
      <c r="C3879">
        <v>175.03</v>
      </c>
      <c r="D3879">
        <v>174.61</v>
      </c>
      <c r="E3879">
        <v>174.84</v>
      </c>
      <c r="F3879">
        <v>597786</v>
      </c>
      <c r="G3879">
        <v>12.87</v>
      </c>
      <c r="H3879">
        <v>13.58</v>
      </c>
      <c r="I3879">
        <v>12.83</v>
      </c>
      <c r="J3879">
        <v>13.56</v>
      </c>
      <c r="K3879">
        <v>1647</v>
      </c>
      <c r="L3879">
        <v>1697</v>
      </c>
      <c r="M3879">
        <v>1624</v>
      </c>
      <c r="N3879">
        <v>1681</v>
      </c>
      <c r="O3879" s="9">
        <f t="shared" si="526"/>
        <v>-1.143772160586698E-4</v>
      </c>
      <c r="P3879" s="4">
        <f t="shared" si="546"/>
        <v>9.8920795082892035</v>
      </c>
      <c r="Q3879" s="4">
        <f t="shared" si="547"/>
        <v>95.43010752688167</v>
      </c>
      <c r="R3879" s="4">
        <f t="shared" si="550"/>
        <v>94.427594651196131</v>
      </c>
      <c r="S3879" s="4">
        <f t="shared" si="551"/>
        <v>31.701030927835056</v>
      </c>
      <c r="T3879" s="4">
        <f t="shared" si="527"/>
        <v>18.271119842829076</v>
      </c>
      <c r="U3879" s="4">
        <f t="shared" si="548"/>
        <v>36.956521739130451</v>
      </c>
      <c r="V3879" s="4">
        <f t="shared" si="549"/>
        <v>17.96875</v>
      </c>
      <c r="W3879" s="8">
        <f t="shared" si="528"/>
        <v>-76.458844651196131</v>
      </c>
      <c r="X3879">
        <f t="shared" si="529"/>
        <v>1</v>
      </c>
      <c r="Y3879">
        <f t="shared" si="530"/>
        <v>0</v>
      </c>
      <c r="Z3879">
        <f t="shared" si="534"/>
        <v>-1.143772160586698E-4</v>
      </c>
      <c r="AA3879" s="10">
        <f t="shared" si="535"/>
        <v>0</v>
      </c>
      <c r="AB3879">
        <f t="shared" si="536"/>
        <v>-1.143772160586698E-4</v>
      </c>
      <c r="AC3879" s="6">
        <f t="shared" si="537"/>
        <v>119.1262206742981</v>
      </c>
      <c r="AD3879" s="6">
        <f t="shared" si="538"/>
        <v>115.05467236490225</v>
      </c>
      <c r="AE3879" s="6">
        <f t="shared" si="539"/>
        <v>137.06028289750401</v>
      </c>
      <c r="AF3879" s="8">
        <f t="shared" si="531"/>
        <v>-57.471072912065679</v>
      </c>
      <c r="AG3879">
        <f t="shared" si="532"/>
        <v>1</v>
      </c>
      <c r="AH3879">
        <f t="shared" si="533"/>
        <v>0</v>
      </c>
      <c r="AI3879" s="10">
        <f t="shared" si="540"/>
        <v>-1.143772160586698E-4</v>
      </c>
      <c r="AJ3879" s="10">
        <f t="shared" si="541"/>
        <v>0</v>
      </c>
      <c r="AK3879">
        <f t="shared" si="542"/>
        <v>-1.143772160586698E-4</v>
      </c>
      <c r="AL3879" s="8">
        <f t="shared" si="543"/>
        <v>114.68393253430241</v>
      </c>
      <c r="AM3879" s="8">
        <f t="shared" si="544"/>
        <v>115.05467236490225</v>
      </c>
      <c r="AN3879" s="8">
        <f t="shared" si="545"/>
        <v>131.94922283252703</v>
      </c>
    </row>
    <row r="3880" spans="1:40" x14ac:dyDescent="0.25">
      <c r="A3880" s="1">
        <v>41639</v>
      </c>
      <c r="B3880">
        <v>175.07</v>
      </c>
      <c r="C3880">
        <v>175.66</v>
      </c>
      <c r="D3880">
        <v>174.94</v>
      </c>
      <c r="E3880">
        <v>175.66</v>
      </c>
      <c r="F3880">
        <v>905452</v>
      </c>
      <c r="G3880">
        <v>13.43</v>
      </c>
      <c r="H3880">
        <v>14.35</v>
      </c>
      <c r="I3880">
        <v>13.38</v>
      </c>
      <c r="J3880">
        <v>13.72</v>
      </c>
      <c r="K3880">
        <v>1639</v>
      </c>
      <c r="L3880">
        <v>1729</v>
      </c>
      <c r="M3880">
        <v>1635</v>
      </c>
      <c r="N3880">
        <v>1678</v>
      </c>
      <c r="O3880" s="9">
        <f t="shared" si="526"/>
        <v>4.6900022878060277E-3</v>
      </c>
      <c r="P3880" s="4">
        <f t="shared" si="546"/>
        <v>9.8739177459639507</v>
      </c>
      <c r="Q3880" s="4">
        <f t="shared" si="547"/>
        <v>100</v>
      </c>
      <c r="R3880" s="4">
        <f t="shared" si="550"/>
        <v>93.80115250755621</v>
      </c>
      <c r="S3880" s="4">
        <f t="shared" si="551"/>
        <v>35.824742268041241</v>
      </c>
      <c r="T3880" s="4">
        <f t="shared" si="527"/>
        <v>17.68172888015717</v>
      </c>
      <c r="U3880" s="4">
        <f t="shared" si="548"/>
        <v>40.118577075098834</v>
      </c>
      <c r="V3880" s="4">
        <f t="shared" si="549"/>
        <v>17.5</v>
      </c>
      <c r="W3880" s="8">
        <f t="shared" si="528"/>
        <v>-76.30115250755621</v>
      </c>
      <c r="X3880">
        <f t="shared" si="529"/>
        <v>1</v>
      </c>
      <c r="Y3880">
        <f t="shared" si="530"/>
        <v>0</v>
      </c>
      <c r="Z3880">
        <f t="shared" si="534"/>
        <v>4.6900022878060277E-3</v>
      </c>
      <c r="AA3880" s="10">
        <f t="shared" si="535"/>
        <v>0</v>
      </c>
      <c r="AB3880">
        <f t="shared" si="536"/>
        <v>4.6900022878060277E-3</v>
      </c>
      <c r="AC3880" s="6">
        <f t="shared" si="537"/>
        <v>119.68492292179825</v>
      </c>
      <c r="AD3880" s="6">
        <f t="shared" si="538"/>
        <v>115.05467236490225</v>
      </c>
      <c r="AE3880" s="6">
        <f t="shared" si="539"/>
        <v>137.70309593786064</v>
      </c>
      <c r="AF3880" s="8">
        <f t="shared" si="531"/>
        <v>-53.682575432457377</v>
      </c>
      <c r="AG3880">
        <f t="shared" si="532"/>
        <v>1</v>
      </c>
      <c r="AH3880">
        <f t="shared" si="533"/>
        <v>0</v>
      </c>
      <c r="AI3880" s="10">
        <f t="shared" si="540"/>
        <v>4.6900022878060277E-3</v>
      </c>
      <c r="AJ3880" s="10">
        <f t="shared" si="541"/>
        <v>0</v>
      </c>
      <c r="AK3880">
        <f t="shared" si="542"/>
        <v>4.6900022878060277E-3</v>
      </c>
      <c r="AL3880" s="8">
        <f t="shared" si="543"/>
        <v>115.22180044026288</v>
      </c>
      <c r="AM3880" s="8">
        <f t="shared" si="544"/>
        <v>115.05467236490225</v>
      </c>
      <c r="AN3880" s="8">
        <f t="shared" si="545"/>
        <v>132.5680649894858</v>
      </c>
    </row>
    <row r="3881" spans="1:40" x14ac:dyDescent="0.25">
      <c r="A3881" s="1">
        <v>41641</v>
      </c>
      <c r="B3881">
        <v>174.99</v>
      </c>
      <c r="C3881">
        <v>175.07</v>
      </c>
      <c r="D3881">
        <v>173.56</v>
      </c>
      <c r="E3881">
        <v>173.98</v>
      </c>
      <c r="F3881">
        <v>1257845</v>
      </c>
      <c r="G3881">
        <v>14.32</v>
      </c>
      <c r="H3881">
        <v>14.59</v>
      </c>
      <c r="I3881">
        <v>14</v>
      </c>
      <c r="J3881">
        <v>14.23</v>
      </c>
      <c r="K3881">
        <v>1728</v>
      </c>
      <c r="L3881">
        <v>1768</v>
      </c>
      <c r="M3881">
        <v>1715</v>
      </c>
      <c r="N3881">
        <v>1744</v>
      </c>
      <c r="O3881" s="9">
        <f t="shared" si="526"/>
        <v>-9.5639303199362979E-3</v>
      </c>
      <c r="P3881" s="4">
        <f t="shared" si="546"/>
        <v>10.437225732347741</v>
      </c>
      <c r="Q3881" s="4">
        <f t="shared" si="547"/>
        <v>78.787878787878668</v>
      </c>
      <c r="R3881" s="4">
        <f t="shared" si="550"/>
        <v>100</v>
      </c>
      <c r="S3881" s="4">
        <f t="shared" si="551"/>
        <v>48.96907216494845</v>
      </c>
      <c r="T3881" s="4">
        <f t="shared" si="527"/>
        <v>30.648330058939095</v>
      </c>
      <c r="U3881" s="4">
        <f t="shared" si="548"/>
        <v>50.197628458498038</v>
      </c>
      <c r="V3881" s="4">
        <f t="shared" si="549"/>
        <v>27.8125</v>
      </c>
      <c r="W3881" s="8">
        <f t="shared" si="528"/>
        <v>-72.1875</v>
      </c>
      <c r="X3881">
        <f t="shared" si="529"/>
        <v>1</v>
      </c>
      <c r="Y3881">
        <f t="shared" si="530"/>
        <v>0</v>
      </c>
      <c r="Z3881">
        <f t="shared" si="534"/>
        <v>-9.5639303199362979E-3</v>
      </c>
      <c r="AA3881" s="10">
        <f t="shared" si="535"/>
        <v>0</v>
      </c>
      <c r="AB3881">
        <f t="shared" si="536"/>
        <v>-9.5639303199362979E-3</v>
      </c>
      <c r="AC3881" s="6">
        <f t="shared" si="537"/>
        <v>118.54026465862722</v>
      </c>
      <c r="AD3881" s="6">
        <f t="shared" si="538"/>
        <v>115.05467236490225</v>
      </c>
      <c r="AE3881" s="6">
        <f t="shared" si="539"/>
        <v>136.38611312347143</v>
      </c>
      <c r="AF3881" s="8">
        <f t="shared" si="531"/>
        <v>-49.802371541501962</v>
      </c>
      <c r="AG3881">
        <f t="shared" si="532"/>
        <v>1</v>
      </c>
      <c r="AH3881">
        <f t="shared" si="533"/>
        <v>0</v>
      </c>
      <c r="AI3881" s="10">
        <f t="shared" si="540"/>
        <v>-9.5639303199362979E-3</v>
      </c>
      <c r="AJ3881" s="10">
        <f t="shared" si="541"/>
        <v>0</v>
      </c>
      <c r="AK3881">
        <f t="shared" si="542"/>
        <v>-9.5639303199362979E-3</v>
      </c>
      <c r="AL3881" s="8">
        <f t="shared" si="543"/>
        <v>114.11982716951461</v>
      </c>
      <c r="AM3881" s="8">
        <f t="shared" si="544"/>
        <v>115.05467236490225</v>
      </c>
      <c r="AN3881" s="8">
        <f t="shared" si="545"/>
        <v>131.30019325327757</v>
      </c>
    </row>
    <row r="3882" spans="1:40" x14ac:dyDescent="0.25">
      <c r="A3882" s="1">
        <v>41642</v>
      </c>
      <c r="B3882">
        <v>174.27</v>
      </c>
      <c r="C3882">
        <v>174.63</v>
      </c>
      <c r="D3882">
        <v>173.7</v>
      </c>
      <c r="E3882">
        <v>173.95</v>
      </c>
      <c r="F3882">
        <v>855729</v>
      </c>
      <c r="G3882">
        <v>14.06</v>
      </c>
      <c r="H3882">
        <v>14.22</v>
      </c>
      <c r="I3882">
        <v>13.57</v>
      </c>
      <c r="J3882">
        <v>13.76</v>
      </c>
      <c r="K3882">
        <v>1715</v>
      </c>
      <c r="L3882">
        <v>1760</v>
      </c>
      <c r="M3882">
        <v>1676</v>
      </c>
      <c r="N3882">
        <v>1724</v>
      </c>
      <c r="O3882" s="9">
        <f t="shared" si="526"/>
        <v>-1.7243361305896432E-4</v>
      </c>
      <c r="P3882" s="4">
        <f t="shared" si="546"/>
        <v>10.438138265863167</v>
      </c>
      <c r="Q3882" s="4">
        <f t="shared" si="547"/>
        <v>78.409090909090779</v>
      </c>
      <c r="R3882" s="4">
        <f t="shared" si="550"/>
        <v>100</v>
      </c>
      <c r="S3882" s="4">
        <f t="shared" si="551"/>
        <v>36.85567010309277</v>
      </c>
      <c r="T3882" s="4">
        <f t="shared" si="527"/>
        <v>26.719056974459725</v>
      </c>
      <c r="U3882" s="4">
        <f t="shared" si="548"/>
        <v>40.909090909090914</v>
      </c>
      <c r="V3882" s="4">
        <f t="shared" si="549"/>
        <v>24.6875</v>
      </c>
      <c r="W3882" s="8">
        <f t="shared" si="528"/>
        <v>-75.3125</v>
      </c>
      <c r="X3882">
        <f t="shared" si="529"/>
        <v>1</v>
      </c>
      <c r="Y3882">
        <f t="shared" si="530"/>
        <v>0</v>
      </c>
      <c r="Z3882">
        <f t="shared" si="534"/>
        <v>-1.7243361305896432E-4</v>
      </c>
      <c r="AA3882" s="10">
        <f t="shared" si="535"/>
        <v>0</v>
      </c>
      <c r="AB3882">
        <f t="shared" si="536"/>
        <v>-1.7243361305896432E-4</v>
      </c>
      <c r="AC3882" s="6">
        <f t="shared" si="537"/>
        <v>118.51982433249917</v>
      </c>
      <c r="AD3882" s="6">
        <f t="shared" si="538"/>
        <v>115.05467236490225</v>
      </c>
      <c r="AE3882" s="6">
        <f t="shared" si="539"/>
        <v>136.36259557321449</v>
      </c>
      <c r="AF3882" s="8">
        <f t="shared" si="531"/>
        <v>-59.090909090909086</v>
      </c>
      <c r="AG3882">
        <f t="shared" si="532"/>
        <v>1</v>
      </c>
      <c r="AH3882">
        <f t="shared" si="533"/>
        <v>0</v>
      </c>
      <c r="AI3882" s="10">
        <f t="shared" si="540"/>
        <v>-1.7243361305896432E-4</v>
      </c>
      <c r="AJ3882" s="10">
        <f t="shared" si="541"/>
        <v>0</v>
      </c>
      <c r="AK3882">
        <f t="shared" si="542"/>
        <v>-1.7243361305896432E-4</v>
      </c>
      <c r="AL3882" s="8">
        <f t="shared" si="543"/>
        <v>114.1001490753941</v>
      </c>
      <c r="AM3882" s="8">
        <f t="shared" si="544"/>
        <v>115.05467236490225</v>
      </c>
      <c r="AN3882" s="8">
        <f t="shared" si="545"/>
        <v>131.27755268655957</v>
      </c>
    </row>
    <row r="3883" spans="1:40" x14ac:dyDescent="0.25">
      <c r="A3883" s="1">
        <v>41645</v>
      </c>
      <c r="B3883">
        <v>174.52</v>
      </c>
      <c r="C3883">
        <v>174.59</v>
      </c>
      <c r="D3883">
        <v>173.18</v>
      </c>
      <c r="E3883">
        <v>173.45</v>
      </c>
      <c r="F3883">
        <v>1135793</v>
      </c>
      <c r="G3883">
        <v>13.41</v>
      </c>
      <c r="H3883">
        <v>14</v>
      </c>
      <c r="I3883">
        <v>13.22</v>
      </c>
      <c r="J3883">
        <v>13.55</v>
      </c>
      <c r="K3883">
        <v>1665</v>
      </c>
      <c r="L3883">
        <v>1715</v>
      </c>
      <c r="M3883">
        <v>1639</v>
      </c>
      <c r="N3883">
        <v>1680</v>
      </c>
      <c r="O3883" s="9">
        <f t="shared" si="526"/>
        <v>-2.8743891922966558E-3</v>
      </c>
      <c r="P3883" s="4">
        <f t="shared" si="546"/>
        <v>10.347331694163021</v>
      </c>
      <c r="Q3883" s="4">
        <f t="shared" si="547"/>
        <v>72.095959595959457</v>
      </c>
      <c r="R3883" s="4">
        <f t="shared" si="550"/>
        <v>97.234623321228739</v>
      </c>
      <c r="S3883" s="4">
        <f t="shared" si="551"/>
        <v>31.443298969072174</v>
      </c>
      <c r="T3883" s="4">
        <f t="shared" si="527"/>
        <v>18.074656188605108</v>
      </c>
      <c r="U3883" s="4">
        <f t="shared" si="548"/>
        <v>36.758893280632428</v>
      </c>
      <c r="V3883" s="4">
        <f t="shared" si="549"/>
        <v>17.8125</v>
      </c>
      <c r="W3883" s="8">
        <f t="shared" si="528"/>
        <v>-79.422123321228739</v>
      </c>
      <c r="X3883">
        <f t="shared" si="529"/>
        <v>1</v>
      </c>
      <c r="Y3883">
        <f t="shared" si="530"/>
        <v>0</v>
      </c>
      <c r="Z3883">
        <f t="shared" si="534"/>
        <v>-2.8743891922966558E-3</v>
      </c>
      <c r="AA3883" s="10">
        <f t="shared" si="535"/>
        <v>0</v>
      </c>
      <c r="AB3883">
        <f t="shared" si="536"/>
        <v>-2.8743891922966558E-3</v>
      </c>
      <c r="AC3883" s="6">
        <f t="shared" si="537"/>
        <v>118.17915223036493</v>
      </c>
      <c r="AD3883" s="6">
        <f t="shared" si="538"/>
        <v>115.05467236490225</v>
      </c>
      <c r="AE3883" s="6">
        <f t="shared" si="539"/>
        <v>135.97063640226531</v>
      </c>
      <c r="AF3883" s="8">
        <f t="shared" si="531"/>
        <v>-60.475730040596311</v>
      </c>
      <c r="AG3883">
        <f t="shared" si="532"/>
        <v>1</v>
      </c>
      <c r="AH3883">
        <f t="shared" si="533"/>
        <v>0</v>
      </c>
      <c r="AI3883" s="10">
        <f t="shared" si="540"/>
        <v>-2.8743891922966558E-3</v>
      </c>
      <c r="AJ3883" s="10">
        <f t="shared" si="541"/>
        <v>0</v>
      </c>
      <c r="AK3883">
        <f t="shared" si="542"/>
        <v>-2.8743891922966558E-3</v>
      </c>
      <c r="AL3883" s="8">
        <f t="shared" si="543"/>
        <v>113.77218084005234</v>
      </c>
      <c r="AM3883" s="8">
        <f t="shared" si="544"/>
        <v>115.05467236490225</v>
      </c>
      <c r="AN3883" s="8">
        <f t="shared" si="545"/>
        <v>130.90020990792618</v>
      </c>
    </row>
    <row r="3884" spans="1:40" x14ac:dyDescent="0.25">
      <c r="A3884" s="1">
        <v>41646</v>
      </c>
      <c r="B3884">
        <v>174.14</v>
      </c>
      <c r="C3884">
        <v>174.81</v>
      </c>
      <c r="D3884">
        <v>174.01</v>
      </c>
      <c r="E3884">
        <v>174.51</v>
      </c>
      <c r="F3884">
        <v>905707</v>
      </c>
      <c r="G3884">
        <v>12.38</v>
      </c>
      <c r="H3884">
        <v>13.28</v>
      </c>
      <c r="I3884">
        <v>12.16</v>
      </c>
      <c r="J3884">
        <v>12.92</v>
      </c>
      <c r="K3884">
        <v>1644</v>
      </c>
      <c r="L3884">
        <v>1650</v>
      </c>
      <c r="M3884">
        <v>1595</v>
      </c>
      <c r="N3884">
        <v>1605</v>
      </c>
      <c r="O3884" s="9">
        <f t="shared" si="526"/>
        <v>6.1112712597291008E-3</v>
      </c>
      <c r="P3884" s="4">
        <f t="shared" si="546"/>
        <v>9.8477001675881013</v>
      </c>
      <c r="Q3884" s="4">
        <f t="shared" si="547"/>
        <v>85.47979797979788</v>
      </c>
      <c r="R3884" s="4">
        <f t="shared" si="550"/>
        <v>82.019101518119541</v>
      </c>
      <c r="S3884" s="4">
        <f t="shared" si="551"/>
        <v>15.206185567010303</v>
      </c>
      <c r="T3884" s="4">
        <f t="shared" si="527"/>
        <v>3.3398821218074657</v>
      </c>
      <c r="U3884" s="4">
        <f t="shared" si="548"/>
        <v>24.308300395256921</v>
      </c>
      <c r="V3884" s="4">
        <f t="shared" si="549"/>
        <v>6.09375</v>
      </c>
      <c r="W3884" s="8">
        <f t="shared" si="528"/>
        <v>-75.925351518119541</v>
      </c>
      <c r="X3884">
        <f t="shared" si="529"/>
        <v>1</v>
      </c>
      <c r="Y3884">
        <f t="shared" si="530"/>
        <v>0</v>
      </c>
      <c r="Z3884">
        <f t="shared" si="534"/>
        <v>6.1112712597291008E-3</v>
      </c>
      <c r="AA3884" s="10">
        <f t="shared" si="535"/>
        <v>0</v>
      </c>
      <c r="AB3884">
        <f t="shared" si="536"/>
        <v>6.1112712597291008E-3</v>
      </c>
      <c r="AC3884" s="6">
        <f t="shared" si="537"/>
        <v>118.90137708688951</v>
      </c>
      <c r="AD3884" s="6">
        <f t="shared" si="538"/>
        <v>115.05467236490225</v>
      </c>
      <c r="AE3884" s="6">
        <f t="shared" si="539"/>
        <v>136.80158984467755</v>
      </c>
      <c r="AF3884" s="8">
        <f t="shared" si="531"/>
        <v>-57.71080112286262</v>
      </c>
      <c r="AG3884">
        <f t="shared" si="532"/>
        <v>1</v>
      </c>
      <c r="AH3884">
        <f t="shared" si="533"/>
        <v>0</v>
      </c>
      <c r="AI3884" s="10">
        <f t="shared" si="540"/>
        <v>6.1112712597291008E-3</v>
      </c>
      <c r="AJ3884" s="10">
        <f t="shared" si="541"/>
        <v>0</v>
      </c>
      <c r="AK3884">
        <f t="shared" si="542"/>
        <v>6.1112712597291008E-3</v>
      </c>
      <c r="AL3884" s="8">
        <f t="shared" si="543"/>
        <v>114.46747349897686</v>
      </c>
      <c r="AM3884" s="8">
        <f t="shared" si="544"/>
        <v>115.05467236490225</v>
      </c>
      <c r="AN3884" s="8">
        <f t="shared" si="545"/>
        <v>131.70017659862899</v>
      </c>
    </row>
    <row r="3885" spans="1:40" x14ac:dyDescent="0.25">
      <c r="A3885" s="1">
        <v>41647</v>
      </c>
      <c r="B3885">
        <v>174.48</v>
      </c>
      <c r="C3885">
        <v>174.85</v>
      </c>
      <c r="D3885">
        <v>173.95</v>
      </c>
      <c r="E3885">
        <v>174.55</v>
      </c>
      <c r="F3885">
        <v>1015452</v>
      </c>
      <c r="G3885">
        <v>13.04</v>
      </c>
      <c r="H3885">
        <v>13.24</v>
      </c>
      <c r="I3885">
        <v>12.86</v>
      </c>
      <c r="J3885">
        <v>12.87</v>
      </c>
      <c r="K3885">
        <v>1621</v>
      </c>
      <c r="L3885">
        <v>1637</v>
      </c>
      <c r="M3885">
        <v>1591</v>
      </c>
      <c r="N3885">
        <v>1608</v>
      </c>
      <c r="O3885" s="9">
        <f t="shared" si="526"/>
        <v>2.2921322560320867E-4</v>
      </c>
      <c r="P3885" s="4">
        <f t="shared" si="546"/>
        <v>9.8340762227513583</v>
      </c>
      <c r="Q3885" s="4">
        <f t="shared" si="547"/>
        <v>85.984848484848655</v>
      </c>
      <c r="R3885" s="4">
        <f t="shared" si="550"/>
        <v>80.48722854154893</v>
      </c>
      <c r="S3885" s="4">
        <f t="shared" si="551"/>
        <v>13.917525773195852</v>
      </c>
      <c r="T3885" s="4">
        <f t="shared" si="527"/>
        <v>3.9292730844793713</v>
      </c>
      <c r="U3885" s="4">
        <f t="shared" si="548"/>
        <v>23.32015810276679</v>
      </c>
      <c r="V3885" s="4">
        <f t="shared" si="549"/>
        <v>6.5625</v>
      </c>
      <c r="W3885" s="8">
        <f t="shared" si="528"/>
        <v>-73.92472854154893</v>
      </c>
      <c r="X3885">
        <f t="shared" si="529"/>
        <v>1</v>
      </c>
      <c r="Y3885">
        <f t="shared" si="530"/>
        <v>0</v>
      </c>
      <c r="Z3885">
        <f t="shared" si="534"/>
        <v>2.2921322560320867E-4</v>
      </c>
      <c r="AA3885" s="10">
        <f t="shared" si="535"/>
        <v>0</v>
      </c>
      <c r="AB3885">
        <f t="shared" si="536"/>
        <v>2.2921322560320867E-4</v>
      </c>
      <c r="AC3885" s="6">
        <f t="shared" si="537"/>
        <v>118.92863085506026</v>
      </c>
      <c r="AD3885" s="6">
        <f t="shared" si="538"/>
        <v>115.05467236490225</v>
      </c>
      <c r="AE3885" s="6">
        <f t="shared" si="539"/>
        <v>136.8329465783535</v>
      </c>
      <c r="AF3885" s="8">
        <f t="shared" si="531"/>
        <v>-57.16707043878214</v>
      </c>
      <c r="AG3885">
        <f t="shared" si="532"/>
        <v>1</v>
      </c>
      <c r="AH3885">
        <f t="shared" si="533"/>
        <v>0</v>
      </c>
      <c r="AI3885" s="10">
        <f t="shared" si="540"/>
        <v>2.2921322560320867E-4</v>
      </c>
      <c r="AJ3885" s="10">
        <f t="shared" si="541"/>
        <v>0</v>
      </c>
      <c r="AK3885">
        <f t="shared" si="542"/>
        <v>2.2921322560320867E-4</v>
      </c>
      <c r="AL3885" s="8">
        <f t="shared" si="543"/>
        <v>114.49371095780421</v>
      </c>
      <c r="AM3885" s="8">
        <f t="shared" si="544"/>
        <v>115.05467236490225</v>
      </c>
      <c r="AN3885" s="8">
        <f t="shared" si="545"/>
        <v>131.73036402091967</v>
      </c>
    </row>
    <row r="3886" spans="1:40" x14ac:dyDescent="0.25">
      <c r="A3886" s="1">
        <v>41648</v>
      </c>
      <c r="B3886">
        <v>175.11</v>
      </c>
      <c r="C3886">
        <v>175.13</v>
      </c>
      <c r="D3886">
        <v>173.87</v>
      </c>
      <c r="E3886">
        <v>174.66</v>
      </c>
      <c r="F3886">
        <v>953432</v>
      </c>
      <c r="G3886">
        <v>12.83</v>
      </c>
      <c r="H3886">
        <v>13.26</v>
      </c>
      <c r="I3886">
        <v>12.83</v>
      </c>
      <c r="J3886">
        <v>12.89</v>
      </c>
      <c r="K3886">
        <v>1600</v>
      </c>
      <c r="L3886">
        <v>1635</v>
      </c>
      <c r="M3886">
        <v>1590</v>
      </c>
      <c r="N3886">
        <v>1615</v>
      </c>
      <c r="O3886" s="9">
        <f t="shared" si="526"/>
        <v>6.3019192208524366E-4</v>
      </c>
      <c r="P3886" s="4">
        <f t="shared" si="546"/>
        <v>9.6955091886660369</v>
      </c>
      <c r="Q3886" s="4">
        <f t="shared" si="547"/>
        <v>87.373737373737356</v>
      </c>
      <c r="R3886" s="4">
        <f t="shared" si="550"/>
        <v>71.131572031819559</v>
      </c>
      <c r="S3886" s="4">
        <f t="shared" si="551"/>
        <v>14.432989690721659</v>
      </c>
      <c r="T3886" s="4">
        <f t="shared" si="527"/>
        <v>5.3045186640471513</v>
      </c>
      <c r="U3886" s="4">
        <f t="shared" si="548"/>
        <v>23.715415019762865</v>
      </c>
      <c r="V3886" s="4">
        <f t="shared" si="549"/>
        <v>7.65625</v>
      </c>
      <c r="W3886" s="8">
        <f t="shared" si="528"/>
        <v>-63.475322031819559</v>
      </c>
      <c r="X3886">
        <f t="shared" si="529"/>
        <v>1</v>
      </c>
      <c r="Y3886">
        <f t="shared" si="530"/>
        <v>0</v>
      </c>
      <c r="Z3886">
        <f t="shared" si="534"/>
        <v>6.3019192208524366E-4</v>
      </c>
      <c r="AA3886" s="10">
        <f t="shared" si="535"/>
        <v>0</v>
      </c>
      <c r="AB3886">
        <f t="shared" si="536"/>
        <v>6.3019192208524366E-4</v>
      </c>
      <c r="AC3886" s="6">
        <f t="shared" si="537"/>
        <v>119.00357871752978</v>
      </c>
      <c r="AD3886" s="6">
        <f t="shared" si="538"/>
        <v>115.05467236490225</v>
      </c>
      <c r="AE3886" s="6">
        <f t="shared" si="539"/>
        <v>136.91917759596231</v>
      </c>
      <c r="AF3886" s="8">
        <f t="shared" si="531"/>
        <v>-47.416157012056694</v>
      </c>
      <c r="AG3886">
        <f t="shared" si="532"/>
        <v>1</v>
      </c>
      <c r="AH3886">
        <f t="shared" si="533"/>
        <v>0</v>
      </c>
      <c r="AI3886" s="10">
        <f t="shared" si="540"/>
        <v>6.3019192208524366E-4</v>
      </c>
      <c r="AJ3886" s="10">
        <f t="shared" si="541"/>
        <v>0</v>
      </c>
      <c r="AK3886">
        <f t="shared" si="542"/>
        <v>6.3019192208524366E-4</v>
      </c>
      <c r="AL3886" s="8">
        <f t="shared" si="543"/>
        <v>114.56586396957938</v>
      </c>
      <c r="AM3886" s="8">
        <f t="shared" si="544"/>
        <v>115.05467236490225</v>
      </c>
      <c r="AN3886" s="8">
        <f t="shared" si="545"/>
        <v>131.81337943221899</v>
      </c>
    </row>
    <row r="3887" spans="1:40" x14ac:dyDescent="0.25">
      <c r="A3887" s="1">
        <v>41649</v>
      </c>
      <c r="B3887">
        <v>174.96</v>
      </c>
      <c r="C3887">
        <v>175.22</v>
      </c>
      <c r="D3887">
        <v>174.07</v>
      </c>
      <c r="E3887">
        <v>175.14</v>
      </c>
      <c r="F3887">
        <v>1072690</v>
      </c>
      <c r="G3887">
        <v>12.6</v>
      </c>
      <c r="H3887">
        <v>12.9</v>
      </c>
      <c r="I3887">
        <v>12.14</v>
      </c>
      <c r="J3887">
        <v>12.14</v>
      </c>
      <c r="K3887">
        <v>1590</v>
      </c>
      <c r="L3887">
        <v>1630</v>
      </c>
      <c r="M3887">
        <v>1533</v>
      </c>
      <c r="N3887">
        <v>1541</v>
      </c>
      <c r="O3887" s="9">
        <f t="shared" si="526"/>
        <v>2.7481964960494043E-3</v>
      </c>
      <c r="P3887" s="4">
        <f t="shared" si="546"/>
        <v>8.5429496405604617</v>
      </c>
      <c r="Q3887" s="4">
        <f t="shared" si="547"/>
        <v>93.43434343434329</v>
      </c>
      <c r="R3887" s="4">
        <f t="shared" si="550"/>
        <v>26.32780213486971</v>
      </c>
      <c r="S3887" s="4">
        <f t="shared" si="551"/>
        <v>0</v>
      </c>
      <c r="T3887" s="4">
        <f t="shared" si="527"/>
        <v>0</v>
      </c>
      <c r="U3887" s="4">
        <f t="shared" si="548"/>
        <v>8.8932806324110878</v>
      </c>
      <c r="V3887" s="4">
        <f t="shared" si="549"/>
        <v>1.1887072808320951</v>
      </c>
      <c r="W3887" s="8">
        <f t="shared" si="528"/>
        <v>-25.139094854037616</v>
      </c>
      <c r="X3887">
        <f t="shared" si="529"/>
        <v>1</v>
      </c>
      <c r="Y3887">
        <f t="shared" si="530"/>
        <v>0</v>
      </c>
      <c r="Z3887">
        <f t="shared" si="534"/>
        <v>2.7481964960494043E-3</v>
      </c>
      <c r="AA3887" s="10">
        <f t="shared" si="535"/>
        <v>0</v>
      </c>
      <c r="AB3887">
        <f t="shared" si="536"/>
        <v>2.7481964960494043E-3</v>
      </c>
      <c r="AC3887" s="6">
        <f t="shared" si="537"/>
        <v>119.33062393557863</v>
      </c>
      <c r="AD3887" s="6">
        <f t="shared" si="538"/>
        <v>115.05467236490225</v>
      </c>
      <c r="AE3887" s="6">
        <f t="shared" si="539"/>
        <v>137.2954584000735</v>
      </c>
      <c r="AF3887" s="8">
        <f t="shared" si="531"/>
        <v>-17.434521502458622</v>
      </c>
      <c r="AG3887">
        <f t="shared" si="532"/>
        <v>1</v>
      </c>
      <c r="AH3887">
        <f t="shared" si="533"/>
        <v>0</v>
      </c>
      <c r="AI3887" s="10">
        <f t="shared" si="540"/>
        <v>2.7481964960494043E-3</v>
      </c>
      <c r="AJ3887" s="10">
        <f t="shared" si="541"/>
        <v>0</v>
      </c>
      <c r="AK3887">
        <f t="shared" si="542"/>
        <v>2.7481964960494043E-3</v>
      </c>
      <c r="AL3887" s="8">
        <f t="shared" si="543"/>
        <v>114.88071347550745</v>
      </c>
      <c r="AM3887" s="8">
        <f t="shared" si="544"/>
        <v>115.05467236490225</v>
      </c>
      <c r="AN3887" s="8">
        <f t="shared" si="545"/>
        <v>132.17562849970705</v>
      </c>
    </row>
    <row r="3888" spans="1:40" x14ac:dyDescent="0.25">
      <c r="A3888" s="1">
        <v>41652</v>
      </c>
      <c r="B3888">
        <v>174.69</v>
      </c>
      <c r="C3888">
        <v>175.18</v>
      </c>
      <c r="D3888">
        <v>172.48</v>
      </c>
      <c r="E3888">
        <v>172.81</v>
      </c>
      <c r="F3888">
        <v>1575942</v>
      </c>
      <c r="G3888">
        <v>12.18</v>
      </c>
      <c r="H3888">
        <v>13.65</v>
      </c>
      <c r="I3888">
        <v>11.82</v>
      </c>
      <c r="J3888">
        <v>13.28</v>
      </c>
      <c r="K3888">
        <v>1553</v>
      </c>
      <c r="L3888">
        <v>1699</v>
      </c>
      <c r="M3888">
        <v>1502</v>
      </c>
      <c r="N3888">
        <v>1652</v>
      </c>
      <c r="O3888" s="9">
        <f t="shared" si="526"/>
        <v>-1.330364280004559E-2</v>
      </c>
      <c r="P3888" s="4">
        <f t="shared" si="546"/>
        <v>9.9525691884921184</v>
      </c>
      <c r="Q3888" s="4">
        <f t="shared" si="547"/>
        <v>64.01515151515153</v>
      </c>
      <c r="R3888" s="4">
        <f t="shared" si="550"/>
        <v>81.124337352143584</v>
      </c>
      <c r="S3888" s="4">
        <f t="shared" si="551"/>
        <v>28.009828009827981</v>
      </c>
      <c r="T3888" s="4">
        <f t="shared" si="527"/>
        <v>19.964028776978417</v>
      </c>
      <c r="U3888" s="4">
        <f t="shared" si="548"/>
        <v>31.422924901185766</v>
      </c>
      <c r="V3888" s="4">
        <f t="shared" si="549"/>
        <v>21.306818181818183</v>
      </c>
      <c r="W3888" s="8">
        <f t="shared" si="528"/>
        <v>-59.817519170325397</v>
      </c>
      <c r="X3888">
        <f t="shared" si="529"/>
        <v>1</v>
      </c>
      <c r="Y3888">
        <f t="shared" si="530"/>
        <v>0</v>
      </c>
      <c r="Z3888">
        <f t="shared" si="534"/>
        <v>-1.330364280004559E-2</v>
      </c>
      <c r="AA3888" s="10">
        <f t="shared" si="535"/>
        <v>0</v>
      </c>
      <c r="AB3888">
        <f t="shared" si="536"/>
        <v>-1.330364280004559E-2</v>
      </c>
      <c r="AC3888" s="6">
        <f t="shared" si="537"/>
        <v>117.74309193963312</v>
      </c>
      <c r="AD3888" s="6">
        <f t="shared" si="538"/>
        <v>115.05467236490225</v>
      </c>
      <c r="AE3888" s="6">
        <f t="shared" si="539"/>
        <v>135.46892866345041</v>
      </c>
      <c r="AF3888" s="8">
        <f t="shared" si="531"/>
        <v>-49.701412450957818</v>
      </c>
      <c r="AG3888">
        <f t="shared" si="532"/>
        <v>1</v>
      </c>
      <c r="AH3888">
        <f t="shared" si="533"/>
        <v>0</v>
      </c>
      <c r="AI3888" s="10">
        <f t="shared" si="540"/>
        <v>-1.330364280004559E-2</v>
      </c>
      <c r="AJ3888" s="10">
        <f t="shared" si="541"/>
        <v>0</v>
      </c>
      <c r="AK3888">
        <f t="shared" si="542"/>
        <v>-1.330364280004559E-2</v>
      </c>
      <c r="AL3888" s="8">
        <f t="shared" si="543"/>
        <v>113.35238149881491</v>
      </c>
      <c r="AM3888" s="8">
        <f t="shared" si="544"/>
        <v>115.05467236490225</v>
      </c>
      <c r="AN3888" s="8">
        <f t="shared" si="545"/>
        <v>130.41721115127541</v>
      </c>
    </row>
    <row r="3889" spans="1:40" x14ac:dyDescent="0.25">
      <c r="A3889" s="1">
        <v>41653</v>
      </c>
      <c r="B3889">
        <v>173.38</v>
      </c>
      <c r="C3889">
        <v>174.79</v>
      </c>
      <c r="D3889">
        <v>173.06</v>
      </c>
      <c r="E3889">
        <v>174.69</v>
      </c>
      <c r="F3889">
        <v>1104124</v>
      </c>
      <c r="G3889">
        <v>12.89</v>
      </c>
      <c r="H3889">
        <v>12.9</v>
      </c>
      <c r="I3889">
        <v>11.96</v>
      </c>
      <c r="J3889">
        <v>12.28</v>
      </c>
      <c r="K3889">
        <v>1611</v>
      </c>
      <c r="L3889">
        <v>1613</v>
      </c>
      <c r="M3889">
        <v>1515</v>
      </c>
      <c r="N3889">
        <v>1517</v>
      </c>
      <c r="O3889" s="9">
        <f t="shared" si="526"/>
        <v>1.0879000057866905E-2</v>
      </c>
      <c r="P3889" s="4">
        <f t="shared" si="546"/>
        <v>10.498324932973993</v>
      </c>
      <c r="Q3889" s="4">
        <f t="shared" si="547"/>
        <v>87.752525252525245</v>
      </c>
      <c r="R3889" s="4">
        <f t="shared" si="550"/>
        <v>100</v>
      </c>
      <c r="S3889" s="4">
        <f t="shared" si="551"/>
        <v>3.4398034398034101</v>
      </c>
      <c r="T3889" s="4">
        <f t="shared" si="527"/>
        <v>0</v>
      </c>
      <c r="U3889" s="4">
        <f t="shared" si="548"/>
        <v>11.660079051383395</v>
      </c>
      <c r="V3889" s="4">
        <f t="shared" si="549"/>
        <v>2.1306818181818183</v>
      </c>
      <c r="W3889" s="8">
        <f t="shared" si="528"/>
        <v>-97.869318181818187</v>
      </c>
      <c r="X3889">
        <f t="shared" si="529"/>
        <v>1</v>
      </c>
      <c r="Y3889">
        <f t="shared" si="530"/>
        <v>0</v>
      </c>
      <c r="Z3889">
        <f t="shared" si="534"/>
        <v>1.0879000057866905E-2</v>
      </c>
      <c r="AA3889" s="10">
        <f t="shared" si="535"/>
        <v>0</v>
      </c>
      <c r="AB3889">
        <f t="shared" si="536"/>
        <v>1.0879000057866905E-2</v>
      </c>
      <c r="AC3889" s="6">
        <f t="shared" si="537"/>
        <v>119.02401904365782</v>
      </c>
      <c r="AD3889" s="6">
        <f t="shared" si="538"/>
        <v>115.05467236490225</v>
      </c>
      <c r="AE3889" s="6">
        <f t="shared" si="539"/>
        <v>136.94269514621925</v>
      </c>
      <c r="AF3889" s="8">
        <f t="shared" si="531"/>
        <v>-88.339920948616609</v>
      </c>
      <c r="AG3889">
        <f t="shared" si="532"/>
        <v>1</v>
      </c>
      <c r="AH3889">
        <f t="shared" si="533"/>
        <v>0</v>
      </c>
      <c r="AI3889" s="10">
        <f t="shared" si="540"/>
        <v>1.0879000057866905E-2</v>
      </c>
      <c r="AJ3889" s="10">
        <f t="shared" si="541"/>
        <v>0</v>
      </c>
      <c r="AK3889">
        <f t="shared" si="542"/>
        <v>1.0879000057866905E-2</v>
      </c>
      <c r="AL3889" s="8">
        <f t="shared" si="543"/>
        <v>114.58554206369986</v>
      </c>
      <c r="AM3889" s="8">
        <f t="shared" si="544"/>
        <v>115.05467236490225</v>
      </c>
      <c r="AN3889" s="8">
        <f t="shared" si="545"/>
        <v>131.83601999893696</v>
      </c>
    </row>
    <row r="3890" spans="1:40" x14ac:dyDescent="0.25">
      <c r="A3890" s="1">
        <v>41654</v>
      </c>
      <c r="B3890">
        <v>175.1</v>
      </c>
      <c r="C3890">
        <v>175.9</v>
      </c>
      <c r="D3890">
        <v>174.73</v>
      </c>
      <c r="E3890">
        <v>175.63</v>
      </c>
      <c r="F3890">
        <v>1035886</v>
      </c>
      <c r="G3890">
        <v>12.15</v>
      </c>
      <c r="H3890">
        <v>12.4</v>
      </c>
      <c r="I3890">
        <v>11.81</v>
      </c>
      <c r="J3890">
        <v>12.28</v>
      </c>
      <c r="K3890">
        <v>1513</v>
      </c>
      <c r="L3890">
        <v>1567</v>
      </c>
      <c r="M3890">
        <v>1506</v>
      </c>
      <c r="N3890">
        <v>1532</v>
      </c>
      <c r="O3890" s="9">
        <f t="shared" si="526"/>
        <v>5.3809605587040732E-3</v>
      </c>
      <c r="P3890" s="4">
        <f t="shared" si="546"/>
        <v>10.455255360889145</v>
      </c>
      <c r="Q3890" s="4">
        <f t="shared" si="547"/>
        <v>96.691176470588104</v>
      </c>
      <c r="R3890" s="4">
        <f t="shared" si="550"/>
        <v>98.2610542536585</v>
      </c>
      <c r="S3890" s="4">
        <f t="shared" si="551"/>
        <v>3.4398034398034101</v>
      </c>
      <c r="T3890" s="4">
        <f t="shared" si="527"/>
        <v>2.6737967914438503</v>
      </c>
      <c r="U3890" s="4">
        <f t="shared" si="548"/>
        <v>11.660079051383395</v>
      </c>
      <c r="V3890" s="4">
        <f t="shared" si="549"/>
        <v>4.2613636363636367</v>
      </c>
      <c r="W3890" s="8">
        <f t="shared" si="528"/>
        <v>-93.99969061729486</v>
      </c>
      <c r="X3890">
        <f t="shared" si="529"/>
        <v>1</v>
      </c>
      <c r="Y3890">
        <f t="shared" si="530"/>
        <v>0</v>
      </c>
      <c r="Z3890">
        <f t="shared" si="534"/>
        <v>5.3809605587040732E-3</v>
      </c>
      <c r="AA3890" s="10">
        <f t="shared" si="535"/>
        <v>0</v>
      </c>
      <c r="AB3890">
        <f t="shared" si="536"/>
        <v>5.3809605587040732E-3</v>
      </c>
      <c r="AC3890" s="6">
        <f t="shared" si="537"/>
        <v>119.66448259567018</v>
      </c>
      <c r="AD3890" s="6">
        <f t="shared" si="538"/>
        <v>115.05467236490225</v>
      </c>
      <c r="AE3890" s="6">
        <f t="shared" si="539"/>
        <v>137.6795783876037</v>
      </c>
      <c r="AF3890" s="8">
        <f t="shared" si="531"/>
        <v>-86.600975202275109</v>
      </c>
      <c r="AG3890">
        <f t="shared" si="532"/>
        <v>1</v>
      </c>
      <c r="AH3890">
        <f t="shared" si="533"/>
        <v>0</v>
      </c>
      <c r="AI3890" s="10">
        <f t="shared" si="540"/>
        <v>5.3809605587040732E-3</v>
      </c>
      <c r="AJ3890" s="10">
        <f t="shared" si="541"/>
        <v>0</v>
      </c>
      <c r="AK3890">
        <f t="shared" si="542"/>
        <v>5.3809605587040732E-3</v>
      </c>
      <c r="AL3890" s="8">
        <f t="shared" si="543"/>
        <v>115.20212234614236</v>
      </c>
      <c r="AM3890" s="8">
        <f t="shared" si="544"/>
        <v>115.05467236490225</v>
      </c>
      <c r="AN3890" s="8">
        <f t="shared" si="545"/>
        <v>132.54542442276775</v>
      </c>
    </row>
    <row r="3891" spans="1:40" x14ac:dyDescent="0.25">
      <c r="A3891" s="1">
        <v>41655</v>
      </c>
      <c r="B3891">
        <v>175.27</v>
      </c>
      <c r="C3891">
        <v>175.63</v>
      </c>
      <c r="D3891">
        <v>174.85</v>
      </c>
      <c r="E3891">
        <v>175.41</v>
      </c>
      <c r="F3891">
        <v>760053</v>
      </c>
      <c r="G3891">
        <v>12.32</v>
      </c>
      <c r="H3891">
        <v>12.66</v>
      </c>
      <c r="I3891">
        <v>12.28</v>
      </c>
      <c r="J3891">
        <v>12.53</v>
      </c>
      <c r="K3891">
        <v>1537</v>
      </c>
      <c r="L3891">
        <v>1581</v>
      </c>
      <c r="M3891">
        <v>1527</v>
      </c>
      <c r="N3891">
        <v>1544</v>
      </c>
      <c r="O3891" s="9">
        <f t="shared" si="526"/>
        <v>-1.2526333769856679E-3</v>
      </c>
      <c r="P3891" s="4">
        <f t="shared" si="546"/>
        <v>10.355400950477867</v>
      </c>
      <c r="Q3891" s="4">
        <f t="shared" si="547"/>
        <v>93.995098039215577</v>
      </c>
      <c r="R3891" s="4">
        <f t="shared" si="550"/>
        <v>92.69071348857463</v>
      </c>
      <c r="S3891" s="4">
        <f t="shared" si="551"/>
        <v>18.660287081339657</v>
      </c>
      <c r="T3891" s="4">
        <f t="shared" si="527"/>
        <v>8.1570996978851955</v>
      </c>
      <c r="U3891" s="4">
        <f t="shared" si="548"/>
        <v>16.600790513833989</v>
      </c>
      <c r="V3891" s="4">
        <f t="shared" si="549"/>
        <v>6.9306930693069306</v>
      </c>
      <c r="W3891" s="8">
        <f t="shared" si="528"/>
        <v>-85.760020419267704</v>
      </c>
      <c r="X3891">
        <f t="shared" si="529"/>
        <v>1</v>
      </c>
      <c r="Y3891">
        <f t="shared" si="530"/>
        <v>0</v>
      </c>
      <c r="Z3891">
        <f t="shared" si="534"/>
        <v>-1.2526333769856679E-3</v>
      </c>
      <c r="AA3891" s="10">
        <f t="shared" si="535"/>
        <v>0</v>
      </c>
      <c r="AB3891">
        <f t="shared" si="536"/>
        <v>-1.2526333769856679E-3</v>
      </c>
      <c r="AC3891" s="6">
        <f t="shared" si="537"/>
        <v>119.51458687073112</v>
      </c>
      <c r="AD3891" s="6">
        <f t="shared" si="538"/>
        <v>115.05467236490225</v>
      </c>
      <c r="AE3891" s="6">
        <f t="shared" si="539"/>
        <v>137.50711635238608</v>
      </c>
      <c r="AF3891" s="8">
        <f t="shared" si="531"/>
        <v>-76.089922974740645</v>
      </c>
      <c r="AG3891">
        <f t="shared" si="532"/>
        <v>1</v>
      </c>
      <c r="AH3891">
        <f t="shared" si="533"/>
        <v>0</v>
      </c>
      <c r="AI3891" s="10">
        <f t="shared" si="540"/>
        <v>-1.2526333769856679E-3</v>
      </c>
      <c r="AJ3891" s="10">
        <f t="shared" si="541"/>
        <v>0</v>
      </c>
      <c r="AK3891">
        <f t="shared" si="542"/>
        <v>-1.2526333769856679E-3</v>
      </c>
      <c r="AL3891" s="8">
        <f t="shared" si="543"/>
        <v>115.05781632259199</v>
      </c>
      <c r="AM3891" s="8">
        <f t="shared" si="544"/>
        <v>115.05467236490225</v>
      </c>
      <c r="AN3891" s="8">
        <f t="shared" si="545"/>
        <v>132.37939360016907</v>
      </c>
    </row>
    <row r="3892" spans="1:40" x14ac:dyDescent="0.25">
      <c r="A3892" s="1">
        <v>41656</v>
      </c>
      <c r="B3892">
        <v>175.1</v>
      </c>
      <c r="C3892">
        <v>175.44</v>
      </c>
      <c r="D3892">
        <v>174.36</v>
      </c>
      <c r="E3892">
        <v>174.66</v>
      </c>
      <c r="F3892">
        <v>1133905</v>
      </c>
      <c r="G3892">
        <v>12.34</v>
      </c>
      <c r="H3892">
        <v>12.93</v>
      </c>
      <c r="I3892">
        <v>12.04</v>
      </c>
      <c r="J3892">
        <v>12.44</v>
      </c>
      <c r="K3892">
        <v>1557</v>
      </c>
      <c r="L3892">
        <v>1572</v>
      </c>
      <c r="M3892">
        <v>1513</v>
      </c>
      <c r="N3892">
        <v>1554</v>
      </c>
      <c r="O3892" s="9">
        <f t="shared" si="526"/>
        <v>-4.2756969386009702E-3</v>
      </c>
      <c r="P3892" s="4">
        <f t="shared" si="546"/>
        <v>8.8612744415013491</v>
      </c>
      <c r="Q3892" s="4">
        <f t="shared" si="547"/>
        <v>74.949494949494849</v>
      </c>
      <c r="R3892" s="4">
        <f t="shared" si="550"/>
        <v>16.279473417503254</v>
      </c>
      <c r="S3892" s="4">
        <f t="shared" si="551"/>
        <v>14.354066985645883</v>
      </c>
      <c r="T3892" s="4">
        <f t="shared" si="527"/>
        <v>11.178247734138973</v>
      </c>
      <c r="U3892" s="4">
        <f t="shared" si="548"/>
        <v>25.862068965517238</v>
      </c>
      <c r="V3892" s="4">
        <f t="shared" si="549"/>
        <v>14.730878186968839</v>
      </c>
      <c r="W3892" s="8">
        <f t="shared" si="528"/>
        <v>-1.5485952305344153</v>
      </c>
      <c r="X3892">
        <f t="shared" si="529"/>
        <v>1</v>
      </c>
      <c r="Y3892">
        <f t="shared" si="530"/>
        <v>0</v>
      </c>
      <c r="Z3892">
        <f t="shared" si="534"/>
        <v>-4.2756969386009702E-3</v>
      </c>
      <c r="AA3892" s="10">
        <f t="shared" si="535"/>
        <v>0</v>
      </c>
      <c r="AB3892">
        <f t="shared" si="536"/>
        <v>-4.2756969386009702E-3</v>
      </c>
      <c r="AC3892" s="6">
        <f t="shared" si="537"/>
        <v>119.00357871752978</v>
      </c>
      <c r="AD3892" s="6">
        <f t="shared" si="538"/>
        <v>115.05467236490225</v>
      </c>
      <c r="AE3892" s="6">
        <f t="shared" si="539"/>
        <v>136.91917759596234</v>
      </c>
      <c r="AF3892" s="8">
        <f t="shared" si="531"/>
        <v>9.5825955480139839</v>
      </c>
      <c r="AG3892">
        <f t="shared" si="532"/>
        <v>0</v>
      </c>
      <c r="AH3892">
        <f t="shared" si="533"/>
        <v>0</v>
      </c>
      <c r="AI3892" s="10">
        <f t="shared" si="540"/>
        <v>-4.2756969386009702E-3</v>
      </c>
      <c r="AJ3892" s="10">
        <f t="shared" si="541"/>
        <v>0</v>
      </c>
      <c r="AK3892">
        <f t="shared" si="542"/>
        <v>-4.2756969386009702E-3</v>
      </c>
      <c r="AL3892" s="8">
        <f t="shared" si="543"/>
        <v>114.56586396957937</v>
      </c>
      <c r="AM3892" s="8">
        <f t="shared" si="544"/>
        <v>115.05467236490225</v>
      </c>
      <c r="AN3892" s="8">
        <f t="shared" si="545"/>
        <v>131.81337943221897</v>
      </c>
    </row>
    <row r="3893" spans="1:40" x14ac:dyDescent="0.25">
      <c r="A3893" s="1">
        <v>41660</v>
      </c>
      <c r="B3893">
        <v>175.67</v>
      </c>
      <c r="C3893">
        <v>175.74</v>
      </c>
      <c r="D3893">
        <v>174.1</v>
      </c>
      <c r="E3893">
        <v>175.18</v>
      </c>
      <c r="F3893">
        <v>931750</v>
      </c>
      <c r="G3893">
        <v>12.63</v>
      </c>
      <c r="H3893">
        <v>13.42</v>
      </c>
      <c r="I3893">
        <v>12.61</v>
      </c>
      <c r="J3893">
        <v>12.87</v>
      </c>
      <c r="K3893">
        <v>1522</v>
      </c>
      <c r="L3893">
        <v>1571</v>
      </c>
      <c r="M3893">
        <v>1510</v>
      </c>
      <c r="N3893">
        <v>1514</v>
      </c>
      <c r="O3893" s="9">
        <f t="shared" si="526"/>
        <v>2.9772128707203915E-3</v>
      </c>
      <c r="P3893" s="4">
        <f t="shared" si="546"/>
        <v>8.8605830691972116</v>
      </c>
      <c r="Q3893" s="4">
        <f t="shared" si="547"/>
        <v>82.692307692307708</v>
      </c>
      <c r="R3893" s="4">
        <f t="shared" si="550"/>
        <v>16.244115892693571</v>
      </c>
      <c r="S3893" s="4">
        <f t="shared" si="551"/>
        <v>34.928229665071704</v>
      </c>
      <c r="T3893" s="4">
        <f t="shared" si="527"/>
        <v>0</v>
      </c>
      <c r="U3893" s="4">
        <f t="shared" si="548"/>
        <v>40.689655172413779</v>
      </c>
      <c r="V3893" s="4">
        <f t="shared" si="549"/>
        <v>3.3994334277620397</v>
      </c>
      <c r="W3893" s="8">
        <f t="shared" si="528"/>
        <v>-12.844682464931532</v>
      </c>
      <c r="X3893">
        <f t="shared" si="529"/>
        <v>1</v>
      </c>
      <c r="Y3893">
        <f t="shared" si="530"/>
        <v>0</v>
      </c>
      <c r="Z3893">
        <f t="shared" si="534"/>
        <v>2.9772128707203915E-3</v>
      </c>
      <c r="AA3893" s="10">
        <f t="shared" si="535"/>
        <v>0</v>
      </c>
      <c r="AB3893">
        <f t="shared" si="536"/>
        <v>2.9772128707203915E-3</v>
      </c>
      <c r="AC3893" s="6">
        <f t="shared" si="537"/>
        <v>119.35787770374939</v>
      </c>
      <c r="AD3893" s="6">
        <f t="shared" si="538"/>
        <v>115.05467236490225</v>
      </c>
      <c r="AE3893" s="6">
        <f t="shared" si="539"/>
        <v>137.32681513374948</v>
      </c>
      <c r="AF3893" s="8">
        <f t="shared" si="531"/>
        <v>24.445539279720208</v>
      </c>
      <c r="AG3893">
        <f t="shared" si="532"/>
        <v>0</v>
      </c>
      <c r="AH3893">
        <f t="shared" si="533"/>
        <v>0</v>
      </c>
      <c r="AI3893" s="10">
        <f t="shared" si="540"/>
        <v>0</v>
      </c>
      <c r="AJ3893" s="10">
        <f t="shared" si="541"/>
        <v>0</v>
      </c>
      <c r="AK3893">
        <f t="shared" si="542"/>
        <v>0</v>
      </c>
      <c r="AL3893" s="8">
        <f t="shared" si="543"/>
        <v>114.56586396957937</v>
      </c>
      <c r="AM3893" s="8">
        <f t="shared" si="544"/>
        <v>115.05467236490225</v>
      </c>
      <c r="AN3893" s="8">
        <f t="shared" si="545"/>
        <v>131.81337943221897</v>
      </c>
    </row>
    <row r="3894" spans="1:40" x14ac:dyDescent="0.25">
      <c r="A3894" s="1">
        <v>41661</v>
      </c>
      <c r="B3894">
        <v>175.47</v>
      </c>
      <c r="C3894">
        <v>175.55</v>
      </c>
      <c r="D3894">
        <v>174.92</v>
      </c>
      <c r="E3894">
        <v>175.29</v>
      </c>
      <c r="F3894">
        <v>644193</v>
      </c>
      <c r="G3894">
        <v>12.57</v>
      </c>
      <c r="H3894">
        <v>13.12</v>
      </c>
      <c r="I3894">
        <v>12.55</v>
      </c>
      <c r="J3894">
        <v>12.84</v>
      </c>
      <c r="K3894">
        <v>1482</v>
      </c>
      <c r="L3894">
        <v>1500</v>
      </c>
      <c r="M3894">
        <v>1460</v>
      </c>
      <c r="N3894">
        <v>1470</v>
      </c>
      <c r="O3894" s="9">
        <f t="shared" si="526"/>
        <v>6.2792556227875274E-4</v>
      </c>
      <c r="P3894" s="4">
        <f t="shared" si="546"/>
        <v>8.6770862576185426</v>
      </c>
      <c r="Q3894" s="4">
        <f t="shared" si="547"/>
        <v>82.163742690058157</v>
      </c>
      <c r="R3894" s="4">
        <f t="shared" si="550"/>
        <v>6.8598911717103288</v>
      </c>
      <c r="S3894" s="4">
        <f t="shared" si="551"/>
        <v>33.492822966507148</v>
      </c>
      <c r="T3894" s="4">
        <f t="shared" si="527"/>
        <v>0</v>
      </c>
      <c r="U3894" s="4">
        <f t="shared" si="548"/>
        <v>39.65517241379311</v>
      </c>
      <c r="V3894" s="4">
        <f t="shared" si="549"/>
        <v>2.8248587570621471</v>
      </c>
      <c r="W3894" s="8">
        <f t="shared" si="528"/>
        <v>-4.0350324146481817</v>
      </c>
      <c r="X3894">
        <f t="shared" si="529"/>
        <v>1</v>
      </c>
      <c r="Y3894">
        <f t="shared" si="530"/>
        <v>0</v>
      </c>
      <c r="Z3894">
        <f t="shared" si="534"/>
        <v>6.2792556227875274E-4</v>
      </c>
      <c r="AA3894" s="10">
        <f t="shared" si="535"/>
        <v>0</v>
      </c>
      <c r="AB3894">
        <f t="shared" si="536"/>
        <v>6.2792556227875274E-4</v>
      </c>
      <c r="AC3894" s="6">
        <f t="shared" si="537"/>
        <v>119.43282556621892</v>
      </c>
      <c r="AD3894" s="6">
        <f t="shared" si="538"/>
        <v>115.05467236490225</v>
      </c>
      <c r="AE3894" s="6">
        <f t="shared" si="539"/>
        <v>137.41304615135829</v>
      </c>
      <c r="AF3894" s="8">
        <f t="shared" si="531"/>
        <v>32.79528124208278</v>
      </c>
      <c r="AG3894">
        <f t="shared" si="532"/>
        <v>0</v>
      </c>
      <c r="AH3894">
        <f t="shared" si="533"/>
        <v>0</v>
      </c>
      <c r="AI3894" s="10">
        <f t="shared" si="540"/>
        <v>0</v>
      </c>
      <c r="AJ3894" s="10">
        <f t="shared" si="541"/>
        <v>0</v>
      </c>
      <c r="AK3894">
        <f t="shared" si="542"/>
        <v>0</v>
      </c>
      <c r="AL3894" s="8">
        <f t="shared" si="543"/>
        <v>114.56586396957937</v>
      </c>
      <c r="AM3894" s="8">
        <f t="shared" si="544"/>
        <v>115.05467236490225</v>
      </c>
      <c r="AN3894" s="8">
        <f t="shared" si="545"/>
        <v>131.81337943221897</v>
      </c>
    </row>
    <row r="3895" spans="1:40" x14ac:dyDescent="0.25">
      <c r="A3895" s="1">
        <v>41662</v>
      </c>
      <c r="B3895">
        <v>174.41</v>
      </c>
      <c r="C3895">
        <v>174.44</v>
      </c>
      <c r="D3895">
        <v>172.93</v>
      </c>
      <c r="E3895">
        <v>173.86</v>
      </c>
      <c r="F3895">
        <v>1393053</v>
      </c>
      <c r="G3895">
        <v>13.67</v>
      </c>
      <c r="H3895">
        <v>14.66</v>
      </c>
      <c r="I3895">
        <v>13.67</v>
      </c>
      <c r="J3895">
        <v>13.77</v>
      </c>
      <c r="K3895">
        <v>1506</v>
      </c>
      <c r="L3895">
        <v>1616</v>
      </c>
      <c r="M3895">
        <v>1498</v>
      </c>
      <c r="N3895">
        <v>1548</v>
      </c>
      <c r="O3895" s="9">
        <f t="shared" si="526"/>
        <v>-8.1579097495577679E-3</v>
      </c>
      <c r="P3895" s="4">
        <f t="shared" si="546"/>
        <v>9.0483709390003444</v>
      </c>
      <c r="Q3895" s="4">
        <f t="shared" si="547"/>
        <v>40.350877192982963</v>
      </c>
      <c r="R3895" s="4">
        <f t="shared" si="550"/>
        <v>25.847789956271672</v>
      </c>
      <c r="S3895" s="4">
        <f t="shared" si="551"/>
        <v>77.990430622009526</v>
      </c>
      <c r="T3895" s="4">
        <f t="shared" si="527"/>
        <v>28.467153284671532</v>
      </c>
      <c r="U3895" s="4">
        <f t="shared" si="548"/>
        <v>70.03367003367002</v>
      </c>
      <c r="V3895" s="4">
        <f t="shared" si="549"/>
        <v>28.571428571428573</v>
      </c>
      <c r="W3895" s="8">
        <f t="shared" si="528"/>
        <v>2.7236386151569008</v>
      </c>
      <c r="X3895">
        <f t="shared" si="529"/>
        <v>0</v>
      </c>
      <c r="Y3895">
        <f t="shared" si="530"/>
        <v>0</v>
      </c>
      <c r="Z3895">
        <f t="shared" si="534"/>
        <v>-8.1579097495577679E-3</v>
      </c>
      <c r="AA3895" s="10">
        <f t="shared" si="535"/>
        <v>0</v>
      </c>
      <c r="AB3895">
        <f t="shared" si="536"/>
        <v>-8.1579097495577679E-3</v>
      </c>
      <c r="AC3895" s="6">
        <f t="shared" si="537"/>
        <v>118.45850335411504</v>
      </c>
      <c r="AD3895" s="6">
        <f t="shared" si="538"/>
        <v>115.05467236490225</v>
      </c>
      <c r="AE3895" s="6">
        <f t="shared" si="539"/>
        <v>136.2920429224437</v>
      </c>
      <c r="AF3895" s="8">
        <f t="shared" si="531"/>
        <v>44.185880077398352</v>
      </c>
      <c r="AG3895">
        <f t="shared" si="532"/>
        <v>0</v>
      </c>
      <c r="AH3895">
        <f t="shared" si="533"/>
        <v>0</v>
      </c>
      <c r="AI3895" s="10">
        <f t="shared" si="540"/>
        <v>0</v>
      </c>
      <c r="AJ3895" s="10">
        <f t="shared" si="541"/>
        <v>0</v>
      </c>
      <c r="AK3895">
        <f t="shared" si="542"/>
        <v>0</v>
      </c>
      <c r="AL3895" s="8">
        <f t="shared" si="543"/>
        <v>114.56586396957937</v>
      </c>
      <c r="AM3895" s="8">
        <f t="shared" si="544"/>
        <v>115.05467236490225</v>
      </c>
      <c r="AN3895" s="8">
        <f t="shared" si="545"/>
        <v>131.81337943221897</v>
      </c>
    </row>
    <row r="3896" spans="1:40" x14ac:dyDescent="0.25">
      <c r="A3896" s="1">
        <v>41663</v>
      </c>
      <c r="B3896">
        <v>172.72</v>
      </c>
      <c r="C3896">
        <v>172.78</v>
      </c>
      <c r="D3896">
        <v>170.09</v>
      </c>
      <c r="E3896">
        <v>170.15</v>
      </c>
      <c r="F3896">
        <v>2194000</v>
      </c>
      <c r="G3896">
        <v>14.95</v>
      </c>
      <c r="H3896">
        <v>18</v>
      </c>
      <c r="I3896">
        <v>14.92</v>
      </c>
      <c r="J3896">
        <v>17.88</v>
      </c>
      <c r="K3896">
        <v>1632.25</v>
      </c>
      <c r="L3896">
        <v>1879</v>
      </c>
      <c r="M3896">
        <v>1626.5</v>
      </c>
      <c r="N3896">
        <v>1820.25</v>
      </c>
      <c r="O3896" s="9">
        <f t="shared" si="526"/>
        <v>-2.133900839756131E-2</v>
      </c>
      <c r="P3896" s="4">
        <f t="shared" si="546"/>
        <v>11.768875388100401</v>
      </c>
      <c r="Q3896" s="4">
        <f t="shared" si="547"/>
        <v>1.0327022375215533</v>
      </c>
      <c r="R3896" s="4">
        <f t="shared" si="550"/>
        <v>100.00000000000001</v>
      </c>
      <c r="S3896" s="4">
        <f t="shared" si="551"/>
        <v>100.00000000000001</v>
      </c>
      <c r="T3896" s="4">
        <f t="shared" si="527"/>
        <v>100</v>
      </c>
      <c r="U3896" s="4">
        <f t="shared" si="548"/>
        <v>98.098256735340726</v>
      </c>
      <c r="V3896" s="4">
        <f t="shared" si="549"/>
        <v>85.978520286396176</v>
      </c>
      <c r="W3896" s="8">
        <f t="shared" si="528"/>
        <v>-14.021479713603838</v>
      </c>
      <c r="X3896">
        <f t="shared" si="529"/>
        <v>0</v>
      </c>
      <c r="Y3896">
        <f t="shared" si="530"/>
        <v>0</v>
      </c>
      <c r="Z3896">
        <f t="shared" si="534"/>
        <v>0</v>
      </c>
      <c r="AA3896" s="10">
        <f t="shared" si="535"/>
        <v>0</v>
      </c>
      <c r="AB3896">
        <f t="shared" si="536"/>
        <v>0</v>
      </c>
      <c r="AC3896" s="6">
        <f t="shared" si="537"/>
        <v>118.45850335411504</v>
      </c>
      <c r="AD3896" s="6">
        <f t="shared" si="538"/>
        <v>115.05467236490225</v>
      </c>
      <c r="AE3896" s="6">
        <f t="shared" si="539"/>
        <v>136.2920429224437</v>
      </c>
      <c r="AF3896" s="8">
        <f t="shared" si="531"/>
        <v>-1.901743264659288</v>
      </c>
      <c r="AG3896">
        <f t="shared" si="532"/>
        <v>0</v>
      </c>
      <c r="AH3896">
        <f t="shared" si="533"/>
        <v>0</v>
      </c>
      <c r="AI3896" s="10">
        <f t="shared" si="540"/>
        <v>0</v>
      </c>
      <c r="AJ3896" s="10">
        <f t="shared" si="541"/>
        <v>0</v>
      </c>
      <c r="AK3896">
        <f t="shared" si="542"/>
        <v>0</v>
      </c>
      <c r="AL3896" s="8">
        <f t="shared" si="543"/>
        <v>114.56586396957937</v>
      </c>
      <c r="AM3896" s="8">
        <f t="shared" si="544"/>
        <v>115.05467236490225</v>
      </c>
      <c r="AN3896" s="8">
        <f t="shared" si="545"/>
        <v>131.81337943221897</v>
      </c>
    </row>
    <row r="3897" spans="1:40" x14ac:dyDescent="0.25">
      <c r="A3897" s="1">
        <v>41666</v>
      </c>
      <c r="B3897">
        <v>170.31</v>
      </c>
      <c r="C3897">
        <v>170.75</v>
      </c>
      <c r="D3897">
        <v>168.46</v>
      </c>
      <c r="E3897">
        <v>169.31</v>
      </c>
      <c r="F3897">
        <v>1901358</v>
      </c>
      <c r="G3897">
        <v>17.29</v>
      </c>
      <c r="H3897">
        <v>18.989999999999998</v>
      </c>
      <c r="I3897">
        <v>16.850000000000001</v>
      </c>
      <c r="J3897">
        <v>17.420000000000002</v>
      </c>
      <c r="K3897">
        <v>1802.75</v>
      </c>
      <c r="L3897">
        <v>2117.5</v>
      </c>
      <c r="M3897">
        <v>1733.5</v>
      </c>
      <c r="N3897">
        <v>1864</v>
      </c>
      <c r="O3897" s="9">
        <f t="shared" si="526"/>
        <v>-4.9368204525418458E-3</v>
      </c>
      <c r="P3897" s="4">
        <f t="shared" si="546"/>
        <v>11.610193280615434</v>
      </c>
      <c r="Q3897" s="4">
        <f t="shared" si="547"/>
        <v>11.424731182795625</v>
      </c>
      <c r="R3897" s="4">
        <f t="shared" si="550"/>
        <v>95.081036579779408</v>
      </c>
      <c r="S3897" s="4">
        <f t="shared" si="551"/>
        <v>91.986062717770082</v>
      </c>
      <c r="T3897" s="4">
        <f t="shared" si="527"/>
        <v>100</v>
      </c>
      <c r="U3897" s="4">
        <f t="shared" si="548"/>
        <v>78.133704735376085</v>
      </c>
      <c r="V3897" s="4">
        <f t="shared" si="549"/>
        <v>61.444866920152094</v>
      </c>
      <c r="W3897" s="8">
        <f t="shared" si="528"/>
        <v>-33.636169659627313</v>
      </c>
      <c r="X3897">
        <f t="shared" si="529"/>
        <v>0</v>
      </c>
      <c r="Y3897">
        <f t="shared" si="530"/>
        <v>0</v>
      </c>
      <c r="Z3897">
        <f t="shared" si="534"/>
        <v>0</v>
      </c>
      <c r="AA3897" s="10">
        <f t="shared" si="535"/>
        <v>0</v>
      </c>
      <c r="AB3897">
        <f t="shared" si="536"/>
        <v>0</v>
      </c>
      <c r="AC3897" s="6">
        <f t="shared" si="537"/>
        <v>118.45850335411504</v>
      </c>
      <c r="AD3897" s="6">
        <f t="shared" si="538"/>
        <v>115.05467236490225</v>
      </c>
      <c r="AE3897" s="6">
        <f t="shared" si="539"/>
        <v>136.2920429224437</v>
      </c>
      <c r="AF3897" s="8">
        <f t="shared" si="531"/>
        <v>-16.947331844403323</v>
      </c>
      <c r="AG3897">
        <f t="shared" si="532"/>
        <v>0</v>
      </c>
      <c r="AH3897">
        <f t="shared" si="533"/>
        <v>0</v>
      </c>
      <c r="AI3897" s="10">
        <f t="shared" si="540"/>
        <v>0</v>
      </c>
      <c r="AJ3897" s="10">
        <f t="shared" si="541"/>
        <v>0</v>
      </c>
      <c r="AK3897">
        <f t="shared" si="542"/>
        <v>0</v>
      </c>
      <c r="AL3897" s="8">
        <f t="shared" si="543"/>
        <v>114.56586396957937</v>
      </c>
      <c r="AM3897" s="8">
        <f t="shared" si="544"/>
        <v>115.05467236490225</v>
      </c>
      <c r="AN3897" s="8">
        <f t="shared" si="545"/>
        <v>131.81337943221897</v>
      </c>
    </row>
    <row r="3898" spans="1:40" x14ac:dyDescent="0.25">
      <c r="A3898" s="1">
        <v>41667</v>
      </c>
      <c r="B3898">
        <v>169.43</v>
      </c>
      <c r="C3898">
        <v>170.54</v>
      </c>
      <c r="D3898">
        <v>169.41</v>
      </c>
      <c r="E3898">
        <v>170.32</v>
      </c>
      <c r="F3898">
        <v>1161394</v>
      </c>
      <c r="G3898">
        <v>17.27</v>
      </c>
      <c r="H3898">
        <v>17.28</v>
      </c>
      <c r="I3898">
        <v>15.8</v>
      </c>
      <c r="J3898">
        <v>15.8</v>
      </c>
      <c r="K3898">
        <v>1872</v>
      </c>
      <c r="L3898">
        <v>1890</v>
      </c>
      <c r="M3898">
        <v>1675</v>
      </c>
      <c r="N3898">
        <v>1711</v>
      </c>
      <c r="O3898" s="9">
        <f t="shared" si="526"/>
        <v>5.9653889315456343E-3</v>
      </c>
      <c r="P3898" s="4">
        <f t="shared" si="546"/>
        <v>11.908546769195608</v>
      </c>
      <c r="Q3898" s="4">
        <f t="shared" si="547"/>
        <v>24.999999999999808</v>
      </c>
      <c r="R3898" s="4">
        <f t="shared" si="550"/>
        <v>100</v>
      </c>
      <c r="S3898" s="4">
        <f t="shared" si="551"/>
        <v>63.763066202090613</v>
      </c>
      <c r="T3898" s="4">
        <f t="shared" si="527"/>
        <v>61.167512690355331</v>
      </c>
      <c r="U3898" s="4">
        <f t="shared" si="548"/>
        <v>55.571030640668539</v>
      </c>
      <c r="V3898" s="4">
        <f t="shared" si="549"/>
        <v>38.174904942965782</v>
      </c>
      <c r="W3898" s="8">
        <f t="shared" si="528"/>
        <v>-61.825095057034218</v>
      </c>
      <c r="X3898">
        <f t="shared" si="529"/>
        <v>0</v>
      </c>
      <c r="Y3898">
        <f t="shared" si="530"/>
        <v>0</v>
      </c>
      <c r="Z3898">
        <f t="shared" si="534"/>
        <v>0</v>
      </c>
      <c r="AA3898" s="10">
        <f t="shared" si="535"/>
        <v>0</v>
      </c>
      <c r="AB3898">
        <f t="shared" si="536"/>
        <v>0</v>
      </c>
      <c r="AC3898" s="6">
        <f t="shared" si="537"/>
        <v>118.45850335411504</v>
      </c>
      <c r="AD3898" s="6">
        <f t="shared" si="538"/>
        <v>115.05467236490225</v>
      </c>
      <c r="AE3898" s="6">
        <f t="shared" si="539"/>
        <v>136.2920429224437</v>
      </c>
      <c r="AF3898" s="8">
        <f t="shared" si="531"/>
        <v>-44.428969359331461</v>
      </c>
      <c r="AG3898">
        <f t="shared" si="532"/>
        <v>0</v>
      </c>
      <c r="AH3898">
        <f t="shared" si="533"/>
        <v>0</v>
      </c>
      <c r="AI3898" s="10">
        <f t="shared" si="540"/>
        <v>0</v>
      </c>
      <c r="AJ3898" s="10">
        <f t="shared" si="541"/>
        <v>0</v>
      </c>
      <c r="AK3898">
        <f t="shared" si="542"/>
        <v>0</v>
      </c>
      <c r="AL3898" s="8">
        <f t="shared" si="543"/>
        <v>114.56586396957937</v>
      </c>
      <c r="AM3898" s="8">
        <f t="shared" si="544"/>
        <v>115.05467236490225</v>
      </c>
      <c r="AN3898" s="8">
        <f t="shared" si="545"/>
        <v>131.81337943221897</v>
      </c>
    </row>
    <row r="3899" spans="1:40" x14ac:dyDescent="0.25">
      <c r="A3899" s="1">
        <v>41668</v>
      </c>
      <c r="B3899">
        <v>168.9</v>
      </c>
      <c r="C3899">
        <v>169.82</v>
      </c>
      <c r="D3899">
        <v>168.24</v>
      </c>
      <c r="E3899">
        <v>168.68</v>
      </c>
      <c r="F3899">
        <v>2277272</v>
      </c>
      <c r="G3899">
        <v>17.95</v>
      </c>
      <c r="H3899">
        <v>18.04</v>
      </c>
      <c r="I3899">
        <v>16.71</v>
      </c>
      <c r="J3899">
        <v>17.350000000000001</v>
      </c>
      <c r="K3899">
        <v>1882</v>
      </c>
      <c r="L3899">
        <v>1996.5</v>
      </c>
      <c r="M3899">
        <v>1779.25</v>
      </c>
      <c r="N3899">
        <v>1929.75</v>
      </c>
      <c r="O3899" s="9">
        <f t="shared" si="526"/>
        <v>-9.6289337717236911E-3</v>
      </c>
      <c r="P3899" s="4">
        <f t="shared" si="546"/>
        <v>12.258012702164891</v>
      </c>
      <c r="Q3899" s="4">
        <f t="shared" si="547"/>
        <v>5.7441253263707299</v>
      </c>
      <c r="R3899" s="4">
        <f t="shared" si="550"/>
        <v>100</v>
      </c>
      <c r="S3899" s="4">
        <f t="shared" si="551"/>
        <v>90.766550522648132</v>
      </c>
      <c r="T3899" s="4">
        <f t="shared" si="527"/>
        <v>100</v>
      </c>
      <c r="U3899" s="4">
        <f t="shared" si="548"/>
        <v>77.158774373259092</v>
      </c>
      <c r="V3899" s="4">
        <f t="shared" si="549"/>
        <v>71.444866920152094</v>
      </c>
      <c r="W3899" s="8">
        <f t="shared" si="528"/>
        <v>-28.555133079847906</v>
      </c>
      <c r="X3899">
        <f t="shared" si="529"/>
        <v>0</v>
      </c>
      <c r="Y3899">
        <f t="shared" si="530"/>
        <v>0</v>
      </c>
      <c r="Z3899">
        <f t="shared" si="534"/>
        <v>0</v>
      </c>
      <c r="AA3899" s="10">
        <f t="shared" si="535"/>
        <v>0</v>
      </c>
      <c r="AB3899">
        <f t="shared" si="536"/>
        <v>0</v>
      </c>
      <c r="AC3899" s="6">
        <f t="shared" si="537"/>
        <v>118.45850335411504</v>
      </c>
      <c r="AD3899" s="6">
        <f t="shared" si="538"/>
        <v>115.05467236490225</v>
      </c>
      <c r="AE3899" s="6">
        <f t="shared" si="539"/>
        <v>136.2920429224437</v>
      </c>
      <c r="AF3899" s="8">
        <f t="shared" si="531"/>
        <v>-22.841225626740908</v>
      </c>
      <c r="AG3899">
        <f t="shared" si="532"/>
        <v>0</v>
      </c>
      <c r="AH3899">
        <f t="shared" si="533"/>
        <v>0</v>
      </c>
      <c r="AI3899" s="10">
        <f t="shared" si="540"/>
        <v>0</v>
      </c>
      <c r="AJ3899" s="10">
        <f t="shared" si="541"/>
        <v>0</v>
      </c>
      <c r="AK3899">
        <f t="shared" si="542"/>
        <v>0</v>
      </c>
      <c r="AL3899" s="8">
        <f t="shared" si="543"/>
        <v>114.56586396957937</v>
      </c>
      <c r="AM3899" s="8">
        <f t="shared" si="544"/>
        <v>115.05467236490225</v>
      </c>
      <c r="AN3899" s="8">
        <f t="shared" si="545"/>
        <v>131.81337943221897</v>
      </c>
    </row>
    <row r="3900" spans="1:40" x14ac:dyDescent="0.25">
      <c r="A3900" s="1">
        <v>41669</v>
      </c>
      <c r="B3900">
        <v>170.09</v>
      </c>
      <c r="C3900">
        <v>171.02</v>
      </c>
      <c r="D3900">
        <v>169.55</v>
      </c>
      <c r="E3900">
        <v>170.47</v>
      </c>
      <c r="F3900">
        <v>1250498</v>
      </c>
      <c r="G3900">
        <v>16.37</v>
      </c>
      <c r="H3900">
        <v>17.39</v>
      </c>
      <c r="I3900">
        <v>15.96</v>
      </c>
      <c r="J3900">
        <v>17.29</v>
      </c>
      <c r="K3900">
        <v>1817</v>
      </c>
      <c r="L3900">
        <v>1919</v>
      </c>
      <c r="M3900">
        <v>1765.5</v>
      </c>
      <c r="N3900">
        <v>1875</v>
      </c>
      <c r="O3900" s="9">
        <f t="shared" si="526"/>
        <v>1.0611809343134881E-2</v>
      </c>
      <c r="P3900" s="4">
        <f t="shared" si="546"/>
        <v>12.838010297281128</v>
      </c>
      <c r="Q3900" s="4">
        <f t="shared" si="547"/>
        <v>29.112271540469852</v>
      </c>
      <c r="R3900" s="4">
        <f t="shared" si="550"/>
        <v>100</v>
      </c>
      <c r="S3900" s="4">
        <f t="shared" si="551"/>
        <v>89.721254355400703</v>
      </c>
      <c r="T3900" s="4">
        <f t="shared" si="527"/>
        <v>88.091353996737354</v>
      </c>
      <c r="U3900" s="4">
        <f t="shared" si="548"/>
        <v>76.32311977715878</v>
      </c>
      <c r="V3900" s="4">
        <f t="shared" si="549"/>
        <v>63.117870722433459</v>
      </c>
      <c r="W3900" s="8">
        <f t="shared" si="528"/>
        <v>-36.882129277566541</v>
      </c>
      <c r="X3900">
        <f t="shared" si="529"/>
        <v>0</v>
      </c>
      <c r="Y3900">
        <f t="shared" si="530"/>
        <v>0</v>
      </c>
      <c r="Z3900">
        <f t="shared" si="534"/>
        <v>0</v>
      </c>
      <c r="AA3900" s="10">
        <f t="shared" si="535"/>
        <v>0</v>
      </c>
      <c r="AB3900">
        <f t="shared" si="536"/>
        <v>0</v>
      </c>
      <c r="AC3900" s="6">
        <f t="shared" si="537"/>
        <v>118.45850335411504</v>
      </c>
      <c r="AD3900" s="6">
        <f t="shared" si="538"/>
        <v>115.05467236490225</v>
      </c>
      <c r="AE3900" s="6">
        <f t="shared" si="539"/>
        <v>136.2920429224437</v>
      </c>
      <c r="AF3900" s="8">
        <f t="shared" si="531"/>
        <v>-23.67688022284122</v>
      </c>
      <c r="AG3900">
        <f t="shared" si="532"/>
        <v>0</v>
      </c>
      <c r="AH3900">
        <f t="shared" si="533"/>
        <v>0</v>
      </c>
      <c r="AI3900" s="10">
        <f t="shared" si="540"/>
        <v>0</v>
      </c>
      <c r="AJ3900" s="10">
        <f t="shared" si="541"/>
        <v>0</v>
      </c>
      <c r="AK3900">
        <f t="shared" si="542"/>
        <v>0</v>
      </c>
      <c r="AL3900" s="8">
        <f t="shared" si="543"/>
        <v>114.56586396957937</v>
      </c>
      <c r="AM3900" s="8">
        <f t="shared" si="544"/>
        <v>115.05467236490225</v>
      </c>
      <c r="AN3900" s="8">
        <f t="shared" si="545"/>
        <v>131.81337943221897</v>
      </c>
    </row>
    <row r="3901" spans="1:40" x14ac:dyDescent="0.25">
      <c r="A3901" s="1">
        <v>41670</v>
      </c>
      <c r="B3901">
        <v>168.36</v>
      </c>
      <c r="C3901">
        <v>170.53</v>
      </c>
      <c r="D3901">
        <v>168.27</v>
      </c>
      <c r="E3901">
        <v>169.47</v>
      </c>
      <c r="F3901">
        <v>2046815</v>
      </c>
      <c r="G3901">
        <v>18.71</v>
      </c>
      <c r="H3901">
        <v>18.989999999999998</v>
      </c>
      <c r="I3901">
        <v>17.27</v>
      </c>
      <c r="J3901">
        <v>18.41</v>
      </c>
      <c r="K3901">
        <v>2255</v>
      </c>
      <c r="L3901">
        <v>2255</v>
      </c>
      <c r="M3901">
        <v>2025.25</v>
      </c>
      <c r="N3901">
        <v>2188.25</v>
      </c>
      <c r="O3901" s="9">
        <f t="shared" si="526"/>
        <v>-5.8661348037778449E-3</v>
      </c>
      <c r="P3901" s="4">
        <f t="shared" si="546"/>
        <v>12.593467025410892</v>
      </c>
      <c r="Q3901" s="4">
        <f t="shared" si="547"/>
        <v>16.05744125326358</v>
      </c>
      <c r="R3901" s="4">
        <f t="shared" si="550"/>
        <v>94.306407023901059</v>
      </c>
      <c r="S3901" s="4">
        <f t="shared" si="551"/>
        <v>100</v>
      </c>
      <c r="T3901" s="4">
        <f t="shared" si="527"/>
        <v>100</v>
      </c>
      <c r="U3901" s="4">
        <f t="shared" si="548"/>
        <v>91.922005571030667</v>
      </c>
      <c r="V3901" s="4">
        <f t="shared" si="549"/>
        <v>91.603773584905667</v>
      </c>
      <c r="W3901" s="8">
        <f t="shared" si="528"/>
        <v>-2.7026334389953917</v>
      </c>
      <c r="X3901">
        <f t="shared" si="529"/>
        <v>0</v>
      </c>
      <c r="Y3901">
        <f t="shared" si="530"/>
        <v>0</v>
      </c>
      <c r="Z3901">
        <f t="shared" si="534"/>
        <v>0</v>
      </c>
      <c r="AA3901" s="10">
        <f t="shared" si="535"/>
        <v>0</v>
      </c>
      <c r="AB3901">
        <f t="shared" si="536"/>
        <v>0</v>
      </c>
      <c r="AC3901" s="6">
        <f t="shared" si="537"/>
        <v>118.45850335411504</v>
      </c>
      <c r="AD3901" s="6">
        <f t="shared" si="538"/>
        <v>115.05467236490225</v>
      </c>
      <c r="AE3901" s="6">
        <f t="shared" si="539"/>
        <v>136.2920429224437</v>
      </c>
      <c r="AF3901" s="8">
        <f t="shared" si="531"/>
        <v>-2.3844014528703923</v>
      </c>
      <c r="AG3901">
        <f t="shared" si="532"/>
        <v>0</v>
      </c>
      <c r="AH3901">
        <f t="shared" si="533"/>
        <v>0</v>
      </c>
      <c r="AI3901" s="10">
        <f t="shared" si="540"/>
        <v>0</v>
      </c>
      <c r="AJ3901" s="10">
        <f t="shared" si="541"/>
        <v>0</v>
      </c>
      <c r="AK3901">
        <f t="shared" si="542"/>
        <v>0</v>
      </c>
      <c r="AL3901" s="8">
        <f t="shared" si="543"/>
        <v>114.56586396957937</v>
      </c>
      <c r="AM3901" s="8">
        <f t="shared" si="544"/>
        <v>115.05467236490225</v>
      </c>
      <c r="AN3901" s="8">
        <f t="shared" si="545"/>
        <v>131.81337943221897</v>
      </c>
    </row>
    <row r="3902" spans="1:40" x14ac:dyDescent="0.25">
      <c r="A3902" s="1">
        <v>41673</v>
      </c>
      <c r="B3902">
        <v>169.27</v>
      </c>
      <c r="C3902">
        <v>169.65</v>
      </c>
      <c r="D3902">
        <v>165.33</v>
      </c>
      <c r="E3902">
        <v>165.66</v>
      </c>
      <c r="F3902">
        <v>2679320</v>
      </c>
      <c r="G3902">
        <v>18.57</v>
      </c>
      <c r="H3902">
        <v>21.48</v>
      </c>
      <c r="I3902">
        <v>18.34</v>
      </c>
      <c r="J3902">
        <v>21.44</v>
      </c>
      <c r="K3902">
        <v>2243.5</v>
      </c>
      <c r="L3902">
        <v>2552.5</v>
      </c>
      <c r="M3902">
        <v>2175</v>
      </c>
      <c r="N3902">
        <v>2498.5</v>
      </c>
      <c r="O3902" s="9">
        <f t="shared" si="526"/>
        <v>-2.2481855195609857E-2</v>
      </c>
      <c r="P3902" s="4">
        <f t="shared" si="546"/>
        <v>14.653966630011118</v>
      </c>
      <c r="Q3902" s="4">
        <f t="shared" si="547"/>
        <v>3.1220435193943641</v>
      </c>
      <c r="R3902" s="4">
        <f t="shared" si="550"/>
        <v>100</v>
      </c>
      <c r="S3902" s="4">
        <f t="shared" si="551"/>
        <v>100</v>
      </c>
      <c r="T3902" s="4">
        <f t="shared" si="527"/>
        <v>100</v>
      </c>
      <c r="U3902" s="4">
        <f t="shared" si="548"/>
        <v>99.586349534643233</v>
      </c>
      <c r="V3902" s="4">
        <f t="shared" si="549"/>
        <v>95.057208237986274</v>
      </c>
      <c r="W3902" s="8">
        <f t="shared" si="528"/>
        <v>-4.9427917620137265</v>
      </c>
      <c r="X3902">
        <f t="shared" si="529"/>
        <v>0</v>
      </c>
      <c r="Y3902">
        <f t="shared" si="530"/>
        <v>0</v>
      </c>
      <c r="Z3902">
        <f t="shared" si="534"/>
        <v>0</v>
      </c>
      <c r="AA3902" s="10">
        <f t="shared" si="535"/>
        <v>0</v>
      </c>
      <c r="AB3902">
        <f t="shared" si="536"/>
        <v>0</v>
      </c>
      <c r="AC3902" s="6">
        <f t="shared" si="537"/>
        <v>118.45850335411504</v>
      </c>
      <c r="AD3902" s="6">
        <f t="shared" si="538"/>
        <v>115.05467236490225</v>
      </c>
      <c r="AE3902" s="6">
        <f t="shared" si="539"/>
        <v>136.2920429224437</v>
      </c>
      <c r="AF3902" s="8">
        <f t="shared" si="531"/>
        <v>-0.41365046535676697</v>
      </c>
      <c r="AG3902">
        <f t="shared" si="532"/>
        <v>0</v>
      </c>
      <c r="AH3902">
        <f t="shared" si="533"/>
        <v>0</v>
      </c>
      <c r="AI3902" s="10">
        <f t="shared" si="540"/>
        <v>0</v>
      </c>
      <c r="AJ3902" s="10">
        <f t="shared" si="541"/>
        <v>0</v>
      </c>
      <c r="AK3902">
        <f t="shared" si="542"/>
        <v>0</v>
      </c>
      <c r="AL3902" s="8">
        <f t="shared" si="543"/>
        <v>114.56586396957937</v>
      </c>
      <c r="AM3902" s="8">
        <f t="shared" si="544"/>
        <v>115.05467236490225</v>
      </c>
      <c r="AN3902" s="8">
        <f t="shared" si="545"/>
        <v>131.81337943221897</v>
      </c>
    </row>
    <row r="3903" spans="1:40" x14ac:dyDescent="0.25">
      <c r="A3903" s="1">
        <v>41674</v>
      </c>
      <c r="B3903">
        <v>166.4</v>
      </c>
      <c r="C3903">
        <v>167.25</v>
      </c>
      <c r="D3903">
        <v>165.6</v>
      </c>
      <c r="E3903">
        <v>166.82</v>
      </c>
      <c r="F3903">
        <v>1734916</v>
      </c>
      <c r="G3903">
        <v>19.989999999999998</v>
      </c>
      <c r="H3903">
        <v>20.07</v>
      </c>
      <c r="I3903">
        <v>18.440000000000001</v>
      </c>
      <c r="J3903">
        <v>19.11</v>
      </c>
      <c r="K3903">
        <v>2410.5</v>
      </c>
      <c r="L3903">
        <v>2503</v>
      </c>
      <c r="M3903">
        <v>2321.75</v>
      </c>
      <c r="N3903">
        <v>2389.25</v>
      </c>
      <c r="O3903" s="9">
        <f t="shared" si="526"/>
        <v>7.0022938548834901E-3</v>
      </c>
      <c r="P3903" s="4">
        <f t="shared" si="546"/>
        <v>15.026019122712453</v>
      </c>
      <c r="Q3903" s="4">
        <f t="shared" si="547"/>
        <v>14.09649952696293</v>
      </c>
      <c r="R3903" s="4">
        <f t="shared" si="550"/>
        <v>100.00000000000001</v>
      </c>
      <c r="S3903" s="4">
        <f t="shared" si="551"/>
        <v>74.946236559139763</v>
      </c>
      <c r="T3903" s="4">
        <f t="shared" si="527"/>
        <v>89.377734564900337</v>
      </c>
      <c r="U3903" s="4">
        <f t="shared" si="548"/>
        <v>75.491209927611152</v>
      </c>
      <c r="V3903" s="4">
        <f t="shared" si="549"/>
        <v>85.057208237986274</v>
      </c>
      <c r="W3903" s="8">
        <f t="shared" si="528"/>
        <v>-14.942791762013741</v>
      </c>
      <c r="X3903">
        <f t="shared" si="529"/>
        <v>0</v>
      </c>
      <c r="Y3903">
        <f t="shared" si="530"/>
        <v>0</v>
      </c>
      <c r="Z3903">
        <f t="shared" si="534"/>
        <v>0</v>
      </c>
      <c r="AA3903" s="10">
        <f t="shared" si="535"/>
        <v>0</v>
      </c>
      <c r="AB3903">
        <f t="shared" si="536"/>
        <v>0</v>
      </c>
      <c r="AC3903" s="6">
        <f t="shared" si="537"/>
        <v>118.45850335411504</v>
      </c>
      <c r="AD3903" s="6">
        <f t="shared" si="538"/>
        <v>115.05467236490225</v>
      </c>
      <c r="AE3903" s="6">
        <f t="shared" si="539"/>
        <v>136.2920429224437</v>
      </c>
      <c r="AF3903" s="8">
        <f t="shared" si="531"/>
        <v>-24.508790072388862</v>
      </c>
      <c r="AG3903">
        <f t="shared" si="532"/>
        <v>0</v>
      </c>
      <c r="AH3903">
        <f t="shared" si="533"/>
        <v>0</v>
      </c>
      <c r="AI3903" s="10">
        <f t="shared" si="540"/>
        <v>0</v>
      </c>
      <c r="AJ3903" s="10">
        <f t="shared" si="541"/>
        <v>0</v>
      </c>
      <c r="AK3903">
        <f t="shared" si="542"/>
        <v>0</v>
      </c>
      <c r="AL3903" s="8">
        <f t="shared" si="543"/>
        <v>114.56586396957937</v>
      </c>
      <c r="AM3903" s="8">
        <f t="shared" si="544"/>
        <v>115.05467236490225</v>
      </c>
      <c r="AN3903" s="8">
        <f t="shared" si="545"/>
        <v>131.81337943221897</v>
      </c>
    </row>
    <row r="3904" spans="1:40" x14ac:dyDescent="0.25">
      <c r="A3904" s="1">
        <v>41675</v>
      </c>
      <c r="B3904">
        <v>166.24</v>
      </c>
      <c r="C3904">
        <v>166.98</v>
      </c>
      <c r="D3904">
        <v>165.22</v>
      </c>
      <c r="E3904">
        <v>166.61</v>
      </c>
      <c r="F3904">
        <v>1726695</v>
      </c>
      <c r="G3904">
        <v>19.59</v>
      </c>
      <c r="H3904">
        <v>20.72</v>
      </c>
      <c r="I3904">
        <v>19.13</v>
      </c>
      <c r="J3904">
        <v>19.95</v>
      </c>
      <c r="K3904">
        <v>2493.75</v>
      </c>
      <c r="L3904">
        <v>2710.25</v>
      </c>
      <c r="M3904">
        <v>2447.75</v>
      </c>
      <c r="N3904">
        <v>2570.75</v>
      </c>
      <c r="O3904" s="9">
        <f t="shared" si="526"/>
        <v>-1.2588418654836397E-3</v>
      </c>
      <c r="P3904" s="4">
        <f t="shared" si="546"/>
        <v>14.72940798915984</v>
      </c>
      <c r="Q3904" s="4">
        <f t="shared" si="547"/>
        <v>13.01498127340837</v>
      </c>
      <c r="R3904" s="4">
        <f t="shared" si="550"/>
        <v>95.424834881545095</v>
      </c>
      <c r="S3904" s="4">
        <f t="shared" si="551"/>
        <v>83.978494623655891</v>
      </c>
      <c r="T3904" s="4">
        <f t="shared" si="527"/>
        <v>100</v>
      </c>
      <c r="U3904" s="4">
        <f t="shared" si="548"/>
        <v>84.1778697001034</v>
      </c>
      <c r="V3904" s="4">
        <f t="shared" si="549"/>
        <v>88.84223155368926</v>
      </c>
      <c r="W3904" s="8">
        <f t="shared" si="528"/>
        <v>-6.5826033278558356</v>
      </c>
      <c r="X3904">
        <f t="shared" si="529"/>
        <v>0</v>
      </c>
      <c r="Y3904">
        <f t="shared" si="530"/>
        <v>0</v>
      </c>
      <c r="Z3904">
        <f t="shared" si="534"/>
        <v>0</v>
      </c>
      <c r="AA3904" s="10">
        <f t="shared" si="535"/>
        <v>0</v>
      </c>
      <c r="AB3904">
        <f t="shared" si="536"/>
        <v>0</v>
      </c>
      <c r="AC3904" s="6">
        <f t="shared" si="537"/>
        <v>118.45850335411504</v>
      </c>
      <c r="AD3904" s="6">
        <f t="shared" si="538"/>
        <v>115.05467236490225</v>
      </c>
      <c r="AE3904" s="6">
        <f t="shared" si="539"/>
        <v>136.2920429224437</v>
      </c>
      <c r="AF3904" s="8">
        <f t="shared" si="531"/>
        <v>-11.246965181441695</v>
      </c>
      <c r="AG3904">
        <f t="shared" si="532"/>
        <v>0</v>
      </c>
      <c r="AH3904">
        <f t="shared" si="533"/>
        <v>0</v>
      </c>
      <c r="AI3904" s="10">
        <f t="shared" si="540"/>
        <v>0</v>
      </c>
      <c r="AJ3904" s="10">
        <f t="shared" si="541"/>
        <v>0</v>
      </c>
      <c r="AK3904">
        <f t="shared" si="542"/>
        <v>0</v>
      </c>
      <c r="AL3904" s="8">
        <f t="shared" si="543"/>
        <v>114.56586396957937</v>
      </c>
      <c r="AM3904" s="8">
        <f t="shared" si="544"/>
        <v>115.05467236490225</v>
      </c>
      <c r="AN3904" s="8">
        <f t="shared" si="545"/>
        <v>131.81337943221897</v>
      </c>
    </row>
    <row r="3905" spans="1:40" x14ac:dyDescent="0.25">
      <c r="A3905" s="1">
        <v>41676</v>
      </c>
      <c r="B3905">
        <v>167</v>
      </c>
      <c r="C3905">
        <v>168.81</v>
      </c>
      <c r="D3905">
        <v>166.66</v>
      </c>
      <c r="E3905">
        <v>168.81</v>
      </c>
      <c r="F3905">
        <v>1397055</v>
      </c>
      <c r="G3905">
        <v>19.09</v>
      </c>
      <c r="H3905">
        <v>19.09</v>
      </c>
      <c r="I3905">
        <v>17.09</v>
      </c>
      <c r="J3905">
        <v>17.23</v>
      </c>
      <c r="K3905">
        <v>2517.5</v>
      </c>
      <c r="L3905">
        <v>2520</v>
      </c>
      <c r="M3905">
        <v>2058.25</v>
      </c>
      <c r="N3905">
        <v>2058.25</v>
      </c>
      <c r="O3905" s="9">
        <f t="shared" si="526"/>
        <v>1.3204489526438934E-2</v>
      </c>
      <c r="P3905" s="4">
        <f t="shared" si="546"/>
        <v>15.70920024592739</v>
      </c>
      <c r="Q3905" s="4">
        <f t="shared" si="547"/>
        <v>33.614232209737835</v>
      </c>
      <c r="R3905" s="4">
        <f t="shared" si="550"/>
        <v>100</v>
      </c>
      <c r="S3905" s="4">
        <f t="shared" si="551"/>
        <v>54.731182795698921</v>
      </c>
      <c r="T3905" s="4">
        <f t="shared" si="527"/>
        <v>53.440835793776969</v>
      </c>
      <c r="U3905" s="4">
        <f t="shared" si="548"/>
        <v>56.049638055842813</v>
      </c>
      <c r="V3905" s="4">
        <f t="shared" si="549"/>
        <v>47.850429914017198</v>
      </c>
      <c r="W3905" s="8">
        <f t="shared" si="528"/>
        <v>-52.149570085982802</v>
      </c>
      <c r="X3905">
        <f t="shared" si="529"/>
        <v>0</v>
      </c>
      <c r="Y3905">
        <f t="shared" si="530"/>
        <v>0</v>
      </c>
      <c r="Z3905">
        <f t="shared" si="534"/>
        <v>0</v>
      </c>
      <c r="AA3905" s="10">
        <f t="shared" si="535"/>
        <v>0</v>
      </c>
      <c r="AB3905">
        <f t="shared" si="536"/>
        <v>0</v>
      </c>
      <c r="AC3905" s="6">
        <f t="shared" si="537"/>
        <v>118.45850335411504</v>
      </c>
      <c r="AD3905" s="6">
        <f t="shared" si="538"/>
        <v>115.05467236490225</v>
      </c>
      <c r="AE3905" s="6">
        <f t="shared" si="539"/>
        <v>136.2920429224437</v>
      </c>
      <c r="AF3905" s="8">
        <f t="shared" si="531"/>
        <v>-43.950361944157187</v>
      </c>
      <c r="AG3905">
        <f t="shared" si="532"/>
        <v>0</v>
      </c>
      <c r="AH3905">
        <f t="shared" si="533"/>
        <v>0</v>
      </c>
      <c r="AI3905" s="10">
        <f t="shared" si="540"/>
        <v>0</v>
      </c>
      <c r="AJ3905" s="10">
        <f t="shared" si="541"/>
        <v>0</v>
      </c>
      <c r="AK3905">
        <f t="shared" si="542"/>
        <v>0</v>
      </c>
      <c r="AL3905" s="8">
        <f t="shared" si="543"/>
        <v>114.56586396957937</v>
      </c>
      <c r="AM3905" s="8">
        <f t="shared" si="544"/>
        <v>115.05467236490225</v>
      </c>
      <c r="AN3905" s="8">
        <f t="shared" si="545"/>
        <v>131.81337943221897</v>
      </c>
    </row>
    <row r="3906" spans="1:40" x14ac:dyDescent="0.25">
      <c r="A3906" s="1">
        <v>41677</v>
      </c>
      <c r="B3906">
        <v>169.6</v>
      </c>
      <c r="C3906">
        <v>171.08</v>
      </c>
      <c r="D3906">
        <v>169.04</v>
      </c>
      <c r="E3906">
        <v>170.9</v>
      </c>
      <c r="F3906">
        <v>1795631</v>
      </c>
      <c r="G3906">
        <v>16.149999999999999</v>
      </c>
      <c r="H3906">
        <v>16.309999999999999</v>
      </c>
      <c r="I3906">
        <v>15.09</v>
      </c>
      <c r="J3906">
        <v>15.31</v>
      </c>
      <c r="K3906">
        <v>1950</v>
      </c>
      <c r="L3906">
        <v>1973</v>
      </c>
      <c r="M3906">
        <v>1724</v>
      </c>
      <c r="N3906">
        <v>1805</v>
      </c>
      <c r="O3906" s="9">
        <f t="shared" si="526"/>
        <v>1.2380783128961514E-2</v>
      </c>
      <c r="P3906" s="4">
        <f t="shared" si="546"/>
        <v>16.468211134412389</v>
      </c>
      <c r="Q3906" s="4">
        <f t="shared" si="547"/>
        <v>53.183520599250969</v>
      </c>
      <c r="R3906" s="4">
        <f t="shared" si="550"/>
        <v>100</v>
      </c>
      <c r="S3906" s="4">
        <f t="shared" si="551"/>
        <v>34.086021505376344</v>
      </c>
      <c r="T3906" s="4">
        <f t="shared" si="527"/>
        <v>30.433795139677493</v>
      </c>
      <c r="U3906" s="4">
        <f t="shared" si="548"/>
        <v>36.194415718717686</v>
      </c>
      <c r="V3906" s="4">
        <f t="shared" si="549"/>
        <v>27.594481103779245</v>
      </c>
      <c r="W3906" s="8">
        <f t="shared" si="528"/>
        <v>-72.405518896220755</v>
      </c>
      <c r="X3906">
        <f t="shared" si="529"/>
        <v>0</v>
      </c>
      <c r="Y3906">
        <f t="shared" si="530"/>
        <v>0</v>
      </c>
      <c r="Z3906">
        <f t="shared" si="534"/>
        <v>0</v>
      </c>
      <c r="AA3906" s="10">
        <f t="shared" si="535"/>
        <v>0</v>
      </c>
      <c r="AB3906">
        <f t="shared" si="536"/>
        <v>0</v>
      </c>
      <c r="AC3906" s="6">
        <f t="shared" si="537"/>
        <v>118.45850335411504</v>
      </c>
      <c r="AD3906" s="6">
        <f t="shared" si="538"/>
        <v>115.05467236490225</v>
      </c>
      <c r="AE3906" s="6">
        <f t="shared" si="539"/>
        <v>136.2920429224437</v>
      </c>
      <c r="AF3906" s="8">
        <f t="shared" si="531"/>
        <v>-63.805584281282314</v>
      </c>
      <c r="AG3906">
        <f t="shared" si="532"/>
        <v>0</v>
      </c>
      <c r="AH3906">
        <f t="shared" si="533"/>
        <v>0</v>
      </c>
      <c r="AI3906" s="10">
        <f t="shared" si="540"/>
        <v>0</v>
      </c>
      <c r="AJ3906" s="10">
        <f t="shared" si="541"/>
        <v>0</v>
      </c>
      <c r="AK3906">
        <f t="shared" si="542"/>
        <v>0</v>
      </c>
      <c r="AL3906" s="8">
        <f t="shared" si="543"/>
        <v>114.56586396957937</v>
      </c>
      <c r="AM3906" s="8">
        <f t="shared" si="544"/>
        <v>115.05467236490225</v>
      </c>
      <c r="AN3906" s="8">
        <f t="shared" si="545"/>
        <v>131.81337943221897</v>
      </c>
    </row>
    <row r="3907" spans="1:40" x14ac:dyDescent="0.25">
      <c r="A3907" s="1">
        <v>41680</v>
      </c>
      <c r="B3907">
        <v>170.92</v>
      </c>
      <c r="C3907">
        <v>171.27</v>
      </c>
      <c r="D3907">
        <v>170.45</v>
      </c>
      <c r="E3907">
        <v>171.21</v>
      </c>
      <c r="F3907">
        <v>969575</v>
      </c>
      <c r="G3907">
        <v>15.63</v>
      </c>
      <c r="H3907">
        <v>15.76</v>
      </c>
      <c r="I3907">
        <v>15.1</v>
      </c>
      <c r="J3907">
        <v>15.26</v>
      </c>
      <c r="K3907">
        <v>1792.25</v>
      </c>
      <c r="L3907">
        <v>1843.75</v>
      </c>
      <c r="M3907">
        <v>1737.75</v>
      </c>
      <c r="N3907">
        <v>1803</v>
      </c>
      <c r="O3907" s="9">
        <f t="shared" si="526"/>
        <v>1.8139262726741823E-3</v>
      </c>
      <c r="P3907" s="4">
        <f t="shared" si="546"/>
        <v>16.443055927970583</v>
      </c>
      <c r="Q3907" s="4">
        <f t="shared" si="547"/>
        <v>56.08614232209743</v>
      </c>
      <c r="R3907" s="4">
        <f t="shared" si="550"/>
        <v>99.677129980078604</v>
      </c>
      <c r="S3907" s="4">
        <f t="shared" si="551"/>
        <v>32.532751091703055</v>
      </c>
      <c r="T3907" s="4">
        <f t="shared" si="527"/>
        <v>30.252100840336134</v>
      </c>
      <c r="U3907" s="4">
        <f t="shared" si="548"/>
        <v>35.677352637021713</v>
      </c>
      <c r="V3907" s="4">
        <f t="shared" si="549"/>
        <v>27.434513097380524</v>
      </c>
      <c r="W3907" s="8">
        <f t="shared" si="528"/>
        <v>-72.242616882698087</v>
      </c>
      <c r="X3907">
        <f t="shared" si="529"/>
        <v>0</v>
      </c>
      <c r="Y3907">
        <f t="shared" si="530"/>
        <v>0</v>
      </c>
      <c r="Z3907">
        <f t="shared" si="534"/>
        <v>0</v>
      </c>
      <c r="AA3907" s="10">
        <f t="shared" si="535"/>
        <v>0</v>
      </c>
      <c r="AB3907">
        <f t="shared" si="536"/>
        <v>0</v>
      </c>
      <c r="AC3907" s="6">
        <f t="shared" si="537"/>
        <v>118.45850335411504</v>
      </c>
      <c r="AD3907" s="6">
        <f t="shared" si="538"/>
        <v>115.05467236490225</v>
      </c>
      <c r="AE3907" s="6">
        <f t="shared" si="539"/>
        <v>136.2920429224437</v>
      </c>
      <c r="AF3907" s="8">
        <f t="shared" si="531"/>
        <v>-63.999777343056891</v>
      </c>
      <c r="AG3907">
        <f t="shared" si="532"/>
        <v>0</v>
      </c>
      <c r="AH3907">
        <f t="shared" si="533"/>
        <v>0</v>
      </c>
      <c r="AI3907" s="10">
        <f t="shared" si="540"/>
        <v>0</v>
      </c>
      <c r="AJ3907" s="10">
        <f t="shared" si="541"/>
        <v>0</v>
      </c>
      <c r="AK3907">
        <f t="shared" si="542"/>
        <v>0</v>
      </c>
      <c r="AL3907" s="8">
        <f t="shared" si="543"/>
        <v>114.56586396957937</v>
      </c>
      <c r="AM3907" s="8">
        <f t="shared" si="544"/>
        <v>115.05467236490225</v>
      </c>
      <c r="AN3907" s="8">
        <f t="shared" si="545"/>
        <v>131.81337943221897</v>
      </c>
    </row>
    <row r="3908" spans="1:40" x14ac:dyDescent="0.25">
      <c r="A3908" s="1">
        <v>41681</v>
      </c>
      <c r="B3908">
        <v>171.35</v>
      </c>
      <c r="C3908">
        <v>173.52</v>
      </c>
      <c r="D3908">
        <v>171.24</v>
      </c>
      <c r="E3908">
        <v>173.09</v>
      </c>
      <c r="F3908">
        <v>1238680</v>
      </c>
      <c r="G3908">
        <v>15.29</v>
      </c>
      <c r="H3908">
        <v>15.29</v>
      </c>
      <c r="I3908">
        <v>14.08</v>
      </c>
      <c r="J3908">
        <v>14.51</v>
      </c>
      <c r="K3908">
        <v>1751.25</v>
      </c>
      <c r="L3908">
        <v>1779.75</v>
      </c>
      <c r="M3908">
        <v>1634.25</v>
      </c>
      <c r="N3908">
        <v>1667.5</v>
      </c>
      <c r="O3908" s="9">
        <f t="shared" ref="O3908:O3971" si="552">E3908/E3907-1</f>
        <v>1.0980667017113532E-2</v>
      </c>
      <c r="P3908" s="4">
        <f t="shared" si="546"/>
        <v>16.308185659452874</v>
      </c>
      <c r="Q3908" s="4">
        <f t="shared" si="547"/>
        <v>73.689138576779015</v>
      </c>
      <c r="R3908" s="4">
        <f t="shared" si="550"/>
        <v>97.946054292671448</v>
      </c>
      <c r="S3908" s="4">
        <f t="shared" si="551"/>
        <v>24.344978165938866</v>
      </c>
      <c r="T3908" s="4">
        <f t="shared" si="527"/>
        <v>17.942312059959118</v>
      </c>
      <c r="U3908" s="4">
        <f t="shared" si="548"/>
        <v>27.921406411582208</v>
      </c>
      <c r="V3908" s="4">
        <f t="shared" si="549"/>
        <v>16.596680663867225</v>
      </c>
      <c r="W3908" s="8">
        <f t="shared" si="528"/>
        <v>-81.349373628804216</v>
      </c>
      <c r="X3908">
        <f t="shared" si="529"/>
        <v>1</v>
      </c>
      <c r="Y3908">
        <f t="shared" si="530"/>
        <v>0</v>
      </c>
      <c r="Z3908">
        <f t="shared" si="534"/>
        <v>0</v>
      </c>
      <c r="AA3908" s="10">
        <f t="shared" si="535"/>
        <v>0</v>
      </c>
      <c r="AB3908">
        <f t="shared" si="536"/>
        <v>0</v>
      </c>
      <c r="AC3908" s="6">
        <f t="shared" si="537"/>
        <v>118.45850335411504</v>
      </c>
      <c r="AD3908" s="6">
        <f t="shared" si="538"/>
        <v>115.05467236490225</v>
      </c>
      <c r="AE3908" s="6">
        <f t="shared" si="539"/>
        <v>136.2920429224437</v>
      </c>
      <c r="AF3908" s="8">
        <f t="shared" si="531"/>
        <v>-70.024647881089237</v>
      </c>
      <c r="AG3908">
        <f t="shared" si="532"/>
        <v>0</v>
      </c>
      <c r="AH3908">
        <f t="shared" si="533"/>
        <v>0</v>
      </c>
      <c r="AI3908" s="10">
        <f t="shared" si="540"/>
        <v>0</v>
      </c>
      <c r="AJ3908" s="10">
        <f t="shared" si="541"/>
        <v>0</v>
      </c>
      <c r="AK3908">
        <f t="shared" si="542"/>
        <v>0</v>
      </c>
      <c r="AL3908" s="8">
        <f t="shared" si="543"/>
        <v>114.56586396957937</v>
      </c>
      <c r="AM3908" s="8">
        <f t="shared" si="544"/>
        <v>115.05467236490225</v>
      </c>
      <c r="AN3908" s="8">
        <f t="shared" si="545"/>
        <v>131.81337943221897</v>
      </c>
    </row>
    <row r="3909" spans="1:40" x14ac:dyDescent="0.25">
      <c r="A3909" s="1">
        <v>41682</v>
      </c>
      <c r="B3909">
        <v>173.34</v>
      </c>
      <c r="C3909">
        <v>173.89</v>
      </c>
      <c r="D3909">
        <v>172.83</v>
      </c>
      <c r="E3909">
        <v>173.17</v>
      </c>
      <c r="F3909">
        <v>995848</v>
      </c>
      <c r="G3909">
        <v>14.31</v>
      </c>
      <c r="H3909">
        <v>14.64</v>
      </c>
      <c r="I3909">
        <v>14.02</v>
      </c>
      <c r="J3909">
        <v>14.3</v>
      </c>
      <c r="K3909">
        <v>1630</v>
      </c>
      <c r="L3909">
        <v>1692.25</v>
      </c>
      <c r="M3909">
        <v>1597.25</v>
      </c>
      <c r="N3909">
        <v>1598.75</v>
      </c>
      <c r="O3909" s="9">
        <f t="shared" si="552"/>
        <v>4.6218730140390463E-4</v>
      </c>
      <c r="P3909" s="4">
        <f t="shared" si="546"/>
        <v>15.809214251299148</v>
      </c>
      <c r="Q3909" s="4">
        <f t="shared" si="547"/>
        <v>74.438202247190858</v>
      </c>
      <c r="R3909" s="4">
        <f t="shared" si="550"/>
        <v>91.541697848072133</v>
      </c>
      <c r="S3909" s="4">
        <f t="shared" si="551"/>
        <v>22.0524017467249</v>
      </c>
      <c r="T3909" s="4">
        <f t="shared" si="527"/>
        <v>11.696570520099932</v>
      </c>
      <c r="U3909" s="4">
        <f t="shared" si="548"/>
        <v>25.749741468459156</v>
      </c>
      <c r="V3909" s="4">
        <f t="shared" si="549"/>
        <v>11.097780443911217</v>
      </c>
      <c r="W3909" s="8">
        <f t="shared" si="528"/>
        <v>-80.443917404160914</v>
      </c>
      <c r="X3909">
        <f t="shared" si="529"/>
        <v>1</v>
      </c>
      <c r="Y3909">
        <f t="shared" si="530"/>
        <v>0</v>
      </c>
      <c r="Z3909">
        <f t="shared" si="534"/>
        <v>4.6218730140390463E-4</v>
      </c>
      <c r="AA3909" s="10">
        <f t="shared" si="535"/>
        <v>0</v>
      </c>
      <c r="AB3909">
        <f t="shared" si="536"/>
        <v>4.6218730140390463E-4</v>
      </c>
      <c r="AC3909" s="6">
        <f t="shared" si="537"/>
        <v>118.51325337010863</v>
      </c>
      <c r="AD3909" s="6">
        <f t="shared" si="538"/>
        <v>115.05467236490225</v>
      </c>
      <c r="AE3909" s="6">
        <f t="shared" si="539"/>
        <v>136.35503537396485</v>
      </c>
      <c r="AF3909" s="8">
        <f t="shared" si="531"/>
        <v>-65.791956379612969</v>
      </c>
      <c r="AG3909">
        <f t="shared" si="532"/>
        <v>0</v>
      </c>
      <c r="AH3909">
        <f t="shared" si="533"/>
        <v>0</v>
      </c>
      <c r="AI3909" s="10">
        <f t="shared" si="540"/>
        <v>0</v>
      </c>
      <c r="AJ3909" s="10">
        <f t="shared" si="541"/>
        <v>0</v>
      </c>
      <c r="AK3909">
        <f t="shared" si="542"/>
        <v>0</v>
      </c>
      <c r="AL3909" s="8">
        <f t="shared" si="543"/>
        <v>114.56586396957937</v>
      </c>
      <c r="AM3909" s="8">
        <f t="shared" si="544"/>
        <v>115.05467236490225</v>
      </c>
      <c r="AN3909" s="8">
        <f t="shared" si="545"/>
        <v>131.81337943221897</v>
      </c>
    </row>
    <row r="3910" spans="1:40" x14ac:dyDescent="0.25">
      <c r="A3910" s="1">
        <v>41683</v>
      </c>
      <c r="B3910">
        <v>172</v>
      </c>
      <c r="C3910">
        <v>174.25</v>
      </c>
      <c r="D3910">
        <v>171.99</v>
      </c>
      <c r="E3910">
        <v>174.07</v>
      </c>
      <c r="F3910">
        <v>1057086</v>
      </c>
      <c r="G3910">
        <v>15.24</v>
      </c>
      <c r="H3910">
        <v>15.24</v>
      </c>
      <c r="I3910">
        <v>13.98</v>
      </c>
      <c r="J3910">
        <v>14.14</v>
      </c>
      <c r="K3910">
        <v>1698.5</v>
      </c>
      <c r="L3910">
        <v>1698.5</v>
      </c>
      <c r="M3910">
        <v>1572.5</v>
      </c>
      <c r="N3910">
        <v>1575</v>
      </c>
      <c r="O3910" s="9">
        <f t="shared" si="552"/>
        <v>5.1972050586128749E-3</v>
      </c>
      <c r="P3910" s="4">
        <f t="shared" si="546"/>
        <v>15.800450515463833</v>
      </c>
      <c r="Q3910" s="4">
        <f t="shared" si="547"/>
        <v>84.125475285170964</v>
      </c>
      <c r="R3910" s="4">
        <f t="shared" si="550"/>
        <v>91.429214272543547</v>
      </c>
      <c r="S3910" s="4">
        <f t="shared" si="551"/>
        <v>18.888888888888896</v>
      </c>
      <c r="T3910" s="4">
        <f t="shared" si="527"/>
        <v>9.5389507154213042</v>
      </c>
      <c r="U3910" s="4">
        <f t="shared" si="548"/>
        <v>22.245762711864419</v>
      </c>
      <c r="V3910" s="4">
        <f t="shared" si="549"/>
        <v>9.1981603679264143</v>
      </c>
      <c r="W3910" s="8">
        <f t="shared" si="528"/>
        <v>-82.231053904617127</v>
      </c>
      <c r="X3910">
        <f t="shared" si="529"/>
        <v>1</v>
      </c>
      <c r="Y3910">
        <f t="shared" si="530"/>
        <v>0</v>
      </c>
      <c r="Z3910">
        <f t="shared" si="534"/>
        <v>5.1972050586128749E-3</v>
      </c>
      <c r="AA3910" s="10">
        <f t="shared" si="535"/>
        <v>0</v>
      </c>
      <c r="AB3910">
        <f t="shared" si="536"/>
        <v>5.1972050586128749E-3</v>
      </c>
      <c r="AC3910" s="6">
        <f t="shared" si="537"/>
        <v>119.12919105003643</v>
      </c>
      <c r="AD3910" s="6">
        <f t="shared" si="538"/>
        <v>115.05467236490225</v>
      </c>
      <c r="AE3910" s="6">
        <f t="shared" si="539"/>
        <v>137.06370045357775</v>
      </c>
      <c r="AF3910" s="8">
        <f t="shared" si="531"/>
        <v>-69.183451560679131</v>
      </c>
      <c r="AG3910">
        <f t="shared" si="532"/>
        <v>0</v>
      </c>
      <c r="AH3910">
        <f t="shared" si="533"/>
        <v>0</v>
      </c>
      <c r="AI3910" s="10">
        <f t="shared" si="540"/>
        <v>0</v>
      </c>
      <c r="AJ3910" s="10">
        <f t="shared" si="541"/>
        <v>0</v>
      </c>
      <c r="AK3910">
        <f t="shared" si="542"/>
        <v>0</v>
      </c>
      <c r="AL3910" s="8">
        <f t="shared" si="543"/>
        <v>114.56586396957937</v>
      </c>
      <c r="AM3910" s="8">
        <f t="shared" si="544"/>
        <v>115.05467236490225</v>
      </c>
      <c r="AN3910" s="8">
        <f t="shared" si="545"/>
        <v>131.81337943221897</v>
      </c>
    </row>
    <row r="3911" spans="1:40" x14ac:dyDescent="0.25">
      <c r="A3911" s="1">
        <v>41684</v>
      </c>
      <c r="B3911">
        <v>173.9</v>
      </c>
      <c r="C3911">
        <v>175.35</v>
      </c>
      <c r="D3911">
        <v>173.74</v>
      </c>
      <c r="E3911">
        <v>175.03</v>
      </c>
      <c r="F3911">
        <v>1014570</v>
      </c>
      <c r="G3911">
        <v>14.21</v>
      </c>
      <c r="H3911">
        <v>14.22</v>
      </c>
      <c r="I3911">
        <v>13.44</v>
      </c>
      <c r="J3911">
        <v>13.57</v>
      </c>
      <c r="K3911">
        <v>1567.5</v>
      </c>
      <c r="L3911">
        <v>1588.75</v>
      </c>
      <c r="M3911">
        <v>1502.5</v>
      </c>
      <c r="N3911">
        <v>1525.25</v>
      </c>
      <c r="O3911" s="9">
        <f t="shared" si="552"/>
        <v>5.5150226920204215E-3</v>
      </c>
      <c r="P3911" s="4">
        <f t="shared" si="546"/>
        <v>15.933994768546563</v>
      </c>
      <c r="Q3911" s="4">
        <f t="shared" si="547"/>
        <v>93.250950570342141</v>
      </c>
      <c r="R3911" s="4">
        <f t="shared" si="550"/>
        <v>93.143270396589216</v>
      </c>
      <c r="S3911" s="4">
        <f t="shared" si="551"/>
        <v>12.555555555555562</v>
      </c>
      <c r="T3911" s="4">
        <f t="shared" si="527"/>
        <v>5.019305019305019</v>
      </c>
      <c r="U3911" s="4">
        <f t="shared" si="548"/>
        <v>16.207627118644076</v>
      </c>
      <c r="V3911" s="4">
        <f t="shared" si="549"/>
        <v>5.2189562087582484</v>
      </c>
      <c r="W3911" s="8">
        <f t="shared" si="528"/>
        <v>-87.924314187830973</v>
      </c>
      <c r="X3911">
        <f t="shared" si="529"/>
        <v>1</v>
      </c>
      <c r="Y3911">
        <f t="shared" si="530"/>
        <v>0</v>
      </c>
      <c r="Z3911">
        <f t="shared" si="534"/>
        <v>5.5150226920204215E-3</v>
      </c>
      <c r="AA3911" s="10">
        <f t="shared" si="535"/>
        <v>0</v>
      </c>
      <c r="AB3911">
        <f t="shared" si="536"/>
        <v>5.5150226920204215E-3</v>
      </c>
      <c r="AC3911" s="6">
        <f t="shared" si="537"/>
        <v>119.78619124195941</v>
      </c>
      <c r="AD3911" s="6">
        <f t="shared" si="538"/>
        <v>115.05467236490225</v>
      </c>
      <c r="AE3911" s="6">
        <f t="shared" si="539"/>
        <v>137.81960987183152</v>
      </c>
      <c r="AF3911" s="8">
        <f t="shared" si="531"/>
        <v>-76.935643277945132</v>
      </c>
      <c r="AG3911">
        <f t="shared" si="532"/>
        <v>0</v>
      </c>
      <c r="AH3911">
        <f t="shared" si="533"/>
        <v>0</v>
      </c>
      <c r="AI3911" s="10">
        <f t="shared" si="540"/>
        <v>0</v>
      </c>
      <c r="AJ3911" s="10">
        <f t="shared" si="541"/>
        <v>0</v>
      </c>
      <c r="AK3911">
        <f t="shared" si="542"/>
        <v>0</v>
      </c>
      <c r="AL3911" s="8">
        <f t="shared" si="543"/>
        <v>114.56586396957937</v>
      </c>
      <c r="AM3911" s="8">
        <f t="shared" si="544"/>
        <v>115.05467236490225</v>
      </c>
      <c r="AN3911" s="8">
        <f t="shared" si="545"/>
        <v>131.81337943221897</v>
      </c>
    </row>
    <row r="3912" spans="1:40" x14ac:dyDescent="0.25">
      <c r="A3912" s="1">
        <v>41688</v>
      </c>
      <c r="B3912">
        <v>175.18</v>
      </c>
      <c r="C3912">
        <v>175.47</v>
      </c>
      <c r="D3912">
        <v>174.67</v>
      </c>
      <c r="E3912">
        <v>175.24</v>
      </c>
      <c r="F3912">
        <v>845954</v>
      </c>
      <c r="G3912">
        <v>13.95</v>
      </c>
      <c r="H3912">
        <v>14.51</v>
      </c>
      <c r="I3912">
        <v>13.77</v>
      </c>
      <c r="J3912">
        <v>13.87</v>
      </c>
      <c r="K3912">
        <v>1502.5</v>
      </c>
      <c r="L3912">
        <v>1571.25</v>
      </c>
      <c r="M3912">
        <v>1483</v>
      </c>
      <c r="N3912">
        <v>1487</v>
      </c>
      <c r="O3912" s="9">
        <f t="shared" si="552"/>
        <v>1.1997943209736128E-3</v>
      </c>
      <c r="P3912" s="4">
        <f t="shared" si="546"/>
        <v>15.860238965214155</v>
      </c>
      <c r="Q3912" s="4">
        <f t="shared" si="547"/>
        <v>95.247148288973392</v>
      </c>
      <c r="R3912" s="4">
        <f t="shared" si="550"/>
        <v>92.196606025285234</v>
      </c>
      <c r="S3912" s="4">
        <f t="shared" si="551"/>
        <v>11.976744186046503</v>
      </c>
      <c r="T3912" s="4">
        <f t="shared" si="527"/>
        <v>1.5444015444015444</v>
      </c>
      <c r="U3912" s="4">
        <f t="shared" si="548"/>
        <v>14.781634938409839</v>
      </c>
      <c r="V3912" s="4">
        <f t="shared" si="549"/>
        <v>2.1595680863827234</v>
      </c>
      <c r="W3912" s="8">
        <f t="shared" si="528"/>
        <v>-90.037037938902515</v>
      </c>
      <c r="X3912">
        <f t="shared" si="529"/>
        <v>1</v>
      </c>
      <c r="Y3912">
        <f t="shared" si="530"/>
        <v>0</v>
      </c>
      <c r="Z3912">
        <f t="shared" si="534"/>
        <v>1.1997943209736128E-3</v>
      </c>
      <c r="AA3912" s="10">
        <f t="shared" si="535"/>
        <v>0</v>
      </c>
      <c r="AB3912">
        <f t="shared" si="536"/>
        <v>1.1997943209736128E-3</v>
      </c>
      <c r="AC3912" s="6">
        <f t="shared" si="537"/>
        <v>119.92991003394258</v>
      </c>
      <c r="AD3912" s="6">
        <f t="shared" si="538"/>
        <v>115.05467236490225</v>
      </c>
      <c r="AE3912" s="6">
        <f t="shared" si="539"/>
        <v>137.98496505707453</v>
      </c>
      <c r="AF3912" s="8">
        <f t="shared" si="531"/>
        <v>-77.414971086875397</v>
      </c>
      <c r="AG3912">
        <f t="shared" si="532"/>
        <v>0</v>
      </c>
      <c r="AH3912">
        <f t="shared" si="533"/>
        <v>0</v>
      </c>
      <c r="AI3912" s="10">
        <f t="shared" si="540"/>
        <v>0</v>
      </c>
      <c r="AJ3912" s="10">
        <f t="shared" si="541"/>
        <v>0</v>
      </c>
      <c r="AK3912">
        <f t="shared" si="542"/>
        <v>0</v>
      </c>
      <c r="AL3912" s="8">
        <f t="shared" si="543"/>
        <v>114.56586396957937</v>
      </c>
      <c r="AM3912" s="8">
        <f t="shared" si="544"/>
        <v>115.05467236490225</v>
      </c>
      <c r="AN3912" s="8">
        <f t="shared" si="545"/>
        <v>131.81337943221897</v>
      </c>
    </row>
    <row r="3913" spans="1:40" x14ac:dyDescent="0.25">
      <c r="A3913" s="1">
        <v>41689</v>
      </c>
      <c r="B3913">
        <v>174.78</v>
      </c>
      <c r="C3913">
        <v>175.91</v>
      </c>
      <c r="D3913">
        <v>173.93</v>
      </c>
      <c r="E3913">
        <v>174.08</v>
      </c>
      <c r="F3913">
        <v>1330258</v>
      </c>
      <c r="G3913">
        <v>14.85</v>
      </c>
      <c r="H3913">
        <v>15.73</v>
      </c>
      <c r="I3913">
        <v>14.12</v>
      </c>
      <c r="J3913">
        <v>15.5</v>
      </c>
      <c r="K3913">
        <v>1528</v>
      </c>
      <c r="L3913">
        <v>1708.75</v>
      </c>
      <c r="M3913">
        <v>1496.25</v>
      </c>
      <c r="N3913">
        <v>1681</v>
      </c>
      <c r="O3913" s="9">
        <f t="shared" si="552"/>
        <v>-6.619493266377563E-3</v>
      </c>
      <c r="P3913" s="4">
        <f t="shared" si="546"/>
        <v>16.003618918358466</v>
      </c>
      <c r="Q3913" s="4">
        <f t="shared" si="547"/>
        <v>82.881197380729802</v>
      </c>
      <c r="R3913" s="4">
        <f t="shared" si="550"/>
        <v>94.036904511212128</v>
      </c>
      <c r="S3913" s="4">
        <f t="shared" si="551"/>
        <v>30.930232558139529</v>
      </c>
      <c r="T3913" s="4">
        <f t="shared" ref="T3913:T3976" si="553">100*(N3913-MIN(N3894:N3913))/(MAX(N3894:N3913)-MIN(N3894:N3913))</f>
        <v>19.168748580513288</v>
      </c>
      <c r="U3913" s="4">
        <f t="shared" si="548"/>
        <v>33.034714445688685</v>
      </c>
      <c r="V3913" s="4">
        <f t="shared" si="549"/>
        <v>17.676464707058589</v>
      </c>
      <c r="W3913" s="8">
        <f t="shared" ref="W3913:W3976" si="554">V3913-R3913</f>
        <v>-76.360439804153543</v>
      </c>
      <c r="X3913">
        <f t="shared" ref="X3913:X3976" si="555">IF(W3913&lt;X$2,1,IF(W3913&gt;0,0,X3912))</f>
        <v>1</v>
      </c>
      <c r="Y3913">
        <f t="shared" ref="Y3913:Y3976" si="556">IF($W3913&gt;Y$2,-1,IF($W3913&lt;0,0,Y3912))</f>
        <v>0</v>
      </c>
      <c r="Z3913">
        <f t="shared" si="534"/>
        <v>-6.619493266377563E-3</v>
      </c>
      <c r="AA3913" s="10">
        <f t="shared" si="535"/>
        <v>0</v>
      </c>
      <c r="AB3913">
        <f t="shared" si="536"/>
        <v>-6.619493266377563E-3</v>
      </c>
      <c r="AC3913" s="6">
        <f t="shared" si="537"/>
        <v>119.13603480203562</v>
      </c>
      <c r="AD3913" s="6">
        <f t="shared" si="538"/>
        <v>115.05467236490225</v>
      </c>
      <c r="AE3913" s="6">
        <f t="shared" si="539"/>
        <v>137.07157451001788</v>
      </c>
      <c r="AF3913" s="8">
        <f t="shared" ref="AF3913:AF3976" si="557">U3913-R3913</f>
        <v>-61.002190065523443</v>
      </c>
      <c r="AG3913">
        <f t="shared" ref="AG3913:AG3976" si="558">IF(AF3913&lt;AG$2,1,IF(AF3913&gt;0,0,AG3912))</f>
        <v>0</v>
      </c>
      <c r="AH3913">
        <f t="shared" ref="AH3913:AH3976" si="559">IF($W3913&gt;AH$2,-1,IF($W3913&lt;0,0,AH3912))</f>
        <v>0</v>
      </c>
      <c r="AI3913" s="10">
        <f t="shared" si="540"/>
        <v>0</v>
      </c>
      <c r="AJ3913" s="10">
        <f t="shared" si="541"/>
        <v>0</v>
      </c>
      <c r="AK3913">
        <f t="shared" si="542"/>
        <v>0</v>
      </c>
      <c r="AL3913" s="8">
        <f t="shared" si="543"/>
        <v>114.56586396957937</v>
      </c>
      <c r="AM3913" s="8">
        <f t="shared" si="544"/>
        <v>115.05467236490225</v>
      </c>
      <c r="AN3913" s="8">
        <f t="shared" si="545"/>
        <v>131.81337943221897</v>
      </c>
    </row>
    <row r="3914" spans="1:40" x14ac:dyDescent="0.25">
      <c r="A3914" s="1">
        <v>41690</v>
      </c>
      <c r="B3914">
        <v>174.31</v>
      </c>
      <c r="C3914">
        <v>175.5</v>
      </c>
      <c r="D3914">
        <v>173.68</v>
      </c>
      <c r="E3914">
        <v>175.1</v>
      </c>
      <c r="F3914">
        <v>1103934</v>
      </c>
      <c r="G3914">
        <v>15.28</v>
      </c>
      <c r="H3914">
        <v>15.8</v>
      </c>
      <c r="I3914">
        <v>14.59</v>
      </c>
      <c r="J3914">
        <v>14.79</v>
      </c>
      <c r="K3914">
        <v>1650</v>
      </c>
      <c r="L3914">
        <v>1719</v>
      </c>
      <c r="M3914">
        <v>1554</v>
      </c>
      <c r="N3914">
        <v>1568.25</v>
      </c>
      <c r="O3914" s="9">
        <f t="shared" si="552"/>
        <v>5.859375E-3</v>
      </c>
      <c r="P3914" s="4">
        <f t="shared" si="546"/>
        <v>16.149465170975045</v>
      </c>
      <c r="Q3914" s="4">
        <f t="shared" si="547"/>
        <v>92.422825070159007</v>
      </c>
      <c r="R3914" s="4">
        <f t="shared" si="550"/>
        <v>95.704139778718741</v>
      </c>
      <c r="S3914" s="4">
        <f t="shared" si="551"/>
        <v>15.501905972045726</v>
      </c>
      <c r="T3914" s="4">
        <f t="shared" si="553"/>
        <v>7.4971164936562857</v>
      </c>
      <c r="U3914" s="4">
        <f t="shared" si="548"/>
        <v>16.791044776119399</v>
      </c>
      <c r="V3914" s="4">
        <f t="shared" si="549"/>
        <v>6.9464249337950701</v>
      </c>
      <c r="W3914" s="8">
        <f t="shared" si="554"/>
        <v>-88.757714844923669</v>
      </c>
      <c r="X3914">
        <f t="shared" si="555"/>
        <v>1</v>
      </c>
      <c r="Y3914">
        <f t="shared" si="556"/>
        <v>0</v>
      </c>
      <c r="Z3914">
        <f t="shared" ref="Z3914:Z3977" si="560">X3913*$O3914</f>
        <v>5.859375E-3</v>
      </c>
      <c r="AA3914" s="10">
        <f t="shared" ref="AA3914:AA3977" si="561">Y3913*(-$O3914)</f>
        <v>0</v>
      </c>
      <c r="AB3914">
        <f t="shared" ref="AB3914:AB3977" si="562">Z3914+AA3914</f>
        <v>5.859375E-3</v>
      </c>
      <c r="AC3914" s="6">
        <f t="shared" ref="AC3914:AC3977" si="563">AC3913*(1+Z3914)</f>
        <v>119.83409750595381</v>
      </c>
      <c r="AD3914" s="6">
        <f t="shared" ref="AD3914:AD3977" si="564">AD3913*(1+AA3914)</f>
        <v>115.05467236490225</v>
      </c>
      <c r="AE3914" s="6">
        <f t="shared" ref="AE3914:AE3977" si="565">AE3913*(1+AB3914)</f>
        <v>137.87472826691251</v>
      </c>
      <c r="AF3914" s="8">
        <f t="shared" si="557"/>
        <v>-78.913095002599334</v>
      </c>
      <c r="AG3914">
        <f t="shared" si="558"/>
        <v>0</v>
      </c>
      <c r="AH3914">
        <f t="shared" si="559"/>
        <v>0</v>
      </c>
      <c r="AI3914" s="10">
        <f t="shared" ref="AI3914:AI3977" si="566">AG3913*$O3914</f>
        <v>0</v>
      </c>
      <c r="AJ3914" s="10">
        <f t="shared" ref="AJ3914:AJ3977" si="567">AH3913*(-$O3914)</f>
        <v>0</v>
      </c>
      <c r="AK3914">
        <f t="shared" ref="AK3914:AK3977" si="568">AI3914+AJ3914</f>
        <v>0</v>
      </c>
      <c r="AL3914" s="8">
        <f t="shared" si="543"/>
        <v>114.56586396957937</v>
      </c>
      <c r="AM3914" s="8">
        <f t="shared" si="544"/>
        <v>115.05467236490225</v>
      </c>
      <c r="AN3914" s="8">
        <f t="shared" si="545"/>
        <v>131.81337943221897</v>
      </c>
    </row>
    <row r="3915" spans="1:40" x14ac:dyDescent="0.25">
      <c r="A3915" s="1">
        <v>41691</v>
      </c>
      <c r="B3915">
        <v>175.44</v>
      </c>
      <c r="C3915">
        <v>175.85</v>
      </c>
      <c r="D3915">
        <v>174.82</v>
      </c>
      <c r="E3915">
        <v>174.9</v>
      </c>
      <c r="F3915">
        <v>1241858</v>
      </c>
      <c r="G3915">
        <v>14.74</v>
      </c>
      <c r="H3915">
        <v>14.79</v>
      </c>
      <c r="I3915">
        <v>14.19</v>
      </c>
      <c r="J3915">
        <v>14.68</v>
      </c>
      <c r="K3915">
        <v>1528.5</v>
      </c>
      <c r="L3915">
        <v>1616</v>
      </c>
      <c r="M3915">
        <v>1508.25</v>
      </c>
      <c r="N3915">
        <v>1602</v>
      </c>
      <c r="O3915" s="9">
        <f t="shared" si="552"/>
        <v>-1.1422044545973398E-3</v>
      </c>
      <c r="P3915" s="4">
        <f t="shared" si="546"/>
        <v>15.869277300140729</v>
      </c>
      <c r="Q3915" s="4">
        <f t="shared" si="547"/>
        <v>90.551917680074922</v>
      </c>
      <c r="R3915" s="4">
        <f t="shared" si="550"/>
        <v>87.671230277518589</v>
      </c>
      <c r="S3915" s="4">
        <f t="shared" si="551"/>
        <v>14.104193138500627</v>
      </c>
      <c r="T3915" s="4">
        <f t="shared" si="553"/>
        <v>10.611303344867359</v>
      </c>
      <c r="U3915" s="4">
        <f t="shared" si="548"/>
        <v>15.422885572139306</v>
      </c>
      <c r="V3915" s="4">
        <f t="shared" si="549"/>
        <v>9.6964758606640871</v>
      </c>
      <c r="W3915" s="8">
        <f t="shared" si="554"/>
        <v>-77.974754416854495</v>
      </c>
      <c r="X3915">
        <f t="shared" si="555"/>
        <v>1</v>
      </c>
      <c r="Y3915">
        <f t="shared" si="556"/>
        <v>0</v>
      </c>
      <c r="Z3915">
        <f t="shared" si="560"/>
        <v>-1.1422044545973398E-3</v>
      </c>
      <c r="AA3915" s="10">
        <f t="shared" si="561"/>
        <v>0</v>
      </c>
      <c r="AB3915">
        <f t="shared" si="562"/>
        <v>-1.1422044545973398E-3</v>
      </c>
      <c r="AC3915" s="6">
        <f t="shared" si="563"/>
        <v>119.69722246596986</v>
      </c>
      <c r="AD3915" s="6">
        <f t="shared" si="564"/>
        <v>115.05467236490225</v>
      </c>
      <c r="AE3915" s="6">
        <f t="shared" si="565"/>
        <v>137.71724713810966</v>
      </c>
      <c r="AF3915" s="8">
        <f t="shared" si="557"/>
        <v>-72.248344705379282</v>
      </c>
      <c r="AG3915">
        <f t="shared" si="558"/>
        <v>0</v>
      </c>
      <c r="AH3915">
        <f t="shared" si="559"/>
        <v>0</v>
      </c>
      <c r="AI3915" s="10">
        <f t="shared" si="566"/>
        <v>0</v>
      </c>
      <c r="AJ3915" s="10">
        <f t="shared" si="567"/>
        <v>0</v>
      </c>
      <c r="AK3915">
        <f t="shared" si="568"/>
        <v>0</v>
      </c>
      <c r="AL3915" s="8">
        <f t="shared" ref="AL3915:AL3978" si="569">AL3914*(1+AI3915)</f>
        <v>114.56586396957937</v>
      </c>
      <c r="AM3915" s="8">
        <f t="shared" ref="AM3915:AM3978" si="570">AM3914*(1+AJ3915)</f>
        <v>115.05467236490225</v>
      </c>
      <c r="AN3915" s="8">
        <f t="shared" ref="AN3915:AN3978" si="571">AN3914*(1+AK3915)</f>
        <v>131.81337943221897</v>
      </c>
    </row>
    <row r="3916" spans="1:40" x14ac:dyDescent="0.25">
      <c r="A3916" s="1">
        <v>41694</v>
      </c>
      <c r="B3916">
        <v>175.27</v>
      </c>
      <c r="C3916">
        <v>177.05</v>
      </c>
      <c r="D3916">
        <v>175.2</v>
      </c>
      <c r="E3916">
        <v>175.87</v>
      </c>
      <c r="F3916">
        <v>1199251</v>
      </c>
      <c r="G3916">
        <v>14.83</v>
      </c>
      <c r="H3916">
        <v>14.83</v>
      </c>
      <c r="I3916">
        <v>13.97</v>
      </c>
      <c r="J3916">
        <v>14.23</v>
      </c>
      <c r="K3916">
        <v>1587</v>
      </c>
      <c r="L3916">
        <v>1595</v>
      </c>
      <c r="M3916">
        <v>1525</v>
      </c>
      <c r="N3916">
        <v>1575.5</v>
      </c>
      <c r="O3916" s="9">
        <f t="shared" si="552"/>
        <v>5.5460263007431898E-3</v>
      </c>
      <c r="P3916" s="4">
        <f t="shared" si="546"/>
        <v>13.72073331485463</v>
      </c>
      <c r="Q3916" s="4">
        <f t="shared" si="547"/>
        <v>90.025359256128425</v>
      </c>
      <c r="R3916" s="4">
        <f t="shared" si="550"/>
        <v>43.444468459283854</v>
      </c>
      <c r="S3916" s="4">
        <f t="shared" si="551"/>
        <v>8.3862770012706491</v>
      </c>
      <c r="T3916" s="4">
        <f t="shared" si="553"/>
        <v>8.1660899653979246</v>
      </c>
      <c r="U3916" s="4">
        <f t="shared" si="548"/>
        <v>9.8258706467661785</v>
      </c>
      <c r="V3916" s="4">
        <f t="shared" si="549"/>
        <v>7.5371766143817478</v>
      </c>
      <c r="W3916" s="8">
        <f t="shared" si="554"/>
        <v>-35.907291844902105</v>
      </c>
      <c r="X3916">
        <f t="shared" si="555"/>
        <v>1</v>
      </c>
      <c r="Y3916">
        <f t="shared" si="556"/>
        <v>0</v>
      </c>
      <c r="Z3916">
        <f t="shared" si="560"/>
        <v>5.5460263007431898E-3</v>
      </c>
      <c r="AA3916" s="10">
        <f t="shared" si="561"/>
        <v>0</v>
      </c>
      <c r="AB3916">
        <f t="shared" si="562"/>
        <v>5.5460263007431898E-3</v>
      </c>
      <c r="AC3916" s="6">
        <f t="shared" si="563"/>
        <v>120.36106640989203</v>
      </c>
      <c r="AD3916" s="6">
        <f t="shared" si="564"/>
        <v>115.05467236490225</v>
      </c>
      <c r="AE3916" s="6">
        <f t="shared" si="565"/>
        <v>138.48103061280355</v>
      </c>
      <c r="AF3916" s="8">
        <f t="shared" si="557"/>
        <v>-33.618597812517677</v>
      </c>
      <c r="AG3916">
        <f t="shared" si="558"/>
        <v>0</v>
      </c>
      <c r="AH3916">
        <f t="shared" si="559"/>
        <v>0</v>
      </c>
      <c r="AI3916" s="10">
        <f t="shared" si="566"/>
        <v>0</v>
      </c>
      <c r="AJ3916" s="10">
        <f t="shared" si="567"/>
        <v>0</v>
      </c>
      <c r="AK3916">
        <f t="shared" si="568"/>
        <v>0</v>
      </c>
      <c r="AL3916" s="8">
        <f t="shared" si="569"/>
        <v>114.56586396957937</v>
      </c>
      <c r="AM3916" s="8">
        <f t="shared" si="570"/>
        <v>115.05467236490225</v>
      </c>
      <c r="AN3916" s="8">
        <f t="shared" si="571"/>
        <v>131.81337943221897</v>
      </c>
    </row>
    <row r="3917" spans="1:40" x14ac:dyDescent="0.25">
      <c r="A3917" s="1">
        <v>41695</v>
      </c>
      <c r="B3917">
        <v>176.02</v>
      </c>
      <c r="C3917">
        <v>176.52</v>
      </c>
      <c r="D3917">
        <v>175.23</v>
      </c>
      <c r="E3917">
        <v>175.81</v>
      </c>
      <c r="F3917">
        <v>1231014</v>
      </c>
      <c r="G3917">
        <v>14.17</v>
      </c>
      <c r="H3917">
        <v>14.83</v>
      </c>
      <c r="I3917">
        <v>13.66</v>
      </c>
      <c r="J3917">
        <v>13.67</v>
      </c>
      <c r="K3917">
        <v>1568.5</v>
      </c>
      <c r="L3917">
        <v>1642</v>
      </c>
      <c r="M3917">
        <v>1540</v>
      </c>
      <c r="N3917">
        <v>1572.5</v>
      </c>
      <c r="O3917" s="9">
        <f t="shared" si="552"/>
        <v>-3.4116108489223862E-4</v>
      </c>
      <c r="P3917" s="4">
        <f t="shared" si="546"/>
        <v>13.521866807641096</v>
      </c>
      <c r="Q3917" s="4">
        <f t="shared" si="547"/>
        <v>89.518174133558688</v>
      </c>
      <c r="R3917" s="4">
        <f t="shared" si="550"/>
        <v>35.382429697076752</v>
      </c>
      <c r="S3917" s="4">
        <f t="shared" si="551"/>
        <v>1.2706480304955481</v>
      </c>
      <c r="T3917" s="4">
        <f t="shared" si="553"/>
        <v>7.8892733564013842</v>
      </c>
      <c r="U3917" s="4">
        <f t="shared" si="548"/>
        <v>2.8606965174129404</v>
      </c>
      <c r="V3917" s="4">
        <f t="shared" si="549"/>
        <v>7.2927276431045023</v>
      </c>
      <c r="W3917" s="8">
        <f t="shared" si="554"/>
        <v>-28.08970205397225</v>
      </c>
      <c r="X3917">
        <f t="shared" si="555"/>
        <v>1</v>
      </c>
      <c r="Y3917">
        <f t="shared" si="556"/>
        <v>0</v>
      </c>
      <c r="Z3917">
        <f t="shared" si="560"/>
        <v>-3.4116108489223862E-4</v>
      </c>
      <c r="AA3917" s="10">
        <f t="shared" si="561"/>
        <v>0</v>
      </c>
      <c r="AB3917">
        <f t="shared" si="562"/>
        <v>-3.4116108489223862E-4</v>
      </c>
      <c r="AC3917" s="6">
        <f t="shared" si="563"/>
        <v>120.32000389789685</v>
      </c>
      <c r="AD3917" s="6">
        <f t="shared" si="564"/>
        <v>115.05467236490225</v>
      </c>
      <c r="AE3917" s="6">
        <f t="shared" si="565"/>
        <v>138.43378627416269</v>
      </c>
      <c r="AF3917" s="8">
        <f t="shared" si="557"/>
        <v>-32.521733179663812</v>
      </c>
      <c r="AG3917">
        <f t="shared" si="558"/>
        <v>0</v>
      </c>
      <c r="AH3917">
        <f t="shared" si="559"/>
        <v>0</v>
      </c>
      <c r="AI3917" s="10">
        <f t="shared" si="566"/>
        <v>0</v>
      </c>
      <c r="AJ3917" s="10">
        <f t="shared" si="567"/>
        <v>0</v>
      </c>
      <c r="AK3917">
        <f t="shared" si="568"/>
        <v>0</v>
      </c>
      <c r="AL3917" s="8">
        <f t="shared" si="569"/>
        <v>114.56586396957937</v>
      </c>
      <c r="AM3917" s="8">
        <f t="shared" si="570"/>
        <v>115.05467236490225</v>
      </c>
      <c r="AN3917" s="8">
        <f t="shared" si="571"/>
        <v>131.81337943221897</v>
      </c>
    </row>
    <row r="3918" spans="1:40" x14ac:dyDescent="0.25">
      <c r="A3918" s="1">
        <v>41696</v>
      </c>
      <c r="B3918">
        <v>176.06</v>
      </c>
      <c r="C3918">
        <v>176.53</v>
      </c>
      <c r="D3918">
        <v>175.32</v>
      </c>
      <c r="E3918">
        <v>175.82</v>
      </c>
      <c r="F3918">
        <v>1037477</v>
      </c>
      <c r="G3918">
        <v>13.83</v>
      </c>
      <c r="H3918">
        <v>14.54</v>
      </c>
      <c r="I3918">
        <v>13.73</v>
      </c>
      <c r="J3918">
        <v>14.35</v>
      </c>
      <c r="K3918">
        <v>1568.5</v>
      </c>
      <c r="L3918">
        <v>1662.5</v>
      </c>
      <c r="M3918">
        <v>1550.25</v>
      </c>
      <c r="N3918">
        <v>1613.25</v>
      </c>
      <c r="O3918" s="9">
        <f t="shared" si="552"/>
        <v>5.6879585916602693E-5</v>
      </c>
      <c r="P3918" s="4">
        <f t="shared" si="546"/>
        <v>13.449879250559951</v>
      </c>
      <c r="Q3918" s="4">
        <f t="shared" si="547"/>
        <v>89.602704987320237</v>
      </c>
      <c r="R3918" s="4">
        <f t="shared" si="550"/>
        <v>28.309035015216971</v>
      </c>
      <c r="S3918" s="4">
        <f t="shared" si="551"/>
        <v>9.9110546378653037</v>
      </c>
      <c r="T3918" s="4">
        <f t="shared" si="553"/>
        <v>11.649365628604382</v>
      </c>
      <c r="U3918" s="4">
        <f t="shared" si="548"/>
        <v>11.318407960199005</v>
      </c>
      <c r="V3918" s="4">
        <f t="shared" si="549"/>
        <v>10.613159502953758</v>
      </c>
      <c r="W3918" s="8">
        <f t="shared" si="554"/>
        <v>-17.695875512263214</v>
      </c>
      <c r="X3918">
        <f t="shared" si="555"/>
        <v>1</v>
      </c>
      <c r="Y3918">
        <f t="shared" si="556"/>
        <v>0</v>
      </c>
      <c r="Z3918">
        <f t="shared" si="560"/>
        <v>5.6879585916602693E-5</v>
      </c>
      <c r="AA3918" s="10">
        <f t="shared" si="561"/>
        <v>0</v>
      </c>
      <c r="AB3918">
        <f t="shared" si="562"/>
        <v>5.6879585916602693E-5</v>
      </c>
      <c r="AC3918" s="6">
        <f t="shared" si="563"/>
        <v>120.32684764989605</v>
      </c>
      <c r="AD3918" s="6">
        <f t="shared" si="564"/>
        <v>115.05467236490225</v>
      </c>
      <c r="AE3918" s="6">
        <f t="shared" si="565"/>
        <v>138.44166033060282</v>
      </c>
      <c r="AF3918" s="8">
        <f t="shared" si="557"/>
        <v>-16.990627055017967</v>
      </c>
      <c r="AG3918">
        <f t="shared" si="558"/>
        <v>0</v>
      </c>
      <c r="AH3918">
        <f t="shared" si="559"/>
        <v>0</v>
      </c>
      <c r="AI3918" s="10">
        <f t="shared" si="566"/>
        <v>0</v>
      </c>
      <c r="AJ3918" s="10">
        <f t="shared" si="567"/>
        <v>0</v>
      </c>
      <c r="AK3918">
        <f t="shared" si="568"/>
        <v>0</v>
      </c>
      <c r="AL3918" s="8">
        <f t="shared" si="569"/>
        <v>114.56586396957937</v>
      </c>
      <c r="AM3918" s="8">
        <f t="shared" si="570"/>
        <v>115.05467236490225</v>
      </c>
      <c r="AN3918" s="8">
        <f t="shared" si="571"/>
        <v>131.81337943221897</v>
      </c>
    </row>
    <row r="3919" spans="1:40" x14ac:dyDescent="0.25">
      <c r="A3919" s="1">
        <v>41697</v>
      </c>
      <c r="B3919">
        <v>175.56</v>
      </c>
      <c r="C3919">
        <v>176.79</v>
      </c>
      <c r="D3919">
        <v>175.36</v>
      </c>
      <c r="E3919">
        <v>176.74</v>
      </c>
      <c r="F3919">
        <v>987049</v>
      </c>
      <c r="G3919">
        <v>14.56</v>
      </c>
      <c r="H3919">
        <v>14.69</v>
      </c>
      <c r="I3919">
        <v>13.92</v>
      </c>
      <c r="J3919">
        <v>14.04</v>
      </c>
      <c r="K3919">
        <v>1664.5</v>
      </c>
      <c r="L3919">
        <v>1683.25</v>
      </c>
      <c r="M3919">
        <v>1592</v>
      </c>
      <c r="N3919">
        <v>1606.75</v>
      </c>
      <c r="O3919" s="9">
        <f t="shared" si="552"/>
        <v>5.232624274826625E-3</v>
      </c>
      <c r="P3919" s="4">
        <f t="shared" si="546"/>
        <v>12.820469564751084</v>
      </c>
      <c r="Q3919" s="4">
        <f t="shared" si="547"/>
        <v>97.379543533389665</v>
      </c>
      <c r="R3919" s="4">
        <f t="shared" si="550"/>
        <v>5.8585169227779046</v>
      </c>
      <c r="S3919" s="4">
        <f t="shared" si="551"/>
        <v>5.9720457433290823</v>
      </c>
      <c r="T3919" s="4">
        <f t="shared" si="553"/>
        <v>11.04959630911188</v>
      </c>
      <c r="U3919" s="4">
        <f t="shared" si="548"/>
        <v>7.462686567164174</v>
      </c>
      <c r="V3919" s="4">
        <f t="shared" si="549"/>
        <v>10.083520065186393</v>
      </c>
      <c r="W3919" s="8">
        <f t="shared" si="554"/>
        <v>4.2250031424084886</v>
      </c>
      <c r="X3919">
        <f t="shared" si="555"/>
        <v>0</v>
      </c>
      <c r="Y3919">
        <f t="shared" si="556"/>
        <v>0</v>
      </c>
      <c r="Z3919">
        <f t="shared" si="560"/>
        <v>5.232624274826625E-3</v>
      </c>
      <c r="AA3919" s="10">
        <f t="shared" si="561"/>
        <v>0</v>
      </c>
      <c r="AB3919">
        <f t="shared" si="562"/>
        <v>5.232624274826625E-3</v>
      </c>
      <c r="AC3919" s="6">
        <f t="shared" si="563"/>
        <v>120.95647283382226</v>
      </c>
      <c r="AD3919" s="6">
        <f t="shared" si="564"/>
        <v>115.05467236490225</v>
      </c>
      <c r="AE3919" s="6">
        <f t="shared" si="565"/>
        <v>139.16607352309603</v>
      </c>
      <c r="AF3919" s="8">
        <f t="shared" si="557"/>
        <v>1.6041696443862694</v>
      </c>
      <c r="AG3919">
        <f t="shared" si="558"/>
        <v>0</v>
      </c>
      <c r="AH3919">
        <f t="shared" si="559"/>
        <v>0</v>
      </c>
      <c r="AI3919" s="10">
        <f t="shared" si="566"/>
        <v>0</v>
      </c>
      <c r="AJ3919" s="10">
        <f t="shared" si="567"/>
        <v>0</v>
      </c>
      <c r="AK3919">
        <f t="shared" si="568"/>
        <v>0</v>
      </c>
      <c r="AL3919" s="8">
        <f t="shared" si="569"/>
        <v>114.56586396957937</v>
      </c>
      <c r="AM3919" s="8">
        <f t="shared" si="570"/>
        <v>115.05467236490225</v>
      </c>
      <c r="AN3919" s="8">
        <f t="shared" si="571"/>
        <v>131.81337943221897</v>
      </c>
    </row>
    <row r="3920" spans="1:40" x14ac:dyDescent="0.25">
      <c r="A3920" s="1">
        <v>41698</v>
      </c>
      <c r="B3920">
        <v>176.71</v>
      </c>
      <c r="C3920">
        <v>178</v>
      </c>
      <c r="D3920">
        <v>176.01</v>
      </c>
      <c r="E3920">
        <v>177.19</v>
      </c>
      <c r="F3920">
        <v>1585930</v>
      </c>
      <c r="G3920">
        <v>14.22</v>
      </c>
      <c r="H3920">
        <v>14.79</v>
      </c>
      <c r="I3920">
        <v>13.49</v>
      </c>
      <c r="J3920">
        <v>14</v>
      </c>
      <c r="K3920">
        <v>1611</v>
      </c>
      <c r="L3920">
        <v>1722.5</v>
      </c>
      <c r="M3920">
        <v>1550.5</v>
      </c>
      <c r="N3920">
        <v>1652.5</v>
      </c>
      <c r="O3920" s="9">
        <f t="shared" si="552"/>
        <v>2.5461129342536637E-3</v>
      </c>
      <c r="P3920" s="4">
        <f t="shared" si="546"/>
        <v>12.446799834871916</v>
      </c>
      <c r="Q3920" s="4">
        <f t="shared" si="547"/>
        <v>93.661971830985905</v>
      </c>
      <c r="R3920" s="4">
        <f t="shared" si="550"/>
        <v>0</v>
      </c>
      <c r="S3920" s="4">
        <f t="shared" si="551"/>
        <v>5.4637865311308724</v>
      </c>
      <c r="T3920" s="4">
        <f t="shared" si="553"/>
        <v>15.271049596309112</v>
      </c>
      <c r="U3920" s="4">
        <f t="shared" si="548"/>
        <v>6.9651741293532394</v>
      </c>
      <c r="V3920" s="4">
        <f t="shared" si="549"/>
        <v>13.811366877164392</v>
      </c>
      <c r="W3920" s="8">
        <f t="shared" si="554"/>
        <v>13.811366877164392</v>
      </c>
      <c r="X3920">
        <f t="shared" si="555"/>
        <v>0</v>
      </c>
      <c r="Y3920">
        <f t="shared" si="556"/>
        <v>0</v>
      </c>
      <c r="Z3920">
        <f t="shared" si="560"/>
        <v>0</v>
      </c>
      <c r="AA3920" s="10">
        <f t="shared" si="561"/>
        <v>0</v>
      </c>
      <c r="AB3920">
        <f t="shared" si="562"/>
        <v>0</v>
      </c>
      <c r="AC3920" s="6">
        <f t="shared" si="563"/>
        <v>120.95647283382226</v>
      </c>
      <c r="AD3920" s="6">
        <f t="shared" si="564"/>
        <v>115.05467236490225</v>
      </c>
      <c r="AE3920" s="6">
        <f t="shared" si="565"/>
        <v>139.16607352309603</v>
      </c>
      <c r="AF3920" s="8">
        <f t="shared" si="557"/>
        <v>6.9651741293532394</v>
      </c>
      <c r="AG3920">
        <f t="shared" si="558"/>
        <v>0</v>
      </c>
      <c r="AH3920">
        <f t="shared" si="559"/>
        <v>0</v>
      </c>
      <c r="AI3920" s="10">
        <f t="shared" si="566"/>
        <v>0</v>
      </c>
      <c r="AJ3920" s="10">
        <f t="shared" si="567"/>
        <v>0</v>
      </c>
      <c r="AK3920">
        <f t="shared" si="568"/>
        <v>0</v>
      </c>
      <c r="AL3920" s="8">
        <f t="shared" si="569"/>
        <v>114.56586396957937</v>
      </c>
      <c r="AM3920" s="8">
        <f t="shared" si="570"/>
        <v>115.05467236490225</v>
      </c>
      <c r="AN3920" s="8">
        <f t="shared" si="571"/>
        <v>131.81337943221897</v>
      </c>
    </row>
    <row r="3921" spans="1:40" x14ac:dyDescent="0.25">
      <c r="A3921" s="1">
        <v>41701</v>
      </c>
      <c r="B3921">
        <v>175.63</v>
      </c>
      <c r="C3921">
        <v>176.39</v>
      </c>
      <c r="D3921">
        <v>174.77</v>
      </c>
      <c r="E3921">
        <v>175.94</v>
      </c>
      <c r="F3921">
        <v>1763683</v>
      </c>
      <c r="G3921">
        <v>16.47</v>
      </c>
      <c r="H3921">
        <v>16.78</v>
      </c>
      <c r="I3921">
        <v>15.38</v>
      </c>
      <c r="J3921">
        <v>16</v>
      </c>
      <c r="K3921">
        <v>1857.5</v>
      </c>
      <c r="L3921">
        <v>1923.5</v>
      </c>
      <c r="M3921">
        <v>1763</v>
      </c>
      <c r="N3921">
        <v>1838</v>
      </c>
      <c r="O3921" s="9">
        <f t="shared" si="552"/>
        <v>-7.0545741859021627E-3</v>
      </c>
      <c r="P3921" s="4">
        <f t="shared" si="546"/>
        <v>12.552663142091003</v>
      </c>
      <c r="Q3921" s="4">
        <f t="shared" si="547"/>
        <v>83.881064162754299</v>
      </c>
      <c r="R3921" s="4">
        <f t="shared" si="550"/>
        <v>2.6324914149215197</v>
      </c>
      <c r="S3921" s="4">
        <f t="shared" si="551"/>
        <v>30.876747141041925</v>
      </c>
      <c r="T3921" s="4">
        <f t="shared" si="553"/>
        <v>32.387543252595158</v>
      </c>
      <c r="U3921" s="4">
        <f t="shared" si="548"/>
        <v>31.840796019900502</v>
      </c>
      <c r="V3921" s="4">
        <f t="shared" si="549"/>
        <v>28.926461601140762</v>
      </c>
      <c r="W3921" s="8">
        <f t="shared" si="554"/>
        <v>26.293970186219241</v>
      </c>
      <c r="X3921">
        <f t="shared" si="555"/>
        <v>0</v>
      </c>
      <c r="Y3921">
        <f t="shared" si="556"/>
        <v>-1</v>
      </c>
      <c r="Z3921">
        <f t="shared" si="560"/>
        <v>0</v>
      </c>
      <c r="AA3921" s="10">
        <f t="shared" si="561"/>
        <v>0</v>
      </c>
      <c r="AB3921">
        <f t="shared" si="562"/>
        <v>0</v>
      </c>
      <c r="AC3921" s="6">
        <f t="shared" si="563"/>
        <v>120.95647283382226</v>
      </c>
      <c r="AD3921" s="6">
        <f t="shared" si="564"/>
        <v>115.05467236490225</v>
      </c>
      <c r="AE3921" s="6">
        <f t="shared" si="565"/>
        <v>139.16607352309603</v>
      </c>
      <c r="AF3921" s="8">
        <f t="shared" si="557"/>
        <v>29.208304604978981</v>
      </c>
      <c r="AG3921">
        <f t="shared" si="558"/>
        <v>0</v>
      </c>
      <c r="AH3921">
        <f t="shared" si="559"/>
        <v>-1</v>
      </c>
      <c r="AI3921" s="10">
        <f t="shared" si="566"/>
        <v>0</v>
      </c>
      <c r="AJ3921" s="10">
        <f t="shared" si="567"/>
        <v>0</v>
      </c>
      <c r="AK3921">
        <f t="shared" si="568"/>
        <v>0</v>
      </c>
      <c r="AL3921" s="8">
        <f t="shared" si="569"/>
        <v>114.56586396957937</v>
      </c>
      <c r="AM3921" s="8">
        <f t="shared" si="570"/>
        <v>115.05467236490225</v>
      </c>
      <c r="AN3921" s="8">
        <f t="shared" si="571"/>
        <v>131.81337943221897</v>
      </c>
    </row>
    <row r="3922" spans="1:40" x14ac:dyDescent="0.25">
      <c r="A3922" s="1">
        <v>41702</v>
      </c>
      <c r="B3922">
        <v>177.66</v>
      </c>
      <c r="C3922">
        <v>178.79</v>
      </c>
      <c r="D3922">
        <v>177.62</v>
      </c>
      <c r="E3922">
        <v>178.41</v>
      </c>
      <c r="F3922">
        <v>1761553</v>
      </c>
      <c r="G3922">
        <v>14.53</v>
      </c>
      <c r="H3922">
        <v>14.54</v>
      </c>
      <c r="I3922">
        <v>14</v>
      </c>
      <c r="J3922">
        <v>14.1</v>
      </c>
      <c r="K3922">
        <v>1634</v>
      </c>
      <c r="L3922">
        <v>1652</v>
      </c>
      <c r="M3922">
        <v>1587.5</v>
      </c>
      <c r="N3922">
        <v>1598</v>
      </c>
      <c r="O3922" s="9">
        <f t="shared" si="552"/>
        <v>1.4038876889848728E-2</v>
      </c>
      <c r="P3922" s="4">
        <f t="shared" si="546"/>
        <v>9.4537688828129323</v>
      </c>
      <c r="Q3922" s="4">
        <f t="shared" si="547"/>
        <v>97.19970523212973</v>
      </c>
      <c r="R3922" s="4">
        <f t="shared" si="550"/>
        <v>0</v>
      </c>
      <c r="S3922" s="4">
        <f t="shared" si="551"/>
        <v>8.3072100313479531</v>
      </c>
      <c r="T3922" s="4">
        <f t="shared" si="553"/>
        <v>10.242214532871973</v>
      </c>
      <c r="U3922" s="4">
        <f t="shared" si="548"/>
        <v>9.0659340659340693</v>
      </c>
      <c r="V3922" s="4">
        <f t="shared" si="549"/>
        <v>9.3705438989610919</v>
      </c>
      <c r="W3922" s="8">
        <f t="shared" si="554"/>
        <v>9.3705438989610919</v>
      </c>
      <c r="X3922">
        <f t="shared" si="555"/>
        <v>0</v>
      </c>
      <c r="Y3922">
        <f t="shared" si="556"/>
        <v>-1</v>
      </c>
      <c r="Z3922">
        <f t="shared" si="560"/>
        <v>0</v>
      </c>
      <c r="AA3922" s="10">
        <f t="shared" si="561"/>
        <v>1.4038876889848728E-2</v>
      </c>
      <c r="AB3922">
        <f t="shared" si="562"/>
        <v>1.4038876889848728E-2</v>
      </c>
      <c r="AC3922" s="6">
        <f t="shared" si="563"/>
        <v>120.95647283382226</v>
      </c>
      <c r="AD3922" s="6">
        <f t="shared" si="564"/>
        <v>116.66991074583498</v>
      </c>
      <c r="AE3922" s="6">
        <f t="shared" si="565"/>
        <v>141.1198088965304</v>
      </c>
      <c r="AF3922" s="8">
        <f t="shared" si="557"/>
        <v>9.0659340659340693</v>
      </c>
      <c r="AG3922">
        <f t="shared" si="558"/>
        <v>0</v>
      </c>
      <c r="AH3922">
        <f t="shared" si="559"/>
        <v>-1</v>
      </c>
      <c r="AI3922" s="10">
        <f t="shared" si="566"/>
        <v>0</v>
      </c>
      <c r="AJ3922" s="10">
        <f t="shared" si="567"/>
        <v>1.4038876889848728E-2</v>
      </c>
      <c r="AK3922">
        <f t="shared" si="568"/>
        <v>1.4038876889848728E-2</v>
      </c>
      <c r="AL3922" s="8">
        <f t="shared" si="569"/>
        <v>114.56586396957937</v>
      </c>
      <c r="AM3922" s="8">
        <f t="shared" si="570"/>
        <v>116.66991074583498</v>
      </c>
      <c r="AN3922" s="8">
        <f t="shared" si="571"/>
        <v>133.6638912385028</v>
      </c>
    </row>
    <row r="3923" spans="1:40" x14ac:dyDescent="0.25">
      <c r="A3923" s="1">
        <v>41703</v>
      </c>
      <c r="B3923">
        <v>178.56</v>
      </c>
      <c r="C3923">
        <v>178.88</v>
      </c>
      <c r="D3923">
        <v>178.29</v>
      </c>
      <c r="E3923">
        <v>178.57</v>
      </c>
      <c r="F3923">
        <v>929182</v>
      </c>
      <c r="G3923">
        <v>14.13</v>
      </c>
      <c r="H3923">
        <v>14.32</v>
      </c>
      <c r="I3923">
        <v>13.81</v>
      </c>
      <c r="J3923">
        <v>13.89</v>
      </c>
      <c r="K3923">
        <v>1596.25</v>
      </c>
      <c r="L3923">
        <v>1642.75</v>
      </c>
      <c r="M3923">
        <v>1571.25</v>
      </c>
      <c r="N3923">
        <v>1593.75</v>
      </c>
      <c r="O3923" s="9">
        <f t="shared" si="552"/>
        <v>8.9681071688807457E-4</v>
      </c>
      <c r="P3923" s="4">
        <f t="shared" si="546"/>
        <v>9.4219202858954212</v>
      </c>
      <c r="Q3923" s="4">
        <f t="shared" si="547"/>
        <v>97.730600292825756</v>
      </c>
      <c r="R3923" s="4">
        <f t="shared" si="550"/>
        <v>0</v>
      </c>
      <c r="S3923" s="4">
        <f t="shared" si="551"/>
        <v>5.0156739811912274</v>
      </c>
      <c r="T3923" s="4">
        <f t="shared" si="553"/>
        <v>9.8500576701268745</v>
      </c>
      <c r="U3923" s="4">
        <f t="shared" si="548"/>
        <v>6.1813186813186967</v>
      </c>
      <c r="V3923" s="4">
        <f t="shared" si="549"/>
        <v>9.0242411896516597</v>
      </c>
      <c r="W3923" s="8">
        <f t="shared" si="554"/>
        <v>9.0242411896516597</v>
      </c>
      <c r="X3923">
        <f t="shared" si="555"/>
        <v>0</v>
      </c>
      <c r="Y3923">
        <f t="shared" si="556"/>
        <v>-1</v>
      </c>
      <c r="Z3923">
        <f t="shared" si="560"/>
        <v>0</v>
      </c>
      <c r="AA3923" s="10">
        <f t="shared" si="561"/>
        <v>8.9681071688807457E-4</v>
      </c>
      <c r="AB3923">
        <f t="shared" si="562"/>
        <v>8.9681071688807457E-4</v>
      </c>
      <c r="AC3923" s="6">
        <f t="shared" si="563"/>
        <v>120.95647283382226</v>
      </c>
      <c r="AD3923" s="6">
        <f t="shared" si="564"/>
        <v>116.77454157213022</v>
      </c>
      <c r="AE3923" s="6">
        <f t="shared" si="565"/>
        <v>141.246366653514</v>
      </c>
      <c r="AF3923" s="8">
        <f t="shared" si="557"/>
        <v>6.1813186813186967</v>
      </c>
      <c r="AG3923">
        <f t="shared" si="558"/>
        <v>0</v>
      </c>
      <c r="AH3923">
        <f t="shared" si="559"/>
        <v>-1</v>
      </c>
      <c r="AI3923" s="10">
        <f t="shared" si="566"/>
        <v>0</v>
      </c>
      <c r="AJ3923" s="10">
        <f t="shared" si="567"/>
        <v>8.9681071688807457E-4</v>
      </c>
      <c r="AK3923">
        <f t="shared" si="568"/>
        <v>8.9681071688807457E-4</v>
      </c>
      <c r="AL3923" s="8">
        <f t="shared" si="569"/>
        <v>114.56586396957937</v>
      </c>
      <c r="AM3923" s="8">
        <f t="shared" si="570"/>
        <v>116.77454157213022</v>
      </c>
      <c r="AN3923" s="8">
        <f t="shared" si="571"/>
        <v>133.78376244862645</v>
      </c>
    </row>
    <row r="3924" spans="1:40" x14ac:dyDescent="0.25">
      <c r="A3924" s="1">
        <v>41704</v>
      </c>
      <c r="B3924">
        <v>179.01</v>
      </c>
      <c r="C3924">
        <v>179.39</v>
      </c>
      <c r="D3924">
        <v>178.6</v>
      </c>
      <c r="E3924">
        <v>178.98</v>
      </c>
      <c r="F3924">
        <v>867566</v>
      </c>
      <c r="G3924">
        <v>13.82</v>
      </c>
      <c r="H3924">
        <v>14.42</v>
      </c>
      <c r="I3924">
        <v>13.73</v>
      </c>
      <c r="J3924">
        <v>14.21</v>
      </c>
      <c r="K3924">
        <v>1580.25</v>
      </c>
      <c r="L3924">
        <v>1620.75</v>
      </c>
      <c r="M3924">
        <v>1561.5</v>
      </c>
      <c r="N3924">
        <v>1574.25</v>
      </c>
      <c r="O3924" s="9">
        <f t="shared" si="552"/>
        <v>2.2960183681468571E-3</v>
      </c>
      <c r="P3924" s="4">
        <f t="shared" si="546"/>
        <v>9.2707834263805076</v>
      </c>
      <c r="Q3924" s="4">
        <f t="shared" si="547"/>
        <v>96.779261586802846</v>
      </c>
      <c r="R3924" s="4">
        <f t="shared" si="550"/>
        <v>0</v>
      </c>
      <c r="S3924" s="4">
        <f t="shared" si="551"/>
        <v>17.486338797814224</v>
      </c>
      <c r="T3924" s="4">
        <f t="shared" si="553"/>
        <v>15.273522975929978</v>
      </c>
      <c r="U3924" s="4">
        <f t="shared" si="548"/>
        <v>13.62831858407082</v>
      </c>
      <c r="V3924" s="4">
        <f t="shared" si="549"/>
        <v>8.7994214079074258</v>
      </c>
      <c r="W3924" s="8">
        <f t="shared" si="554"/>
        <v>8.7994214079074258</v>
      </c>
      <c r="X3924">
        <f t="shared" si="555"/>
        <v>0</v>
      </c>
      <c r="Y3924">
        <f t="shared" si="556"/>
        <v>-1</v>
      </c>
      <c r="Z3924">
        <f t="shared" si="560"/>
        <v>0</v>
      </c>
      <c r="AA3924" s="10">
        <f t="shared" si="561"/>
        <v>2.2960183681468571E-3</v>
      </c>
      <c r="AB3924">
        <f t="shared" si="562"/>
        <v>2.2960183681468571E-3</v>
      </c>
      <c r="AC3924" s="6">
        <f t="shared" si="563"/>
        <v>120.95647283382226</v>
      </c>
      <c r="AD3924" s="6">
        <f t="shared" si="564"/>
        <v>117.04265806451176</v>
      </c>
      <c r="AE3924" s="6">
        <f t="shared" si="565"/>
        <v>141.57067090578448</v>
      </c>
      <c r="AF3924" s="8">
        <f t="shared" si="557"/>
        <v>13.62831858407082</v>
      </c>
      <c r="AG3924">
        <f t="shared" si="558"/>
        <v>0</v>
      </c>
      <c r="AH3924">
        <f t="shared" si="559"/>
        <v>-1</v>
      </c>
      <c r="AI3924" s="10">
        <f t="shared" si="566"/>
        <v>0</v>
      </c>
      <c r="AJ3924" s="10">
        <f t="shared" si="567"/>
        <v>2.2960183681468571E-3</v>
      </c>
      <c r="AK3924">
        <f t="shared" si="568"/>
        <v>2.2960183681468571E-3</v>
      </c>
      <c r="AL3924" s="8">
        <f t="shared" si="569"/>
        <v>114.56586396957937</v>
      </c>
      <c r="AM3924" s="8">
        <f t="shared" si="570"/>
        <v>117.04265806451176</v>
      </c>
      <c r="AN3924" s="8">
        <f t="shared" si="571"/>
        <v>134.09093242456828</v>
      </c>
    </row>
    <row r="3925" spans="1:40" x14ac:dyDescent="0.25">
      <c r="A3925" s="1">
        <v>41705</v>
      </c>
      <c r="B3925">
        <v>179.72</v>
      </c>
      <c r="C3925">
        <v>179.72</v>
      </c>
      <c r="D3925">
        <v>178.27</v>
      </c>
      <c r="E3925">
        <v>179.06</v>
      </c>
      <c r="F3925">
        <v>1203978</v>
      </c>
      <c r="G3925">
        <v>13.51</v>
      </c>
      <c r="H3925">
        <v>14.43</v>
      </c>
      <c r="I3925">
        <v>13.51</v>
      </c>
      <c r="J3925">
        <v>14.11</v>
      </c>
      <c r="K3925">
        <v>1550.25</v>
      </c>
      <c r="L3925">
        <v>1674.5</v>
      </c>
      <c r="M3925">
        <v>1550</v>
      </c>
      <c r="N3925">
        <v>1640.25</v>
      </c>
      <c r="O3925" s="9">
        <f t="shared" si="552"/>
        <v>4.4697731590126466E-4</v>
      </c>
      <c r="P3925" s="4">
        <f t="shared" si="546"/>
        <v>8.6002120759097878</v>
      </c>
      <c r="Q3925" s="4">
        <f t="shared" si="547"/>
        <v>93.820224719101162</v>
      </c>
      <c r="R3925" s="4">
        <f t="shared" si="550"/>
        <v>0</v>
      </c>
      <c r="S3925" s="4">
        <f t="shared" si="551"/>
        <v>22.222222222222189</v>
      </c>
      <c r="T3925" s="4">
        <f t="shared" si="553"/>
        <v>43.660968660968663</v>
      </c>
      <c r="U3925" s="4">
        <f t="shared" si="548"/>
        <v>20.059880239520947</v>
      </c>
      <c r="V3925" s="4">
        <f t="shared" si="549"/>
        <v>32.091836734693878</v>
      </c>
      <c r="W3925" s="8">
        <f t="shared" si="554"/>
        <v>32.091836734693878</v>
      </c>
      <c r="X3925">
        <f t="shared" si="555"/>
        <v>0</v>
      </c>
      <c r="Y3925">
        <f t="shared" si="556"/>
        <v>-1</v>
      </c>
      <c r="Z3925">
        <f t="shared" si="560"/>
        <v>0</v>
      </c>
      <c r="AA3925" s="10">
        <f t="shared" si="561"/>
        <v>4.4697731590126466E-4</v>
      </c>
      <c r="AB3925">
        <f t="shared" si="562"/>
        <v>4.4697731590126466E-4</v>
      </c>
      <c r="AC3925" s="6">
        <f t="shared" si="563"/>
        <v>120.95647283382226</v>
      </c>
      <c r="AD3925" s="6">
        <f t="shared" si="564"/>
        <v>117.09497347765938</v>
      </c>
      <c r="AE3925" s="6">
        <f t="shared" si="565"/>
        <v>141.6339497842763</v>
      </c>
      <c r="AF3925" s="8">
        <f t="shared" si="557"/>
        <v>20.059880239520947</v>
      </c>
      <c r="AG3925">
        <f t="shared" si="558"/>
        <v>0</v>
      </c>
      <c r="AH3925">
        <f t="shared" si="559"/>
        <v>-1</v>
      </c>
      <c r="AI3925" s="10">
        <f t="shared" si="566"/>
        <v>0</v>
      </c>
      <c r="AJ3925" s="10">
        <f t="shared" si="567"/>
        <v>4.4697731590126466E-4</v>
      </c>
      <c r="AK3925">
        <f t="shared" si="568"/>
        <v>4.4697731590126466E-4</v>
      </c>
      <c r="AL3925" s="8">
        <f t="shared" si="569"/>
        <v>114.56586396957937</v>
      </c>
      <c r="AM3925" s="8">
        <f t="shared" si="570"/>
        <v>117.09497347765938</v>
      </c>
      <c r="AN3925" s="8">
        <f t="shared" si="571"/>
        <v>134.15086802963012</v>
      </c>
    </row>
    <row r="3926" spans="1:40" x14ac:dyDescent="0.25">
      <c r="A3926" s="1">
        <v>41708</v>
      </c>
      <c r="B3926">
        <v>178.78</v>
      </c>
      <c r="C3926">
        <v>179.03</v>
      </c>
      <c r="D3926">
        <v>177.94</v>
      </c>
      <c r="E3926">
        <v>178.96</v>
      </c>
      <c r="F3926">
        <v>787900</v>
      </c>
      <c r="G3926">
        <v>14.76</v>
      </c>
      <c r="H3926">
        <v>15.28</v>
      </c>
      <c r="I3926">
        <v>14.2</v>
      </c>
      <c r="J3926">
        <v>14.2</v>
      </c>
      <c r="K3926">
        <v>1666.5</v>
      </c>
      <c r="L3926">
        <v>1735</v>
      </c>
      <c r="M3926">
        <v>1618.5</v>
      </c>
      <c r="N3926">
        <v>1626</v>
      </c>
      <c r="O3926" s="9">
        <f t="shared" si="552"/>
        <v>-5.5847202055170353E-4</v>
      </c>
      <c r="P3926" s="4">
        <f t="shared" ref="P3926:P3989" si="572">100*STDEV(O3907:O3926)*SQRT(252)</f>
        <v>7.9210657205878912</v>
      </c>
      <c r="Q3926" s="4">
        <f t="shared" ref="Q3926:Q3989" si="573">100*(E3926-MIN(D3907:D3926))/(MAX(C3907:C3926)-MIN(D3907:D3926))</f>
        <v>91.801510248112294</v>
      </c>
      <c r="R3926" s="4">
        <f t="shared" si="550"/>
        <v>0</v>
      </c>
      <c r="S3926" s="4">
        <f t="shared" si="551"/>
        <v>25.925925925925888</v>
      </c>
      <c r="T3926" s="4">
        <f t="shared" si="553"/>
        <v>39.6011396011396</v>
      </c>
      <c r="U3926" s="4">
        <f t="shared" ref="U3926:U3989" si="574">100*(J3926-MIN(I3907:I3926))/(MAX(H3907:H3926)-MIN(I3907:I3926))</f>
        <v>22.754491017964053</v>
      </c>
      <c r="V3926" s="4">
        <f t="shared" ref="V3926:V3989" si="575">100*(N3926-MIN(M3907:M3926))/(MAX(L3907:L3926)-MIN(M3907:M3926))</f>
        <v>32.463110102156641</v>
      </c>
      <c r="W3926" s="8">
        <f t="shared" si="554"/>
        <v>32.463110102156641</v>
      </c>
      <c r="X3926">
        <f t="shared" si="555"/>
        <v>0</v>
      </c>
      <c r="Y3926">
        <f t="shared" si="556"/>
        <v>-1</v>
      </c>
      <c r="Z3926">
        <f t="shared" si="560"/>
        <v>0</v>
      </c>
      <c r="AA3926" s="10">
        <f t="shared" si="561"/>
        <v>-5.5847202055170353E-4</v>
      </c>
      <c r="AB3926">
        <f t="shared" si="562"/>
        <v>-5.5847202055170353E-4</v>
      </c>
      <c r="AC3926" s="6">
        <f t="shared" si="563"/>
        <v>120.95647283382226</v>
      </c>
      <c r="AD3926" s="6">
        <f t="shared" si="564"/>
        <v>117.02957921122487</v>
      </c>
      <c r="AE3926" s="6">
        <f t="shared" si="565"/>
        <v>141.55485118616156</v>
      </c>
      <c r="AF3926" s="8">
        <f t="shared" si="557"/>
        <v>22.754491017964053</v>
      </c>
      <c r="AG3926">
        <f t="shared" si="558"/>
        <v>0</v>
      </c>
      <c r="AH3926">
        <f t="shared" si="559"/>
        <v>-1</v>
      </c>
      <c r="AI3926" s="10">
        <f t="shared" si="566"/>
        <v>0</v>
      </c>
      <c r="AJ3926" s="10">
        <f t="shared" si="567"/>
        <v>-5.5847202055170353E-4</v>
      </c>
      <c r="AK3926">
        <f t="shared" si="568"/>
        <v>-5.5847202055170353E-4</v>
      </c>
      <c r="AL3926" s="8">
        <f t="shared" si="569"/>
        <v>114.56586396957937</v>
      </c>
      <c r="AM3926" s="8">
        <f t="shared" si="570"/>
        <v>117.02957921122487</v>
      </c>
      <c r="AN3926" s="8">
        <f t="shared" si="571"/>
        <v>134.07594852330286</v>
      </c>
    </row>
    <row r="3927" spans="1:40" x14ac:dyDescent="0.25">
      <c r="A3927" s="1">
        <v>41709</v>
      </c>
      <c r="B3927">
        <v>179.23</v>
      </c>
      <c r="C3927">
        <v>179.49</v>
      </c>
      <c r="D3927">
        <v>177.67</v>
      </c>
      <c r="E3927">
        <v>178.08</v>
      </c>
      <c r="F3927">
        <v>1040967</v>
      </c>
      <c r="G3927">
        <v>14.22</v>
      </c>
      <c r="H3927">
        <v>14.93</v>
      </c>
      <c r="I3927">
        <v>13.84</v>
      </c>
      <c r="J3927">
        <v>14.8</v>
      </c>
      <c r="K3927">
        <v>1623.75</v>
      </c>
      <c r="L3927">
        <v>1693.75</v>
      </c>
      <c r="M3927">
        <v>1581.25</v>
      </c>
      <c r="N3927">
        <v>1672</v>
      </c>
      <c r="O3927" s="9">
        <f t="shared" si="552"/>
        <v>-4.9172999552972163E-3</v>
      </c>
      <c r="P3927" s="4">
        <f t="shared" si="572"/>
        <v>8.3278712269618325</v>
      </c>
      <c r="Q3927" s="4">
        <f t="shared" si="573"/>
        <v>80.660377358490706</v>
      </c>
      <c r="R3927" s="4">
        <f t="shared" si="550"/>
        <v>4.8503599488168723</v>
      </c>
      <c r="S3927" s="4">
        <f t="shared" si="551"/>
        <v>50.617283950617306</v>
      </c>
      <c r="T3927" s="4">
        <f t="shared" si="553"/>
        <v>52.706552706552706</v>
      </c>
      <c r="U3927" s="4">
        <f t="shared" si="574"/>
        <v>40.718562874251511</v>
      </c>
      <c r="V3927" s="4">
        <f t="shared" si="575"/>
        <v>42.905788876276958</v>
      </c>
      <c r="W3927" s="8">
        <f t="shared" si="554"/>
        <v>38.055428927460085</v>
      </c>
      <c r="X3927">
        <f t="shared" si="555"/>
        <v>0</v>
      </c>
      <c r="Y3927">
        <f t="shared" si="556"/>
        <v>-1</v>
      </c>
      <c r="Z3927">
        <f t="shared" si="560"/>
        <v>0</v>
      </c>
      <c r="AA3927" s="10">
        <f t="shared" si="561"/>
        <v>-4.9172999552972163E-3</v>
      </c>
      <c r="AB3927">
        <f t="shared" si="562"/>
        <v>-4.9172999552972163E-3</v>
      </c>
      <c r="AC3927" s="6">
        <f t="shared" si="563"/>
        <v>120.95647283382226</v>
      </c>
      <c r="AD3927" s="6">
        <f t="shared" si="564"/>
        <v>116.45410966660106</v>
      </c>
      <c r="AE3927" s="6">
        <f t="shared" si="565"/>
        <v>140.85878352275174</v>
      </c>
      <c r="AF3927" s="8">
        <f t="shared" si="557"/>
        <v>35.868202925434638</v>
      </c>
      <c r="AG3927">
        <f t="shared" si="558"/>
        <v>0</v>
      </c>
      <c r="AH3927">
        <f t="shared" si="559"/>
        <v>-1</v>
      </c>
      <c r="AI3927" s="10">
        <f t="shared" si="566"/>
        <v>0</v>
      </c>
      <c r="AJ3927" s="10">
        <f t="shared" si="567"/>
        <v>-4.9172999552972163E-3</v>
      </c>
      <c r="AK3927">
        <f t="shared" si="568"/>
        <v>-4.9172999552972163E-3</v>
      </c>
      <c r="AL3927" s="8">
        <f t="shared" si="569"/>
        <v>114.56586396957937</v>
      </c>
      <c r="AM3927" s="8">
        <f t="shared" si="570"/>
        <v>116.45410966660106</v>
      </c>
      <c r="AN3927" s="8">
        <f t="shared" si="571"/>
        <v>133.41665686762278</v>
      </c>
    </row>
    <row r="3928" spans="1:40" x14ac:dyDescent="0.25">
      <c r="A3928" s="1">
        <v>41710</v>
      </c>
      <c r="B3928">
        <v>177.21</v>
      </c>
      <c r="C3928">
        <v>178.19</v>
      </c>
      <c r="D3928">
        <v>176.81</v>
      </c>
      <c r="E3928">
        <v>178.13</v>
      </c>
      <c r="F3928">
        <v>1102108</v>
      </c>
      <c r="G3928">
        <v>15.37</v>
      </c>
      <c r="H3928">
        <v>15.64</v>
      </c>
      <c r="I3928">
        <v>14.43</v>
      </c>
      <c r="J3928">
        <v>14.47</v>
      </c>
      <c r="K3928">
        <v>1743</v>
      </c>
      <c r="L3928">
        <v>1767.5</v>
      </c>
      <c r="M3928">
        <v>1655.25</v>
      </c>
      <c r="N3928">
        <v>1669.75</v>
      </c>
      <c r="O3928" s="9">
        <f t="shared" si="552"/>
        <v>2.8077268643289521E-4</v>
      </c>
      <c r="P3928" s="4">
        <f t="shared" si="572"/>
        <v>7.6314010918185522</v>
      </c>
      <c r="Q3928" s="4">
        <f t="shared" si="573"/>
        <v>79.430789133247018</v>
      </c>
      <c r="R3928" s="4">
        <f t="shared" ref="R3928:R3991" si="576">100*(P3928-MIN(P3909:P3928))/(MAX(P3909:P3928)-MIN(P3909:P3928))</f>
        <v>0</v>
      </c>
      <c r="S3928" s="4">
        <f t="shared" ref="S3928:S3991" si="577">100*(J3928-MIN(J3909:J3928))/(MAX(J3909:J3928)-MIN(J3909:J3928))</f>
        <v>37.037037037037052</v>
      </c>
      <c r="T3928" s="4">
        <f t="shared" si="553"/>
        <v>52.065527065527064</v>
      </c>
      <c r="U3928" s="4">
        <f t="shared" si="574"/>
        <v>30.838323353293433</v>
      </c>
      <c r="V3928" s="4">
        <f t="shared" si="575"/>
        <v>42.3950056753689</v>
      </c>
      <c r="W3928" s="8">
        <f t="shared" si="554"/>
        <v>42.3950056753689</v>
      </c>
      <c r="X3928">
        <f t="shared" si="555"/>
        <v>0</v>
      </c>
      <c r="Y3928">
        <f t="shared" si="556"/>
        <v>-1</v>
      </c>
      <c r="Z3928">
        <f t="shared" si="560"/>
        <v>0</v>
      </c>
      <c r="AA3928" s="10">
        <f t="shared" si="561"/>
        <v>2.8077268643289521E-4</v>
      </c>
      <c r="AB3928">
        <f t="shared" si="562"/>
        <v>2.8077268643289521E-4</v>
      </c>
      <c r="AC3928" s="6">
        <f t="shared" si="563"/>
        <v>120.95647283382226</v>
      </c>
      <c r="AD3928" s="6">
        <f t="shared" si="564"/>
        <v>116.4868067998183</v>
      </c>
      <c r="AE3928" s="6">
        <f t="shared" si="565"/>
        <v>140.89833282180908</v>
      </c>
      <c r="AF3928" s="8">
        <f t="shared" si="557"/>
        <v>30.838323353293433</v>
      </c>
      <c r="AG3928">
        <f t="shared" si="558"/>
        <v>0</v>
      </c>
      <c r="AH3928">
        <f t="shared" si="559"/>
        <v>-1</v>
      </c>
      <c r="AI3928" s="10">
        <f t="shared" si="566"/>
        <v>0</v>
      </c>
      <c r="AJ3928" s="10">
        <f t="shared" si="567"/>
        <v>2.8077268643289521E-4</v>
      </c>
      <c r="AK3928">
        <f t="shared" si="568"/>
        <v>2.8077268643289521E-4</v>
      </c>
      <c r="AL3928" s="8">
        <f t="shared" si="569"/>
        <v>114.56586396957937</v>
      </c>
      <c r="AM3928" s="8">
        <f t="shared" si="570"/>
        <v>116.4868067998183</v>
      </c>
      <c r="AN3928" s="8">
        <f t="shared" si="571"/>
        <v>133.45411662078641</v>
      </c>
    </row>
    <row r="3929" spans="1:40" x14ac:dyDescent="0.25">
      <c r="A3929" s="1">
        <v>41711</v>
      </c>
      <c r="B3929">
        <v>178.66</v>
      </c>
      <c r="C3929">
        <v>178.8</v>
      </c>
      <c r="D3929">
        <v>175.63</v>
      </c>
      <c r="E3929">
        <v>176.13</v>
      </c>
      <c r="F3929">
        <v>1629797</v>
      </c>
      <c r="G3929">
        <v>14.28</v>
      </c>
      <c r="H3929">
        <v>16.66</v>
      </c>
      <c r="I3929">
        <v>14.24</v>
      </c>
      <c r="J3929">
        <v>16.22</v>
      </c>
      <c r="K3929">
        <v>1626.25</v>
      </c>
      <c r="L3929">
        <v>1856.5</v>
      </c>
      <c r="M3929">
        <v>1620</v>
      </c>
      <c r="N3929">
        <v>1805</v>
      </c>
      <c r="O3929" s="9">
        <f t="shared" si="552"/>
        <v>-1.1227755010385643E-2</v>
      </c>
      <c r="P3929" s="4">
        <f t="shared" si="572"/>
        <v>8.8606335584212736</v>
      </c>
      <c r="Q3929" s="4">
        <f t="shared" si="573"/>
        <v>53.557567917205589</v>
      </c>
      <c r="R3929" s="4">
        <f t="shared" si="576"/>
        <v>14.430890108124746</v>
      </c>
      <c r="S3929" s="4">
        <f t="shared" si="577"/>
        <v>100.00000000000001</v>
      </c>
      <c r="T3929" s="4">
        <f t="shared" si="553"/>
        <v>90.598290598290603</v>
      </c>
      <c r="U3929" s="4">
        <f t="shared" si="574"/>
        <v>83.233532934131674</v>
      </c>
      <c r="V3929" s="4">
        <f t="shared" si="575"/>
        <v>73.098751418842227</v>
      </c>
      <c r="W3929" s="8">
        <f t="shared" si="554"/>
        <v>58.667861310717484</v>
      </c>
      <c r="X3929">
        <f t="shared" si="555"/>
        <v>0</v>
      </c>
      <c r="Y3929">
        <f t="shared" si="556"/>
        <v>-1</v>
      </c>
      <c r="Z3929">
        <f t="shared" si="560"/>
        <v>0</v>
      </c>
      <c r="AA3929" s="10">
        <f t="shared" si="561"/>
        <v>-1.1227755010385643E-2</v>
      </c>
      <c r="AB3929">
        <f t="shared" si="562"/>
        <v>-1.1227755010385643E-2</v>
      </c>
      <c r="AC3929" s="6">
        <f t="shared" si="563"/>
        <v>120.95647283382226</v>
      </c>
      <c r="AD3929" s="6">
        <f t="shared" si="564"/>
        <v>115.17892147112781</v>
      </c>
      <c r="AE3929" s="6">
        <f t="shared" si="565"/>
        <v>139.31636085951402</v>
      </c>
      <c r="AF3929" s="8">
        <f t="shared" si="557"/>
        <v>68.802642826006931</v>
      </c>
      <c r="AG3929">
        <f t="shared" si="558"/>
        <v>0</v>
      </c>
      <c r="AH3929">
        <f t="shared" si="559"/>
        <v>-1</v>
      </c>
      <c r="AI3929" s="10">
        <f t="shared" si="566"/>
        <v>0</v>
      </c>
      <c r="AJ3929" s="10">
        <f t="shared" si="567"/>
        <v>-1.1227755010385643E-2</v>
      </c>
      <c r="AK3929">
        <f t="shared" si="568"/>
        <v>-1.1227755010385643E-2</v>
      </c>
      <c r="AL3929" s="8">
        <f t="shared" si="569"/>
        <v>114.56586396957937</v>
      </c>
      <c r="AM3929" s="8">
        <f t="shared" si="570"/>
        <v>115.17892147112781</v>
      </c>
      <c r="AN3929" s="8">
        <f t="shared" si="571"/>
        <v>131.95572649424079</v>
      </c>
    </row>
    <row r="3930" spans="1:40" x14ac:dyDescent="0.25">
      <c r="A3930" s="1">
        <v>41712</v>
      </c>
      <c r="B3930">
        <v>175.82</v>
      </c>
      <c r="C3930">
        <v>176.72</v>
      </c>
      <c r="D3930">
        <v>175.43</v>
      </c>
      <c r="E3930">
        <v>175.63</v>
      </c>
      <c r="F3930">
        <v>1618288</v>
      </c>
      <c r="G3930">
        <v>16.739999999999998</v>
      </c>
      <c r="H3930">
        <v>18.22</v>
      </c>
      <c r="I3930">
        <v>16.09</v>
      </c>
      <c r="J3930">
        <v>17.82</v>
      </c>
      <c r="K3930">
        <v>1880.25</v>
      </c>
      <c r="L3930">
        <v>1970.25</v>
      </c>
      <c r="M3930">
        <v>1809</v>
      </c>
      <c r="N3930">
        <v>1905</v>
      </c>
      <c r="O3930" s="9">
        <f t="shared" si="552"/>
        <v>-2.8388122409583882E-3</v>
      </c>
      <c r="P3930" s="4">
        <f t="shared" si="572"/>
        <v>8.7981617768726466</v>
      </c>
      <c r="Q3930" s="4">
        <f t="shared" si="573"/>
        <v>32.284768211920387</v>
      </c>
      <c r="R3930" s="4">
        <f t="shared" si="576"/>
        <v>13.697486590986454</v>
      </c>
      <c r="S3930" s="4">
        <f t="shared" si="577"/>
        <v>100</v>
      </c>
      <c r="T3930" s="4">
        <f t="shared" si="553"/>
        <v>100</v>
      </c>
      <c r="U3930" s="4">
        <f t="shared" si="574"/>
        <v>91.631799163179934</v>
      </c>
      <c r="V3930" s="4">
        <f t="shared" si="575"/>
        <v>86.60851718830169</v>
      </c>
      <c r="W3930" s="8">
        <f t="shared" si="554"/>
        <v>72.911030597315232</v>
      </c>
      <c r="X3930">
        <f t="shared" si="555"/>
        <v>0</v>
      </c>
      <c r="Y3930">
        <f t="shared" si="556"/>
        <v>-1</v>
      </c>
      <c r="Z3930">
        <f t="shared" si="560"/>
        <v>0</v>
      </c>
      <c r="AA3930" s="10">
        <f t="shared" si="561"/>
        <v>-2.8388122409583882E-3</v>
      </c>
      <c r="AB3930">
        <f t="shared" si="562"/>
        <v>-2.8388122409583882E-3</v>
      </c>
      <c r="AC3930" s="6">
        <f t="shared" si="563"/>
        <v>120.95647283382226</v>
      </c>
      <c r="AD3930" s="6">
        <f t="shared" si="564"/>
        <v>114.85195013895519</v>
      </c>
      <c r="AE3930" s="6">
        <f t="shared" si="565"/>
        <v>138.92086786894026</v>
      </c>
      <c r="AF3930" s="8">
        <f t="shared" si="557"/>
        <v>77.934312572193477</v>
      </c>
      <c r="AG3930">
        <f t="shared" si="558"/>
        <v>0</v>
      </c>
      <c r="AH3930">
        <f t="shared" si="559"/>
        <v>-1</v>
      </c>
      <c r="AI3930" s="10">
        <f t="shared" si="566"/>
        <v>0</v>
      </c>
      <c r="AJ3930" s="10">
        <f t="shared" si="567"/>
        <v>-2.8388122409583882E-3</v>
      </c>
      <c r="AK3930">
        <f t="shared" si="568"/>
        <v>-2.8388122409583882E-3</v>
      </c>
      <c r="AL3930" s="8">
        <f t="shared" si="569"/>
        <v>114.56586396957937</v>
      </c>
      <c r="AM3930" s="8">
        <f t="shared" si="570"/>
        <v>114.85195013895519</v>
      </c>
      <c r="AN3930" s="8">
        <f t="shared" si="571"/>
        <v>131.5811289626044</v>
      </c>
    </row>
    <row r="3931" spans="1:40" x14ac:dyDescent="0.25">
      <c r="A3931" s="1">
        <v>41715</v>
      </c>
      <c r="B3931">
        <v>176.52</v>
      </c>
      <c r="C3931">
        <v>177.64</v>
      </c>
      <c r="D3931">
        <v>176.44</v>
      </c>
      <c r="E3931">
        <v>177.22</v>
      </c>
      <c r="F3931">
        <v>1034137</v>
      </c>
      <c r="G3931">
        <v>16.39</v>
      </c>
      <c r="H3931">
        <v>16.399999999999999</v>
      </c>
      <c r="I3931">
        <v>15.37</v>
      </c>
      <c r="J3931">
        <v>15.64</v>
      </c>
      <c r="K3931">
        <v>1800</v>
      </c>
      <c r="L3931">
        <v>1804</v>
      </c>
      <c r="M3931">
        <v>1708.5</v>
      </c>
      <c r="N3931">
        <v>1727.5</v>
      </c>
      <c r="O3931" s="9">
        <f t="shared" si="552"/>
        <v>9.0531230427604026E-3</v>
      </c>
      <c r="P3931" s="4">
        <f t="shared" si="572"/>
        <v>9.1503272347099589</v>
      </c>
      <c r="Q3931" s="4">
        <f t="shared" si="573"/>
        <v>58.609271523178755</v>
      </c>
      <c r="R3931" s="4">
        <f t="shared" si="576"/>
        <v>17.831823390577494</v>
      </c>
      <c r="S3931" s="4">
        <f t="shared" si="577"/>
        <v>47.469879518072297</v>
      </c>
      <c r="T3931" s="4">
        <f t="shared" si="553"/>
        <v>57.535885167464116</v>
      </c>
      <c r="U3931" s="4">
        <f t="shared" si="574"/>
        <v>45.454545454545475</v>
      </c>
      <c r="V3931" s="4">
        <f t="shared" si="575"/>
        <v>50.17957927142124</v>
      </c>
      <c r="W3931" s="8">
        <f t="shared" si="554"/>
        <v>32.347755880843749</v>
      </c>
      <c r="X3931">
        <f t="shared" si="555"/>
        <v>0</v>
      </c>
      <c r="Y3931">
        <f t="shared" si="556"/>
        <v>-1</v>
      </c>
      <c r="Z3931">
        <f t="shared" si="560"/>
        <v>0</v>
      </c>
      <c r="AA3931" s="10">
        <f t="shared" si="561"/>
        <v>9.0531230427604026E-3</v>
      </c>
      <c r="AB3931">
        <f t="shared" si="562"/>
        <v>9.0531230427604026E-3</v>
      </c>
      <c r="AC3931" s="6">
        <f t="shared" si="563"/>
        <v>120.95647283382226</v>
      </c>
      <c r="AD3931" s="6">
        <f t="shared" si="564"/>
        <v>115.89171897526413</v>
      </c>
      <c r="AE3931" s="6">
        <f t="shared" si="565"/>
        <v>140.17853557896484</v>
      </c>
      <c r="AF3931" s="8">
        <f t="shared" si="557"/>
        <v>27.622722063967981</v>
      </c>
      <c r="AG3931">
        <f t="shared" si="558"/>
        <v>0</v>
      </c>
      <c r="AH3931">
        <f t="shared" si="559"/>
        <v>-1</v>
      </c>
      <c r="AI3931" s="10">
        <f t="shared" si="566"/>
        <v>0</v>
      </c>
      <c r="AJ3931" s="10">
        <f t="shared" si="567"/>
        <v>9.0531230427604026E-3</v>
      </c>
      <c r="AK3931">
        <f t="shared" si="568"/>
        <v>9.0531230427604026E-3</v>
      </c>
      <c r="AL3931" s="8">
        <f t="shared" si="569"/>
        <v>114.56586396957937</v>
      </c>
      <c r="AM3931" s="8">
        <f t="shared" si="570"/>
        <v>115.89171897526413</v>
      </c>
      <c r="AN3931" s="8">
        <f t="shared" si="571"/>
        <v>132.77234911320818</v>
      </c>
    </row>
    <row r="3932" spans="1:40" x14ac:dyDescent="0.25">
      <c r="A3932" s="1">
        <v>41716</v>
      </c>
      <c r="B3932">
        <v>177.58</v>
      </c>
      <c r="C3932">
        <v>178.73</v>
      </c>
      <c r="D3932">
        <v>177.39</v>
      </c>
      <c r="E3932">
        <v>178.49</v>
      </c>
      <c r="F3932">
        <v>1070358</v>
      </c>
      <c r="G3932">
        <v>15.42</v>
      </c>
      <c r="H3932">
        <v>15.47</v>
      </c>
      <c r="I3932">
        <v>14.16</v>
      </c>
      <c r="J3932">
        <v>14.52</v>
      </c>
      <c r="K3932">
        <v>1650</v>
      </c>
      <c r="L3932">
        <v>1670</v>
      </c>
      <c r="M3932">
        <v>1590.75</v>
      </c>
      <c r="N3932">
        <v>1593.75</v>
      </c>
      <c r="O3932" s="9">
        <f t="shared" si="552"/>
        <v>7.1662340593612317E-3</v>
      </c>
      <c r="P3932" s="4">
        <f t="shared" si="572"/>
        <v>9.4394666685697128</v>
      </c>
      <c r="Q3932" s="4">
        <f t="shared" si="573"/>
        <v>79.635761589404112</v>
      </c>
      <c r="R3932" s="4">
        <f t="shared" si="576"/>
        <v>21.226250001751641</v>
      </c>
      <c r="S3932" s="4">
        <f t="shared" si="577"/>
        <v>20.481927710843365</v>
      </c>
      <c r="T3932" s="4">
        <f t="shared" si="553"/>
        <v>7.5723830734966588</v>
      </c>
      <c r="U3932" s="4">
        <f t="shared" si="574"/>
        <v>21.77589852008456</v>
      </c>
      <c r="V3932" s="4">
        <f t="shared" si="575"/>
        <v>20.569620253164558</v>
      </c>
      <c r="W3932" s="8">
        <f t="shared" si="554"/>
        <v>-0.65662974858708267</v>
      </c>
      <c r="X3932">
        <f t="shared" si="555"/>
        <v>0</v>
      </c>
      <c r="Y3932">
        <f t="shared" si="556"/>
        <v>0</v>
      </c>
      <c r="Z3932">
        <f t="shared" si="560"/>
        <v>0</v>
      </c>
      <c r="AA3932" s="10">
        <f t="shared" si="561"/>
        <v>7.1662340593612317E-3</v>
      </c>
      <c r="AB3932">
        <f t="shared" si="562"/>
        <v>7.1662340593612317E-3</v>
      </c>
      <c r="AC3932" s="6">
        <f t="shared" si="563"/>
        <v>120.95647283382226</v>
      </c>
      <c r="AD3932" s="6">
        <f t="shared" si="564"/>
        <v>116.72222615898258</v>
      </c>
      <c r="AE3932" s="6">
        <f t="shared" si="565"/>
        <v>141.18308777502219</v>
      </c>
      <c r="AF3932" s="8">
        <f t="shared" si="557"/>
        <v>0.54964851833291917</v>
      </c>
      <c r="AG3932">
        <f t="shared" si="558"/>
        <v>0</v>
      </c>
      <c r="AH3932">
        <f t="shared" si="559"/>
        <v>0</v>
      </c>
      <c r="AI3932" s="10">
        <f t="shared" si="566"/>
        <v>0</v>
      </c>
      <c r="AJ3932" s="10">
        <f t="shared" si="567"/>
        <v>7.1662340593612317E-3</v>
      </c>
      <c r="AK3932">
        <f t="shared" si="568"/>
        <v>7.1662340593612317E-3</v>
      </c>
      <c r="AL3932" s="8">
        <f t="shared" si="569"/>
        <v>114.56586396957937</v>
      </c>
      <c r="AM3932" s="8">
        <f t="shared" si="570"/>
        <v>116.72222615898258</v>
      </c>
      <c r="AN3932" s="8">
        <f t="shared" si="571"/>
        <v>133.72382684356464</v>
      </c>
    </row>
    <row r="3933" spans="1:40" x14ac:dyDescent="0.25">
      <c r="A3933" s="1">
        <v>41717</v>
      </c>
      <c r="B3933">
        <v>178.51</v>
      </c>
      <c r="C3933">
        <v>178.75</v>
      </c>
      <c r="D3933">
        <v>176.41</v>
      </c>
      <c r="E3933">
        <v>177.54</v>
      </c>
      <c r="F3933">
        <v>1853248</v>
      </c>
      <c r="G3933">
        <v>14.56</v>
      </c>
      <c r="H3933">
        <v>15.95</v>
      </c>
      <c r="I3933">
        <v>13.89</v>
      </c>
      <c r="J3933">
        <v>14.97</v>
      </c>
      <c r="K3933">
        <v>1602.5</v>
      </c>
      <c r="L3933">
        <v>1765.25</v>
      </c>
      <c r="M3933">
        <v>1565</v>
      </c>
      <c r="N3933">
        <v>1652.25</v>
      </c>
      <c r="O3933" s="9">
        <f t="shared" si="552"/>
        <v>-5.3224270267242524E-3</v>
      </c>
      <c r="P3933" s="4">
        <f t="shared" si="572"/>
        <v>9.3121392589461305</v>
      </c>
      <c r="Q3933" s="4">
        <f t="shared" si="573"/>
        <v>63.90728476821176</v>
      </c>
      <c r="R3933" s="4">
        <f t="shared" si="576"/>
        <v>19.731457189202253</v>
      </c>
      <c r="S3933" s="4">
        <f t="shared" si="577"/>
        <v>31.325301204819286</v>
      </c>
      <c r="T3933" s="4">
        <f t="shared" si="553"/>
        <v>24.944320712694878</v>
      </c>
      <c r="U3933" s="4">
        <f t="shared" si="574"/>
        <v>31.289640591966194</v>
      </c>
      <c r="V3933" s="4">
        <f t="shared" si="575"/>
        <v>31.168831168831169</v>
      </c>
      <c r="W3933" s="8">
        <f t="shared" si="554"/>
        <v>11.437373979628916</v>
      </c>
      <c r="X3933">
        <f t="shared" si="555"/>
        <v>0</v>
      </c>
      <c r="Y3933">
        <f t="shared" si="556"/>
        <v>0</v>
      </c>
      <c r="Z3933">
        <f t="shared" si="560"/>
        <v>0</v>
      </c>
      <c r="AA3933" s="10">
        <f t="shared" si="561"/>
        <v>0</v>
      </c>
      <c r="AB3933">
        <f t="shared" si="562"/>
        <v>0</v>
      </c>
      <c r="AC3933" s="6">
        <f t="shared" si="563"/>
        <v>120.95647283382226</v>
      </c>
      <c r="AD3933" s="6">
        <f t="shared" si="564"/>
        <v>116.72222615898258</v>
      </c>
      <c r="AE3933" s="6">
        <f t="shared" si="565"/>
        <v>141.18308777502219</v>
      </c>
      <c r="AF3933" s="8">
        <f t="shared" si="557"/>
        <v>11.558183402763941</v>
      </c>
      <c r="AG3933">
        <f t="shared" si="558"/>
        <v>0</v>
      </c>
      <c r="AH3933">
        <f t="shared" si="559"/>
        <v>0</v>
      </c>
      <c r="AI3933" s="10">
        <f t="shared" si="566"/>
        <v>0</v>
      </c>
      <c r="AJ3933" s="10">
        <f t="shared" si="567"/>
        <v>0</v>
      </c>
      <c r="AK3933">
        <f t="shared" si="568"/>
        <v>0</v>
      </c>
      <c r="AL3933" s="8">
        <f t="shared" si="569"/>
        <v>114.56586396957937</v>
      </c>
      <c r="AM3933" s="8">
        <f t="shared" si="570"/>
        <v>116.72222615898258</v>
      </c>
      <c r="AN3933" s="8">
        <f t="shared" si="571"/>
        <v>133.72382684356464</v>
      </c>
    </row>
    <row r="3934" spans="1:40" x14ac:dyDescent="0.25">
      <c r="A3934" s="1">
        <v>41718</v>
      </c>
      <c r="B3934">
        <v>177.15</v>
      </c>
      <c r="C3934">
        <v>178.71</v>
      </c>
      <c r="D3934">
        <v>176.83</v>
      </c>
      <c r="E3934">
        <v>178.57</v>
      </c>
      <c r="F3934">
        <v>1232655</v>
      </c>
      <c r="G3934">
        <v>15.58</v>
      </c>
      <c r="H3934">
        <v>15.62</v>
      </c>
      <c r="I3934">
        <v>14.5</v>
      </c>
      <c r="J3934">
        <v>14.52</v>
      </c>
      <c r="K3934">
        <v>1675</v>
      </c>
      <c r="L3934">
        <v>1700</v>
      </c>
      <c r="M3934">
        <v>1616.75</v>
      </c>
      <c r="N3934">
        <v>1636</v>
      </c>
      <c r="O3934" s="9">
        <f t="shared" si="552"/>
        <v>5.8015095189816179E-3</v>
      </c>
      <c r="P3934" s="4">
        <f t="shared" si="572"/>
        <v>9.3081568129766765</v>
      </c>
      <c r="Q3934" s="4">
        <f t="shared" si="573"/>
        <v>76.767676767676605</v>
      </c>
      <c r="R3934" s="4">
        <f t="shared" si="576"/>
        <v>20.354223330816865</v>
      </c>
      <c r="S3934" s="4">
        <f t="shared" si="577"/>
        <v>20.481927710843365</v>
      </c>
      <c r="T3934" s="4">
        <f t="shared" si="553"/>
        <v>19.097744360902254</v>
      </c>
      <c r="U3934" s="4">
        <f t="shared" si="574"/>
        <v>21.77589852008456</v>
      </c>
      <c r="V3934" s="4">
        <f t="shared" si="575"/>
        <v>27.651515151515152</v>
      </c>
      <c r="W3934" s="8">
        <f t="shared" si="554"/>
        <v>7.2972918206982875</v>
      </c>
      <c r="X3934">
        <f t="shared" si="555"/>
        <v>0</v>
      </c>
      <c r="Y3934">
        <f t="shared" si="556"/>
        <v>0</v>
      </c>
      <c r="Z3934">
        <f t="shared" si="560"/>
        <v>0</v>
      </c>
      <c r="AA3934" s="10">
        <f t="shared" si="561"/>
        <v>0</v>
      </c>
      <c r="AB3934">
        <f t="shared" si="562"/>
        <v>0</v>
      </c>
      <c r="AC3934" s="6">
        <f t="shared" si="563"/>
        <v>120.95647283382226</v>
      </c>
      <c r="AD3934" s="6">
        <f t="shared" si="564"/>
        <v>116.72222615898258</v>
      </c>
      <c r="AE3934" s="6">
        <f t="shared" si="565"/>
        <v>141.18308777502219</v>
      </c>
      <c r="AF3934" s="8">
        <f t="shared" si="557"/>
        <v>1.4216751892676953</v>
      </c>
      <c r="AG3934">
        <f t="shared" si="558"/>
        <v>0</v>
      </c>
      <c r="AH3934">
        <f t="shared" si="559"/>
        <v>0</v>
      </c>
      <c r="AI3934" s="10">
        <f t="shared" si="566"/>
        <v>0</v>
      </c>
      <c r="AJ3934" s="10">
        <f t="shared" si="567"/>
        <v>0</v>
      </c>
      <c r="AK3934">
        <f t="shared" si="568"/>
        <v>0</v>
      </c>
      <c r="AL3934" s="8">
        <f t="shared" si="569"/>
        <v>114.56586396957937</v>
      </c>
      <c r="AM3934" s="8">
        <f t="shared" si="570"/>
        <v>116.72222615898258</v>
      </c>
      <c r="AN3934" s="8">
        <f t="shared" si="571"/>
        <v>133.72382684356464</v>
      </c>
    </row>
    <row r="3935" spans="1:40" x14ac:dyDescent="0.25">
      <c r="A3935" s="1">
        <v>41719</v>
      </c>
      <c r="B3935">
        <v>179.32</v>
      </c>
      <c r="C3935">
        <v>180.58</v>
      </c>
      <c r="D3935">
        <v>177.72</v>
      </c>
      <c r="E3935">
        <v>177.88</v>
      </c>
      <c r="F3935">
        <v>1707567</v>
      </c>
      <c r="G3935">
        <v>13.96</v>
      </c>
      <c r="H3935">
        <v>15.17</v>
      </c>
      <c r="I3935">
        <v>13.77</v>
      </c>
      <c r="J3935">
        <v>15</v>
      </c>
      <c r="K3935">
        <v>1592.5</v>
      </c>
      <c r="L3935">
        <v>1671.75</v>
      </c>
      <c r="M3935">
        <v>1581.25</v>
      </c>
      <c r="N3935">
        <v>1655.25</v>
      </c>
      <c r="O3935" s="9">
        <f t="shared" si="552"/>
        <v>-3.864030912247296E-3</v>
      </c>
      <c r="P3935" s="4">
        <f t="shared" si="572"/>
        <v>9.4403620426647326</v>
      </c>
      <c r="Q3935" s="4">
        <f t="shared" si="573"/>
        <v>53.528399311531565</v>
      </c>
      <c r="R3935" s="4">
        <f t="shared" si="576"/>
        <v>29.707049715613167</v>
      </c>
      <c r="S3935" s="4">
        <f t="shared" si="577"/>
        <v>32.048192771084338</v>
      </c>
      <c r="T3935" s="4">
        <f t="shared" si="553"/>
        <v>24.887218045112782</v>
      </c>
      <c r="U3935" s="4">
        <f t="shared" si="574"/>
        <v>31.923890063424949</v>
      </c>
      <c r="V3935" s="4">
        <f t="shared" si="575"/>
        <v>29.253228523301516</v>
      </c>
      <c r="W3935" s="8">
        <f t="shared" si="554"/>
        <v>-0.45382119231165063</v>
      </c>
      <c r="X3935">
        <f t="shared" si="555"/>
        <v>0</v>
      </c>
      <c r="Y3935">
        <f t="shared" si="556"/>
        <v>0</v>
      </c>
      <c r="Z3935">
        <f t="shared" si="560"/>
        <v>0</v>
      </c>
      <c r="AA3935" s="10">
        <f t="shared" si="561"/>
        <v>0</v>
      </c>
      <c r="AB3935">
        <f t="shared" si="562"/>
        <v>0</v>
      </c>
      <c r="AC3935" s="6">
        <f t="shared" si="563"/>
        <v>120.95647283382226</v>
      </c>
      <c r="AD3935" s="6">
        <f t="shared" si="564"/>
        <v>116.72222615898258</v>
      </c>
      <c r="AE3935" s="6">
        <f t="shared" si="565"/>
        <v>141.18308777502219</v>
      </c>
      <c r="AF3935" s="8">
        <f t="shared" si="557"/>
        <v>2.2168403478117824</v>
      </c>
      <c r="AG3935">
        <f t="shared" si="558"/>
        <v>0</v>
      </c>
      <c r="AH3935">
        <f t="shared" si="559"/>
        <v>0</v>
      </c>
      <c r="AI3935" s="10">
        <f t="shared" si="566"/>
        <v>0</v>
      </c>
      <c r="AJ3935" s="10">
        <f t="shared" si="567"/>
        <v>0</v>
      </c>
      <c r="AK3935">
        <f t="shared" si="568"/>
        <v>0</v>
      </c>
      <c r="AL3935" s="8">
        <f t="shared" si="569"/>
        <v>114.56586396957937</v>
      </c>
      <c r="AM3935" s="8">
        <f t="shared" si="570"/>
        <v>116.72222615898258</v>
      </c>
      <c r="AN3935" s="8">
        <f t="shared" si="571"/>
        <v>133.72382684356464</v>
      </c>
    </row>
    <row r="3936" spans="1:40" x14ac:dyDescent="0.25">
      <c r="A3936" s="1">
        <v>41722</v>
      </c>
      <c r="B3936">
        <v>178.49</v>
      </c>
      <c r="C3936">
        <v>178.71</v>
      </c>
      <c r="D3936">
        <v>176.37</v>
      </c>
      <c r="E3936">
        <v>177.15</v>
      </c>
      <c r="F3936">
        <v>1270888</v>
      </c>
      <c r="G3936">
        <v>14.7</v>
      </c>
      <c r="H3936">
        <v>16.07</v>
      </c>
      <c r="I3936">
        <v>14.56</v>
      </c>
      <c r="J3936">
        <v>15.09</v>
      </c>
      <c r="K3936">
        <v>1642.5</v>
      </c>
      <c r="L3936">
        <v>1746.25</v>
      </c>
      <c r="M3936">
        <v>1626</v>
      </c>
      <c r="N3936">
        <v>1664.5</v>
      </c>
      <c r="O3936" s="9">
        <f t="shared" si="552"/>
        <v>-4.1038902630986529E-3</v>
      </c>
      <c r="P3936" s="4">
        <f t="shared" si="572"/>
        <v>9.4267344045789301</v>
      </c>
      <c r="Q3936" s="4">
        <f t="shared" si="573"/>
        <v>40.963855421686652</v>
      </c>
      <c r="R3936" s="4">
        <f t="shared" si="576"/>
        <v>30.478631051834881</v>
      </c>
      <c r="S3936" s="4">
        <f t="shared" si="577"/>
        <v>34.216867469879517</v>
      </c>
      <c r="T3936" s="4">
        <f t="shared" si="553"/>
        <v>27.669172932330827</v>
      </c>
      <c r="U3936" s="4">
        <f t="shared" si="574"/>
        <v>33.826638477801275</v>
      </c>
      <c r="V3936" s="4">
        <f t="shared" si="575"/>
        <v>28.93666472980825</v>
      </c>
      <c r="W3936" s="8">
        <f t="shared" si="554"/>
        <v>-1.5419663220266315</v>
      </c>
      <c r="X3936">
        <f t="shared" si="555"/>
        <v>0</v>
      </c>
      <c r="Y3936">
        <f t="shared" si="556"/>
        <v>0</v>
      </c>
      <c r="Z3936">
        <f t="shared" si="560"/>
        <v>0</v>
      </c>
      <c r="AA3936" s="10">
        <f t="shared" si="561"/>
        <v>0</v>
      </c>
      <c r="AB3936">
        <f t="shared" si="562"/>
        <v>0</v>
      </c>
      <c r="AC3936" s="6">
        <f t="shared" si="563"/>
        <v>120.95647283382226</v>
      </c>
      <c r="AD3936" s="6">
        <f t="shared" si="564"/>
        <v>116.72222615898258</v>
      </c>
      <c r="AE3936" s="6">
        <f t="shared" si="565"/>
        <v>141.18308777502219</v>
      </c>
      <c r="AF3936" s="8">
        <f t="shared" si="557"/>
        <v>3.3480074259663937</v>
      </c>
      <c r="AG3936">
        <f t="shared" si="558"/>
        <v>0</v>
      </c>
      <c r="AH3936">
        <f t="shared" si="559"/>
        <v>0</v>
      </c>
      <c r="AI3936" s="10">
        <f t="shared" si="566"/>
        <v>0</v>
      </c>
      <c r="AJ3936" s="10">
        <f t="shared" si="567"/>
        <v>0</v>
      </c>
      <c r="AK3936">
        <f t="shared" si="568"/>
        <v>0</v>
      </c>
      <c r="AL3936" s="8">
        <f t="shared" si="569"/>
        <v>114.56586396957937</v>
      </c>
      <c r="AM3936" s="8">
        <f t="shared" si="570"/>
        <v>116.72222615898258</v>
      </c>
      <c r="AN3936" s="8">
        <f t="shared" si="571"/>
        <v>133.72382684356464</v>
      </c>
    </row>
    <row r="3937" spans="1:40" x14ac:dyDescent="0.25">
      <c r="A3937" s="1">
        <v>41723</v>
      </c>
      <c r="B3937">
        <v>178.04</v>
      </c>
      <c r="C3937">
        <v>178.59</v>
      </c>
      <c r="D3937">
        <v>176.99</v>
      </c>
      <c r="E3937">
        <v>177.99</v>
      </c>
      <c r="F3937">
        <v>1087087</v>
      </c>
      <c r="G3937">
        <v>14.16</v>
      </c>
      <c r="H3937">
        <v>15.05</v>
      </c>
      <c r="I3937">
        <v>13.96</v>
      </c>
      <c r="J3937">
        <v>14.02</v>
      </c>
      <c r="K3937">
        <v>1624.75</v>
      </c>
      <c r="L3937">
        <v>1679.5</v>
      </c>
      <c r="M3937">
        <v>1610.75</v>
      </c>
      <c r="N3937">
        <v>1620</v>
      </c>
      <c r="O3937" s="9">
        <f t="shared" si="552"/>
        <v>4.7417442845045787E-3</v>
      </c>
      <c r="P3937" s="4">
        <f t="shared" si="572"/>
        <v>9.5471012868713103</v>
      </c>
      <c r="Q3937" s="4">
        <f t="shared" si="573"/>
        <v>55.421686746987909</v>
      </c>
      <c r="R3937" s="4">
        <f t="shared" si="576"/>
        <v>32.924420145406977</v>
      </c>
      <c r="S3937" s="4">
        <f t="shared" si="577"/>
        <v>3.3078880407124429</v>
      </c>
      <c r="T3937" s="4">
        <f t="shared" si="553"/>
        <v>13.832199546485262</v>
      </c>
      <c r="U3937" s="4">
        <f t="shared" si="574"/>
        <v>11.205073995771659</v>
      </c>
      <c r="V3937" s="4">
        <f t="shared" si="575"/>
        <v>16.656751933372991</v>
      </c>
      <c r="W3937" s="8">
        <f t="shared" si="554"/>
        <v>-16.267668212033985</v>
      </c>
      <c r="X3937">
        <f t="shared" si="555"/>
        <v>0</v>
      </c>
      <c r="Y3937">
        <f t="shared" si="556"/>
        <v>0</v>
      </c>
      <c r="Z3937">
        <f t="shared" si="560"/>
        <v>0</v>
      </c>
      <c r="AA3937" s="10">
        <f t="shared" si="561"/>
        <v>0</v>
      </c>
      <c r="AB3937">
        <f t="shared" si="562"/>
        <v>0</v>
      </c>
      <c r="AC3937" s="6">
        <f t="shared" si="563"/>
        <v>120.95647283382226</v>
      </c>
      <c r="AD3937" s="6">
        <f t="shared" si="564"/>
        <v>116.72222615898258</v>
      </c>
      <c r="AE3937" s="6">
        <f t="shared" si="565"/>
        <v>141.18308777502219</v>
      </c>
      <c r="AF3937" s="8">
        <f t="shared" si="557"/>
        <v>-21.719346149635317</v>
      </c>
      <c r="AG3937">
        <f t="shared" si="558"/>
        <v>0</v>
      </c>
      <c r="AH3937">
        <f t="shared" si="559"/>
        <v>0</v>
      </c>
      <c r="AI3937" s="10">
        <f t="shared" si="566"/>
        <v>0</v>
      </c>
      <c r="AJ3937" s="10">
        <f t="shared" si="567"/>
        <v>0</v>
      </c>
      <c r="AK3937">
        <f t="shared" si="568"/>
        <v>0</v>
      </c>
      <c r="AL3937" s="8">
        <f t="shared" si="569"/>
        <v>114.56586396957937</v>
      </c>
      <c r="AM3937" s="8">
        <f t="shared" si="570"/>
        <v>116.72222615898258</v>
      </c>
      <c r="AN3937" s="8">
        <f t="shared" si="571"/>
        <v>133.72382684356464</v>
      </c>
    </row>
    <row r="3938" spans="1:40" x14ac:dyDescent="0.25">
      <c r="A3938" s="1">
        <v>41724</v>
      </c>
      <c r="B3938">
        <v>178.68</v>
      </c>
      <c r="C3938">
        <v>178.97</v>
      </c>
      <c r="D3938">
        <v>176.66</v>
      </c>
      <c r="E3938">
        <v>176.71</v>
      </c>
      <c r="F3938">
        <v>1254475</v>
      </c>
      <c r="G3938">
        <v>13.64</v>
      </c>
      <c r="H3938">
        <v>15.28</v>
      </c>
      <c r="I3938">
        <v>13.46</v>
      </c>
      <c r="J3938">
        <v>14.93</v>
      </c>
      <c r="K3938">
        <v>1589</v>
      </c>
      <c r="L3938">
        <v>1677.5</v>
      </c>
      <c r="M3938">
        <v>1585.25</v>
      </c>
      <c r="N3938">
        <v>1675.5</v>
      </c>
      <c r="O3938" s="9">
        <f t="shared" si="552"/>
        <v>-7.1914152480476723E-3</v>
      </c>
      <c r="P3938" s="4">
        <f t="shared" si="572"/>
        <v>9.9436218185767675</v>
      </c>
      <c r="Q3938" s="4">
        <f t="shared" si="573"/>
        <v>33.390705679862258</v>
      </c>
      <c r="R3938" s="4">
        <f t="shared" si="576"/>
        <v>44.559456843156568</v>
      </c>
      <c r="S3938" s="4">
        <f t="shared" si="577"/>
        <v>26.463104325699724</v>
      </c>
      <c r="T3938" s="4">
        <f t="shared" si="553"/>
        <v>30.612244897959183</v>
      </c>
      <c r="U3938" s="4">
        <f t="shared" si="574"/>
        <v>30.88235294117646</v>
      </c>
      <c r="V3938" s="4">
        <f t="shared" si="575"/>
        <v>29.863176680547294</v>
      </c>
      <c r="W3938" s="8">
        <f t="shared" si="554"/>
        <v>-14.696280162609273</v>
      </c>
      <c r="X3938">
        <f t="shared" si="555"/>
        <v>0</v>
      </c>
      <c r="Y3938">
        <f t="shared" si="556"/>
        <v>0</v>
      </c>
      <c r="Z3938">
        <f t="shared" si="560"/>
        <v>0</v>
      </c>
      <c r="AA3938" s="10">
        <f t="shared" si="561"/>
        <v>0</v>
      </c>
      <c r="AB3938">
        <f t="shared" si="562"/>
        <v>0</v>
      </c>
      <c r="AC3938" s="6">
        <f t="shared" si="563"/>
        <v>120.95647283382226</v>
      </c>
      <c r="AD3938" s="6">
        <f t="shared" si="564"/>
        <v>116.72222615898258</v>
      </c>
      <c r="AE3938" s="6">
        <f t="shared" si="565"/>
        <v>141.18308777502219</v>
      </c>
      <c r="AF3938" s="8">
        <f t="shared" si="557"/>
        <v>-13.677103901980107</v>
      </c>
      <c r="AG3938">
        <f t="shared" si="558"/>
        <v>0</v>
      </c>
      <c r="AH3938">
        <f t="shared" si="559"/>
        <v>0</v>
      </c>
      <c r="AI3938" s="10">
        <f t="shared" si="566"/>
        <v>0</v>
      </c>
      <c r="AJ3938" s="10">
        <f t="shared" si="567"/>
        <v>0</v>
      </c>
      <c r="AK3938">
        <f t="shared" si="568"/>
        <v>0</v>
      </c>
      <c r="AL3938" s="8">
        <f t="shared" si="569"/>
        <v>114.56586396957937</v>
      </c>
      <c r="AM3938" s="8">
        <f t="shared" si="570"/>
        <v>116.72222615898258</v>
      </c>
      <c r="AN3938" s="8">
        <f t="shared" si="571"/>
        <v>133.72382684356464</v>
      </c>
    </row>
    <row r="3939" spans="1:40" x14ac:dyDescent="0.25">
      <c r="A3939" s="1">
        <v>41725</v>
      </c>
      <c r="B3939">
        <v>176.5</v>
      </c>
      <c r="C3939">
        <v>177.06</v>
      </c>
      <c r="D3939">
        <v>175.68</v>
      </c>
      <c r="E3939">
        <v>176.33</v>
      </c>
      <c r="F3939">
        <v>1490416</v>
      </c>
      <c r="G3939">
        <v>15</v>
      </c>
      <c r="H3939">
        <v>15.63</v>
      </c>
      <c r="I3939">
        <v>14.49</v>
      </c>
      <c r="J3939">
        <v>14.62</v>
      </c>
      <c r="K3939">
        <v>1669.25</v>
      </c>
      <c r="L3939">
        <v>1711.75</v>
      </c>
      <c r="M3939">
        <v>1632.75</v>
      </c>
      <c r="N3939">
        <v>1635</v>
      </c>
      <c r="O3939" s="9">
        <f t="shared" si="552"/>
        <v>-2.1504159357138564E-3</v>
      </c>
      <c r="P3939" s="4">
        <f t="shared" si="572"/>
        <v>9.7993319608543086</v>
      </c>
      <c r="Q3939" s="4">
        <f t="shared" si="573"/>
        <v>26.850258175559411</v>
      </c>
      <c r="R3939" s="4">
        <f t="shared" si="576"/>
        <v>44.052335496252134</v>
      </c>
      <c r="S3939" s="4">
        <f t="shared" si="577"/>
        <v>18.575063613231517</v>
      </c>
      <c r="T3939" s="4">
        <f t="shared" si="553"/>
        <v>18.367346938775512</v>
      </c>
      <c r="U3939" s="4">
        <f t="shared" si="574"/>
        <v>24.369747899159638</v>
      </c>
      <c r="V3939" s="4">
        <f t="shared" si="575"/>
        <v>20.226055919095778</v>
      </c>
      <c r="W3939" s="8">
        <f t="shared" si="554"/>
        <v>-23.826279577156356</v>
      </c>
      <c r="X3939">
        <f t="shared" si="555"/>
        <v>0</v>
      </c>
      <c r="Y3939">
        <f t="shared" si="556"/>
        <v>0</v>
      </c>
      <c r="Z3939">
        <f t="shared" si="560"/>
        <v>0</v>
      </c>
      <c r="AA3939" s="10">
        <f t="shared" si="561"/>
        <v>0</v>
      </c>
      <c r="AB3939">
        <f t="shared" si="562"/>
        <v>0</v>
      </c>
      <c r="AC3939" s="6">
        <f t="shared" si="563"/>
        <v>120.95647283382226</v>
      </c>
      <c r="AD3939" s="6">
        <f t="shared" si="564"/>
        <v>116.72222615898258</v>
      </c>
      <c r="AE3939" s="6">
        <f t="shared" si="565"/>
        <v>141.18308777502219</v>
      </c>
      <c r="AF3939" s="8">
        <f t="shared" si="557"/>
        <v>-19.682587597092496</v>
      </c>
      <c r="AG3939">
        <f t="shared" si="558"/>
        <v>0</v>
      </c>
      <c r="AH3939">
        <f t="shared" si="559"/>
        <v>0</v>
      </c>
      <c r="AI3939" s="10">
        <f t="shared" si="566"/>
        <v>0</v>
      </c>
      <c r="AJ3939" s="10">
        <f t="shared" si="567"/>
        <v>0</v>
      </c>
      <c r="AK3939">
        <f t="shared" si="568"/>
        <v>0</v>
      </c>
      <c r="AL3939" s="8">
        <f t="shared" si="569"/>
        <v>114.56586396957937</v>
      </c>
      <c r="AM3939" s="8">
        <f t="shared" si="570"/>
        <v>116.72222615898258</v>
      </c>
      <c r="AN3939" s="8">
        <f t="shared" si="571"/>
        <v>133.72382684356464</v>
      </c>
    </row>
    <row r="3940" spans="1:40" x14ac:dyDescent="0.25">
      <c r="A3940" s="1">
        <v>41726</v>
      </c>
      <c r="B3940">
        <v>176.84</v>
      </c>
      <c r="C3940">
        <v>178.09</v>
      </c>
      <c r="D3940">
        <v>176.73</v>
      </c>
      <c r="E3940">
        <v>177.2</v>
      </c>
      <c r="F3940">
        <v>1063953</v>
      </c>
      <c r="G3940">
        <v>14.15</v>
      </c>
      <c r="H3940">
        <v>14.86</v>
      </c>
      <c r="I3940">
        <v>13.73</v>
      </c>
      <c r="J3940">
        <v>14.41</v>
      </c>
      <c r="K3940">
        <v>1615</v>
      </c>
      <c r="L3940">
        <v>1644.5</v>
      </c>
      <c r="M3940">
        <v>1583.25</v>
      </c>
      <c r="N3940">
        <v>1596</v>
      </c>
      <c r="O3940" s="9">
        <f t="shared" si="552"/>
        <v>4.9339306981226461E-3</v>
      </c>
      <c r="P3940" s="4">
        <f t="shared" si="572"/>
        <v>9.9206919124361974</v>
      </c>
      <c r="Q3940" s="4">
        <f t="shared" si="573"/>
        <v>41.824440619620951</v>
      </c>
      <c r="R3940" s="4">
        <f t="shared" si="576"/>
        <v>46.518368606095777</v>
      </c>
      <c r="S3940" s="4">
        <f t="shared" si="577"/>
        <v>13.231552162849862</v>
      </c>
      <c r="T3940" s="4">
        <f t="shared" si="553"/>
        <v>6.5759637188208613</v>
      </c>
      <c r="U3940" s="4">
        <f t="shared" si="574"/>
        <v>19.957983193277304</v>
      </c>
      <c r="V3940" s="4">
        <f t="shared" si="575"/>
        <v>10.945865556216537</v>
      </c>
      <c r="W3940" s="8">
        <f t="shared" si="554"/>
        <v>-35.572503049879238</v>
      </c>
      <c r="X3940">
        <f t="shared" si="555"/>
        <v>0</v>
      </c>
      <c r="Y3940">
        <f t="shared" si="556"/>
        <v>0</v>
      </c>
      <c r="Z3940">
        <f t="shared" si="560"/>
        <v>0</v>
      </c>
      <c r="AA3940" s="10">
        <f t="shared" si="561"/>
        <v>0</v>
      </c>
      <c r="AB3940">
        <f t="shared" si="562"/>
        <v>0</v>
      </c>
      <c r="AC3940" s="6">
        <f t="shared" si="563"/>
        <v>120.95647283382226</v>
      </c>
      <c r="AD3940" s="6">
        <f t="shared" si="564"/>
        <v>116.72222615898258</v>
      </c>
      <c r="AE3940" s="6">
        <f t="shared" si="565"/>
        <v>141.18308777502219</v>
      </c>
      <c r="AF3940" s="8">
        <f t="shared" si="557"/>
        <v>-26.560385412818473</v>
      </c>
      <c r="AG3940">
        <f t="shared" si="558"/>
        <v>0</v>
      </c>
      <c r="AH3940">
        <f t="shared" si="559"/>
        <v>0</v>
      </c>
      <c r="AI3940" s="10">
        <f t="shared" si="566"/>
        <v>0</v>
      </c>
      <c r="AJ3940" s="10">
        <f t="shared" si="567"/>
        <v>0</v>
      </c>
      <c r="AK3940">
        <f t="shared" si="568"/>
        <v>0</v>
      </c>
      <c r="AL3940" s="8">
        <f t="shared" si="569"/>
        <v>114.56586396957937</v>
      </c>
      <c r="AM3940" s="8">
        <f t="shared" si="570"/>
        <v>116.72222615898258</v>
      </c>
      <c r="AN3940" s="8">
        <f t="shared" si="571"/>
        <v>133.72382684356464</v>
      </c>
    </row>
    <row r="3941" spans="1:40" x14ac:dyDescent="0.25">
      <c r="A3941" s="1">
        <v>41729</v>
      </c>
      <c r="B3941">
        <v>178.33</v>
      </c>
      <c r="C3941">
        <v>178.93</v>
      </c>
      <c r="D3941">
        <v>177.23</v>
      </c>
      <c r="E3941">
        <v>178.66</v>
      </c>
      <c r="F3941">
        <v>1044096</v>
      </c>
      <c r="G3941">
        <v>13.88</v>
      </c>
      <c r="H3941">
        <v>14.16</v>
      </c>
      <c r="I3941">
        <v>13.57</v>
      </c>
      <c r="J3941">
        <v>13.88</v>
      </c>
      <c r="K3941">
        <v>1569</v>
      </c>
      <c r="L3941">
        <v>1571</v>
      </c>
      <c r="M3941">
        <v>1495.5</v>
      </c>
      <c r="N3941">
        <v>1497.75</v>
      </c>
      <c r="O3941" s="9">
        <f t="shared" si="552"/>
        <v>8.2392776523703137E-3</v>
      </c>
      <c r="P3941" s="4">
        <f t="shared" si="572"/>
        <v>9.9591918707404723</v>
      </c>
      <c r="Q3941" s="4">
        <f t="shared" si="573"/>
        <v>62.71844660194148</v>
      </c>
      <c r="R3941" s="4">
        <f t="shared" si="576"/>
        <v>100</v>
      </c>
      <c r="S3941" s="4">
        <f t="shared" si="577"/>
        <v>0</v>
      </c>
      <c r="T3941" s="4">
        <f t="shared" si="553"/>
        <v>0</v>
      </c>
      <c r="U3941" s="4">
        <f t="shared" si="574"/>
        <v>8.8235294117647083</v>
      </c>
      <c r="V3941" s="4">
        <f t="shared" si="575"/>
        <v>0.47393364928909953</v>
      </c>
      <c r="W3941" s="8">
        <f t="shared" si="554"/>
        <v>-99.526066350710906</v>
      </c>
      <c r="X3941">
        <f t="shared" si="555"/>
        <v>1</v>
      </c>
      <c r="Y3941">
        <f t="shared" si="556"/>
        <v>0</v>
      </c>
      <c r="Z3941">
        <f t="shared" si="560"/>
        <v>0</v>
      </c>
      <c r="AA3941" s="10">
        <f t="shared" si="561"/>
        <v>0</v>
      </c>
      <c r="AB3941">
        <f t="shared" si="562"/>
        <v>0</v>
      </c>
      <c r="AC3941" s="6">
        <f t="shared" si="563"/>
        <v>120.95647283382226</v>
      </c>
      <c r="AD3941" s="6">
        <f t="shared" si="564"/>
        <v>116.72222615898258</v>
      </c>
      <c r="AE3941" s="6">
        <f t="shared" si="565"/>
        <v>141.18308777502219</v>
      </c>
      <c r="AF3941" s="8">
        <f t="shared" si="557"/>
        <v>-91.17647058823529</v>
      </c>
      <c r="AG3941">
        <f t="shared" si="558"/>
        <v>1</v>
      </c>
      <c r="AH3941">
        <f t="shared" si="559"/>
        <v>0</v>
      </c>
      <c r="AI3941" s="10">
        <f t="shared" si="566"/>
        <v>0</v>
      </c>
      <c r="AJ3941" s="10">
        <f t="shared" si="567"/>
        <v>0</v>
      </c>
      <c r="AK3941">
        <f t="shared" si="568"/>
        <v>0</v>
      </c>
      <c r="AL3941" s="8">
        <f t="shared" si="569"/>
        <v>114.56586396957937</v>
      </c>
      <c r="AM3941" s="8">
        <f t="shared" si="570"/>
        <v>116.72222615898258</v>
      </c>
      <c r="AN3941" s="8">
        <f t="shared" si="571"/>
        <v>133.72382684356464</v>
      </c>
    </row>
    <row r="3942" spans="1:40" x14ac:dyDescent="0.25">
      <c r="A3942" s="1">
        <v>41730</v>
      </c>
      <c r="B3942">
        <v>179.24</v>
      </c>
      <c r="C3942">
        <v>179.94</v>
      </c>
      <c r="D3942">
        <v>178.65</v>
      </c>
      <c r="E3942">
        <v>179.84</v>
      </c>
      <c r="F3942">
        <v>933641</v>
      </c>
      <c r="G3942">
        <v>13.43</v>
      </c>
      <c r="H3942">
        <v>13.56</v>
      </c>
      <c r="I3942">
        <v>13.06</v>
      </c>
      <c r="J3942">
        <v>13.1</v>
      </c>
      <c r="K3942">
        <v>1492.75</v>
      </c>
      <c r="L3942">
        <v>1492.75</v>
      </c>
      <c r="M3942">
        <v>1395.75</v>
      </c>
      <c r="N3942">
        <v>1399.5</v>
      </c>
      <c r="O3942" s="9">
        <f t="shared" si="552"/>
        <v>6.60472405686785E-3</v>
      </c>
      <c r="P3942" s="4">
        <f t="shared" si="572"/>
        <v>8.9450773274564472</v>
      </c>
      <c r="Q3942" s="4">
        <f t="shared" si="573"/>
        <v>85.631067961164888</v>
      </c>
      <c r="R3942" s="4">
        <f t="shared" si="576"/>
        <v>56.434463420561514</v>
      </c>
      <c r="S3942" s="4">
        <f t="shared" si="577"/>
        <v>0</v>
      </c>
      <c r="T3942" s="4">
        <f t="shared" si="553"/>
        <v>0</v>
      </c>
      <c r="U3942" s="4">
        <f t="shared" si="574"/>
        <v>0.77519379844959613</v>
      </c>
      <c r="V3942" s="4">
        <f t="shared" si="575"/>
        <v>0.65274151436031336</v>
      </c>
      <c r="W3942" s="8">
        <f t="shared" si="554"/>
        <v>-55.781721906201199</v>
      </c>
      <c r="X3942">
        <f t="shared" si="555"/>
        <v>1</v>
      </c>
      <c r="Y3942">
        <f t="shared" si="556"/>
        <v>0</v>
      </c>
      <c r="Z3942">
        <f t="shared" si="560"/>
        <v>6.60472405686785E-3</v>
      </c>
      <c r="AA3942" s="10">
        <f t="shared" si="561"/>
        <v>0</v>
      </c>
      <c r="AB3942">
        <f t="shared" si="562"/>
        <v>6.60472405686785E-3</v>
      </c>
      <c r="AC3942" s="6">
        <f t="shared" si="563"/>
        <v>121.75535695978169</v>
      </c>
      <c r="AD3942" s="6">
        <f t="shared" si="564"/>
        <v>116.72222615898258</v>
      </c>
      <c r="AE3942" s="6">
        <f t="shared" si="565"/>
        <v>142.11556311127276</v>
      </c>
      <c r="AF3942" s="8">
        <f t="shared" si="557"/>
        <v>-55.659269622111914</v>
      </c>
      <c r="AG3942">
        <f t="shared" si="558"/>
        <v>1</v>
      </c>
      <c r="AH3942">
        <f t="shared" si="559"/>
        <v>0</v>
      </c>
      <c r="AI3942" s="10">
        <f t="shared" si="566"/>
        <v>6.60472405686785E-3</v>
      </c>
      <c r="AJ3942" s="10">
        <f t="shared" si="567"/>
        <v>0</v>
      </c>
      <c r="AK3942">
        <f t="shared" si="568"/>
        <v>6.60472405686785E-3</v>
      </c>
      <c r="AL3942" s="8">
        <f t="shared" si="569"/>
        <v>115.3225398874351</v>
      </c>
      <c r="AM3942" s="8">
        <f t="shared" si="570"/>
        <v>116.72222615898258</v>
      </c>
      <c r="AN3942" s="8">
        <f t="shared" si="571"/>
        <v>134.60703581969477</v>
      </c>
    </row>
    <row r="3943" spans="1:40" x14ac:dyDescent="0.25">
      <c r="A3943" s="1">
        <v>41731</v>
      </c>
      <c r="B3943">
        <v>180.07</v>
      </c>
      <c r="C3943">
        <v>180.68</v>
      </c>
      <c r="D3943">
        <v>179.73</v>
      </c>
      <c r="E3943">
        <v>180.44</v>
      </c>
      <c r="F3943">
        <v>824579</v>
      </c>
      <c r="G3943">
        <v>13.17</v>
      </c>
      <c r="H3943">
        <v>13.35</v>
      </c>
      <c r="I3943">
        <v>12.92</v>
      </c>
      <c r="J3943">
        <v>13.09</v>
      </c>
      <c r="K3943">
        <v>1403</v>
      </c>
      <c r="L3943">
        <v>1445.5</v>
      </c>
      <c r="M3943">
        <v>1395.75</v>
      </c>
      <c r="N3943">
        <v>1418</v>
      </c>
      <c r="O3943" s="9">
        <f t="shared" si="552"/>
        <v>3.3362989323844072E-3</v>
      </c>
      <c r="P3943" s="4">
        <f t="shared" si="572"/>
        <v>9.004246973129872</v>
      </c>
      <c r="Q3943" s="4">
        <f t="shared" si="573"/>
        <v>95.42857142857126</v>
      </c>
      <c r="R3943" s="4">
        <f t="shared" si="576"/>
        <v>58.976343309819789</v>
      </c>
      <c r="S3943" s="4">
        <f t="shared" si="577"/>
        <v>0</v>
      </c>
      <c r="T3943" s="4">
        <f t="shared" si="553"/>
        <v>3.6597428288822949</v>
      </c>
      <c r="U3943" s="4">
        <f t="shared" si="574"/>
        <v>3.20754716981132</v>
      </c>
      <c r="V3943" s="4">
        <f t="shared" si="575"/>
        <v>3.8729329852045256</v>
      </c>
      <c r="W3943" s="8">
        <f t="shared" si="554"/>
        <v>-55.103410324615261</v>
      </c>
      <c r="X3943">
        <f t="shared" si="555"/>
        <v>1</v>
      </c>
      <c r="Y3943">
        <f t="shared" si="556"/>
        <v>0</v>
      </c>
      <c r="Z3943">
        <f t="shared" si="560"/>
        <v>3.3362989323844072E-3</v>
      </c>
      <c r="AA3943" s="10">
        <f t="shared" si="561"/>
        <v>0</v>
      </c>
      <c r="AB3943">
        <f t="shared" si="562"/>
        <v>3.3362989323844072E-3</v>
      </c>
      <c r="AC3943" s="6">
        <f t="shared" si="563"/>
        <v>122.16156922721869</v>
      </c>
      <c r="AD3943" s="6">
        <f t="shared" si="564"/>
        <v>116.72222615898258</v>
      </c>
      <c r="AE3943" s="6">
        <f t="shared" si="565"/>
        <v>142.5897031127561</v>
      </c>
      <c r="AF3943" s="8">
        <f t="shared" si="557"/>
        <v>-55.768796140008469</v>
      </c>
      <c r="AG3943">
        <f t="shared" si="558"/>
        <v>1</v>
      </c>
      <c r="AH3943">
        <f t="shared" si="559"/>
        <v>0</v>
      </c>
      <c r="AI3943" s="10">
        <f t="shared" si="566"/>
        <v>3.3362989323844072E-3</v>
      </c>
      <c r="AJ3943" s="10">
        <f t="shared" si="567"/>
        <v>0</v>
      </c>
      <c r="AK3943">
        <f t="shared" si="568"/>
        <v>3.3362989323844072E-3</v>
      </c>
      <c r="AL3943" s="8">
        <f t="shared" si="569"/>
        <v>115.70729035414141</v>
      </c>
      <c r="AM3943" s="8">
        <f t="shared" si="570"/>
        <v>116.72222615898258</v>
      </c>
      <c r="AN3943" s="8">
        <f t="shared" si="571"/>
        <v>135.05612512959144</v>
      </c>
    </row>
    <row r="3944" spans="1:40" x14ac:dyDescent="0.25">
      <c r="A3944" s="1">
        <v>41732</v>
      </c>
      <c r="B3944">
        <v>180.72</v>
      </c>
      <c r="C3944">
        <v>180.77</v>
      </c>
      <c r="D3944">
        <v>179.65</v>
      </c>
      <c r="E3944">
        <v>180.2</v>
      </c>
      <c r="F3944">
        <v>810563</v>
      </c>
      <c r="G3944">
        <v>13.02</v>
      </c>
      <c r="H3944">
        <v>13.7</v>
      </c>
      <c r="I3944">
        <v>13.02</v>
      </c>
      <c r="J3944">
        <v>13.37</v>
      </c>
      <c r="K3944">
        <v>1420.25</v>
      </c>
      <c r="L3944">
        <v>1454.25</v>
      </c>
      <c r="M3944">
        <v>1409.25</v>
      </c>
      <c r="N3944">
        <v>1412.25</v>
      </c>
      <c r="O3944" s="9">
        <f t="shared" si="552"/>
        <v>-1.3300820217246878E-3</v>
      </c>
      <c r="P3944" s="4">
        <f t="shared" si="572"/>
        <v>9.0022536234647177</v>
      </c>
      <c r="Q3944" s="4">
        <f t="shared" si="573"/>
        <v>89.325842696628811</v>
      </c>
      <c r="R3944" s="4">
        <f t="shared" si="576"/>
        <v>58.890710628257338</v>
      </c>
      <c r="S3944" s="4">
        <f t="shared" si="577"/>
        <v>5.9196617336152082</v>
      </c>
      <c r="T3944" s="4">
        <f t="shared" si="553"/>
        <v>2.5222551928783381</v>
      </c>
      <c r="U3944" s="4">
        <f t="shared" si="574"/>
        <v>8.490566037735837</v>
      </c>
      <c r="V3944" s="4">
        <f t="shared" si="575"/>
        <v>2.8720626631853787</v>
      </c>
      <c r="W3944" s="8">
        <f t="shared" si="554"/>
        <v>-56.018647965071956</v>
      </c>
      <c r="X3944">
        <f t="shared" si="555"/>
        <v>1</v>
      </c>
      <c r="Y3944">
        <f t="shared" si="556"/>
        <v>0</v>
      </c>
      <c r="Z3944">
        <f t="shared" si="560"/>
        <v>-1.3300820217246878E-3</v>
      </c>
      <c r="AA3944" s="10">
        <f t="shared" si="561"/>
        <v>0</v>
      </c>
      <c r="AB3944">
        <f t="shared" si="562"/>
        <v>-1.3300820217246878E-3</v>
      </c>
      <c r="AC3944" s="6">
        <f t="shared" si="563"/>
        <v>121.9990843202439</v>
      </c>
      <c r="AD3944" s="6">
        <f t="shared" si="564"/>
        <v>116.72222615898258</v>
      </c>
      <c r="AE3944" s="6">
        <f t="shared" si="565"/>
        <v>142.40004711216275</v>
      </c>
      <c r="AF3944" s="8">
        <f t="shared" si="557"/>
        <v>-50.400144590521499</v>
      </c>
      <c r="AG3944">
        <f t="shared" si="558"/>
        <v>1</v>
      </c>
      <c r="AH3944">
        <f t="shared" si="559"/>
        <v>0</v>
      </c>
      <c r="AI3944" s="10">
        <f t="shared" si="566"/>
        <v>-1.3300820217246878E-3</v>
      </c>
      <c r="AJ3944" s="10">
        <f t="shared" si="567"/>
        <v>0</v>
      </c>
      <c r="AK3944">
        <f t="shared" si="568"/>
        <v>-1.3300820217246878E-3</v>
      </c>
      <c r="AL3944" s="8">
        <f t="shared" si="569"/>
        <v>115.55339016745889</v>
      </c>
      <c r="AM3944" s="8">
        <f t="shared" si="570"/>
        <v>116.72222615898258</v>
      </c>
      <c r="AN3944" s="8">
        <f t="shared" si="571"/>
        <v>134.87648940563275</v>
      </c>
    </row>
    <row r="3945" spans="1:40" x14ac:dyDescent="0.25">
      <c r="A3945" s="1">
        <v>41733</v>
      </c>
      <c r="B3945">
        <v>181.19</v>
      </c>
      <c r="C3945">
        <v>181.22</v>
      </c>
      <c r="D3945">
        <v>177.79</v>
      </c>
      <c r="E3945">
        <v>178.07</v>
      </c>
      <c r="F3945">
        <v>1773021</v>
      </c>
      <c r="G3945">
        <v>12.88</v>
      </c>
      <c r="H3945">
        <v>14.55</v>
      </c>
      <c r="I3945">
        <v>12.6</v>
      </c>
      <c r="J3945">
        <v>13.96</v>
      </c>
      <c r="K3945">
        <v>1365</v>
      </c>
      <c r="L3945">
        <v>1507.25</v>
      </c>
      <c r="M3945">
        <v>1363.5</v>
      </c>
      <c r="N3945">
        <v>1473</v>
      </c>
      <c r="O3945" s="9">
        <f t="shared" si="552"/>
        <v>-1.1820199778024398E-2</v>
      </c>
      <c r="P3945" s="4">
        <f t="shared" si="572"/>
        <v>9.9850993908194834</v>
      </c>
      <c r="Q3945" s="4">
        <f t="shared" si="573"/>
        <v>45.595854922279621</v>
      </c>
      <c r="R3945" s="4">
        <f t="shared" si="576"/>
        <v>100</v>
      </c>
      <c r="S3945" s="4">
        <f t="shared" si="577"/>
        <v>18.393234672304459</v>
      </c>
      <c r="T3945" s="4">
        <f t="shared" si="553"/>
        <v>14.540059347181009</v>
      </c>
      <c r="U3945" s="4">
        <f t="shared" si="574"/>
        <v>24.199288256227781</v>
      </c>
      <c r="V3945" s="4">
        <f t="shared" si="575"/>
        <v>18.046971569839307</v>
      </c>
      <c r="W3945" s="8">
        <f t="shared" si="554"/>
        <v>-81.953028430160686</v>
      </c>
      <c r="X3945">
        <f t="shared" si="555"/>
        <v>1</v>
      </c>
      <c r="Y3945">
        <f t="shared" si="556"/>
        <v>0</v>
      </c>
      <c r="Z3945">
        <f t="shared" si="560"/>
        <v>-1.1820199778024398E-2</v>
      </c>
      <c r="AA3945" s="10">
        <f t="shared" si="561"/>
        <v>0</v>
      </c>
      <c r="AB3945">
        <f t="shared" si="562"/>
        <v>-1.1820199778024398E-2</v>
      </c>
      <c r="AC3945" s="6">
        <f t="shared" si="563"/>
        <v>120.55703077084257</v>
      </c>
      <c r="AD3945" s="6">
        <f t="shared" si="564"/>
        <v>116.72222615898258</v>
      </c>
      <c r="AE3945" s="6">
        <f t="shared" si="565"/>
        <v>140.71685010689691</v>
      </c>
      <c r="AF3945" s="8">
        <f t="shared" si="557"/>
        <v>-75.800711743772212</v>
      </c>
      <c r="AG3945">
        <f t="shared" si="558"/>
        <v>1</v>
      </c>
      <c r="AH3945">
        <f t="shared" si="559"/>
        <v>0</v>
      </c>
      <c r="AI3945" s="10">
        <f t="shared" si="566"/>
        <v>-1.1820199778024398E-2</v>
      </c>
      <c r="AJ3945" s="10">
        <f t="shared" si="567"/>
        <v>0</v>
      </c>
      <c r="AK3945">
        <f t="shared" si="568"/>
        <v>-1.1820199778024398E-2</v>
      </c>
      <c r="AL3945" s="8">
        <f t="shared" si="569"/>
        <v>114.18752601065152</v>
      </c>
      <c r="AM3945" s="8">
        <f t="shared" si="570"/>
        <v>116.72222615898258</v>
      </c>
      <c r="AN3945" s="8">
        <f t="shared" si="571"/>
        <v>133.28222235549958</v>
      </c>
    </row>
    <row r="3946" spans="1:40" x14ac:dyDescent="0.25">
      <c r="A3946" s="1">
        <v>41736</v>
      </c>
      <c r="B3946">
        <v>177.64</v>
      </c>
      <c r="C3946">
        <v>177.94</v>
      </c>
      <c r="D3946">
        <v>175.74</v>
      </c>
      <c r="E3946">
        <v>176.1</v>
      </c>
      <c r="F3946">
        <v>1473877</v>
      </c>
      <c r="G3946">
        <v>14.96</v>
      </c>
      <c r="H3946">
        <v>16.010000000000002</v>
      </c>
      <c r="I3946">
        <v>14.57</v>
      </c>
      <c r="J3946">
        <v>15.57</v>
      </c>
      <c r="K3946">
        <v>1502.75</v>
      </c>
      <c r="L3946">
        <v>1580.25</v>
      </c>
      <c r="M3946">
        <v>1480.5</v>
      </c>
      <c r="N3946">
        <v>1540.5</v>
      </c>
      <c r="O3946" s="9">
        <f t="shared" si="552"/>
        <v>-1.1063065086763579E-2</v>
      </c>
      <c r="P3946" s="4">
        <f t="shared" si="572"/>
        <v>10.697762587600156</v>
      </c>
      <c r="Q3946" s="4">
        <f t="shared" si="573"/>
        <v>11.571675302245051</v>
      </c>
      <c r="R3946" s="4">
        <f t="shared" si="576"/>
        <v>100</v>
      </c>
      <c r="S3946" s="4">
        <f t="shared" si="577"/>
        <v>52.43128964059197</v>
      </c>
      <c r="T3946" s="4">
        <f t="shared" si="553"/>
        <v>27.893175074183976</v>
      </c>
      <c r="U3946" s="4">
        <f t="shared" si="574"/>
        <v>52.846975088967987</v>
      </c>
      <c r="V3946" s="4">
        <f t="shared" si="575"/>
        <v>29.171817058096416</v>
      </c>
      <c r="W3946" s="8">
        <f t="shared" si="554"/>
        <v>-70.828182941903577</v>
      </c>
      <c r="X3946">
        <f t="shared" si="555"/>
        <v>1</v>
      </c>
      <c r="Y3946">
        <f t="shared" si="556"/>
        <v>0</v>
      </c>
      <c r="Z3946">
        <f t="shared" si="560"/>
        <v>-1.1063065086763579E-2</v>
      </c>
      <c r="AA3946" s="10">
        <f t="shared" si="561"/>
        <v>0</v>
      </c>
      <c r="AB3946">
        <f t="shared" si="562"/>
        <v>-1.1063065086763579E-2</v>
      </c>
      <c r="AC3946" s="6">
        <f t="shared" si="563"/>
        <v>119.22330049275779</v>
      </c>
      <c r="AD3946" s="6">
        <f t="shared" si="564"/>
        <v>116.72222615898258</v>
      </c>
      <c r="AE3946" s="6">
        <f t="shared" si="565"/>
        <v>139.16009043535996</v>
      </c>
      <c r="AF3946" s="8">
        <f t="shared" si="557"/>
        <v>-47.153024911032013</v>
      </c>
      <c r="AG3946">
        <f t="shared" si="558"/>
        <v>1</v>
      </c>
      <c r="AH3946">
        <f t="shared" si="559"/>
        <v>0</v>
      </c>
      <c r="AI3946" s="10">
        <f t="shared" si="566"/>
        <v>-1.1063065086763579E-2</v>
      </c>
      <c r="AJ3946" s="10">
        <f t="shared" si="567"/>
        <v>0</v>
      </c>
      <c r="AK3946">
        <f t="shared" si="568"/>
        <v>-1.1063065086763579E-2</v>
      </c>
      <c r="AL3946" s="8">
        <f t="shared" si="569"/>
        <v>112.92426197829917</v>
      </c>
      <c r="AM3946" s="8">
        <f t="shared" si="570"/>
        <v>116.72222615898258</v>
      </c>
      <c r="AN3946" s="8">
        <f t="shared" si="571"/>
        <v>131.80771245467218</v>
      </c>
    </row>
    <row r="3947" spans="1:40" x14ac:dyDescent="0.25">
      <c r="A3947" s="1">
        <v>41737</v>
      </c>
      <c r="B3947">
        <v>176.03</v>
      </c>
      <c r="C3947">
        <v>177.12</v>
      </c>
      <c r="D3947">
        <v>175.39</v>
      </c>
      <c r="E3947">
        <v>176.83</v>
      </c>
      <c r="F3947">
        <v>1179286</v>
      </c>
      <c r="G3947">
        <v>15.59</v>
      </c>
      <c r="H3947">
        <v>16.2</v>
      </c>
      <c r="I3947">
        <v>14.81</v>
      </c>
      <c r="J3947">
        <v>14.89</v>
      </c>
      <c r="K3947">
        <v>1525</v>
      </c>
      <c r="L3947">
        <v>1578.75</v>
      </c>
      <c r="M3947">
        <v>1479.25</v>
      </c>
      <c r="N3947">
        <v>1481</v>
      </c>
      <c r="O3947" s="9">
        <f t="shared" si="552"/>
        <v>4.1453719477571038E-3</v>
      </c>
      <c r="P3947" s="4">
        <f t="shared" si="572"/>
        <v>10.716965377974681</v>
      </c>
      <c r="Q3947" s="4">
        <f t="shared" si="573"/>
        <v>24.699828473413774</v>
      </c>
      <c r="R3947" s="4">
        <f t="shared" si="576"/>
        <v>100.00000000000001</v>
      </c>
      <c r="S3947" s="4">
        <f t="shared" si="577"/>
        <v>38.054968287526435</v>
      </c>
      <c r="T3947" s="4">
        <f t="shared" si="553"/>
        <v>16.122650840751731</v>
      </c>
      <c r="U3947" s="4">
        <f t="shared" si="574"/>
        <v>40.747330960854114</v>
      </c>
      <c r="V3947" s="4">
        <f t="shared" si="575"/>
        <v>19.365471775854964</v>
      </c>
      <c r="W3947" s="8">
        <f t="shared" si="554"/>
        <v>-80.634528224145043</v>
      </c>
      <c r="X3947">
        <f t="shared" si="555"/>
        <v>1</v>
      </c>
      <c r="Y3947">
        <f t="shared" si="556"/>
        <v>0</v>
      </c>
      <c r="Z3947">
        <f t="shared" si="560"/>
        <v>4.1453719477571038E-3</v>
      </c>
      <c r="AA3947" s="10">
        <f t="shared" si="561"/>
        <v>0</v>
      </c>
      <c r="AB3947">
        <f t="shared" si="562"/>
        <v>4.1453719477571038E-3</v>
      </c>
      <c r="AC3947" s="6">
        <f t="shared" si="563"/>
        <v>119.71752541813947</v>
      </c>
      <c r="AD3947" s="6">
        <f t="shared" si="564"/>
        <v>116.72222615898258</v>
      </c>
      <c r="AE3947" s="6">
        <f t="shared" si="565"/>
        <v>139.73696077049806</v>
      </c>
      <c r="AF3947" s="8">
        <f t="shared" si="557"/>
        <v>-59.2526690391459</v>
      </c>
      <c r="AG3947">
        <f t="shared" si="558"/>
        <v>1</v>
      </c>
      <c r="AH3947">
        <f t="shared" si="559"/>
        <v>0</v>
      </c>
      <c r="AI3947" s="10">
        <f t="shared" si="566"/>
        <v>4.1453719477571038E-3</v>
      </c>
      <c r="AJ3947" s="10">
        <f t="shared" si="567"/>
        <v>0</v>
      </c>
      <c r="AK3947">
        <f t="shared" si="568"/>
        <v>4.1453719477571038E-3</v>
      </c>
      <c r="AL3947" s="8">
        <f t="shared" si="569"/>
        <v>113.39237504612518</v>
      </c>
      <c r="AM3947" s="8">
        <f t="shared" si="570"/>
        <v>116.72222615898258</v>
      </c>
      <c r="AN3947" s="8">
        <f t="shared" si="571"/>
        <v>132.35410444837981</v>
      </c>
    </row>
    <row r="3948" spans="1:40" x14ac:dyDescent="0.25">
      <c r="A3948" s="1">
        <v>41738</v>
      </c>
      <c r="B3948">
        <v>177.31</v>
      </c>
      <c r="C3948">
        <v>178.79</v>
      </c>
      <c r="D3948">
        <v>176.79</v>
      </c>
      <c r="E3948">
        <v>178.73</v>
      </c>
      <c r="F3948">
        <v>1049424</v>
      </c>
      <c r="G3948">
        <v>14.58</v>
      </c>
      <c r="H3948">
        <v>14.94</v>
      </c>
      <c r="I3948">
        <v>13.7</v>
      </c>
      <c r="J3948">
        <v>13.82</v>
      </c>
      <c r="K3948">
        <v>1447.25</v>
      </c>
      <c r="L3948">
        <v>1485.75</v>
      </c>
      <c r="M3948">
        <v>1403.5</v>
      </c>
      <c r="N3948">
        <v>1405.5</v>
      </c>
      <c r="O3948" s="9">
        <f t="shared" si="552"/>
        <v>1.0744783125035129E-2</v>
      </c>
      <c r="P3948" s="4">
        <f t="shared" si="572"/>
        <v>11.416933800392853</v>
      </c>
      <c r="Q3948" s="4">
        <f t="shared" si="573"/>
        <v>57.289879931389301</v>
      </c>
      <c r="R3948" s="4">
        <f t="shared" si="576"/>
        <v>100</v>
      </c>
      <c r="S3948" s="4">
        <f t="shared" si="577"/>
        <v>15.433403805496836</v>
      </c>
      <c r="T3948" s="4">
        <f t="shared" si="553"/>
        <v>1.1869436201780414</v>
      </c>
      <c r="U3948" s="4">
        <f t="shared" si="574"/>
        <v>21.708185053380795</v>
      </c>
      <c r="V3948" s="4">
        <f t="shared" si="575"/>
        <v>6.9221260815822001</v>
      </c>
      <c r="W3948" s="8">
        <f t="shared" si="554"/>
        <v>-93.077873918417794</v>
      </c>
      <c r="X3948">
        <f t="shared" si="555"/>
        <v>1</v>
      </c>
      <c r="Y3948">
        <f t="shared" si="556"/>
        <v>0</v>
      </c>
      <c r="Z3948">
        <f t="shared" si="560"/>
        <v>1.0744783125035129E-2</v>
      </c>
      <c r="AA3948" s="10">
        <f t="shared" si="561"/>
        <v>0</v>
      </c>
      <c r="AB3948">
        <f t="shared" si="562"/>
        <v>1.0744783125035129E-2</v>
      </c>
      <c r="AC3948" s="6">
        <f t="shared" si="563"/>
        <v>121.00386426502327</v>
      </c>
      <c r="AD3948" s="6">
        <f t="shared" si="564"/>
        <v>116.72222615898258</v>
      </c>
      <c r="AE3948" s="6">
        <f t="shared" si="565"/>
        <v>141.23840410852861</v>
      </c>
      <c r="AF3948" s="8">
        <f t="shared" si="557"/>
        <v>-78.291814946619212</v>
      </c>
      <c r="AG3948">
        <f t="shared" si="558"/>
        <v>1</v>
      </c>
      <c r="AH3948">
        <f t="shared" si="559"/>
        <v>0</v>
      </c>
      <c r="AI3948" s="10">
        <f t="shared" si="566"/>
        <v>1.0744783125035129E-2</v>
      </c>
      <c r="AJ3948" s="10">
        <f t="shared" si="567"/>
        <v>0</v>
      </c>
      <c r="AK3948">
        <f t="shared" si="568"/>
        <v>1.0744783125035129E-2</v>
      </c>
      <c r="AL3948" s="8">
        <f t="shared" si="569"/>
        <v>114.61075152402844</v>
      </c>
      <c r="AM3948" s="8">
        <f t="shared" si="570"/>
        <v>116.72222615898258</v>
      </c>
      <c r="AN3948" s="8">
        <f t="shared" si="571"/>
        <v>133.77622059638591</v>
      </c>
    </row>
    <row r="3949" spans="1:40" x14ac:dyDescent="0.25">
      <c r="A3949" s="1">
        <v>41739</v>
      </c>
      <c r="B3949">
        <v>178.72</v>
      </c>
      <c r="C3949">
        <v>178.81</v>
      </c>
      <c r="D3949">
        <v>174.76</v>
      </c>
      <c r="E3949">
        <v>174.98</v>
      </c>
      <c r="F3949">
        <v>1810475</v>
      </c>
      <c r="G3949">
        <v>13.98</v>
      </c>
      <c r="H3949">
        <v>16.38</v>
      </c>
      <c r="I3949">
        <v>13.81</v>
      </c>
      <c r="J3949">
        <v>15.89</v>
      </c>
      <c r="K3949">
        <v>1412.5</v>
      </c>
      <c r="L3949">
        <v>1587.5</v>
      </c>
      <c r="M3949">
        <v>1406.75</v>
      </c>
      <c r="N3949">
        <v>1576.25</v>
      </c>
      <c r="O3949" s="9">
        <f t="shared" si="552"/>
        <v>-2.0981368544732315E-2</v>
      </c>
      <c r="P3949" s="4">
        <f t="shared" si="572"/>
        <v>13.110343224759884</v>
      </c>
      <c r="Q3949" s="4">
        <f t="shared" si="573"/>
        <v>3.4055727554179347</v>
      </c>
      <c r="R3949" s="4">
        <f t="shared" si="576"/>
        <v>100</v>
      </c>
      <c r="S3949" s="4">
        <f t="shared" si="577"/>
        <v>59.196617336152229</v>
      </c>
      <c r="T3949" s="4">
        <f t="shared" si="553"/>
        <v>34.965380811078141</v>
      </c>
      <c r="U3949" s="4">
        <f t="shared" si="574"/>
        <v>58.54092526690394</v>
      </c>
      <c r="V3949" s="4">
        <f t="shared" si="575"/>
        <v>35.06386485372888</v>
      </c>
      <c r="W3949" s="8">
        <f t="shared" si="554"/>
        <v>-64.936135146271113</v>
      </c>
      <c r="X3949">
        <f t="shared" si="555"/>
        <v>1</v>
      </c>
      <c r="Y3949">
        <f t="shared" si="556"/>
        <v>0</v>
      </c>
      <c r="Z3949">
        <f t="shared" si="560"/>
        <v>-2.0981368544732315E-2</v>
      </c>
      <c r="AA3949" s="10">
        <f t="shared" si="561"/>
        <v>0</v>
      </c>
      <c r="AB3949">
        <f t="shared" si="562"/>
        <v>-2.0981368544732315E-2</v>
      </c>
      <c r="AC3949" s="6">
        <f t="shared" si="563"/>
        <v>118.46503759354205</v>
      </c>
      <c r="AD3949" s="6">
        <f t="shared" si="564"/>
        <v>116.72222615898258</v>
      </c>
      <c r="AE3949" s="6">
        <f t="shared" si="565"/>
        <v>138.27502909925775</v>
      </c>
      <c r="AF3949" s="8">
        <f t="shared" si="557"/>
        <v>-41.45907473309606</v>
      </c>
      <c r="AG3949">
        <f t="shared" si="558"/>
        <v>1</v>
      </c>
      <c r="AH3949">
        <f t="shared" si="559"/>
        <v>0</v>
      </c>
      <c r="AI3949" s="10">
        <f t="shared" si="566"/>
        <v>-2.0981368544732315E-2</v>
      </c>
      <c r="AJ3949" s="10">
        <f t="shared" si="567"/>
        <v>0</v>
      </c>
      <c r="AK3949">
        <f t="shared" si="568"/>
        <v>-2.0981368544732315E-2</v>
      </c>
      <c r="AL3949" s="8">
        <f t="shared" si="569"/>
        <v>112.20606110711407</v>
      </c>
      <c r="AM3949" s="8">
        <f t="shared" si="570"/>
        <v>116.72222615898258</v>
      </c>
      <c r="AN3949" s="8">
        <f t="shared" si="571"/>
        <v>130.96941240953174</v>
      </c>
    </row>
    <row r="3950" spans="1:40" x14ac:dyDescent="0.25">
      <c r="A3950" s="1">
        <v>41740</v>
      </c>
      <c r="B3950">
        <v>174</v>
      </c>
      <c r="C3950">
        <v>175.23</v>
      </c>
      <c r="D3950">
        <v>173.21</v>
      </c>
      <c r="E3950">
        <v>173.4</v>
      </c>
      <c r="F3950">
        <v>1750725</v>
      </c>
      <c r="G3950">
        <v>16.66</v>
      </c>
      <c r="H3950">
        <v>17.850000000000001</v>
      </c>
      <c r="I3950">
        <v>15.89</v>
      </c>
      <c r="J3950">
        <v>17.03</v>
      </c>
      <c r="K3950">
        <v>1617.75</v>
      </c>
      <c r="L3950">
        <v>1718.5</v>
      </c>
      <c r="M3950">
        <v>1570.25</v>
      </c>
      <c r="N3950">
        <v>1675</v>
      </c>
      <c r="O3950" s="9">
        <f t="shared" si="552"/>
        <v>-9.0296033832436562E-3</v>
      </c>
      <c r="P3950" s="4">
        <f t="shared" si="572"/>
        <v>13.449449363147759</v>
      </c>
      <c r="Q3950" s="4">
        <f t="shared" si="573"/>
        <v>2.3720349563045935</v>
      </c>
      <c r="R3950" s="4">
        <f t="shared" si="576"/>
        <v>100</v>
      </c>
      <c r="S3950" s="4">
        <f t="shared" si="577"/>
        <v>100</v>
      </c>
      <c r="T3950" s="4">
        <f t="shared" si="553"/>
        <v>83.993902439024396</v>
      </c>
      <c r="U3950" s="4">
        <f t="shared" si="574"/>
        <v>84.38095238095238</v>
      </c>
      <c r="V3950" s="4">
        <f t="shared" si="575"/>
        <v>70.715096481271289</v>
      </c>
      <c r="W3950" s="8">
        <f t="shared" si="554"/>
        <v>-29.284903518728711</v>
      </c>
      <c r="X3950">
        <f t="shared" si="555"/>
        <v>1</v>
      </c>
      <c r="Y3950">
        <f t="shared" si="556"/>
        <v>0</v>
      </c>
      <c r="Z3950">
        <f t="shared" si="560"/>
        <v>-9.0296033832436562E-3</v>
      </c>
      <c r="AA3950" s="10">
        <f t="shared" si="561"/>
        <v>0</v>
      </c>
      <c r="AB3950">
        <f t="shared" si="562"/>
        <v>-9.0296033832436562E-3</v>
      </c>
      <c r="AC3950" s="6">
        <f t="shared" si="563"/>
        <v>117.39534528929131</v>
      </c>
      <c r="AD3950" s="6">
        <f t="shared" si="564"/>
        <v>116.72222615898258</v>
      </c>
      <c r="AE3950" s="6">
        <f t="shared" si="565"/>
        <v>137.02646042868497</v>
      </c>
      <c r="AF3950" s="8">
        <f t="shared" si="557"/>
        <v>-15.61904761904762</v>
      </c>
      <c r="AG3950">
        <f t="shared" si="558"/>
        <v>1</v>
      </c>
      <c r="AH3950">
        <f t="shared" si="559"/>
        <v>0</v>
      </c>
      <c r="AI3950" s="10">
        <f t="shared" si="566"/>
        <v>-9.0296033832436562E-3</v>
      </c>
      <c r="AJ3950" s="10">
        <f t="shared" si="567"/>
        <v>0</v>
      </c>
      <c r="AK3950">
        <f t="shared" si="568"/>
        <v>-9.0296033832436562E-3</v>
      </c>
      <c r="AL3950" s="8">
        <f t="shared" si="569"/>
        <v>111.19288487812082</v>
      </c>
      <c r="AM3950" s="8">
        <f t="shared" si="570"/>
        <v>116.72222615898258</v>
      </c>
      <c r="AN3950" s="8">
        <f t="shared" si="571"/>
        <v>129.78681056013721</v>
      </c>
    </row>
    <row r="3951" spans="1:40" x14ac:dyDescent="0.25">
      <c r="A3951" s="1">
        <v>41743</v>
      </c>
      <c r="B3951">
        <v>174.76</v>
      </c>
      <c r="C3951">
        <v>175.18</v>
      </c>
      <c r="D3951">
        <v>173.33</v>
      </c>
      <c r="E3951">
        <v>174.77</v>
      </c>
      <c r="F3951">
        <v>1385729</v>
      </c>
      <c r="G3951">
        <v>16.14</v>
      </c>
      <c r="H3951">
        <v>17.399999999999999</v>
      </c>
      <c r="I3951">
        <v>16.13</v>
      </c>
      <c r="J3951">
        <v>16.18</v>
      </c>
      <c r="K3951">
        <v>1613.75</v>
      </c>
      <c r="L3951">
        <v>1757.5</v>
      </c>
      <c r="M3951">
        <v>1602</v>
      </c>
      <c r="N3951">
        <v>1649.75</v>
      </c>
      <c r="O3951" s="9">
        <f t="shared" si="552"/>
        <v>7.9008073817763425E-3</v>
      </c>
      <c r="P3951" s="4">
        <f t="shared" si="572"/>
        <v>13.345523104889391</v>
      </c>
      <c r="Q3951" s="4">
        <f t="shared" si="573"/>
        <v>19.475655430711662</v>
      </c>
      <c r="R3951" s="4">
        <f t="shared" si="576"/>
        <v>97.69276921544477</v>
      </c>
      <c r="S3951" s="4">
        <f t="shared" si="577"/>
        <v>78.426395939086262</v>
      </c>
      <c r="T3951" s="4">
        <f t="shared" si="553"/>
        <v>90.670289855072468</v>
      </c>
      <c r="U3951" s="4">
        <f t="shared" si="574"/>
        <v>68.190476190476161</v>
      </c>
      <c r="V3951" s="4">
        <f t="shared" si="575"/>
        <v>71.250777846919732</v>
      </c>
      <c r="W3951" s="8">
        <f t="shared" si="554"/>
        <v>-26.441991368525038</v>
      </c>
      <c r="X3951">
        <f t="shared" si="555"/>
        <v>1</v>
      </c>
      <c r="Y3951">
        <f t="shared" si="556"/>
        <v>0</v>
      </c>
      <c r="Z3951">
        <f t="shared" si="560"/>
        <v>7.9008073817763425E-3</v>
      </c>
      <c r="AA3951" s="10">
        <f t="shared" si="561"/>
        <v>0</v>
      </c>
      <c r="AB3951">
        <f t="shared" si="562"/>
        <v>7.9008073817763425E-3</v>
      </c>
      <c r="AC3951" s="6">
        <f t="shared" si="563"/>
        <v>118.32286329993913</v>
      </c>
      <c r="AD3951" s="6">
        <f t="shared" si="564"/>
        <v>116.72222615898258</v>
      </c>
      <c r="AE3951" s="6">
        <f t="shared" si="565"/>
        <v>138.10908009873862</v>
      </c>
      <c r="AF3951" s="8">
        <f t="shared" si="557"/>
        <v>-29.502293024968608</v>
      </c>
      <c r="AG3951">
        <f t="shared" si="558"/>
        <v>1</v>
      </c>
      <c r="AH3951">
        <f t="shared" si="559"/>
        <v>0</v>
      </c>
      <c r="AI3951" s="10">
        <f t="shared" si="566"/>
        <v>7.9008073817763425E-3</v>
      </c>
      <c r="AJ3951" s="10">
        <f t="shared" si="567"/>
        <v>0</v>
      </c>
      <c r="AK3951">
        <f t="shared" si="568"/>
        <v>7.9008073817763425E-3</v>
      </c>
      <c r="AL3951" s="8">
        <f t="shared" si="569"/>
        <v>112.07139844376688</v>
      </c>
      <c r="AM3951" s="8">
        <f t="shared" si="570"/>
        <v>116.72222615898258</v>
      </c>
      <c r="AN3951" s="8">
        <f t="shared" si="571"/>
        <v>130.81223115106795</v>
      </c>
    </row>
    <row r="3952" spans="1:40" x14ac:dyDescent="0.25">
      <c r="A3952" s="1">
        <v>41744</v>
      </c>
      <c r="B3952">
        <v>175.13</v>
      </c>
      <c r="C3952">
        <v>176.09</v>
      </c>
      <c r="D3952">
        <v>173.4</v>
      </c>
      <c r="E3952">
        <v>175.97</v>
      </c>
      <c r="F3952">
        <v>1644395</v>
      </c>
      <c r="G3952">
        <v>16.14</v>
      </c>
      <c r="H3952">
        <v>17.5</v>
      </c>
      <c r="I3952">
        <v>15.47</v>
      </c>
      <c r="J3952">
        <v>15.61</v>
      </c>
      <c r="K3952">
        <v>1628</v>
      </c>
      <c r="L3952">
        <v>1793</v>
      </c>
      <c r="M3952">
        <v>1588.5</v>
      </c>
      <c r="N3952">
        <v>1611.75</v>
      </c>
      <c r="O3952" s="9">
        <f t="shared" si="552"/>
        <v>6.8661669622931409E-3</v>
      </c>
      <c r="P3952" s="4">
        <f t="shared" si="572"/>
        <v>13.322583189104604</v>
      </c>
      <c r="Q3952" s="4">
        <f t="shared" si="573"/>
        <v>34.456928838951235</v>
      </c>
      <c r="R3952" s="4">
        <f t="shared" si="576"/>
        <v>97.183488108044699</v>
      </c>
      <c r="S3952" s="4">
        <f t="shared" si="577"/>
        <v>63.959390862944126</v>
      </c>
      <c r="T3952" s="4">
        <f t="shared" si="553"/>
        <v>76.902173913043484</v>
      </c>
      <c r="U3952" s="4">
        <f t="shared" si="574"/>
        <v>57.333333333333314</v>
      </c>
      <c r="V3952" s="4">
        <f t="shared" si="575"/>
        <v>57.799767171129218</v>
      </c>
      <c r="W3952" s="8">
        <f t="shared" si="554"/>
        <v>-39.383720936915481</v>
      </c>
      <c r="X3952">
        <f t="shared" si="555"/>
        <v>1</v>
      </c>
      <c r="Y3952">
        <f t="shared" si="556"/>
        <v>0</v>
      </c>
      <c r="Z3952">
        <f t="shared" si="560"/>
        <v>6.8661669622931409E-3</v>
      </c>
      <c r="AA3952" s="10">
        <f t="shared" si="561"/>
        <v>0</v>
      </c>
      <c r="AB3952">
        <f t="shared" si="562"/>
        <v>6.8661669622931409E-3</v>
      </c>
      <c r="AC3952" s="6">
        <f t="shared" si="563"/>
        <v>119.1352878348131</v>
      </c>
      <c r="AD3952" s="6">
        <f t="shared" si="564"/>
        <v>116.72222615898258</v>
      </c>
      <c r="AE3952" s="6">
        <f t="shared" si="565"/>
        <v>139.05736010170529</v>
      </c>
      <c r="AF3952" s="8">
        <f t="shared" si="557"/>
        <v>-39.850154774711385</v>
      </c>
      <c r="AG3952">
        <f t="shared" si="558"/>
        <v>1</v>
      </c>
      <c r="AH3952">
        <f t="shared" si="559"/>
        <v>0</v>
      </c>
      <c r="AI3952" s="10">
        <f t="shared" si="566"/>
        <v>6.8661669622931409E-3</v>
      </c>
      <c r="AJ3952" s="10">
        <f t="shared" si="567"/>
        <v>0</v>
      </c>
      <c r="AK3952">
        <f t="shared" si="568"/>
        <v>6.8661669622931409E-3</v>
      </c>
      <c r="AL3952" s="8">
        <f t="shared" si="569"/>
        <v>112.84089937717947</v>
      </c>
      <c r="AM3952" s="8">
        <f t="shared" si="570"/>
        <v>116.72222615898258</v>
      </c>
      <c r="AN3952" s="8">
        <f t="shared" si="571"/>
        <v>131.71040977086128</v>
      </c>
    </row>
    <row r="3953" spans="1:40" x14ac:dyDescent="0.25">
      <c r="A3953" s="1">
        <v>41745</v>
      </c>
      <c r="B3953">
        <v>177.18</v>
      </c>
      <c r="C3953">
        <v>177.82</v>
      </c>
      <c r="D3953">
        <v>176.4</v>
      </c>
      <c r="E3953">
        <v>177.81</v>
      </c>
      <c r="F3953">
        <v>1101166</v>
      </c>
      <c r="G3953">
        <v>14.89</v>
      </c>
      <c r="H3953">
        <v>15.27</v>
      </c>
      <c r="I3953">
        <v>14.05</v>
      </c>
      <c r="J3953">
        <v>14.18</v>
      </c>
      <c r="K3953">
        <v>1552</v>
      </c>
      <c r="L3953">
        <v>1597.5</v>
      </c>
      <c r="M3953">
        <v>1491.75</v>
      </c>
      <c r="N3953">
        <v>1496.25</v>
      </c>
      <c r="O3953" s="9">
        <f t="shared" si="552"/>
        <v>1.045632778314487E-2</v>
      </c>
      <c r="P3953" s="4">
        <f t="shared" si="572"/>
        <v>13.762927940950267</v>
      </c>
      <c r="Q3953" s="4">
        <f t="shared" si="573"/>
        <v>57.428214731585513</v>
      </c>
      <c r="R3953" s="4">
        <f t="shared" si="576"/>
        <v>100</v>
      </c>
      <c r="S3953" s="4">
        <f t="shared" si="577"/>
        <v>27.664974619289328</v>
      </c>
      <c r="T3953" s="4">
        <f t="shared" si="553"/>
        <v>35.054347826086953</v>
      </c>
      <c r="U3953" s="4">
        <f t="shared" si="574"/>
        <v>30.095238095238084</v>
      </c>
      <c r="V3953" s="4">
        <f t="shared" si="575"/>
        <v>30.90803259604191</v>
      </c>
      <c r="W3953" s="8">
        <f t="shared" si="554"/>
        <v>-69.091967403958094</v>
      </c>
      <c r="X3953">
        <f t="shared" si="555"/>
        <v>1</v>
      </c>
      <c r="Y3953">
        <f t="shared" si="556"/>
        <v>0</v>
      </c>
      <c r="Z3953">
        <f t="shared" si="560"/>
        <v>1.045632778314487E-2</v>
      </c>
      <c r="AA3953" s="10">
        <f t="shared" si="561"/>
        <v>0</v>
      </c>
      <c r="AB3953">
        <f t="shared" si="562"/>
        <v>1.045632778314487E-2</v>
      </c>
      <c r="AC3953" s="6">
        <f t="shared" si="563"/>
        <v>120.38100545495321</v>
      </c>
      <c r="AD3953" s="6">
        <f t="shared" si="564"/>
        <v>116.72222615898258</v>
      </c>
      <c r="AE3953" s="6">
        <f t="shared" si="565"/>
        <v>140.51138943958753</v>
      </c>
      <c r="AF3953" s="8">
        <f t="shared" si="557"/>
        <v>-69.904761904761912</v>
      </c>
      <c r="AG3953">
        <f t="shared" si="558"/>
        <v>1</v>
      </c>
      <c r="AH3953">
        <f t="shared" si="559"/>
        <v>0</v>
      </c>
      <c r="AI3953" s="10">
        <f t="shared" si="566"/>
        <v>1.045632778314487E-2</v>
      </c>
      <c r="AJ3953" s="10">
        <f t="shared" si="567"/>
        <v>0</v>
      </c>
      <c r="AK3953">
        <f t="shared" si="568"/>
        <v>1.045632778314487E-2</v>
      </c>
      <c r="AL3953" s="8">
        <f t="shared" si="569"/>
        <v>114.02080080841212</v>
      </c>
      <c r="AM3953" s="8">
        <f t="shared" si="570"/>
        <v>116.72222615898258</v>
      </c>
      <c r="AN3953" s="8">
        <f t="shared" si="571"/>
        <v>133.08761698787774</v>
      </c>
    </row>
    <row r="3954" spans="1:40" x14ac:dyDescent="0.25">
      <c r="A3954" s="1">
        <v>41746</v>
      </c>
      <c r="B3954">
        <v>177.58</v>
      </c>
      <c r="C3954">
        <v>178.56</v>
      </c>
      <c r="D3954">
        <v>177.27</v>
      </c>
      <c r="E3954">
        <v>178.06</v>
      </c>
      <c r="F3954">
        <v>1101773</v>
      </c>
      <c r="G3954">
        <v>14.09</v>
      </c>
      <c r="H3954">
        <v>14.17</v>
      </c>
      <c r="I3954">
        <v>13.07</v>
      </c>
      <c r="J3954">
        <v>13.36</v>
      </c>
      <c r="K3954">
        <v>1504</v>
      </c>
      <c r="L3954">
        <v>1522.5</v>
      </c>
      <c r="M3954">
        <v>1445.25</v>
      </c>
      <c r="N3954">
        <v>1454</v>
      </c>
      <c r="O3954" s="9">
        <f t="shared" si="552"/>
        <v>1.4059951633766943E-3</v>
      </c>
      <c r="P3954" s="4">
        <f t="shared" si="572"/>
        <v>13.609504245725347</v>
      </c>
      <c r="Q3954" s="4">
        <f t="shared" si="573"/>
        <v>60.549313358302122</v>
      </c>
      <c r="R3954" s="4">
        <f t="shared" si="576"/>
        <v>96.815515724061456</v>
      </c>
      <c r="S3954" s="4">
        <f t="shared" si="577"/>
        <v>6.8527918781725754</v>
      </c>
      <c r="T3954" s="4">
        <f t="shared" si="553"/>
        <v>19.746376811594203</v>
      </c>
      <c r="U3954" s="4">
        <f t="shared" si="574"/>
        <v>14.476190476190466</v>
      </c>
      <c r="V3954" s="4">
        <f t="shared" si="575"/>
        <v>21.071012805587891</v>
      </c>
      <c r="W3954" s="8">
        <f t="shared" si="554"/>
        <v>-75.744502918473557</v>
      </c>
      <c r="X3954">
        <f t="shared" si="555"/>
        <v>1</v>
      </c>
      <c r="Y3954">
        <f t="shared" si="556"/>
        <v>0</v>
      </c>
      <c r="Z3954">
        <f t="shared" si="560"/>
        <v>1.4059951633766943E-3</v>
      </c>
      <c r="AA3954" s="10">
        <f t="shared" si="561"/>
        <v>0</v>
      </c>
      <c r="AB3954">
        <f t="shared" si="562"/>
        <v>1.4059951633766943E-3</v>
      </c>
      <c r="AC3954" s="6">
        <f t="shared" si="563"/>
        <v>120.5502605663853</v>
      </c>
      <c r="AD3954" s="6">
        <f t="shared" si="564"/>
        <v>116.72222615898258</v>
      </c>
      <c r="AE3954" s="6">
        <f t="shared" si="565"/>
        <v>140.70894777353894</v>
      </c>
      <c r="AF3954" s="8">
        <f t="shared" si="557"/>
        <v>-82.339325247870988</v>
      </c>
      <c r="AG3954">
        <f t="shared" si="558"/>
        <v>1</v>
      </c>
      <c r="AH3954">
        <f t="shared" si="559"/>
        <v>0</v>
      </c>
      <c r="AI3954" s="10">
        <f t="shared" si="566"/>
        <v>1.4059951633766943E-3</v>
      </c>
      <c r="AJ3954" s="10">
        <f t="shared" si="567"/>
        <v>0</v>
      </c>
      <c r="AK3954">
        <f t="shared" si="568"/>
        <v>1.4059951633766943E-3</v>
      </c>
      <c r="AL3954" s="8">
        <f t="shared" si="569"/>
        <v>114.18111350287309</v>
      </c>
      <c r="AM3954" s="8">
        <f t="shared" si="570"/>
        <v>116.72222615898258</v>
      </c>
      <c r="AN3954" s="8">
        <f t="shared" si="571"/>
        <v>133.27473753366803</v>
      </c>
    </row>
    <row r="3955" spans="1:40" x14ac:dyDescent="0.25">
      <c r="A3955" s="1">
        <v>41750</v>
      </c>
      <c r="B3955">
        <v>178.11</v>
      </c>
      <c r="C3955">
        <v>178.74</v>
      </c>
      <c r="D3955">
        <v>177.89</v>
      </c>
      <c r="E3955">
        <v>178.68</v>
      </c>
      <c r="F3955">
        <v>715244</v>
      </c>
      <c r="G3955">
        <v>14.1</v>
      </c>
      <c r="H3955">
        <v>14.11</v>
      </c>
      <c r="I3955">
        <v>13.17</v>
      </c>
      <c r="J3955">
        <v>13.25</v>
      </c>
      <c r="K3955">
        <v>1450.25</v>
      </c>
      <c r="L3955">
        <v>1453.75</v>
      </c>
      <c r="M3955">
        <v>1393</v>
      </c>
      <c r="N3955">
        <v>1397.75</v>
      </c>
      <c r="O3955" s="9">
        <f t="shared" si="552"/>
        <v>3.4819723688643833E-3</v>
      </c>
      <c r="P3955" s="4">
        <f t="shared" si="572"/>
        <v>13.59039424821437</v>
      </c>
      <c r="Q3955" s="4">
        <f t="shared" si="573"/>
        <v>68.28963795255936</v>
      </c>
      <c r="R3955" s="4">
        <f t="shared" si="576"/>
        <v>96.418865868263637</v>
      </c>
      <c r="S3955" s="4">
        <f t="shared" si="577"/>
        <v>4.0609137055837587</v>
      </c>
      <c r="T3955" s="4">
        <f t="shared" si="553"/>
        <v>0</v>
      </c>
      <c r="U3955" s="4">
        <f t="shared" si="574"/>
        <v>12.380952380952381</v>
      </c>
      <c r="V3955" s="4">
        <f t="shared" si="575"/>
        <v>7.9743888242142029</v>
      </c>
      <c r="W3955" s="8">
        <f t="shared" si="554"/>
        <v>-88.444477044049435</v>
      </c>
      <c r="X3955">
        <f t="shared" si="555"/>
        <v>1</v>
      </c>
      <c r="Y3955">
        <f t="shared" si="556"/>
        <v>0</v>
      </c>
      <c r="Z3955">
        <f t="shared" si="560"/>
        <v>3.4819723688643833E-3</v>
      </c>
      <c r="AA3955" s="10">
        <f t="shared" si="561"/>
        <v>0</v>
      </c>
      <c r="AB3955">
        <f t="shared" si="562"/>
        <v>3.4819723688643833E-3</v>
      </c>
      <c r="AC3955" s="6">
        <f t="shared" si="563"/>
        <v>120.97001324273685</v>
      </c>
      <c r="AD3955" s="6">
        <f t="shared" si="564"/>
        <v>116.72222615898258</v>
      </c>
      <c r="AE3955" s="6">
        <f t="shared" si="565"/>
        <v>141.19889244173839</v>
      </c>
      <c r="AF3955" s="8">
        <f t="shared" si="557"/>
        <v>-84.037913487311258</v>
      </c>
      <c r="AG3955">
        <f t="shared" si="558"/>
        <v>1</v>
      </c>
      <c r="AH3955">
        <f t="shared" si="559"/>
        <v>0</v>
      </c>
      <c r="AI3955" s="10">
        <f t="shared" si="566"/>
        <v>3.4819723688643833E-3</v>
      </c>
      <c r="AJ3955" s="10">
        <f t="shared" si="567"/>
        <v>0</v>
      </c>
      <c r="AK3955">
        <f t="shared" si="568"/>
        <v>3.4819723688643833E-3</v>
      </c>
      <c r="AL3955" s="8">
        <f t="shared" si="569"/>
        <v>114.57868898513627</v>
      </c>
      <c r="AM3955" s="8">
        <f t="shared" si="570"/>
        <v>116.72222615898258</v>
      </c>
      <c r="AN3955" s="8">
        <f t="shared" si="571"/>
        <v>133.73879648722792</v>
      </c>
    </row>
    <row r="3956" spans="1:40" x14ac:dyDescent="0.25">
      <c r="A3956" s="1">
        <v>41751</v>
      </c>
      <c r="B3956">
        <v>178.87</v>
      </c>
      <c r="C3956">
        <v>179.98</v>
      </c>
      <c r="D3956">
        <v>178.77</v>
      </c>
      <c r="E3956">
        <v>179.5</v>
      </c>
      <c r="F3956">
        <v>898020</v>
      </c>
      <c r="G3956">
        <v>13.13</v>
      </c>
      <c r="H3956">
        <v>13.26</v>
      </c>
      <c r="I3956">
        <v>12.9</v>
      </c>
      <c r="J3956">
        <v>13.19</v>
      </c>
      <c r="K3956">
        <v>1407.5</v>
      </c>
      <c r="L3956">
        <v>1418</v>
      </c>
      <c r="M3956">
        <v>1373</v>
      </c>
      <c r="N3956">
        <v>1390</v>
      </c>
      <c r="O3956" s="9">
        <f t="shared" si="552"/>
        <v>4.5892097604656179E-3</v>
      </c>
      <c r="P3956" s="4">
        <f t="shared" si="572"/>
        <v>13.570524637024294</v>
      </c>
      <c r="Q3956" s="4">
        <f t="shared" si="573"/>
        <v>78.526841448189757</v>
      </c>
      <c r="R3956" s="4">
        <f t="shared" si="576"/>
        <v>96.006449361732166</v>
      </c>
      <c r="S3956" s="4">
        <f t="shared" si="577"/>
        <v>2.538071065989838</v>
      </c>
      <c r="T3956" s="4">
        <f t="shared" si="553"/>
        <v>0</v>
      </c>
      <c r="U3956" s="4">
        <f t="shared" si="574"/>
        <v>11.238095238095232</v>
      </c>
      <c r="V3956" s="4">
        <f t="shared" si="575"/>
        <v>6.1699650756693831</v>
      </c>
      <c r="W3956" s="8">
        <f t="shared" si="554"/>
        <v>-89.836484286062785</v>
      </c>
      <c r="X3956">
        <f t="shared" si="555"/>
        <v>1</v>
      </c>
      <c r="Y3956">
        <f t="shared" si="556"/>
        <v>0</v>
      </c>
      <c r="Z3956">
        <f t="shared" si="560"/>
        <v>4.5892097604656179E-3</v>
      </c>
      <c r="AA3956" s="10">
        <f t="shared" si="561"/>
        <v>0</v>
      </c>
      <c r="AB3956">
        <f t="shared" si="562"/>
        <v>4.5892097604656179E-3</v>
      </c>
      <c r="AC3956" s="6">
        <f t="shared" si="563"/>
        <v>121.52517000823407</v>
      </c>
      <c r="AD3956" s="6">
        <f t="shared" si="564"/>
        <v>116.72222615898258</v>
      </c>
      <c r="AE3956" s="6">
        <f t="shared" si="565"/>
        <v>141.84688377709895</v>
      </c>
      <c r="AF3956" s="8">
        <f t="shared" si="557"/>
        <v>-84.768354123636939</v>
      </c>
      <c r="AG3956">
        <f t="shared" si="558"/>
        <v>1</v>
      </c>
      <c r="AH3956">
        <f t="shared" si="559"/>
        <v>0</v>
      </c>
      <c r="AI3956" s="10">
        <f t="shared" si="566"/>
        <v>4.5892097604656179E-3</v>
      </c>
      <c r="AJ3956" s="10">
        <f t="shared" si="567"/>
        <v>0</v>
      </c>
      <c r="AK3956">
        <f t="shared" si="568"/>
        <v>4.5892097604656179E-3</v>
      </c>
      <c r="AL3956" s="8">
        <f t="shared" si="569"/>
        <v>115.10451462296821</v>
      </c>
      <c r="AM3956" s="8">
        <f t="shared" si="570"/>
        <v>116.72222615898258</v>
      </c>
      <c r="AN3956" s="8">
        <f t="shared" si="571"/>
        <v>134.35255187742004</v>
      </c>
    </row>
    <row r="3957" spans="1:40" x14ac:dyDescent="0.25">
      <c r="A3957" s="1">
        <v>41752</v>
      </c>
      <c r="B3957">
        <v>179.43</v>
      </c>
      <c r="C3957">
        <v>179.52</v>
      </c>
      <c r="D3957">
        <v>178.93</v>
      </c>
      <c r="E3957">
        <v>179.08</v>
      </c>
      <c r="F3957">
        <v>773235</v>
      </c>
      <c r="G3957">
        <v>13.35</v>
      </c>
      <c r="H3957">
        <v>13.75</v>
      </c>
      <c r="I3957">
        <v>13.27</v>
      </c>
      <c r="J3957">
        <v>13.27</v>
      </c>
      <c r="K3957">
        <v>1405</v>
      </c>
      <c r="L3957">
        <v>1423.25</v>
      </c>
      <c r="M3957">
        <v>1391.25</v>
      </c>
      <c r="N3957">
        <v>1403.5</v>
      </c>
      <c r="O3957" s="9">
        <f t="shared" si="552"/>
        <v>-2.3398328690806824E-3</v>
      </c>
      <c r="P3957" s="4">
        <f t="shared" si="572"/>
        <v>13.523102821374231</v>
      </c>
      <c r="Q3957" s="4">
        <f t="shared" si="573"/>
        <v>73.283395755306003</v>
      </c>
      <c r="R3957" s="4">
        <f t="shared" si="576"/>
        <v>95.022155338226241</v>
      </c>
      <c r="S3957" s="4">
        <f t="shared" si="577"/>
        <v>4.5685279187817169</v>
      </c>
      <c r="T3957" s="4">
        <f t="shared" si="553"/>
        <v>4.7285464098073557</v>
      </c>
      <c r="U3957" s="4">
        <f t="shared" si="574"/>
        <v>12.761904761904757</v>
      </c>
      <c r="V3957" s="4">
        <f t="shared" si="575"/>
        <v>9.3131548311990695</v>
      </c>
      <c r="W3957" s="8">
        <f t="shared" si="554"/>
        <v>-85.70900050702717</v>
      </c>
      <c r="X3957">
        <f t="shared" si="555"/>
        <v>1</v>
      </c>
      <c r="Y3957">
        <f t="shared" si="556"/>
        <v>0</v>
      </c>
      <c r="Z3957">
        <f t="shared" si="560"/>
        <v>-2.3398328690806824E-3</v>
      </c>
      <c r="AA3957" s="10">
        <f t="shared" si="561"/>
        <v>0</v>
      </c>
      <c r="AB3957">
        <f t="shared" si="562"/>
        <v>-2.3398328690806824E-3</v>
      </c>
      <c r="AC3957" s="6">
        <f t="shared" si="563"/>
        <v>121.24082142102819</v>
      </c>
      <c r="AD3957" s="6">
        <f t="shared" si="564"/>
        <v>116.72222615898258</v>
      </c>
      <c r="AE3957" s="6">
        <f t="shared" si="565"/>
        <v>141.51498577606063</v>
      </c>
      <c r="AF3957" s="8">
        <f t="shared" si="557"/>
        <v>-82.260250576321482</v>
      </c>
      <c r="AG3957">
        <f t="shared" si="558"/>
        <v>1</v>
      </c>
      <c r="AH3957">
        <f t="shared" si="559"/>
        <v>0</v>
      </c>
      <c r="AI3957" s="10">
        <f t="shared" si="566"/>
        <v>-2.3398328690806824E-3</v>
      </c>
      <c r="AJ3957" s="10">
        <f t="shared" si="567"/>
        <v>0</v>
      </c>
      <c r="AK3957">
        <f t="shared" si="568"/>
        <v>-2.3398328690806824E-3</v>
      </c>
      <c r="AL3957" s="8">
        <f t="shared" si="569"/>
        <v>114.83518929627381</v>
      </c>
      <c r="AM3957" s="8">
        <f t="shared" si="570"/>
        <v>116.72222615898258</v>
      </c>
      <c r="AN3957" s="8">
        <f t="shared" si="571"/>
        <v>134.0381893604924</v>
      </c>
    </row>
    <row r="3958" spans="1:40" x14ac:dyDescent="0.25">
      <c r="A3958" s="1">
        <v>41753</v>
      </c>
      <c r="B3958">
        <v>179.95</v>
      </c>
      <c r="C3958">
        <v>179.97</v>
      </c>
      <c r="D3958">
        <v>178.58</v>
      </c>
      <c r="E3958">
        <v>179.44</v>
      </c>
      <c r="F3958">
        <v>922933</v>
      </c>
      <c r="G3958">
        <v>13.36</v>
      </c>
      <c r="H3958">
        <v>14.08</v>
      </c>
      <c r="I3958">
        <v>13.09</v>
      </c>
      <c r="J3958">
        <v>13.32</v>
      </c>
      <c r="K3958">
        <v>1388.75</v>
      </c>
      <c r="L3958">
        <v>1454.75</v>
      </c>
      <c r="M3958">
        <v>1384</v>
      </c>
      <c r="N3958">
        <v>1435.25</v>
      </c>
      <c r="O3958" s="9">
        <f t="shared" si="552"/>
        <v>2.0102747375474461E-3</v>
      </c>
      <c r="P3958" s="4">
        <f t="shared" si="572"/>
        <v>13.234795203336171</v>
      </c>
      <c r="Q3958" s="4">
        <f t="shared" si="573"/>
        <v>77.777777777777743</v>
      </c>
      <c r="R3958" s="4">
        <f t="shared" si="576"/>
        <v>89.038000968006287</v>
      </c>
      <c r="S3958" s="4">
        <f t="shared" si="577"/>
        <v>5.837563451776659</v>
      </c>
      <c r="T3958" s="4">
        <f t="shared" si="553"/>
        <v>15.87719298245614</v>
      </c>
      <c r="U3958" s="4">
        <f t="shared" si="574"/>
        <v>13.714285714285721</v>
      </c>
      <c r="V3958" s="4">
        <f t="shared" si="575"/>
        <v>16.70547147846333</v>
      </c>
      <c r="W3958" s="8">
        <f t="shared" si="554"/>
        <v>-72.332529489542964</v>
      </c>
      <c r="X3958">
        <f t="shared" si="555"/>
        <v>1</v>
      </c>
      <c r="Y3958">
        <f t="shared" si="556"/>
        <v>0</v>
      </c>
      <c r="Z3958">
        <f t="shared" si="560"/>
        <v>2.0102747375474461E-3</v>
      </c>
      <c r="AA3958" s="10">
        <f t="shared" si="561"/>
        <v>0</v>
      </c>
      <c r="AB3958">
        <f t="shared" si="562"/>
        <v>2.0102747375474461E-3</v>
      </c>
      <c r="AC3958" s="6">
        <f t="shared" si="563"/>
        <v>121.48454878149037</v>
      </c>
      <c r="AD3958" s="6">
        <f t="shared" si="564"/>
        <v>116.72222615898258</v>
      </c>
      <c r="AE3958" s="6">
        <f t="shared" si="565"/>
        <v>141.79946977695062</v>
      </c>
      <c r="AF3958" s="8">
        <f t="shared" si="557"/>
        <v>-75.323715253720565</v>
      </c>
      <c r="AG3958">
        <f t="shared" si="558"/>
        <v>1</v>
      </c>
      <c r="AH3958">
        <f t="shared" si="559"/>
        <v>0</v>
      </c>
      <c r="AI3958" s="10">
        <f t="shared" si="566"/>
        <v>2.0102747375474461E-3</v>
      </c>
      <c r="AJ3958" s="10">
        <f t="shared" si="567"/>
        <v>0</v>
      </c>
      <c r="AK3958">
        <f t="shared" si="568"/>
        <v>2.0102747375474461E-3</v>
      </c>
      <c r="AL3958" s="8">
        <f t="shared" si="569"/>
        <v>115.06603957629758</v>
      </c>
      <c r="AM3958" s="8">
        <f t="shared" si="570"/>
        <v>116.72222615898258</v>
      </c>
      <c r="AN3958" s="8">
        <f t="shared" si="571"/>
        <v>134.30764294643041</v>
      </c>
    </row>
    <row r="3959" spans="1:40" x14ac:dyDescent="0.25">
      <c r="A3959" s="1">
        <v>41754</v>
      </c>
      <c r="B3959">
        <v>178.86</v>
      </c>
      <c r="C3959">
        <v>178.96</v>
      </c>
      <c r="D3959">
        <v>177.57</v>
      </c>
      <c r="E3959">
        <v>177.97</v>
      </c>
      <c r="F3959">
        <v>1050743</v>
      </c>
      <c r="G3959">
        <v>13.93</v>
      </c>
      <c r="H3959">
        <v>14.67</v>
      </c>
      <c r="I3959">
        <v>13.91</v>
      </c>
      <c r="J3959">
        <v>14.06</v>
      </c>
      <c r="K3959">
        <v>1456</v>
      </c>
      <c r="L3959">
        <v>1513</v>
      </c>
      <c r="M3959">
        <v>1450</v>
      </c>
      <c r="N3959">
        <v>1459</v>
      </c>
      <c r="O3959" s="9">
        <f t="shared" si="552"/>
        <v>-8.1921533660276324E-3</v>
      </c>
      <c r="P3959" s="4">
        <f t="shared" si="572"/>
        <v>13.582623517065684</v>
      </c>
      <c r="Q3959" s="4">
        <f t="shared" si="573"/>
        <v>59.425717852684102</v>
      </c>
      <c r="R3959" s="4">
        <f t="shared" si="576"/>
        <v>96.257575455337161</v>
      </c>
      <c r="S3959" s="4">
        <f t="shared" si="577"/>
        <v>24.619289340101528</v>
      </c>
      <c r="T3959" s="4">
        <f t="shared" si="553"/>
        <v>24.210526315789473</v>
      </c>
      <c r="U3959" s="4">
        <f t="shared" si="574"/>
        <v>27.809523809523817</v>
      </c>
      <c r="V3959" s="4">
        <f t="shared" si="575"/>
        <v>22.235157159487777</v>
      </c>
      <c r="W3959" s="8">
        <f t="shared" si="554"/>
        <v>-74.022418295849377</v>
      </c>
      <c r="X3959">
        <f t="shared" si="555"/>
        <v>1</v>
      </c>
      <c r="Y3959">
        <f t="shared" si="556"/>
        <v>0</v>
      </c>
      <c r="Z3959">
        <f t="shared" si="560"/>
        <v>-8.1921533660276324E-3</v>
      </c>
      <c r="AA3959" s="10">
        <f t="shared" si="561"/>
        <v>0</v>
      </c>
      <c r="AB3959">
        <f t="shared" si="562"/>
        <v>-8.1921533660276324E-3</v>
      </c>
      <c r="AC3959" s="6">
        <f t="shared" si="563"/>
        <v>120.48932872626975</v>
      </c>
      <c r="AD3959" s="6">
        <f t="shared" si="564"/>
        <v>116.72222615898258</v>
      </c>
      <c r="AE3959" s="6">
        <f t="shared" si="565"/>
        <v>140.63782677331645</v>
      </c>
      <c r="AF3959" s="8">
        <f t="shared" si="557"/>
        <v>-68.448051645813337</v>
      </c>
      <c r="AG3959">
        <f t="shared" si="558"/>
        <v>1</v>
      </c>
      <c r="AH3959">
        <f t="shared" si="559"/>
        <v>0</v>
      </c>
      <c r="AI3959" s="10">
        <f t="shared" si="566"/>
        <v>-8.1921533660276324E-3</v>
      </c>
      <c r="AJ3959" s="10">
        <f t="shared" si="567"/>
        <v>0</v>
      </c>
      <c r="AK3959">
        <f t="shared" si="568"/>
        <v>-8.1921533660276324E-3</v>
      </c>
      <c r="AL3959" s="8">
        <f t="shared" si="569"/>
        <v>114.12340093286714</v>
      </c>
      <c r="AM3959" s="8">
        <f t="shared" si="570"/>
        <v>116.72222615898258</v>
      </c>
      <c r="AN3959" s="8">
        <f t="shared" si="571"/>
        <v>133.20737413718356</v>
      </c>
    </row>
    <row r="3960" spans="1:40" x14ac:dyDescent="0.25">
      <c r="A3960" s="1">
        <v>41757</v>
      </c>
      <c r="B3960">
        <v>178.69</v>
      </c>
      <c r="C3960">
        <v>179.3</v>
      </c>
      <c r="D3960">
        <v>176.7</v>
      </c>
      <c r="E3960">
        <v>178.53</v>
      </c>
      <c r="F3960">
        <v>1414400</v>
      </c>
      <c r="G3960">
        <v>14.27</v>
      </c>
      <c r="H3960">
        <v>15.28</v>
      </c>
      <c r="I3960">
        <v>13.82</v>
      </c>
      <c r="J3960">
        <v>13.97</v>
      </c>
      <c r="K3960">
        <v>1438.5</v>
      </c>
      <c r="L3960">
        <v>1491.25</v>
      </c>
      <c r="M3960">
        <v>1392.25</v>
      </c>
      <c r="N3960">
        <v>1394</v>
      </c>
      <c r="O3960" s="9">
        <f t="shared" si="552"/>
        <v>3.146597741192414E-3</v>
      </c>
      <c r="P3960" s="4">
        <f t="shared" si="572"/>
        <v>13.51987475699206</v>
      </c>
      <c r="Q3960" s="4">
        <f t="shared" si="573"/>
        <v>66.416978776529334</v>
      </c>
      <c r="R3960" s="4">
        <f t="shared" si="576"/>
        <v>94.955153169808455</v>
      </c>
      <c r="S3960" s="4">
        <f t="shared" si="577"/>
        <v>22.335025380710675</v>
      </c>
      <c r="T3960" s="4">
        <f t="shared" si="553"/>
        <v>1.4035087719298245</v>
      </c>
      <c r="U3960" s="4">
        <f t="shared" si="574"/>
        <v>26.095238095238109</v>
      </c>
      <c r="V3960" s="4">
        <f t="shared" si="575"/>
        <v>7.1012805587892895</v>
      </c>
      <c r="W3960" s="8">
        <f t="shared" si="554"/>
        <v>-87.85387261101917</v>
      </c>
      <c r="X3960">
        <f t="shared" si="555"/>
        <v>1</v>
      </c>
      <c r="Y3960">
        <f t="shared" si="556"/>
        <v>0</v>
      </c>
      <c r="Z3960">
        <f t="shared" si="560"/>
        <v>3.146597741192414E-3</v>
      </c>
      <c r="AA3960" s="10">
        <f t="shared" si="561"/>
        <v>0</v>
      </c>
      <c r="AB3960">
        <f t="shared" si="562"/>
        <v>3.146597741192414E-3</v>
      </c>
      <c r="AC3960" s="6">
        <f t="shared" si="563"/>
        <v>120.86846017587762</v>
      </c>
      <c r="AD3960" s="6">
        <f t="shared" si="564"/>
        <v>116.72222615898258</v>
      </c>
      <c r="AE3960" s="6">
        <f t="shared" si="565"/>
        <v>141.08035744136757</v>
      </c>
      <c r="AF3960" s="8">
        <f t="shared" si="557"/>
        <v>-68.859915074570353</v>
      </c>
      <c r="AG3960">
        <f t="shared" si="558"/>
        <v>1</v>
      </c>
      <c r="AH3960">
        <f t="shared" si="559"/>
        <v>0</v>
      </c>
      <c r="AI3960" s="10">
        <f t="shared" si="566"/>
        <v>3.146597741192414E-3</v>
      </c>
      <c r="AJ3960" s="10">
        <f t="shared" si="567"/>
        <v>0</v>
      </c>
      <c r="AK3960">
        <f t="shared" si="568"/>
        <v>3.146597741192414E-3</v>
      </c>
      <c r="AL3960" s="8">
        <f t="shared" si="569"/>
        <v>114.48250136845969</v>
      </c>
      <c r="AM3960" s="8">
        <f t="shared" si="570"/>
        <v>116.72222615898258</v>
      </c>
      <c r="AN3960" s="8">
        <f t="shared" si="571"/>
        <v>133.62652415975379</v>
      </c>
    </row>
    <row r="3961" spans="1:40" x14ac:dyDescent="0.25">
      <c r="A3961" s="1">
        <v>41758</v>
      </c>
      <c r="B3961">
        <v>179.1</v>
      </c>
      <c r="C3961">
        <v>179.64</v>
      </c>
      <c r="D3961">
        <v>178.72</v>
      </c>
      <c r="E3961">
        <v>179.36</v>
      </c>
      <c r="F3961">
        <v>880309</v>
      </c>
      <c r="G3961">
        <v>13.88</v>
      </c>
      <c r="H3961">
        <v>14.24</v>
      </c>
      <c r="I3961">
        <v>13.61</v>
      </c>
      <c r="J3961">
        <v>13.71</v>
      </c>
      <c r="K3961">
        <v>1382.25</v>
      </c>
      <c r="L3961">
        <v>1395.25</v>
      </c>
      <c r="M3961">
        <v>1344</v>
      </c>
      <c r="N3961">
        <v>1346</v>
      </c>
      <c r="O3961" s="9">
        <f t="shared" si="552"/>
        <v>4.6490785862320916E-3</v>
      </c>
      <c r="P3961" s="4">
        <f t="shared" si="572"/>
        <v>13.302388651733509</v>
      </c>
      <c r="Q3961" s="4">
        <f t="shared" si="573"/>
        <v>76.779026217228619</v>
      </c>
      <c r="R3961" s="4">
        <f t="shared" si="576"/>
        <v>90.440980300906773</v>
      </c>
      <c r="S3961" s="4">
        <f t="shared" si="577"/>
        <v>15.736040609137076</v>
      </c>
      <c r="T3961" s="4">
        <f t="shared" si="553"/>
        <v>0</v>
      </c>
      <c r="U3961" s="4">
        <f t="shared" si="574"/>
        <v>21.142857142857157</v>
      </c>
      <c r="V3961" s="4">
        <f t="shared" si="575"/>
        <v>0.44543429844097998</v>
      </c>
      <c r="W3961" s="8">
        <f t="shared" si="554"/>
        <v>-89.995546002465787</v>
      </c>
      <c r="X3961">
        <f t="shared" si="555"/>
        <v>1</v>
      </c>
      <c r="Y3961">
        <f t="shared" si="556"/>
        <v>0</v>
      </c>
      <c r="Z3961">
        <f t="shared" si="560"/>
        <v>4.6490785862320916E-3</v>
      </c>
      <c r="AA3961" s="10">
        <f t="shared" si="561"/>
        <v>0</v>
      </c>
      <c r="AB3961">
        <f t="shared" si="562"/>
        <v>4.6490785862320916E-3</v>
      </c>
      <c r="AC3961" s="6">
        <f t="shared" si="563"/>
        <v>121.43038714583213</v>
      </c>
      <c r="AD3961" s="6">
        <f t="shared" si="564"/>
        <v>116.72222615898258</v>
      </c>
      <c r="AE3961" s="6">
        <f t="shared" si="565"/>
        <v>141.73625111008619</v>
      </c>
      <c r="AF3961" s="8">
        <f t="shared" si="557"/>
        <v>-69.29812315804962</v>
      </c>
      <c r="AG3961">
        <f t="shared" si="558"/>
        <v>1</v>
      </c>
      <c r="AH3961">
        <f t="shared" si="559"/>
        <v>0</v>
      </c>
      <c r="AI3961" s="10">
        <f t="shared" si="566"/>
        <v>4.6490785862320916E-3</v>
      </c>
      <c r="AJ3961" s="10">
        <f t="shared" si="567"/>
        <v>0</v>
      </c>
      <c r="AK3961">
        <f t="shared" si="568"/>
        <v>4.6490785862320916E-3</v>
      </c>
      <c r="AL3961" s="8">
        <f t="shared" si="569"/>
        <v>115.01473951407009</v>
      </c>
      <c r="AM3961" s="8">
        <f t="shared" si="570"/>
        <v>116.72222615898258</v>
      </c>
      <c r="AN3961" s="8">
        <f t="shared" si="571"/>
        <v>134.24776437177752</v>
      </c>
    </row>
    <row r="3962" spans="1:40" x14ac:dyDescent="0.25">
      <c r="A3962" s="1">
        <v>41759</v>
      </c>
      <c r="B3962">
        <v>179.07</v>
      </c>
      <c r="C3962">
        <v>180.08</v>
      </c>
      <c r="D3962">
        <v>178.82</v>
      </c>
      <c r="E3962">
        <v>179.9</v>
      </c>
      <c r="F3962">
        <v>1062550</v>
      </c>
      <c r="G3962">
        <v>14.05</v>
      </c>
      <c r="H3962">
        <v>14.18</v>
      </c>
      <c r="I3962">
        <v>13.34</v>
      </c>
      <c r="J3962">
        <v>13.41</v>
      </c>
      <c r="K3962">
        <v>1357.5</v>
      </c>
      <c r="L3962">
        <v>1374.25</v>
      </c>
      <c r="M3962">
        <v>1330</v>
      </c>
      <c r="N3962">
        <v>1347.5</v>
      </c>
      <c r="O3962" s="9">
        <f t="shared" si="552"/>
        <v>3.0107047279215315E-3</v>
      </c>
      <c r="P3962" s="4">
        <f t="shared" si="572"/>
        <v>13.134031318955412</v>
      </c>
      <c r="Q3962" s="4">
        <f t="shared" si="573"/>
        <v>83.520599250936399</v>
      </c>
      <c r="R3962" s="4">
        <f t="shared" si="576"/>
        <v>86.789757499584226</v>
      </c>
      <c r="S3962" s="4">
        <f t="shared" si="577"/>
        <v>8.1218274111675175</v>
      </c>
      <c r="T3962" s="4">
        <f t="shared" si="553"/>
        <v>0.45592705167173253</v>
      </c>
      <c r="U3962" s="4">
        <f t="shared" si="574"/>
        <v>15.428571428571434</v>
      </c>
      <c r="V3962" s="4">
        <f t="shared" si="575"/>
        <v>3.7796976241900646</v>
      </c>
      <c r="W3962" s="8">
        <f t="shared" si="554"/>
        <v>-83.010059875394163</v>
      </c>
      <c r="X3962">
        <f t="shared" si="555"/>
        <v>1</v>
      </c>
      <c r="Y3962">
        <f t="shared" si="556"/>
        <v>0</v>
      </c>
      <c r="Z3962">
        <f t="shared" si="560"/>
        <v>3.0107047279215315E-3</v>
      </c>
      <c r="AA3962" s="10">
        <f t="shared" si="561"/>
        <v>0</v>
      </c>
      <c r="AB3962">
        <f t="shared" si="562"/>
        <v>3.0107047279215315E-3</v>
      </c>
      <c r="AC3962" s="6">
        <f t="shared" si="563"/>
        <v>121.79597818652543</v>
      </c>
      <c r="AD3962" s="6">
        <f t="shared" si="564"/>
        <v>116.72222615898258</v>
      </c>
      <c r="AE3962" s="6">
        <f t="shared" si="565"/>
        <v>142.16297711142118</v>
      </c>
      <c r="AF3962" s="8">
        <f t="shared" si="557"/>
        <v>-71.361186071012796</v>
      </c>
      <c r="AG3962">
        <f t="shared" si="558"/>
        <v>1</v>
      </c>
      <c r="AH3962">
        <f t="shared" si="559"/>
        <v>0</v>
      </c>
      <c r="AI3962" s="10">
        <f t="shared" si="566"/>
        <v>3.0107047279215315E-3</v>
      </c>
      <c r="AJ3962" s="10">
        <f t="shared" si="567"/>
        <v>0</v>
      </c>
      <c r="AK3962">
        <f t="shared" si="568"/>
        <v>3.0107047279215315E-3</v>
      </c>
      <c r="AL3962" s="8">
        <f t="shared" si="569"/>
        <v>115.36101493410577</v>
      </c>
      <c r="AM3962" s="8">
        <f t="shared" si="570"/>
        <v>116.72222615898258</v>
      </c>
      <c r="AN3962" s="8">
        <f t="shared" si="571"/>
        <v>134.65194475068452</v>
      </c>
    </row>
    <row r="3963" spans="1:40" x14ac:dyDescent="0.25">
      <c r="A3963" s="1">
        <v>41760</v>
      </c>
      <c r="B3963">
        <v>179.81</v>
      </c>
      <c r="C3963">
        <v>180.4</v>
      </c>
      <c r="D3963">
        <v>179.34</v>
      </c>
      <c r="E3963">
        <v>179.92</v>
      </c>
      <c r="F3963">
        <v>973691</v>
      </c>
      <c r="G3963">
        <v>13.64</v>
      </c>
      <c r="H3963">
        <v>13.75</v>
      </c>
      <c r="I3963">
        <v>13.1</v>
      </c>
      <c r="J3963">
        <v>13.25</v>
      </c>
      <c r="K3963">
        <v>1357</v>
      </c>
      <c r="L3963">
        <v>1366.5</v>
      </c>
      <c r="M3963">
        <v>1325.25</v>
      </c>
      <c r="N3963">
        <v>1348</v>
      </c>
      <c r="O3963" s="9">
        <f t="shared" si="552"/>
        <v>1.1117287381878782E-4</v>
      </c>
      <c r="P3963" s="4">
        <f t="shared" si="572"/>
        <v>13.076748977411349</v>
      </c>
      <c r="Q3963" s="4">
        <f t="shared" si="573"/>
        <v>83.770287141073496</v>
      </c>
      <c r="R3963" s="4">
        <f t="shared" si="576"/>
        <v>85.586517417949779</v>
      </c>
      <c r="S3963" s="4">
        <f t="shared" si="577"/>
        <v>1.5625000000000122</v>
      </c>
      <c r="T3963" s="4">
        <f t="shared" si="553"/>
        <v>0.60790273556231</v>
      </c>
      <c r="U3963" s="4">
        <f t="shared" si="574"/>
        <v>12.380952380952381</v>
      </c>
      <c r="V3963" s="4">
        <f t="shared" si="575"/>
        <v>4.863709246392304</v>
      </c>
      <c r="W3963" s="8">
        <f t="shared" si="554"/>
        <v>-80.722808171557475</v>
      </c>
      <c r="X3963">
        <f t="shared" si="555"/>
        <v>1</v>
      </c>
      <c r="Y3963">
        <f t="shared" si="556"/>
        <v>0</v>
      </c>
      <c r="Z3963">
        <f t="shared" si="560"/>
        <v>1.1117287381878782E-4</v>
      </c>
      <c r="AA3963" s="10">
        <f t="shared" si="561"/>
        <v>0</v>
      </c>
      <c r="AB3963">
        <f t="shared" si="562"/>
        <v>1.1117287381878782E-4</v>
      </c>
      <c r="AC3963" s="6">
        <f t="shared" si="563"/>
        <v>121.80951859544</v>
      </c>
      <c r="AD3963" s="6">
        <f t="shared" si="564"/>
        <v>116.72222615898258</v>
      </c>
      <c r="AE3963" s="6">
        <f t="shared" si="565"/>
        <v>142.17878177813731</v>
      </c>
      <c r="AF3963" s="8">
        <f t="shared" si="557"/>
        <v>-73.205565036997399</v>
      </c>
      <c r="AG3963">
        <f t="shared" si="558"/>
        <v>1</v>
      </c>
      <c r="AH3963">
        <f t="shared" si="559"/>
        <v>0</v>
      </c>
      <c r="AI3963" s="10">
        <f t="shared" si="566"/>
        <v>1.1117287381878782E-4</v>
      </c>
      <c r="AJ3963" s="10">
        <f t="shared" si="567"/>
        <v>0</v>
      </c>
      <c r="AK3963">
        <f t="shared" si="568"/>
        <v>1.1117287381878782E-4</v>
      </c>
      <c r="AL3963" s="8">
        <f t="shared" si="569"/>
        <v>115.37383994966264</v>
      </c>
      <c r="AM3963" s="8">
        <f t="shared" si="570"/>
        <v>116.72222615898258</v>
      </c>
      <c r="AN3963" s="8">
        <f t="shared" si="571"/>
        <v>134.66691439434774</v>
      </c>
    </row>
    <row r="3964" spans="1:40" x14ac:dyDescent="0.25">
      <c r="A3964" s="1">
        <v>41761</v>
      </c>
      <c r="B3964">
        <v>179.9</v>
      </c>
      <c r="C3964">
        <v>180.69</v>
      </c>
      <c r="D3964">
        <v>179.39</v>
      </c>
      <c r="E3964">
        <v>179.66</v>
      </c>
      <c r="F3964">
        <v>1027107</v>
      </c>
      <c r="G3964">
        <v>13.15</v>
      </c>
      <c r="H3964">
        <v>13.5</v>
      </c>
      <c r="I3964">
        <v>12.83</v>
      </c>
      <c r="J3964">
        <v>12.91</v>
      </c>
      <c r="K3964">
        <v>1328</v>
      </c>
      <c r="L3964">
        <v>1364.5</v>
      </c>
      <c r="M3964">
        <v>1315</v>
      </c>
      <c r="N3964">
        <v>1336.5</v>
      </c>
      <c r="O3964" s="9">
        <f t="shared" si="552"/>
        <v>-1.4450867052022698E-3</v>
      </c>
      <c r="P3964" s="4">
        <f t="shared" si="572"/>
        <v>13.078233558921019</v>
      </c>
      <c r="Q3964" s="4">
        <f t="shared" si="573"/>
        <v>80.524344569288345</v>
      </c>
      <c r="R3964" s="4">
        <f t="shared" si="576"/>
        <v>81.875980528403147</v>
      </c>
      <c r="S3964" s="4">
        <f t="shared" si="577"/>
        <v>0</v>
      </c>
      <c r="T3964" s="4">
        <f t="shared" si="553"/>
        <v>0</v>
      </c>
      <c r="U3964" s="4">
        <f t="shared" si="574"/>
        <v>5.9047619047619122</v>
      </c>
      <c r="V3964" s="4">
        <f t="shared" si="575"/>
        <v>4.497907949790795</v>
      </c>
      <c r="W3964" s="8">
        <f t="shared" si="554"/>
        <v>-77.378072578612347</v>
      </c>
      <c r="X3964">
        <f t="shared" si="555"/>
        <v>1</v>
      </c>
      <c r="Y3964">
        <f t="shared" si="556"/>
        <v>0</v>
      </c>
      <c r="Z3964">
        <f t="shared" si="560"/>
        <v>-1.4450867052022698E-3</v>
      </c>
      <c r="AA3964" s="10">
        <f t="shared" si="561"/>
        <v>0</v>
      </c>
      <c r="AB3964">
        <f t="shared" si="562"/>
        <v>-1.4450867052022698E-3</v>
      </c>
      <c r="AC3964" s="6">
        <f t="shared" si="563"/>
        <v>121.63349327955063</v>
      </c>
      <c r="AD3964" s="6">
        <f t="shared" si="564"/>
        <v>116.72222615898258</v>
      </c>
      <c r="AE3964" s="6">
        <f t="shared" si="565"/>
        <v>141.97332111082787</v>
      </c>
      <c r="AF3964" s="8">
        <f t="shared" si="557"/>
        <v>-75.971218623641235</v>
      </c>
      <c r="AG3964">
        <f t="shared" si="558"/>
        <v>1</v>
      </c>
      <c r="AH3964">
        <f t="shared" si="559"/>
        <v>0</v>
      </c>
      <c r="AI3964" s="10">
        <f t="shared" si="566"/>
        <v>-1.4450867052022698E-3</v>
      </c>
      <c r="AJ3964" s="10">
        <f t="shared" si="567"/>
        <v>0</v>
      </c>
      <c r="AK3964">
        <f t="shared" si="568"/>
        <v>-1.4450867052022698E-3</v>
      </c>
      <c r="AL3964" s="8">
        <f t="shared" si="569"/>
        <v>115.20711474742325</v>
      </c>
      <c r="AM3964" s="8">
        <f t="shared" si="570"/>
        <v>116.72222615898258</v>
      </c>
      <c r="AN3964" s="8">
        <f t="shared" si="571"/>
        <v>134.47230902672587</v>
      </c>
    </row>
    <row r="3965" spans="1:40" x14ac:dyDescent="0.25">
      <c r="A3965" s="1">
        <v>41764</v>
      </c>
      <c r="B3965">
        <v>178.78</v>
      </c>
      <c r="C3965">
        <v>180.13</v>
      </c>
      <c r="D3965">
        <v>178.28</v>
      </c>
      <c r="E3965">
        <v>180</v>
      </c>
      <c r="F3965">
        <v>794317</v>
      </c>
      <c r="G3965">
        <v>13.95</v>
      </c>
      <c r="H3965">
        <v>14.2</v>
      </c>
      <c r="I3965">
        <v>13.08</v>
      </c>
      <c r="J3965">
        <v>13.29</v>
      </c>
      <c r="K3965">
        <v>1373</v>
      </c>
      <c r="L3965">
        <v>1390</v>
      </c>
      <c r="M3965">
        <v>1303</v>
      </c>
      <c r="N3965">
        <v>1303.75</v>
      </c>
      <c r="O3965" s="9">
        <f t="shared" si="552"/>
        <v>1.8924635422465919E-3</v>
      </c>
      <c r="P3965" s="4">
        <f t="shared" si="572"/>
        <v>12.335527400557043</v>
      </c>
      <c r="Q3965" s="4">
        <f t="shared" si="573"/>
        <v>90.775401069518736</v>
      </c>
      <c r="R3965" s="4">
        <f t="shared" si="576"/>
        <v>53.431532206472035</v>
      </c>
      <c r="S3965" s="4">
        <f t="shared" si="577"/>
        <v>9.2233009708737601</v>
      </c>
      <c r="T3965" s="4">
        <f t="shared" si="553"/>
        <v>0</v>
      </c>
      <c r="U3965" s="4">
        <f t="shared" si="574"/>
        <v>9.1633466135457962</v>
      </c>
      <c r="V3965" s="4">
        <f t="shared" si="575"/>
        <v>0.15306122448979592</v>
      </c>
      <c r="W3965" s="8">
        <f t="shared" si="554"/>
        <v>-53.278470981982238</v>
      </c>
      <c r="X3965">
        <f t="shared" si="555"/>
        <v>1</v>
      </c>
      <c r="Y3965">
        <f t="shared" si="556"/>
        <v>0</v>
      </c>
      <c r="Z3965">
        <f t="shared" si="560"/>
        <v>1.8924635422465919E-3</v>
      </c>
      <c r="AA3965" s="10">
        <f t="shared" si="561"/>
        <v>0</v>
      </c>
      <c r="AB3965">
        <f t="shared" si="562"/>
        <v>1.8924635422465919E-3</v>
      </c>
      <c r="AC3965" s="6">
        <f t="shared" si="563"/>
        <v>121.86368023109829</v>
      </c>
      <c r="AD3965" s="6">
        <f t="shared" si="564"/>
        <v>116.72222615898258</v>
      </c>
      <c r="AE3965" s="6">
        <f t="shared" si="565"/>
        <v>142.24200044500176</v>
      </c>
      <c r="AF3965" s="8">
        <f t="shared" si="557"/>
        <v>-44.268185592926237</v>
      </c>
      <c r="AG3965">
        <f t="shared" si="558"/>
        <v>1</v>
      </c>
      <c r="AH3965">
        <f t="shared" si="559"/>
        <v>0</v>
      </c>
      <c r="AI3965" s="10">
        <f t="shared" si="566"/>
        <v>1.8924635422465919E-3</v>
      </c>
      <c r="AJ3965" s="10">
        <f t="shared" si="567"/>
        <v>0</v>
      </c>
      <c r="AK3965">
        <f t="shared" si="568"/>
        <v>1.8924635422465919E-3</v>
      </c>
      <c r="AL3965" s="8">
        <f t="shared" si="569"/>
        <v>115.42514001189016</v>
      </c>
      <c r="AM3965" s="8">
        <f t="shared" si="570"/>
        <v>116.72222615898258</v>
      </c>
      <c r="AN3965" s="8">
        <f t="shared" si="571"/>
        <v>134.72679296900066</v>
      </c>
    </row>
    <row r="3966" spans="1:40" x14ac:dyDescent="0.25">
      <c r="A3966" s="1">
        <v>41765</v>
      </c>
      <c r="B3966">
        <v>179.6</v>
      </c>
      <c r="C3966">
        <v>179.73</v>
      </c>
      <c r="D3966">
        <v>178.4</v>
      </c>
      <c r="E3966">
        <v>178.44</v>
      </c>
      <c r="F3966">
        <v>894503</v>
      </c>
      <c r="G3966">
        <v>13.65</v>
      </c>
      <c r="H3966">
        <v>13.9</v>
      </c>
      <c r="I3966">
        <v>13.28</v>
      </c>
      <c r="J3966">
        <v>13.8</v>
      </c>
      <c r="K3966">
        <v>1315</v>
      </c>
      <c r="L3966">
        <v>1332.25</v>
      </c>
      <c r="M3966">
        <v>1286.25</v>
      </c>
      <c r="N3966">
        <v>1320</v>
      </c>
      <c r="O3966" s="9">
        <f t="shared" si="552"/>
        <v>-8.6666666666667114E-3</v>
      </c>
      <c r="P3966" s="4">
        <f t="shared" si="572"/>
        <v>12.062140526112573</v>
      </c>
      <c r="Q3966" s="4">
        <f t="shared" si="573"/>
        <v>69.919786096256644</v>
      </c>
      <c r="R3966" s="4">
        <f t="shared" si="576"/>
        <v>44.162563404055682</v>
      </c>
      <c r="S3966" s="4">
        <f t="shared" si="577"/>
        <v>21.601941747572823</v>
      </c>
      <c r="T3966" s="4">
        <f t="shared" si="553"/>
        <v>4.3771043771043772</v>
      </c>
      <c r="U3966" s="4">
        <f t="shared" si="574"/>
        <v>19.322709163346619</v>
      </c>
      <c r="V3966" s="4">
        <f t="shared" si="575"/>
        <v>6.660088801184016</v>
      </c>
      <c r="W3966" s="8">
        <f t="shared" si="554"/>
        <v>-37.502474602871665</v>
      </c>
      <c r="X3966">
        <f t="shared" si="555"/>
        <v>1</v>
      </c>
      <c r="Y3966">
        <f t="shared" si="556"/>
        <v>0</v>
      </c>
      <c r="Z3966">
        <f t="shared" si="560"/>
        <v>-8.6666666666667114E-3</v>
      </c>
      <c r="AA3966" s="10">
        <f t="shared" si="561"/>
        <v>0</v>
      </c>
      <c r="AB3966">
        <f t="shared" si="562"/>
        <v>-8.6666666666667114E-3</v>
      </c>
      <c r="AC3966" s="6">
        <f t="shared" si="563"/>
        <v>120.8075283357621</v>
      </c>
      <c r="AD3966" s="6">
        <f t="shared" si="564"/>
        <v>116.72222615898258</v>
      </c>
      <c r="AE3966" s="6">
        <f t="shared" si="565"/>
        <v>141.00923644114508</v>
      </c>
      <c r="AF3966" s="8">
        <f t="shared" si="557"/>
        <v>-24.839854240709062</v>
      </c>
      <c r="AG3966">
        <f t="shared" si="558"/>
        <v>1</v>
      </c>
      <c r="AH3966">
        <f t="shared" si="559"/>
        <v>0</v>
      </c>
      <c r="AI3966" s="10">
        <f t="shared" si="566"/>
        <v>-8.6666666666667114E-3</v>
      </c>
      <c r="AJ3966" s="10">
        <f t="shared" si="567"/>
        <v>0</v>
      </c>
      <c r="AK3966">
        <f t="shared" si="568"/>
        <v>-8.6666666666667114E-3</v>
      </c>
      <c r="AL3966" s="8">
        <f t="shared" si="569"/>
        <v>114.42478879845378</v>
      </c>
      <c r="AM3966" s="8">
        <f t="shared" si="570"/>
        <v>116.72222615898258</v>
      </c>
      <c r="AN3966" s="8">
        <f t="shared" si="571"/>
        <v>133.55916076326932</v>
      </c>
    </row>
    <row r="3967" spans="1:40" x14ac:dyDescent="0.25">
      <c r="A3967" s="1">
        <v>41766</v>
      </c>
      <c r="B3967">
        <v>179.04</v>
      </c>
      <c r="C3967">
        <v>179.57</v>
      </c>
      <c r="D3967">
        <v>177.7</v>
      </c>
      <c r="E3967">
        <v>179.49</v>
      </c>
      <c r="F3967">
        <v>1114805</v>
      </c>
      <c r="G3967">
        <v>13.64</v>
      </c>
      <c r="H3967">
        <v>14.49</v>
      </c>
      <c r="I3967">
        <v>13.39</v>
      </c>
      <c r="J3967">
        <v>13.4</v>
      </c>
      <c r="K3967">
        <v>1312.5</v>
      </c>
      <c r="L3967">
        <v>1356</v>
      </c>
      <c r="M3967">
        <v>1267.5</v>
      </c>
      <c r="N3967">
        <v>1269.75</v>
      </c>
      <c r="O3967" s="9">
        <f t="shared" si="552"/>
        <v>5.8843308675184947E-3</v>
      </c>
      <c r="P3967" s="4">
        <f t="shared" si="572"/>
        <v>12.143770630986198</v>
      </c>
      <c r="Q3967" s="4">
        <f t="shared" si="573"/>
        <v>83.957219251337023</v>
      </c>
      <c r="R3967" s="4">
        <f t="shared" si="576"/>
        <v>30.982039470083567</v>
      </c>
      <c r="S3967" s="4">
        <f t="shared" si="577"/>
        <v>11.893203883495149</v>
      </c>
      <c r="T3967" s="4">
        <f t="shared" si="553"/>
        <v>0</v>
      </c>
      <c r="U3967" s="4">
        <f t="shared" si="574"/>
        <v>11.354581673306775</v>
      </c>
      <c r="V3967" s="4">
        <f t="shared" si="575"/>
        <v>0.42816365366317793</v>
      </c>
      <c r="W3967" s="8">
        <f t="shared" si="554"/>
        <v>-30.553875816420391</v>
      </c>
      <c r="X3967">
        <f t="shared" si="555"/>
        <v>1</v>
      </c>
      <c r="Y3967">
        <f t="shared" si="556"/>
        <v>0</v>
      </c>
      <c r="Z3967">
        <f t="shared" si="560"/>
        <v>5.8843308675184947E-3</v>
      </c>
      <c r="AA3967" s="10">
        <f t="shared" si="561"/>
        <v>0</v>
      </c>
      <c r="AB3967">
        <f t="shared" si="562"/>
        <v>5.8843308675184947E-3</v>
      </c>
      <c r="AC3967" s="6">
        <f t="shared" si="563"/>
        <v>121.51839980377684</v>
      </c>
      <c r="AD3967" s="6">
        <f t="shared" si="564"/>
        <v>116.72222615898258</v>
      </c>
      <c r="AE3967" s="6">
        <f t="shared" si="565"/>
        <v>141.83898144374092</v>
      </c>
      <c r="AF3967" s="8">
        <f t="shared" si="557"/>
        <v>-19.627457796776792</v>
      </c>
      <c r="AG3967">
        <f t="shared" si="558"/>
        <v>1</v>
      </c>
      <c r="AH3967">
        <f t="shared" si="559"/>
        <v>0</v>
      </c>
      <c r="AI3967" s="10">
        <f t="shared" si="566"/>
        <v>5.8843308675184947E-3</v>
      </c>
      <c r="AJ3967" s="10">
        <f t="shared" si="567"/>
        <v>0</v>
      </c>
      <c r="AK3967">
        <f t="shared" si="568"/>
        <v>5.8843308675184947E-3</v>
      </c>
      <c r="AL3967" s="8">
        <f t="shared" si="569"/>
        <v>115.0981021151898</v>
      </c>
      <c r="AM3967" s="8">
        <f t="shared" si="570"/>
        <v>116.72222615898258</v>
      </c>
      <c r="AN3967" s="8">
        <f t="shared" si="571"/>
        <v>134.34506705558849</v>
      </c>
    </row>
    <row r="3968" spans="1:40" x14ac:dyDescent="0.25">
      <c r="A3968" s="1">
        <v>41767</v>
      </c>
      <c r="B3968">
        <v>179.32</v>
      </c>
      <c r="C3968">
        <v>180.6</v>
      </c>
      <c r="D3968">
        <v>178.72</v>
      </c>
      <c r="E3968">
        <v>179.3</v>
      </c>
      <c r="F3968">
        <v>979961</v>
      </c>
      <c r="G3968">
        <v>13.69</v>
      </c>
      <c r="H3968">
        <v>13.88</v>
      </c>
      <c r="I3968">
        <v>12.92</v>
      </c>
      <c r="J3968">
        <v>13.43</v>
      </c>
      <c r="K3968">
        <v>1269.25</v>
      </c>
      <c r="L3968">
        <v>1291.5</v>
      </c>
      <c r="M3968">
        <v>1218.5</v>
      </c>
      <c r="N3968">
        <v>1276</v>
      </c>
      <c r="O3968" s="9">
        <f t="shared" si="552"/>
        <v>-1.0585547941389661E-3</v>
      </c>
      <c r="P3968" s="4">
        <f t="shared" si="572"/>
        <v>11.567596056943321</v>
      </c>
      <c r="Q3968" s="4">
        <f t="shared" si="573"/>
        <v>81.417112299465401</v>
      </c>
      <c r="R3968" s="4">
        <f t="shared" si="576"/>
        <v>0</v>
      </c>
      <c r="S3968" s="4">
        <f t="shared" si="577"/>
        <v>12.621359223300958</v>
      </c>
      <c r="T3968" s="4">
        <f t="shared" si="553"/>
        <v>1.5422578655151142</v>
      </c>
      <c r="U3968" s="4">
        <f t="shared" si="574"/>
        <v>11.95219123505975</v>
      </c>
      <c r="V3968" s="4">
        <f t="shared" si="575"/>
        <v>10.008703220191471</v>
      </c>
      <c r="W3968" s="8">
        <f t="shared" si="554"/>
        <v>10.008703220191471</v>
      </c>
      <c r="X3968">
        <f t="shared" si="555"/>
        <v>0</v>
      </c>
      <c r="Y3968">
        <f t="shared" si="556"/>
        <v>0</v>
      </c>
      <c r="Z3968">
        <f t="shared" si="560"/>
        <v>-1.0585547941389661E-3</v>
      </c>
      <c r="AA3968" s="10">
        <f t="shared" si="561"/>
        <v>0</v>
      </c>
      <c r="AB3968">
        <f t="shared" si="562"/>
        <v>-1.0585547941389661E-3</v>
      </c>
      <c r="AC3968" s="6">
        <f t="shared" si="563"/>
        <v>121.38976591908846</v>
      </c>
      <c r="AD3968" s="6">
        <f t="shared" si="564"/>
        <v>116.72222615898258</v>
      </c>
      <c r="AE3968" s="6">
        <f t="shared" si="565"/>
        <v>141.68883710993785</v>
      </c>
      <c r="AF3968" s="8">
        <f t="shared" si="557"/>
        <v>11.95219123505975</v>
      </c>
      <c r="AG3968">
        <f t="shared" si="558"/>
        <v>0</v>
      </c>
      <c r="AH3968">
        <f t="shared" si="559"/>
        <v>0</v>
      </c>
      <c r="AI3968" s="10">
        <f t="shared" si="566"/>
        <v>-1.0585547941389661E-3</v>
      </c>
      <c r="AJ3968" s="10">
        <f t="shared" si="567"/>
        <v>0</v>
      </c>
      <c r="AK3968">
        <f t="shared" si="568"/>
        <v>-1.0585547941389661E-3</v>
      </c>
      <c r="AL3968" s="8">
        <f t="shared" si="569"/>
        <v>114.97626446739947</v>
      </c>
      <c r="AM3968" s="8">
        <f t="shared" si="570"/>
        <v>116.72222615898258</v>
      </c>
      <c r="AN3968" s="8">
        <f t="shared" si="571"/>
        <v>134.20285544078789</v>
      </c>
    </row>
    <row r="3969" spans="1:40" x14ac:dyDescent="0.25">
      <c r="A3969" s="1">
        <v>41768</v>
      </c>
      <c r="B3969">
        <v>179.32</v>
      </c>
      <c r="C3969">
        <v>179.64</v>
      </c>
      <c r="D3969">
        <v>178.48</v>
      </c>
      <c r="E3969">
        <v>179.56</v>
      </c>
      <c r="F3969">
        <v>875923</v>
      </c>
      <c r="G3969">
        <v>13.55</v>
      </c>
      <c r="H3969">
        <v>14.03</v>
      </c>
      <c r="I3969">
        <v>12.87</v>
      </c>
      <c r="J3969">
        <v>12.92</v>
      </c>
      <c r="K3969">
        <v>1267</v>
      </c>
      <c r="L3969">
        <v>1300</v>
      </c>
      <c r="M3969">
        <v>1219.5</v>
      </c>
      <c r="N3969">
        <v>1219.5</v>
      </c>
      <c r="O3969" s="9">
        <f t="shared" si="552"/>
        <v>1.4500836586726074E-3</v>
      </c>
      <c r="P3969" s="4">
        <f t="shared" si="572"/>
        <v>8.4419314261677769</v>
      </c>
      <c r="Q3969" s="4">
        <f t="shared" si="573"/>
        <v>84.893048128342286</v>
      </c>
      <c r="R3969" s="4">
        <f t="shared" si="576"/>
        <v>0</v>
      </c>
      <c r="S3969" s="4">
        <f t="shared" si="577"/>
        <v>0.24271844660193651</v>
      </c>
      <c r="T3969" s="4">
        <f t="shared" si="553"/>
        <v>0</v>
      </c>
      <c r="U3969" s="4">
        <f t="shared" si="574"/>
        <v>1.7928286852589608</v>
      </c>
      <c r="V3969" s="4">
        <f t="shared" si="575"/>
        <v>0.17406440382941687</v>
      </c>
      <c r="W3969" s="8">
        <f t="shared" si="554"/>
        <v>0.17406440382941687</v>
      </c>
      <c r="X3969">
        <f t="shared" si="555"/>
        <v>0</v>
      </c>
      <c r="Y3969">
        <f t="shared" si="556"/>
        <v>0</v>
      </c>
      <c r="Z3969">
        <f t="shared" si="560"/>
        <v>0</v>
      </c>
      <c r="AA3969" s="10">
        <f t="shared" si="561"/>
        <v>0</v>
      </c>
      <c r="AB3969">
        <f t="shared" si="562"/>
        <v>0</v>
      </c>
      <c r="AC3969" s="6">
        <f t="shared" si="563"/>
        <v>121.38976591908846</v>
      </c>
      <c r="AD3969" s="6">
        <f t="shared" si="564"/>
        <v>116.72222615898258</v>
      </c>
      <c r="AE3969" s="6">
        <f t="shared" si="565"/>
        <v>141.68883710993785</v>
      </c>
      <c r="AF3969" s="8">
        <f t="shared" si="557"/>
        <v>1.7928286852589608</v>
      </c>
      <c r="AG3969">
        <f t="shared" si="558"/>
        <v>0</v>
      </c>
      <c r="AH3969">
        <f t="shared" si="559"/>
        <v>0</v>
      </c>
      <c r="AI3969" s="10">
        <f t="shared" si="566"/>
        <v>0</v>
      </c>
      <c r="AJ3969" s="10">
        <f t="shared" si="567"/>
        <v>0</v>
      </c>
      <c r="AK3969">
        <f t="shared" si="568"/>
        <v>0</v>
      </c>
      <c r="AL3969" s="8">
        <f t="shared" si="569"/>
        <v>114.97626446739947</v>
      </c>
      <c r="AM3969" s="8">
        <f t="shared" si="570"/>
        <v>116.72222615898258</v>
      </c>
      <c r="AN3969" s="8">
        <f t="shared" si="571"/>
        <v>134.20285544078789</v>
      </c>
    </row>
    <row r="3970" spans="1:40" x14ac:dyDescent="0.25">
      <c r="A3970" s="1">
        <v>41771</v>
      </c>
      <c r="B3970">
        <v>180.37</v>
      </c>
      <c r="C3970">
        <v>181.4</v>
      </c>
      <c r="D3970">
        <v>179.6</v>
      </c>
      <c r="E3970">
        <v>181.31</v>
      </c>
      <c r="F3970">
        <v>910058</v>
      </c>
      <c r="G3970">
        <v>12.46</v>
      </c>
      <c r="H3970">
        <v>12.58</v>
      </c>
      <c r="I3970">
        <v>11.88</v>
      </c>
      <c r="J3970">
        <v>12.23</v>
      </c>
      <c r="K3970">
        <v>1190</v>
      </c>
      <c r="L3970">
        <v>1197.5</v>
      </c>
      <c r="M3970">
        <v>1140.5</v>
      </c>
      <c r="N3970">
        <v>1146.25</v>
      </c>
      <c r="O3970" s="9">
        <f t="shared" si="552"/>
        <v>9.7460458899532032E-3</v>
      </c>
      <c r="P3970" s="4">
        <f t="shared" si="572"/>
        <v>8.0129388630319411</v>
      </c>
      <c r="Q3970" s="4">
        <f t="shared" si="573"/>
        <v>98.884758364312219</v>
      </c>
      <c r="R3970" s="4">
        <f t="shared" si="576"/>
        <v>0</v>
      </c>
      <c r="S3970" s="4">
        <f t="shared" si="577"/>
        <v>0</v>
      </c>
      <c r="T3970" s="4">
        <f t="shared" si="553"/>
        <v>0</v>
      </c>
      <c r="U3970" s="4">
        <f t="shared" si="574"/>
        <v>6.2277580071174325</v>
      </c>
      <c r="V3970" s="4">
        <f t="shared" si="575"/>
        <v>0.88122605363984674</v>
      </c>
      <c r="W3970" s="8">
        <f t="shared" si="554"/>
        <v>0.88122605363984674</v>
      </c>
      <c r="X3970">
        <f t="shared" si="555"/>
        <v>0</v>
      </c>
      <c r="Y3970">
        <f t="shared" si="556"/>
        <v>0</v>
      </c>
      <c r="Z3970">
        <f t="shared" si="560"/>
        <v>0</v>
      </c>
      <c r="AA3970" s="10">
        <f t="shared" si="561"/>
        <v>0</v>
      </c>
      <c r="AB3970">
        <f t="shared" si="562"/>
        <v>0</v>
      </c>
      <c r="AC3970" s="6">
        <f t="shared" si="563"/>
        <v>121.38976591908846</v>
      </c>
      <c r="AD3970" s="6">
        <f t="shared" si="564"/>
        <v>116.72222615898258</v>
      </c>
      <c r="AE3970" s="6">
        <f t="shared" si="565"/>
        <v>141.68883710993785</v>
      </c>
      <c r="AF3970" s="8">
        <f t="shared" si="557"/>
        <v>6.2277580071174325</v>
      </c>
      <c r="AG3970">
        <f t="shared" si="558"/>
        <v>0</v>
      </c>
      <c r="AH3970">
        <f t="shared" si="559"/>
        <v>0</v>
      </c>
      <c r="AI3970" s="10">
        <f t="shared" si="566"/>
        <v>0</v>
      </c>
      <c r="AJ3970" s="10">
        <f t="shared" si="567"/>
        <v>0</v>
      </c>
      <c r="AK3970">
        <f t="shared" si="568"/>
        <v>0</v>
      </c>
      <c r="AL3970" s="8">
        <f t="shared" si="569"/>
        <v>114.97626446739947</v>
      </c>
      <c r="AM3970" s="8">
        <f t="shared" si="570"/>
        <v>116.72222615898258</v>
      </c>
      <c r="AN3970" s="8">
        <f t="shared" si="571"/>
        <v>134.20285544078789</v>
      </c>
    </row>
    <row r="3971" spans="1:40" x14ac:dyDescent="0.25">
      <c r="A3971" s="1">
        <v>41772</v>
      </c>
      <c r="B3971">
        <v>181.55</v>
      </c>
      <c r="C3971">
        <v>181.91</v>
      </c>
      <c r="D3971">
        <v>181.29</v>
      </c>
      <c r="E3971">
        <v>181.47</v>
      </c>
      <c r="F3971">
        <v>695617</v>
      </c>
      <c r="G3971">
        <v>12.36</v>
      </c>
      <c r="H3971">
        <v>12.74</v>
      </c>
      <c r="I3971">
        <v>12.05</v>
      </c>
      <c r="J3971">
        <v>12.13</v>
      </c>
      <c r="K3971">
        <v>1141</v>
      </c>
      <c r="L3971">
        <v>1157.5</v>
      </c>
      <c r="M3971">
        <v>1129.5</v>
      </c>
      <c r="N3971">
        <v>1152.25</v>
      </c>
      <c r="O3971" s="9">
        <f t="shared" si="552"/>
        <v>8.8246649385026465E-4</v>
      </c>
      <c r="P3971" s="4">
        <f t="shared" si="572"/>
        <v>7.738477133134869</v>
      </c>
      <c r="Q3971" s="4">
        <f t="shared" si="573"/>
        <v>94.829612220916587</v>
      </c>
      <c r="R3971" s="4">
        <f t="shared" si="576"/>
        <v>0</v>
      </c>
      <c r="S3971" s="4">
        <f t="shared" si="577"/>
        <v>0</v>
      </c>
      <c r="T3971" s="4">
        <f t="shared" si="553"/>
        <v>1.288936627282492</v>
      </c>
      <c r="U3971" s="4">
        <f t="shared" si="574"/>
        <v>4.4483985765124565</v>
      </c>
      <c r="V3971" s="4">
        <f t="shared" si="575"/>
        <v>3.4287867370007534</v>
      </c>
      <c r="W3971" s="8">
        <f t="shared" si="554"/>
        <v>3.4287867370007534</v>
      </c>
      <c r="X3971">
        <f t="shared" si="555"/>
        <v>0</v>
      </c>
      <c r="Y3971">
        <f t="shared" si="556"/>
        <v>0</v>
      </c>
      <c r="Z3971">
        <f t="shared" si="560"/>
        <v>0</v>
      </c>
      <c r="AA3971" s="10">
        <f t="shared" si="561"/>
        <v>0</v>
      </c>
      <c r="AB3971">
        <f t="shared" si="562"/>
        <v>0</v>
      </c>
      <c r="AC3971" s="6">
        <f t="shared" si="563"/>
        <v>121.38976591908846</v>
      </c>
      <c r="AD3971" s="6">
        <f t="shared" si="564"/>
        <v>116.72222615898258</v>
      </c>
      <c r="AE3971" s="6">
        <f t="shared" si="565"/>
        <v>141.68883710993785</v>
      </c>
      <c r="AF3971" s="8">
        <f t="shared" si="557"/>
        <v>4.4483985765124565</v>
      </c>
      <c r="AG3971">
        <f t="shared" si="558"/>
        <v>0</v>
      </c>
      <c r="AH3971">
        <f t="shared" si="559"/>
        <v>0</v>
      </c>
      <c r="AI3971" s="10">
        <f t="shared" si="566"/>
        <v>0</v>
      </c>
      <c r="AJ3971" s="10">
        <f t="shared" si="567"/>
        <v>0</v>
      </c>
      <c r="AK3971">
        <f t="shared" si="568"/>
        <v>0</v>
      </c>
      <c r="AL3971" s="8">
        <f t="shared" si="569"/>
        <v>114.97626446739947</v>
      </c>
      <c r="AM3971" s="8">
        <f t="shared" si="570"/>
        <v>116.72222615898258</v>
      </c>
      <c r="AN3971" s="8">
        <f t="shared" si="571"/>
        <v>134.20285544078789</v>
      </c>
    </row>
    <row r="3972" spans="1:40" x14ac:dyDescent="0.25">
      <c r="A3972" s="1">
        <v>41773</v>
      </c>
      <c r="B3972">
        <v>181.31</v>
      </c>
      <c r="C3972">
        <v>181.4</v>
      </c>
      <c r="D3972">
        <v>180.36</v>
      </c>
      <c r="E3972">
        <v>180.61</v>
      </c>
      <c r="F3972">
        <v>757513</v>
      </c>
      <c r="G3972">
        <v>12.42</v>
      </c>
      <c r="H3972">
        <v>12.51</v>
      </c>
      <c r="I3972">
        <v>12.03</v>
      </c>
      <c r="J3972">
        <v>12.17</v>
      </c>
      <c r="K3972">
        <v>1162.25</v>
      </c>
      <c r="L3972">
        <v>1171.25</v>
      </c>
      <c r="M3972">
        <v>1119.25</v>
      </c>
      <c r="N3972">
        <v>1141.75</v>
      </c>
      <c r="O3972" s="9">
        <f t="shared" ref="O3972:O4035" si="578">E3972/E3971-1</f>
        <v>-4.7390753292554377E-3</v>
      </c>
      <c r="P3972" s="4">
        <f t="shared" si="572"/>
        <v>7.8452198348795683</v>
      </c>
      <c r="Q3972" s="4">
        <f t="shared" si="573"/>
        <v>76.40653357531788</v>
      </c>
      <c r="R3972" s="4">
        <f t="shared" si="576"/>
        <v>1.7718246052606856</v>
      </c>
      <c r="S3972" s="4">
        <f t="shared" si="577"/>
        <v>1.9512195121950813</v>
      </c>
      <c r="T3972" s="4">
        <f t="shared" si="553"/>
        <v>0</v>
      </c>
      <c r="U3972" s="4">
        <f t="shared" si="574"/>
        <v>8.5294117647058609</v>
      </c>
      <c r="V3972" s="4">
        <f t="shared" si="575"/>
        <v>4.7046523784631473</v>
      </c>
      <c r="W3972" s="8">
        <f t="shared" si="554"/>
        <v>2.9328277732024617</v>
      </c>
      <c r="X3972">
        <f t="shared" si="555"/>
        <v>0</v>
      </c>
      <c r="Y3972">
        <f t="shared" si="556"/>
        <v>0</v>
      </c>
      <c r="Z3972">
        <f t="shared" si="560"/>
        <v>0</v>
      </c>
      <c r="AA3972" s="10">
        <f t="shared" si="561"/>
        <v>0</v>
      </c>
      <c r="AB3972">
        <f t="shared" si="562"/>
        <v>0</v>
      </c>
      <c r="AC3972" s="6">
        <f t="shared" si="563"/>
        <v>121.38976591908846</v>
      </c>
      <c r="AD3972" s="6">
        <f t="shared" si="564"/>
        <v>116.72222615898258</v>
      </c>
      <c r="AE3972" s="6">
        <f t="shared" si="565"/>
        <v>141.68883710993785</v>
      </c>
      <c r="AF3972" s="8">
        <f t="shared" si="557"/>
        <v>6.7575871594451753</v>
      </c>
      <c r="AG3972">
        <f t="shared" si="558"/>
        <v>0</v>
      </c>
      <c r="AH3972">
        <f t="shared" si="559"/>
        <v>0</v>
      </c>
      <c r="AI3972" s="10">
        <f t="shared" si="566"/>
        <v>0</v>
      </c>
      <c r="AJ3972" s="10">
        <f t="shared" si="567"/>
        <v>0</v>
      </c>
      <c r="AK3972">
        <f t="shared" si="568"/>
        <v>0</v>
      </c>
      <c r="AL3972" s="8">
        <f t="shared" si="569"/>
        <v>114.97626446739947</v>
      </c>
      <c r="AM3972" s="8">
        <f t="shared" si="570"/>
        <v>116.72222615898258</v>
      </c>
      <c r="AN3972" s="8">
        <f t="shared" si="571"/>
        <v>134.20285544078789</v>
      </c>
    </row>
    <row r="3973" spans="1:40" x14ac:dyDescent="0.25">
      <c r="A3973" s="1">
        <v>41774</v>
      </c>
      <c r="B3973">
        <v>180.25</v>
      </c>
      <c r="C3973">
        <v>180.29</v>
      </c>
      <c r="D3973">
        <v>178.15</v>
      </c>
      <c r="E3973">
        <v>179.03</v>
      </c>
      <c r="F3973">
        <v>1622026</v>
      </c>
      <c r="G3973">
        <v>12.73</v>
      </c>
      <c r="H3973">
        <v>13.77</v>
      </c>
      <c r="I3973">
        <v>12.72</v>
      </c>
      <c r="J3973">
        <v>13.17</v>
      </c>
      <c r="K3973">
        <v>1155.5</v>
      </c>
      <c r="L3973">
        <v>1218.5</v>
      </c>
      <c r="M3973">
        <v>1146.25</v>
      </c>
      <c r="N3973">
        <v>1162.75</v>
      </c>
      <c r="O3973" s="9">
        <f t="shared" si="578"/>
        <v>-8.7481313327059107E-3</v>
      </c>
      <c r="P3973" s="4">
        <f t="shared" si="572"/>
        <v>7.8385801009187492</v>
      </c>
      <c r="Q3973" s="4">
        <f t="shared" si="573"/>
        <v>44.721689059501131</v>
      </c>
      <c r="R3973" s="4">
        <f t="shared" si="576"/>
        <v>1.7050333078722875</v>
      </c>
      <c r="S3973" s="4">
        <f t="shared" si="577"/>
        <v>53.886010362694265</v>
      </c>
      <c r="T3973" s="4">
        <f t="shared" si="553"/>
        <v>6.6193853427895979</v>
      </c>
      <c r="U3973" s="4">
        <f t="shared" si="574"/>
        <v>37.941176470588225</v>
      </c>
      <c r="V3973" s="4">
        <f t="shared" si="575"/>
        <v>10.787352758834469</v>
      </c>
      <c r="W3973" s="8">
        <f t="shared" si="554"/>
        <v>9.0823194509621814</v>
      </c>
      <c r="X3973">
        <f t="shared" si="555"/>
        <v>0</v>
      </c>
      <c r="Y3973">
        <f t="shared" si="556"/>
        <v>0</v>
      </c>
      <c r="Z3973">
        <f t="shared" si="560"/>
        <v>0</v>
      </c>
      <c r="AA3973" s="10">
        <f t="shared" si="561"/>
        <v>0</v>
      </c>
      <c r="AB3973">
        <f t="shared" si="562"/>
        <v>0</v>
      </c>
      <c r="AC3973" s="6">
        <f t="shared" si="563"/>
        <v>121.38976591908846</v>
      </c>
      <c r="AD3973" s="6">
        <f t="shared" si="564"/>
        <v>116.72222615898258</v>
      </c>
      <c r="AE3973" s="6">
        <f t="shared" si="565"/>
        <v>141.68883710993785</v>
      </c>
      <c r="AF3973" s="8">
        <f t="shared" si="557"/>
        <v>36.23614316271594</v>
      </c>
      <c r="AG3973">
        <f t="shared" si="558"/>
        <v>0</v>
      </c>
      <c r="AH3973">
        <f t="shared" si="559"/>
        <v>0</v>
      </c>
      <c r="AI3973" s="10">
        <f t="shared" si="566"/>
        <v>0</v>
      </c>
      <c r="AJ3973" s="10">
        <f t="shared" si="567"/>
        <v>0</v>
      </c>
      <c r="AK3973">
        <f t="shared" si="568"/>
        <v>0</v>
      </c>
      <c r="AL3973" s="8">
        <f t="shared" si="569"/>
        <v>114.97626446739947</v>
      </c>
      <c r="AM3973" s="8">
        <f t="shared" si="570"/>
        <v>116.72222615898258</v>
      </c>
      <c r="AN3973" s="8">
        <f t="shared" si="571"/>
        <v>134.20285544078789</v>
      </c>
    </row>
    <row r="3974" spans="1:40" x14ac:dyDescent="0.25">
      <c r="A3974" s="1">
        <v>41775</v>
      </c>
      <c r="B3974">
        <v>179.13</v>
      </c>
      <c r="C3974">
        <v>179.73</v>
      </c>
      <c r="D3974">
        <v>178.38</v>
      </c>
      <c r="E3974">
        <v>179.65</v>
      </c>
      <c r="F3974">
        <v>1020156</v>
      </c>
      <c r="G3974">
        <v>13.31</v>
      </c>
      <c r="H3974">
        <v>13.66</v>
      </c>
      <c r="I3974">
        <v>12.26</v>
      </c>
      <c r="J3974">
        <v>12.44</v>
      </c>
      <c r="K3974">
        <v>1145.75</v>
      </c>
      <c r="L3974">
        <v>1173.5</v>
      </c>
      <c r="M3974">
        <v>1109.25</v>
      </c>
      <c r="N3974">
        <v>1112.5</v>
      </c>
      <c r="O3974" s="9">
        <f t="shared" si="578"/>
        <v>3.4631067418868788E-3</v>
      </c>
      <c r="P3974" s="4">
        <f t="shared" si="572"/>
        <v>7.9089082712817094</v>
      </c>
      <c r="Q3974" s="4">
        <f t="shared" si="573"/>
        <v>56.621880998080854</v>
      </c>
      <c r="R3974" s="4">
        <f t="shared" si="576"/>
        <v>2.9123983610031878</v>
      </c>
      <c r="S3974" s="4">
        <f t="shared" si="577"/>
        <v>16.062176165803045</v>
      </c>
      <c r="T3974" s="4">
        <f t="shared" si="553"/>
        <v>0</v>
      </c>
      <c r="U3974" s="4">
        <f t="shared" si="574"/>
        <v>16.470588235294088</v>
      </c>
      <c r="V3974" s="4">
        <f t="shared" si="575"/>
        <v>0.804953560371517</v>
      </c>
      <c r="W3974" s="8">
        <f t="shared" si="554"/>
        <v>-2.1074448006316708</v>
      </c>
      <c r="X3974">
        <f t="shared" si="555"/>
        <v>0</v>
      </c>
      <c r="Y3974">
        <f t="shared" si="556"/>
        <v>0</v>
      </c>
      <c r="Z3974">
        <f t="shared" si="560"/>
        <v>0</v>
      </c>
      <c r="AA3974" s="10">
        <f t="shared" si="561"/>
        <v>0</v>
      </c>
      <c r="AB3974">
        <f t="shared" si="562"/>
        <v>0</v>
      </c>
      <c r="AC3974" s="6">
        <f t="shared" si="563"/>
        <v>121.38976591908846</v>
      </c>
      <c r="AD3974" s="6">
        <f t="shared" si="564"/>
        <v>116.72222615898258</v>
      </c>
      <c r="AE3974" s="6">
        <f t="shared" si="565"/>
        <v>141.68883710993785</v>
      </c>
      <c r="AF3974" s="8">
        <f t="shared" si="557"/>
        <v>13.5581898742909</v>
      </c>
      <c r="AG3974">
        <f t="shared" si="558"/>
        <v>0</v>
      </c>
      <c r="AH3974">
        <f t="shared" si="559"/>
        <v>0</v>
      </c>
      <c r="AI3974" s="10">
        <f t="shared" si="566"/>
        <v>0</v>
      </c>
      <c r="AJ3974" s="10">
        <f t="shared" si="567"/>
        <v>0</v>
      </c>
      <c r="AK3974">
        <f t="shared" si="568"/>
        <v>0</v>
      </c>
      <c r="AL3974" s="8">
        <f t="shared" si="569"/>
        <v>114.97626446739947</v>
      </c>
      <c r="AM3974" s="8">
        <f t="shared" si="570"/>
        <v>116.72222615898258</v>
      </c>
      <c r="AN3974" s="8">
        <f t="shared" si="571"/>
        <v>134.20285544078789</v>
      </c>
    </row>
    <row r="3975" spans="1:40" x14ac:dyDescent="0.25">
      <c r="A3975" s="1">
        <v>41778</v>
      </c>
      <c r="B3975">
        <v>179.3</v>
      </c>
      <c r="C3975">
        <v>180.45</v>
      </c>
      <c r="D3975">
        <v>179.14</v>
      </c>
      <c r="E3975">
        <v>180.31</v>
      </c>
      <c r="F3975">
        <v>668244</v>
      </c>
      <c r="G3975">
        <v>13.17</v>
      </c>
      <c r="H3975">
        <v>13.21</v>
      </c>
      <c r="I3975">
        <v>12.28</v>
      </c>
      <c r="J3975">
        <v>12.42</v>
      </c>
      <c r="K3975">
        <v>1123</v>
      </c>
      <c r="L3975">
        <v>1125</v>
      </c>
      <c r="M3975">
        <v>1080.5</v>
      </c>
      <c r="N3975">
        <v>1083.25</v>
      </c>
      <c r="O3975" s="9">
        <f t="shared" si="578"/>
        <v>3.6738101864737249E-3</v>
      </c>
      <c r="P3975" s="4">
        <f t="shared" si="572"/>
        <v>7.9189286444675568</v>
      </c>
      <c r="Q3975" s="4">
        <f t="shared" si="573"/>
        <v>69.289827255278468</v>
      </c>
      <c r="R3975" s="4">
        <f t="shared" si="576"/>
        <v>3.0877308588446906</v>
      </c>
      <c r="S3975" s="4">
        <f t="shared" si="577"/>
        <v>15.025906735751253</v>
      </c>
      <c r="T3975" s="4">
        <f t="shared" si="553"/>
        <v>0</v>
      </c>
      <c r="U3975" s="4">
        <f t="shared" si="574"/>
        <v>15.882352941176451</v>
      </c>
      <c r="V3975" s="4">
        <f t="shared" si="575"/>
        <v>0.63583815028901736</v>
      </c>
      <c r="W3975" s="8">
        <f t="shared" si="554"/>
        <v>-2.4518927085556732</v>
      </c>
      <c r="X3975">
        <f t="shared" si="555"/>
        <v>0</v>
      </c>
      <c r="Y3975">
        <f t="shared" si="556"/>
        <v>0</v>
      </c>
      <c r="Z3975">
        <f t="shared" si="560"/>
        <v>0</v>
      </c>
      <c r="AA3975" s="10">
        <f t="shared" si="561"/>
        <v>0</v>
      </c>
      <c r="AB3975">
        <f t="shared" si="562"/>
        <v>0</v>
      </c>
      <c r="AC3975" s="6">
        <f t="shared" si="563"/>
        <v>121.38976591908846</v>
      </c>
      <c r="AD3975" s="6">
        <f t="shared" si="564"/>
        <v>116.72222615898258</v>
      </c>
      <c r="AE3975" s="6">
        <f t="shared" si="565"/>
        <v>141.68883710993785</v>
      </c>
      <c r="AF3975" s="8">
        <f t="shared" si="557"/>
        <v>12.794622082331761</v>
      </c>
      <c r="AG3975">
        <f t="shared" si="558"/>
        <v>0</v>
      </c>
      <c r="AH3975">
        <f t="shared" si="559"/>
        <v>0</v>
      </c>
      <c r="AI3975" s="10">
        <f t="shared" si="566"/>
        <v>0</v>
      </c>
      <c r="AJ3975" s="10">
        <f t="shared" si="567"/>
        <v>0</v>
      </c>
      <c r="AK3975">
        <f t="shared" si="568"/>
        <v>0</v>
      </c>
      <c r="AL3975" s="8">
        <f t="shared" si="569"/>
        <v>114.97626446739947</v>
      </c>
      <c r="AM3975" s="8">
        <f t="shared" si="570"/>
        <v>116.72222615898258</v>
      </c>
      <c r="AN3975" s="8">
        <f t="shared" si="571"/>
        <v>134.20285544078789</v>
      </c>
    </row>
    <row r="3976" spans="1:40" x14ac:dyDescent="0.25">
      <c r="A3976" s="1">
        <v>41779</v>
      </c>
      <c r="B3976">
        <v>180.22</v>
      </c>
      <c r="C3976">
        <v>180.24</v>
      </c>
      <c r="D3976">
        <v>178.71</v>
      </c>
      <c r="E3976">
        <v>179.17</v>
      </c>
      <c r="F3976">
        <v>1168651</v>
      </c>
      <c r="G3976">
        <v>12.69</v>
      </c>
      <c r="H3976">
        <v>13.3</v>
      </c>
      <c r="I3976">
        <v>12.32</v>
      </c>
      <c r="J3976">
        <v>12.96</v>
      </c>
      <c r="K3976">
        <v>1077.5</v>
      </c>
      <c r="L3976">
        <v>1108.25</v>
      </c>
      <c r="M3976">
        <v>1052</v>
      </c>
      <c r="N3976">
        <v>1062</v>
      </c>
      <c r="O3976" s="9">
        <f t="shared" si="578"/>
        <v>-6.322444678609096E-3</v>
      </c>
      <c r="P3976" s="4">
        <f t="shared" si="572"/>
        <v>8.1103040981390162</v>
      </c>
      <c r="Q3976" s="4">
        <f t="shared" si="573"/>
        <v>47.408829174664014</v>
      </c>
      <c r="R3976" s="4">
        <f t="shared" si="576"/>
        <v>6.3623828113979188</v>
      </c>
      <c r="S3976" s="4">
        <f t="shared" si="577"/>
        <v>43.005181347150263</v>
      </c>
      <c r="T3976" s="4">
        <f t="shared" si="553"/>
        <v>0</v>
      </c>
      <c r="U3976" s="4">
        <f t="shared" si="574"/>
        <v>31.764705882352956</v>
      </c>
      <c r="V3976" s="4">
        <f t="shared" si="575"/>
        <v>2.1691973969631237</v>
      </c>
      <c r="W3976" s="8">
        <f t="shared" si="554"/>
        <v>-4.1931854144347955</v>
      </c>
      <c r="X3976">
        <f t="shared" si="555"/>
        <v>0</v>
      </c>
      <c r="Y3976">
        <f t="shared" si="556"/>
        <v>0</v>
      </c>
      <c r="Z3976">
        <f t="shared" si="560"/>
        <v>0</v>
      </c>
      <c r="AA3976" s="10">
        <f t="shared" si="561"/>
        <v>0</v>
      </c>
      <c r="AB3976">
        <f t="shared" si="562"/>
        <v>0</v>
      </c>
      <c r="AC3976" s="6">
        <f t="shared" si="563"/>
        <v>121.38976591908846</v>
      </c>
      <c r="AD3976" s="6">
        <f t="shared" si="564"/>
        <v>116.72222615898258</v>
      </c>
      <c r="AE3976" s="6">
        <f t="shared" si="565"/>
        <v>141.68883710993785</v>
      </c>
      <c r="AF3976" s="8">
        <f t="shared" si="557"/>
        <v>25.402323070955038</v>
      </c>
      <c r="AG3976">
        <f t="shared" si="558"/>
        <v>0</v>
      </c>
      <c r="AH3976">
        <f t="shared" si="559"/>
        <v>0</v>
      </c>
      <c r="AI3976" s="10">
        <f t="shared" si="566"/>
        <v>0</v>
      </c>
      <c r="AJ3976" s="10">
        <f t="shared" si="567"/>
        <v>0</v>
      </c>
      <c r="AK3976">
        <f t="shared" si="568"/>
        <v>0</v>
      </c>
      <c r="AL3976" s="8">
        <f t="shared" si="569"/>
        <v>114.97626446739947</v>
      </c>
      <c r="AM3976" s="8">
        <f t="shared" si="570"/>
        <v>116.72222615898258</v>
      </c>
      <c r="AN3976" s="8">
        <f t="shared" si="571"/>
        <v>134.20285544078789</v>
      </c>
    </row>
    <row r="3977" spans="1:40" x14ac:dyDescent="0.25">
      <c r="A3977" s="1">
        <v>41780</v>
      </c>
      <c r="B3977">
        <v>179.69</v>
      </c>
      <c r="C3977">
        <v>180.77</v>
      </c>
      <c r="D3977">
        <v>179.66</v>
      </c>
      <c r="E3977">
        <v>180.68</v>
      </c>
      <c r="F3977">
        <v>932595</v>
      </c>
      <c r="G3977">
        <v>12.38</v>
      </c>
      <c r="H3977">
        <v>12.46</v>
      </c>
      <c r="I3977">
        <v>11.8</v>
      </c>
      <c r="J3977">
        <v>11.91</v>
      </c>
      <c r="K3977">
        <v>1045</v>
      </c>
      <c r="L3977">
        <v>1051.25</v>
      </c>
      <c r="M3977">
        <v>1021.5</v>
      </c>
      <c r="N3977">
        <v>1029.75</v>
      </c>
      <c r="O3977" s="9">
        <f t="shared" si="578"/>
        <v>8.4277501813920797E-3</v>
      </c>
      <c r="P3977" s="4">
        <f t="shared" si="572"/>
        <v>8.5982426882890852</v>
      </c>
      <c r="Q3977" s="4">
        <f t="shared" si="573"/>
        <v>76.391554702495441</v>
      </c>
      <c r="R3977" s="4">
        <f t="shared" si="576"/>
        <v>14.711567758094581</v>
      </c>
      <c r="S3977" s="4">
        <f t="shared" si="577"/>
        <v>0</v>
      </c>
      <c r="T3977" s="4">
        <f t="shared" ref="T3977:T4040" si="579">100*(N3977-MIN(N3958:N3977))/(MAX(N3958:N3977)-MIN(N3958:N3977))</f>
        <v>0</v>
      </c>
      <c r="U3977" s="4">
        <f t="shared" si="574"/>
        <v>3.16091954022987</v>
      </c>
      <c r="V3977" s="4">
        <f t="shared" si="575"/>
        <v>1.6785350966429298</v>
      </c>
      <c r="W3977" s="8">
        <f t="shared" ref="W3977:W4040" si="580">V3977-R3977</f>
        <v>-13.033032661451651</v>
      </c>
      <c r="X3977">
        <f t="shared" ref="X3977:X4040" si="581">IF(W3977&lt;X$2,1,IF(W3977&gt;0,0,X3976))</f>
        <v>0</v>
      </c>
      <c r="Y3977">
        <f t="shared" ref="Y3977:Y4040" si="582">IF($W3977&gt;Y$2,-1,IF($W3977&lt;0,0,Y3976))</f>
        <v>0</v>
      </c>
      <c r="Z3977">
        <f t="shared" si="560"/>
        <v>0</v>
      </c>
      <c r="AA3977" s="10">
        <f t="shared" si="561"/>
        <v>0</v>
      </c>
      <c r="AB3977">
        <f t="shared" si="562"/>
        <v>0</v>
      </c>
      <c r="AC3977" s="6">
        <f t="shared" si="563"/>
        <v>121.38976591908846</v>
      </c>
      <c r="AD3977" s="6">
        <f t="shared" si="564"/>
        <v>116.72222615898258</v>
      </c>
      <c r="AE3977" s="6">
        <f t="shared" si="565"/>
        <v>141.68883710993785</v>
      </c>
      <c r="AF3977" s="8">
        <f t="shared" ref="AF3977:AF4040" si="583">U3977-R3977</f>
        <v>-11.550648217864712</v>
      </c>
      <c r="AG3977">
        <f t="shared" ref="AG3977:AG4040" si="584">IF(AF3977&lt;AG$2,1,IF(AF3977&gt;0,0,AG3976))</f>
        <v>0</v>
      </c>
      <c r="AH3977">
        <f t="shared" ref="AH3977:AH4040" si="585">IF($W3977&gt;AH$2,-1,IF($W3977&lt;0,0,AH3976))</f>
        <v>0</v>
      </c>
      <c r="AI3977" s="10">
        <f t="shared" si="566"/>
        <v>0</v>
      </c>
      <c r="AJ3977" s="10">
        <f t="shared" si="567"/>
        <v>0</v>
      </c>
      <c r="AK3977">
        <f t="shared" si="568"/>
        <v>0</v>
      </c>
      <c r="AL3977" s="8">
        <f t="shared" si="569"/>
        <v>114.97626446739947</v>
      </c>
      <c r="AM3977" s="8">
        <f t="shared" si="570"/>
        <v>116.72222615898258</v>
      </c>
      <c r="AN3977" s="8">
        <f t="shared" si="571"/>
        <v>134.20285544078789</v>
      </c>
    </row>
    <row r="3978" spans="1:40" x14ac:dyDescent="0.25">
      <c r="A3978" s="1">
        <v>41781</v>
      </c>
      <c r="B3978">
        <v>180.73</v>
      </c>
      <c r="C3978">
        <v>181.49</v>
      </c>
      <c r="D3978">
        <v>180.42</v>
      </c>
      <c r="E3978">
        <v>181.12</v>
      </c>
      <c r="F3978">
        <v>644274</v>
      </c>
      <c r="G3978">
        <v>11.93</v>
      </c>
      <c r="H3978">
        <v>12.09</v>
      </c>
      <c r="I3978">
        <v>11.68</v>
      </c>
      <c r="J3978">
        <v>12.03</v>
      </c>
      <c r="K3978">
        <v>1032.5</v>
      </c>
      <c r="L3978">
        <v>1043</v>
      </c>
      <c r="M3978">
        <v>1013</v>
      </c>
      <c r="N3978">
        <v>1027.5</v>
      </c>
      <c r="O3978" s="9">
        <f t="shared" si="578"/>
        <v>2.4352446313924414E-3</v>
      </c>
      <c r="P3978" s="4">
        <f t="shared" si="572"/>
        <v>8.6097288053854317</v>
      </c>
      <c r="Q3978" s="4">
        <f t="shared" si="573"/>
        <v>84.836852207293845</v>
      </c>
      <c r="R3978" s="4">
        <f t="shared" si="576"/>
        <v>14.90810830211533</v>
      </c>
      <c r="S3978" s="4">
        <f t="shared" si="577"/>
        <v>5.5813953488371721</v>
      </c>
      <c r="T3978" s="4">
        <f t="shared" si="579"/>
        <v>0</v>
      </c>
      <c r="U3978" s="4">
        <f t="shared" si="574"/>
        <v>9.7222222222222126</v>
      </c>
      <c r="V3978" s="4">
        <f t="shared" si="575"/>
        <v>2.9</v>
      </c>
      <c r="W3978" s="8">
        <f t="shared" si="580"/>
        <v>-12.00810830211533</v>
      </c>
      <c r="X3978">
        <f t="shared" si="581"/>
        <v>0</v>
      </c>
      <c r="Y3978">
        <f t="shared" si="582"/>
        <v>0</v>
      </c>
      <c r="Z3978">
        <f t="shared" ref="Z3978:Z4041" si="586">X3977*$O3978</f>
        <v>0</v>
      </c>
      <c r="AA3978" s="10">
        <f t="shared" ref="AA3978:AA4041" si="587">Y3977*(-$O3978)</f>
        <v>0</v>
      </c>
      <c r="AB3978">
        <f t="shared" ref="AB3978:AB4041" si="588">Z3978+AA3978</f>
        <v>0</v>
      </c>
      <c r="AC3978" s="6">
        <f t="shared" ref="AC3978:AC4041" si="589">AC3977*(1+Z3978)</f>
        <v>121.38976591908846</v>
      </c>
      <c r="AD3978" s="6">
        <f t="shared" ref="AD3978:AD4041" si="590">AD3977*(1+AA3978)</f>
        <v>116.72222615898258</v>
      </c>
      <c r="AE3978" s="6">
        <f t="shared" ref="AE3978:AE4041" si="591">AE3977*(1+AB3978)</f>
        <v>141.68883710993785</v>
      </c>
      <c r="AF3978" s="8">
        <f t="shared" si="583"/>
        <v>-5.1858860798931179</v>
      </c>
      <c r="AG3978">
        <f t="shared" si="584"/>
        <v>0</v>
      </c>
      <c r="AH3978">
        <f t="shared" si="585"/>
        <v>0</v>
      </c>
      <c r="AI3978" s="10">
        <f t="shared" ref="AI3978:AI4041" si="592">AG3977*$O3978</f>
        <v>0</v>
      </c>
      <c r="AJ3978" s="10">
        <f t="shared" ref="AJ3978:AJ4041" si="593">AH3977*(-$O3978)</f>
        <v>0</v>
      </c>
      <c r="AK3978">
        <f t="shared" ref="AK3978:AK4041" si="594">AI3978+AJ3978</f>
        <v>0</v>
      </c>
      <c r="AL3978" s="8">
        <f t="shared" si="569"/>
        <v>114.97626446739947</v>
      </c>
      <c r="AM3978" s="8">
        <f t="shared" si="570"/>
        <v>116.72222615898258</v>
      </c>
      <c r="AN3978" s="8">
        <f t="shared" si="571"/>
        <v>134.20285544078789</v>
      </c>
    </row>
    <row r="3979" spans="1:40" x14ac:dyDescent="0.25">
      <c r="A3979" s="1">
        <v>41782</v>
      </c>
      <c r="B3979">
        <v>181.28</v>
      </c>
      <c r="C3979">
        <v>181.97</v>
      </c>
      <c r="D3979">
        <v>181.12</v>
      </c>
      <c r="E3979">
        <v>181.85</v>
      </c>
      <c r="F3979">
        <v>639498</v>
      </c>
      <c r="G3979">
        <v>11.96</v>
      </c>
      <c r="H3979">
        <v>11.97</v>
      </c>
      <c r="I3979">
        <v>11.36</v>
      </c>
      <c r="J3979">
        <v>11.36</v>
      </c>
      <c r="K3979">
        <v>1028.25</v>
      </c>
      <c r="L3979">
        <v>1031</v>
      </c>
      <c r="M3979">
        <v>1008</v>
      </c>
      <c r="N3979">
        <v>1014.75</v>
      </c>
      <c r="O3979" s="9">
        <f t="shared" si="578"/>
        <v>4.0304770318020378E-3</v>
      </c>
      <c r="P3979" s="4">
        <f t="shared" si="572"/>
        <v>8.0519448581322166</v>
      </c>
      <c r="Q3979" s="4">
        <f t="shared" si="573"/>
        <v>97.722960151802582</v>
      </c>
      <c r="R3979" s="4">
        <f t="shared" si="576"/>
        <v>5.4220059818029007</v>
      </c>
      <c r="S3979" s="4">
        <f t="shared" si="577"/>
        <v>0</v>
      </c>
      <c r="T3979" s="4">
        <f t="shared" si="579"/>
        <v>0</v>
      </c>
      <c r="U3979" s="4">
        <f t="shared" si="574"/>
        <v>0</v>
      </c>
      <c r="V3979" s="4">
        <f t="shared" si="575"/>
        <v>1.3967925504397309</v>
      </c>
      <c r="W3979" s="8">
        <f t="shared" si="580"/>
        <v>-4.02521343136317</v>
      </c>
      <c r="X3979">
        <f t="shared" si="581"/>
        <v>0</v>
      </c>
      <c r="Y3979">
        <f t="shared" si="582"/>
        <v>0</v>
      </c>
      <c r="Z3979">
        <f t="shared" si="586"/>
        <v>0</v>
      </c>
      <c r="AA3979" s="10">
        <f t="shared" si="587"/>
        <v>0</v>
      </c>
      <c r="AB3979">
        <f t="shared" si="588"/>
        <v>0</v>
      </c>
      <c r="AC3979" s="6">
        <f t="shared" si="589"/>
        <v>121.38976591908846</v>
      </c>
      <c r="AD3979" s="6">
        <f t="shared" si="590"/>
        <v>116.72222615898258</v>
      </c>
      <c r="AE3979" s="6">
        <f t="shared" si="591"/>
        <v>141.68883710993785</v>
      </c>
      <c r="AF3979" s="8">
        <f t="shared" si="583"/>
        <v>-5.4220059818029007</v>
      </c>
      <c r="AG3979">
        <f t="shared" si="584"/>
        <v>0</v>
      </c>
      <c r="AH3979">
        <f t="shared" si="585"/>
        <v>0</v>
      </c>
      <c r="AI3979" s="10">
        <f t="shared" si="592"/>
        <v>0</v>
      </c>
      <c r="AJ3979" s="10">
        <f t="shared" si="593"/>
        <v>0</v>
      </c>
      <c r="AK3979">
        <f t="shared" si="594"/>
        <v>0</v>
      </c>
      <c r="AL3979" s="8">
        <f t="shared" ref="AL3979:AL4042" si="595">AL3978*(1+AI3979)</f>
        <v>114.97626446739947</v>
      </c>
      <c r="AM3979" s="8">
        <f t="shared" ref="AM3979:AM4042" si="596">AM3978*(1+AJ3979)</f>
        <v>116.72222615898258</v>
      </c>
      <c r="AN3979" s="8">
        <f t="shared" ref="AN3979:AN4042" si="597">AN3978*(1+AK3979)</f>
        <v>134.20285544078789</v>
      </c>
    </row>
    <row r="3980" spans="1:40" x14ac:dyDescent="0.25">
      <c r="A3980" s="1">
        <v>41786</v>
      </c>
      <c r="B3980">
        <v>182.52</v>
      </c>
      <c r="C3980">
        <v>183.02</v>
      </c>
      <c r="D3980">
        <v>182.42</v>
      </c>
      <c r="E3980">
        <v>182.96</v>
      </c>
      <c r="F3980">
        <v>753776</v>
      </c>
      <c r="G3980">
        <v>11.69</v>
      </c>
      <c r="H3980">
        <v>11.84</v>
      </c>
      <c r="I3980">
        <v>11.5</v>
      </c>
      <c r="J3980">
        <v>11.51</v>
      </c>
      <c r="K3980">
        <v>977</v>
      </c>
      <c r="L3980">
        <v>985.25</v>
      </c>
      <c r="M3980">
        <v>950</v>
      </c>
      <c r="N3980">
        <v>951.25</v>
      </c>
      <c r="O3980" s="9">
        <f t="shared" si="578"/>
        <v>6.1039318119329167E-3</v>
      </c>
      <c r="P3980" s="4">
        <f t="shared" si="572"/>
        <v>8.2187721713880908</v>
      </c>
      <c r="Q3980" s="4">
        <f t="shared" si="573"/>
        <v>98.872180451127775</v>
      </c>
      <c r="R3980" s="4">
        <f t="shared" si="576"/>
        <v>8.6323270355347379</v>
      </c>
      <c r="S3980" s="4">
        <f t="shared" si="577"/>
        <v>6.1475409836065689</v>
      </c>
      <c r="T3980" s="4">
        <f t="shared" si="579"/>
        <v>0</v>
      </c>
      <c r="U3980" s="4">
        <f t="shared" si="574"/>
        <v>4.7923322683706173</v>
      </c>
      <c r="V3980" s="4">
        <f t="shared" si="575"/>
        <v>0.28074115665356542</v>
      </c>
      <c r="W3980" s="8">
        <f t="shared" si="580"/>
        <v>-8.3515858788811723</v>
      </c>
      <c r="X3980">
        <f t="shared" si="581"/>
        <v>0</v>
      </c>
      <c r="Y3980">
        <f t="shared" si="582"/>
        <v>0</v>
      </c>
      <c r="Z3980">
        <f t="shared" si="586"/>
        <v>0</v>
      </c>
      <c r="AA3980" s="10">
        <f t="shared" si="587"/>
        <v>0</v>
      </c>
      <c r="AB3980">
        <f t="shared" si="588"/>
        <v>0</v>
      </c>
      <c r="AC3980" s="6">
        <f t="shared" si="589"/>
        <v>121.38976591908846</v>
      </c>
      <c r="AD3980" s="6">
        <f t="shared" si="590"/>
        <v>116.72222615898258</v>
      </c>
      <c r="AE3980" s="6">
        <f t="shared" si="591"/>
        <v>141.68883710993785</v>
      </c>
      <c r="AF3980" s="8">
        <f t="shared" si="583"/>
        <v>-3.8399947671641206</v>
      </c>
      <c r="AG3980">
        <f t="shared" si="584"/>
        <v>0</v>
      </c>
      <c r="AH3980">
        <f t="shared" si="585"/>
        <v>0</v>
      </c>
      <c r="AI3980" s="10">
        <f t="shared" si="592"/>
        <v>0</v>
      </c>
      <c r="AJ3980" s="10">
        <f t="shared" si="593"/>
        <v>0</v>
      </c>
      <c r="AK3980">
        <f t="shared" si="594"/>
        <v>0</v>
      </c>
      <c r="AL3980" s="8">
        <f t="shared" si="595"/>
        <v>114.97626446739947</v>
      </c>
      <c r="AM3980" s="8">
        <f t="shared" si="596"/>
        <v>116.72222615898258</v>
      </c>
      <c r="AN3980" s="8">
        <f t="shared" si="597"/>
        <v>134.20285544078789</v>
      </c>
    </row>
    <row r="3981" spans="1:40" x14ac:dyDescent="0.25">
      <c r="A3981" s="1">
        <v>41787</v>
      </c>
      <c r="B3981">
        <v>182.96</v>
      </c>
      <c r="C3981">
        <v>183.25</v>
      </c>
      <c r="D3981">
        <v>182.52</v>
      </c>
      <c r="E3981">
        <v>182.83</v>
      </c>
      <c r="F3981">
        <v>698433</v>
      </c>
      <c r="G3981">
        <v>11.6</v>
      </c>
      <c r="H3981">
        <v>11.86</v>
      </c>
      <c r="I3981">
        <v>11.5</v>
      </c>
      <c r="J3981">
        <v>11.68</v>
      </c>
      <c r="K3981">
        <v>953.5</v>
      </c>
      <c r="L3981">
        <v>974.5</v>
      </c>
      <c r="M3981">
        <v>939</v>
      </c>
      <c r="N3981">
        <v>945</v>
      </c>
      <c r="O3981" s="9">
        <f t="shared" si="578"/>
        <v>-7.1053782247487707E-4</v>
      </c>
      <c r="P3981" s="4">
        <f t="shared" si="572"/>
        <v>8.1436809344911847</v>
      </c>
      <c r="Q3981" s="4">
        <f t="shared" si="573"/>
        <v>92.432432432432677</v>
      </c>
      <c r="R3981" s="4">
        <f t="shared" si="576"/>
        <v>7.5099570387261947</v>
      </c>
      <c r="S3981" s="4">
        <f t="shared" si="577"/>
        <v>13.11475409836066</v>
      </c>
      <c r="T3981" s="4">
        <f t="shared" si="579"/>
        <v>0</v>
      </c>
      <c r="U3981" s="4">
        <f t="shared" si="574"/>
        <v>10.223642172523968</v>
      </c>
      <c r="V3981" s="4">
        <f t="shared" si="575"/>
        <v>1.3303769401330376</v>
      </c>
      <c r="W3981" s="8">
        <f t="shared" si="580"/>
        <v>-6.1795800985931573</v>
      </c>
      <c r="X3981">
        <f t="shared" si="581"/>
        <v>0</v>
      </c>
      <c r="Y3981">
        <f t="shared" si="582"/>
        <v>0</v>
      </c>
      <c r="Z3981">
        <f t="shared" si="586"/>
        <v>0</v>
      </c>
      <c r="AA3981" s="10">
        <f t="shared" si="587"/>
        <v>0</v>
      </c>
      <c r="AB3981">
        <f t="shared" si="588"/>
        <v>0</v>
      </c>
      <c r="AC3981" s="6">
        <f t="shared" si="589"/>
        <v>121.38976591908846</v>
      </c>
      <c r="AD3981" s="6">
        <f t="shared" si="590"/>
        <v>116.72222615898258</v>
      </c>
      <c r="AE3981" s="6">
        <f t="shared" si="591"/>
        <v>141.68883710993785</v>
      </c>
      <c r="AF3981" s="8">
        <f t="shared" si="583"/>
        <v>2.7136851337977737</v>
      </c>
      <c r="AG3981">
        <f t="shared" si="584"/>
        <v>0</v>
      </c>
      <c r="AH3981">
        <f t="shared" si="585"/>
        <v>0</v>
      </c>
      <c r="AI3981" s="10">
        <f t="shared" si="592"/>
        <v>0</v>
      </c>
      <c r="AJ3981" s="10">
        <f t="shared" si="593"/>
        <v>0</v>
      </c>
      <c r="AK3981">
        <f t="shared" si="594"/>
        <v>0</v>
      </c>
      <c r="AL3981" s="8">
        <f t="shared" si="595"/>
        <v>114.97626446739947</v>
      </c>
      <c r="AM3981" s="8">
        <f t="shared" si="596"/>
        <v>116.72222615898258</v>
      </c>
      <c r="AN3981" s="8">
        <f t="shared" si="597"/>
        <v>134.20285544078789</v>
      </c>
    </row>
    <row r="3982" spans="1:40" x14ac:dyDescent="0.25">
      <c r="A3982" s="1">
        <v>41788</v>
      </c>
      <c r="B3982">
        <v>183.25</v>
      </c>
      <c r="C3982">
        <v>183.8</v>
      </c>
      <c r="D3982">
        <v>182.78</v>
      </c>
      <c r="E3982">
        <v>183.78</v>
      </c>
      <c r="F3982">
        <v>673876</v>
      </c>
      <c r="G3982">
        <v>11.58</v>
      </c>
      <c r="H3982">
        <v>11.82</v>
      </c>
      <c r="I3982">
        <v>11.41</v>
      </c>
      <c r="J3982">
        <v>11.57</v>
      </c>
      <c r="K3982">
        <v>937.5</v>
      </c>
      <c r="L3982">
        <v>952.5</v>
      </c>
      <c r="M3982">
        <v>927.75</v>
      </c>
      <c r="N3982">
        <v>939.25</v>
      </c>
      <c r="O3982" s="9">
        <f t="shared" si="578"/>
        <v>5.1960837936879667E-3</v>
      </c>
      <c r="P3982" s="4">
        <f t="shared" si="572"/>
        <v>8.2524957787031017</v>
      </c>
      <c r="Q3982" s="4">
        <f t="shared" si="573"/>
        <v>99.67213114754081</v>
      </c>
      <c r="R3982" s="4">
        <f t="shared" si="576"/>
        <v>9.6262564166034199</v>
      </c>
      <c r="S3982" s="4">
        <f t="shared" si="577"/>
        <v>8.6065573770492101</v>
      </c>
      <c r="T3982" s="4">
        <f t="shared" si="579"/>
        <v>0</v>
      </c>
      <c r="U3982" s="4">
        <f t="shared" si="574"/>
        <v>6.7092651757188753</v>
      </c>
      <c r="V3982" s="4">
        <f t="shared" si="575"/>
        <v>2.4878312601406165</v>
      </c>
      <c r="W3982" s="8">
        <f t="shared" si="580"/>
        <v>-7.1384251564628034</v>
      </c>
      <c r="X3982">
        <f t="shared" si="581"/>
        <v>0</v>
      </c>
      <c r="Y3982">
        <f t="shared" si="582"/>
        <v>0</v>
      </c>
      <c r="Z3982">
        <f t="shared" si="586"/>
        <v>0</v>
      </c>
      <c r="AA3982" s="10">
        <f t="shared" si="587"/>
        <v>0</v>
      </c>
      <c r="AB3982">
        <f t="shared" si="588"/>
        <v>0</v>
      </c>
      <c r="AC3982" s="6">
        <f t="shared" si="589"/>
        <v>121.38976591908846</v>
      </c>
      <c r="AD3982" s="6">
        <f t="shared" si="590"/>
        <v>116.72222615898258</v>
      </c>
      <c r="AE3982" s="6">
        <f t="shared" si="591"/>
        <v>141.68883710993785</v>
      </c>
      <c r="AF3982" s="8">
        <f t="shared" si="583"/>
        <v>-2.9169912408845446</v>
      </c>
      <c r="AG3982">
        <f t="shared" si="584"/>
        <v>0</v>
      </c>
      <c r="AH3982">
        <f t="shared" si="585"/>
        <v>0</v>
      </c>
      <c r="AI3982" s="10">
        <f t="shared" si="592"/>
        <v>0</v>
      </c>
      <c r="AJ3982" s="10">
        <f t="shared" si="593"/>
        <v>0</v>
      </c>
      <c r="AK3982">
        <f t="shared" si="594"/>
        <v>0</v>
      </c>
      <c r="AL3982" s="8">
        <f t="shared" si="595"/>
        <v>114.97626446739947</v>
      </c>
      <c r="AM3982" s="8">
        <f t="shared" si="596"/>
        <v>116.72222615898258</v>
      </c>
      <c r="AN3982" s="8">
        <f t="shared" si="597"/>
        <v>134.20285544078789</v>
      </c>
    </row>
    <row r="3983" spans="1:40" x14ac:dyDescent="0.25">
      <c r="A3983" s="1">
        <v>41789</v>
      </c>
      <c r="B3983">
        <v>183.6</v>
      </c>
      <c r="C3983">
        <v>184.19</v>
      </c>
      <c r="D3983">
        <v>183.45</v>
      </c>
      <c r="E3983">
        <v>184.07</v>
      </c>
      <c r="F3983">
        <v>798849</v>
      </c>
      <c r="G3983">
        <v>11.66</v>
      </c>
      <c r="H3983">
        <v>11.7</v>
      </c>
      <c r="I3983">
        <v>11.32</v>
      </c>
      <c r="J3983">
        <v>11.4</v>
      </c>
      <c r="K3983">
        <v>938</v>
      </c>
      <c r="L3983">
        <v>948.5</v>
      </c>
      <c r="M3983">
        <v>933.75</v>
      </c>
      <c r="N3983">
        <v>933.75</v>
      </c>
      <c r="O3983" s="9">
        <f t="shared" si="578"/>
        <v>1.5779736641636788E-3</v>
      </c>
      <c r="P3983" s="4">
        <f t="shared" si="572"/>
        <v>8.2460712501507416</v>
      </c>
      <c r="Q3983" s="4">
        <f t="shared" si="573"/>
        <v>98.151001540831984</v>
      </c>
      <c r="R3983" s="4">
        <f t="shared" si="576"/>
        <v>9.5059414052044851</v>
      </c>
      <c r="S3983" s="4">
        <f t="shared" si="577"/>
        <v>1.6393442622951189</v>
      </c>
      <c r="T3983" s="4">
        <f t="shared" si="579"/>
        <v>0</v>
      </c>
      <c r="U3983" s="4">
        <f t="shared" si="574"/>
        <v>2.5236593059936934</v>
      </c>
      <c r="V3983" s="4">
        <f t="shared" si="575"/>
        <v>1.2979989183342346</v>
      </c>
      <c r="W3983" s="8">
        <f t="shared" si="580"/>
        <v>-8.20794248687025</v>
      </c>
      <c r="X3983">
        <f t="shared" si="581"/>
        <v>0</v>
      </c>
      <c r="Y3983">
        <f t="shared" si="582"/>
        <v>0</v>
      </c>
      <c r="Z3983">
        <f t="shared" si="586"/>
        <v>0</v>
      </c>
      <c r="AA3983" s="10">
        <f t="shared" si="587"/>
        <v>0</v>
      </c>
      <c r="AB3983">
        <f t="shared" si="588"/>
        <v>0</v>
      </c>
      <c r="AC3983" s="6">
        <f t="shared" si="589"/>
        <v>121.38976591908846</v>
      </c>
      <c r="AD3983" s="6">
        <f t="shared" si="590"/>
        <v>116.72222615898258</v>
      </c>
      <c r="AE3983" s="6">
        <f t="shared" si="591"/>
        <v>141.68883710993785</v>
      </c>
      <c r="AF3983" s="8">
        <f t="shared" si="583"/>
        <v>-6.9822820992107921</v>
      </c>
      <c r="AG3983">
        <f t="shared" si="584"/>
        <v>0</v>
      </c>
      <c r="AH3983">
        <f t="shared" si="585"/>
        <v>0</v>
      </c>
      <c r="AI3983" s="10">
        <f t="shared" si="592"/>
        <v>0</v>
      </c>
      <c r="AJ3983" s="10">
        <f t="shared" si="593"/>
        <v>0</v>
      </c>
      <c r="AK3983">
        <f t="shared" si="594"/>
        <v>0</v>
      </c>
      <c r="AL3983" s="8">
        <f t="shared" si="595"/>
        <v>114.97626446739947</v>
      </c>
      <c r="AM3983" s="8">
        <f t="shared" si="596"/>
        <v>116.72222615898258</v>
      </c>
      <c r="AN3983" s="8">
        <f t="shared" si="597"/>
        <v>134.20285544078789</v>
      </c>
    </row>
    <row r="3984" spans="1:40" x14ac:dyDescent="0.25">
      <c r="A3984" s="1">
        <v>41792</v>
      </c>
      <c r="B3984">
        <v>184.33</v>
      </c>
      <c r="C3984">
        <v>184.37</v>
      </c>
      <c r="D3984">
        <v>183.39</v>
      </c>
      <c r="E3984">
        <v>184.28</v>
      </c>
      <c r="F3984">
        <v>676797</v>
      </c>
      <c r="G3984">
        <v>11.69</v>
      </c>
      <c r="H3984">
        <v>12.17</v>
      </c>
      <c r="I3984">
        <v>11.29</v>
      </c>
      <c r="J3984">
        <v>11.58</v>
      </c>
      <c r="K3984">
        <v>936.25</v>
      </c>
      <c r="L3984">
        <v>954.75</v>
      </c>
      <c r="M3984">
        <v>921.75</v>
      </c>
      <c r="N3984">
        <v>924.5</v>
      </c>
      <c r="O3984" s="9">
        <f t="shared" si="578"/>
        <v>1.1408703210735727E-3</v>
      </c>
      <c r="P3984" s="4">
        <f t="shared" si="572"/>
        <v>8.188872846250586</v>
      </c>
      <c r="Q3984" s="4">
        <f t="shared" si="573"/>
        <v>98.650674662668621</v>
      </c>
      <c r="R3984" s="4">
        <f t="shared" si="576"/>
        <v>9.7974937604560814</v>
      </c>
      <c r="S3984" s="4">
        <f t="shared" si="577"/>
        <v>9.0163934426229719</v>
      </c>
      <c r="T3984" s="4">
        <f t="shared" si="579"/>
        <v>0</v>
      </c>
      <c r="U3984" s="4">
        <f t="shared" si="574"/>
        <v>9.0625000000000266</v>
      </c>
      <c r="V3984" s="4">
        <f t="shared" si="575"/>
        <v>0.58729311265349704</v>
      </c>
      <c r="W3984" s="8">
        <f t="shared" si="580"/>
        <v>-9.2102006478025835</v>
      </c>
      <c r="X3984">
        <f t="shared" si="581"/>
        <v>0</v>
      </c>
      <c r="Y3984">
        <f t="shared" si="582"/>
        <v>0</v>
      </c>
      <c r="Z3984">
        <f t="shared" si="586"/>
        <v>0</v>
      </c>
      <c r="AA3984" s="10">
        <f t="shared" si="587"/>
        <v>0</v>
      </c>
      <c r="AB3984">
        <f t="shared" si="588"/>
        <v>0</v>
      </c>
      <c r="AC3984" s="6">
        <f t="shared" si="589"/>
        <v>121.38976591908846</v>
      </c>
      <c r="AD3984" s="6">
        <f t="shared" si="590"/>
        <v>116.72222615898258</v>
      </c>
      <c r="AE3984" s="6">
        <f t="shared" si="591"/>
        <v>141.68883710993785</v>
      </c>
      <c r="AF3984" s="8">
        <f t="shared" si="583"/>
        <v>-0.7349937604560548</v>
      </c>
      <c r="AG3984">
        <f t="shared" si="584"/>
        <v>0</v>
      </c>
      <c r="AH3984">
        <f t="shared" si="585"/>
        <v>0</v>
      </c>
      <c r="AI3984" s="10">
        <f t="shared" si="592"/>
        <v>0</v>
      </c>
      <c r="AJ3984" s="10">
        <f t="shared" si="593"/>
        <v>0</v>
      </c>
      <c r="AK3984">
        <f t="shared" si="594"/>
        <v>0</v>
      </c>
      <c r="AL3984" s="8">
        <f t="shared" si="595"/>
        <v>114.97626446739947</v>
      </c>
      <c r="AM3984" s="8">
        <f t="shared" si="596"/>
        <v>116.72222615898258</v>
      </c>
      <c r="AN3984" s="8">
        <f t="shared" si="597"/>
        <v>134.20285544078789</v>
      </c>
    </row>
    <row r="3985" spans="1:40" x14ac:dyDescent="0.25">
      <c r="A3985" s="1">
        <v>41793</v>
      </c>
      <c r="B3985">
        <v>183.83</v>
      </c>
      <c r="C3985">
        <v>184.28</v>
      </c>
      <c r="D3985">
        <v>183.66</v>
      </c>
      <c r="E3985">
        <v>184.19</v>
      </c>
      <c r="F3985">
        <v>680889</v>
      </c>
      <c r="G3985">
        <v>12.03</v>
      </c>
      <c r="H3985">
        <v>12.13</v>
      </c>
      <c r="I3985">
        <v>11.72</v>
      </c>
      <c r="J3985">
        <v>11.87</v>
      </c>
      <c r="K3985">
        <v>935.25</v>
      </c>
      <c r="L3985">
        <v>945.25</v>
      </c>
      <c r="M3985">
        <v>923</v>
      </c>
      <c r="N3985">
        <v>930.75</v>
      </c>
      <c r="O3985" s="9">
        <f t="shared" si="578"/>
        <v>-4.8838723681354779E-4</v>
      </c>
      <c r="P3985" s="4">
        <f t="shared" si="572"/>
        <v>8.2089543157456539</v>
      </c>
      <c r="Q3985" s="4">
        <f t="shared" si="573"/>
        <v>97.301349325337242</v>
      </c>
      <c r="R3985" s="4">
        <f t="shared" si="576"/>
        <v>10.679814701114898</v>
      </c>
      <c r="S3985" s="4">
        <f t="shared" si="577"/>
        <v>20.901639344262275</v>
      </c>
      <c r="T3985" s="4">
        <f t="shared" si="579"/>
        <v>1.5802781289506953</v>
      </c>
      <c r="U3985" s="4">
        <f t="shared" si="574"/>
        <v>18.124999999999996</v>
      </c>
      <c r="V3985" s="4">
        <f t="shared" si="575"/>
        <v>2.0725388601036268</v>
      </c>
      <c r="W3985" s="8">
        <f t="shared" si="580"/>
        <v>-8.6072758410112709</v>
      </c>
      <c r="X3985">
        <f t="shared" si="581"/>
        <v>0</v>
      </c>
      <c r="Y3985">
        <f t="shared" si="582"/>
        <v>0</v>
      </c>
      <c r="Z3985">
        <f t="shared" si="586"/>
        <v>0</v>
      </c>
      <c r="AA3985" s="10">
        <f t="shared" si="587"/>
        <v>0</v>
      </c>
      <c r="AB3985">
        <f t="shared" si="588"/>
        <v>0</v>
      </c>
      <c r="AC3985" s="6">
        <f t="shared" si="589"/>
        <v>121.38976591908846</v>
      </c>
      <c r="AD3985" s="6">
        <f t="shared" si="590"/>
        <v>116.72222615898258</v>
      </c>
      <c r="AE3985" s="6">
        <f t="shared" si="591"/>
        <v>141.68883710993785</v>
      </c>
      <c r="AF3985" s="8">
        <f t="shared" si="583"/>
        <v>7.4451852988850984</v>
      </c>
      <c r="AG3985">
        <f t="shared" si="584"/>
        <v>0</v>
      </c>
      <c r="AH3985">
        <f t="shared" si="585"/>
        <v>0</v>
      </c>
      <c r="AI3985" s="10">
        <f t="shared" si="592"/>
        <v>0</v>
      </c>
      <c r="AJ3985" s="10">
        <f t="shared" si="593"/>
        <v>0</v>
      </c>
      <c r="AK3985">
        <f t="shared" si="594"/>
        <v>0</v>
      </c>
      <c r="AL3985" s="8">
        <f t="shared" si="595"/>
        <v>114.97626446739947</v>
      </c>
      <c r="AM3985" s="8">
        <f t="shared" si="596"/>
        <v>116.72222615898258</v>
      </c>
      <c r="AN3985" s="8">
        <f t="shared" si="597"/>
        <v>134.20285544078789</v>
      </c>
    </row>
    <row r="3986" spans="1:40" x14ac:dyDescent="0.25">
      <c r="A3986" s="1">
        <v>41794</v>
      </c>
      <c r="B3986">
        <v>183.87</v>
      </c>
      <c r="C3986">
        <v>184.66</v>
      </c>
      <c r="D3986">
        <v>183.68</v>
      </c>
      <c r="E3986">
        <v>184.56</v>
      </c>
      <c r="F3986">
        <v>581258</v>
      </c>
      <c r="G3986">
        <v>12.15</v>
      </c>
      <c r="H3986">
        <v>12.33</v>
      </c>
      <c r="I3986">
        <v>11.91</v>
      </c>
      <c r="J3986">
        <v>12.08</v>
      </c>
      <c r="K3986">
        <v>940</v>
      </c>
      <c r="L3986">
        <v>946</v>
      </c>
      <c r="M3986">
        <v>900.75</v>
      </c>
      <c r="N3986">
        <v>913.75</v>
      </c>
      <c r="O3986" s="9">
        <f t="shared" si="578"/>
        <v>2.0087952657581454E-3</v>
      </c>
      <c r="P3986" s="4">
        <f t="shared" si="572"/>
        <v>7.3422247279329254</v>
      </c>
      <c r="Q3986" s="4">
        <f t="shared" si="573"/>
        <v>98.563218390804678</v>
      </c>
      <c r="R3986" s="4">
        <f t="shared" si="576"/>
        <v>0</v>
      </c>
      <c r="S3986" s="4">
        <f t="shared" si="577"/>
        <v>34.782608695652193</v>
      </c>
      <c r="T3986" s="4">
        <f t="shared" si="579"/>
        <v>0</v>
      </c>
      <c r="U3986" s="4">
        <f t="shared" si="574"/>
        <v>24.687500000000018</v>
      </c>
      <c r="V3986" s="4">
        <f t="shared" si="575"/>
        <v>2.8555738605161998</v>
      </c>
      <c r="W3986" s="8">
        <f t="shared" si="580"/>
        <v>2.8555738605161998</v>
      </c>
      <c r="X3986">
        <f t="shared" si="581"/>
        <v>0</v>
      </c>
      <c r="Y3986">
        <f t="shared" si="582"/>
        <v>0</v>
      </c>
      <c r="Z3986">
        <f t="shared" si="586"/>
        <v>0</v>
      </c>
      <c r="AA3986" s="10">
        <f t="shared" si="587"/>
        <v>0</v>
      </c>
      <c r="AB3986">
        <f t="shared" si="588"/>
        <v>0</v>
      </c>
      <c r="AC3986" s="6">
        <f t="shared" si="589"/>
        <v>121.38976591908846</v>
      </c>
      <c r="AD3986" s="6">
        <f t="shared" si="590"/>
        <v>116.72222615898258</v>
      </c>
      <c r="AE3986" s="6">
        <f t="shared" si="591"/>
        <v>141.68883710993785</v>
      </c>
      <c r="AF3986" s="8">
        <f t="shared" si="583"/>
        <v>24.687500000000018</v>
      </c>
      <c r="AG3986">
        <f t="shared" si="584"/>
        <v>0</v>
      </c>
      <c r="AH3986">
        <f t="shared" si="585"/>
        <v>0</v>
      </c>
      <c r="AI3986" s="10">
        <f t="shared" si="592"/>
        <v>0</v>
      </c>
      <c r="AJ3986" s="10">
        <f t="shared" si="593"/>
        <v>0</v>
      </c>
      <c r="AK3986">
        <f t="shared" si="594"/>
        <v>0</v>
      </c>
      <c r="AL3986" s="8">
        <f t="shared" si="595"/>
        <v>114.97626446739947</v>
      </c>
      <c r="AM3986" s="8">
        <f t="shared" si="596"/>
        <v>116.72222615898258</v>
      </c>
      <c r="AN3986" s="8">
        <f t="shared" si="597"/>
        <v>134.20285544078789</v>
      </c>
    </row>
    <row r="3987" spans="1:40" x14ac:dyDescent="0.25">
      <c r="A3987" s="1">
        <v>41795</v>
      </c>
      <c r="B3987">
        <v>184.77</v>
      </c>
      <c r="C3987">
        <v>185.95</v>
      </c>
      <c r="D3987">
        <v>184.09</v>
      </c>
      <c r="E3987">
        <v>185.76</v>
      </c>
      <c r="F3987">
        <v>964102</v>
      </c>
      <c r="G3987">
        <v>12.09</v>
      </c>
      <c r="H3987">
        <v>12.34</v>
      </c>
      <c r="I3987">
        <v>11.44</v>
      </c>
      <c r="J3987">
        <v>11.68</v>
      </c>
      <c r="K3987">
        <v>888</v>
      </c>
      <c r="L3987">
        <v>905.5</v>
      </c>
      <c r="M3987">
        <v>840</v>
      </c>
      <c r="N3987">
        <v>845</v>
      </c>
      <c r="O3987" s="9">
        <f t="shared" si="578"/>
        <v>6.5019505851755532E-3</v>
      </c>
      <c r="P3987" s="4">
        <f t="shared" si="572"/>
        <v>7.3920383913821235</v>
      </c>
      <c r="Q3987" s="4">
        <f t="shared" si="573"/>
        <v>97.564102564102583</v>
      </c>
      <c r="R3987" s="4">
        <f t="shared" si="576"/>
        <v>1.1789180067368128</v>
      </c>
      <c r="S3987" s="4">
        <f t="shared" si="577"/>
        <v>15.458937198067645</v>
      </c>
      <c r="T3987" s="4">
        <f t="shared" si="579"/>
        <v>0</v>
      </c>
      <c r="U3987" s="4">
        <f t="shared" si="574"/>
        <v>14.233576642335786</v>
      </c>
      <c r="V3987" s="4">
        <f t="shared" si="575"/>
        <v>1.0869565217391304</v>
      </c>
      <c r="W3987" s="8">
        <f t="shared" si="580"/>
        <v>-9.1961484997682419E-2</v>
      </c>
      <c r="X3987">
        <f t="shared" si="581"/>
        <v>0</v>
      </c>
      <c r="Y3987">
        <f t="shared" si="582"/>
        <v>0</v>
      </c>
      <c r="Z3987">
        <f t="shared" si="586"/>
        <v>0</v>
      </c>
      <c r="AA3987" s="10">
        <f t="shared" si="587"/>
        <v>0</v>
      </c>
      <c r="AB3987">
        <f t="shared" si="588"/>
        <v>0</v>
      </c>
      <c r="AC3987" s="6">
        <f t="shared" si="589"/>
        <v>121.38976591908846</v>
      </c>
      <c r="AD3987" s="6">
        <f t="shared" si="590"/>
        <v>116.72222615898258</v>
      </c>
      <c r="AE3987" s="6">
        <f t="shared" si="591"/>
        <v>141.68883710993785</v>
      </c>
      <c r="AF3987" s="8">
        <f t="shared" si="583"/>
        <v>13.054658635598972</v>
      </c>
      <c r="AG3987">
        <f t="shared" si="584"/>
        <v>0</v>
      </c>
      <c r="AH3987">
        <f t="shared" si="585"/>
        <v>0</v>
      </c>
      <c r="AI3987" s="10">
        <f t="shared" si="592"/>
        <v>0</v>
      </c>
      <c r="AJ3987" s="10">
        <f t="shared" si="593"/>
        <v>0</v>
      </c>
      <c r="AK3987">
        <f t="shared" si="594"/>
        <v>0</v>
      </c>
      <c r="AL3987" s="8">
        <f t="shared" si="595"/>
        <v>114.97626446739947</v>
      </c>
      <c r="AM3987" s="8">
        <f t="shared" si="596"/>
        <v>116.72222615898258</v>
      </c>
      <c r="AN3987" s="8">
        <f t="shared" si="597"/>
        <v>134.20285544078789</v>
      </c>
    </row>
    <row r="3988" spans="1:40" x14ac:dyDescent="0.25">
      <c r="A3988" s="1">
        <v>41796</v>
      </c>
      <c r="B3988">
        <v>186.16</v>
      </c>
      <c r="C3988">
        <v>186.7</v>
      </c>
      <c r="D3988">
        <v>186.08</v>
      </c>
      <c r="E3988">
        <v>186.65</v>
      </c>
      <c r="F3988">
        <v>823762</v>
      </c>
      <c r="G3988">
        <v>11.32</v>
      </c>
      <c r="H3988">
        <v>11.39</v>
      </c>
      <c r="I3988">
        <v>10.73</v>
      </c>
      <c r="J3988">
        <v>10.73</v>
      </c>
      <c r="K3988">
        <v>805.75</v>
      </c>
      <c r="L3988">
        <v>807.25</v>
      </c>
      <c r="M3988">
        <v>759.75</v>
      </c>
      <c r="N3988">
        <v>760.75</v>
      </c>
      <c r="O3988" s="9">
        <f t="shared" si="578"/>
        <v>4.7911283376400604E-3</v>
      </c>
      <c r="P3988" s="4">
        <f t="shared" si="572"/>
        <v>7.391143229085622</v>
      </c>
      <c r="Q3988" s="4">
        <f t="shared" si="573"/>
        <v>99.41520467836277</v>
      </c>
      <c r="R3988" s="4">
        <f t="shared" si="576"/>
        <v>3.8594354071835069</v>
      </c>
      <c r="S3988" s="4">
        <f t="shared" si="577"/>
        <v>0</v>
      </c>
      <c r="T3988" s="4">
        <f t="shared" si="579"/>
        <v>0</v>
      </c>
      <c r="U3988" s="4">
        <f t="shared" si="574"/>
        <v>0</v>
      </c>
      <c r="V3988" s="4">
        <f t="shared" si="575"/>
        <v>0.18509949097639983</v>
      </c>
      <c r="W3988" s="8">
        <f t="shared" si="580"/>
        <v>-3.6743359162071072</v>
      </c>
      <c r="X3988">
        <f t="shared" si="581"/>
        <v>0</v>
      </c>
      <c r="Y3988">
        <f t="shared" si="582"/>
        <v>0</v>
      </c>
      <c r="Z3988">
        <f t="shared" si="586"/>
        <v>0</v>
      </c>
      <c r="AA3988" s="10">
        <f t="shared" si="587"/>
        <v>0</v>
      </c>
      <c r="AB3988">
        <f t="shared" si="588"/>
        <v>0</v>
      </c>
      <c r="AC3988" s="6">
        <f t="shared" si="589"/>
        <v>121.38976591908846</v>
      </c>
      <c r="AD3988" s="6">
        <f t="shared" si="590"/>
        <v>116.72222615898258</v>
      </c>
      <c r="AE3988" s="6">
        <f t="shared" si="591"/>
        <v>141.68883710993785</v>
      </c>
      <c r="AF3988" s="8">
        <f t="shared" si="583"/>
        <v>-3.8594354071835069</v>
      </c>
      <c r="AG3988">
        <f t="shared" si="584"/>
        <v>0</v>
      </c>
      <c r="AH3988">
        <f t="shared" si="585"/>
        <v>0</v>
      </c>
      <c r="AI3988" s="10">
        <f t="shared" si="592"/>
        <v>0</v>
      </c>
      <c r="AJ3988" s="10">
        <f t="shared" si="593"/>
        <v>0</v>
      </c>
      <c r="AK3988">
        <f t="shared" si="594"/>
        <v>0</v>
      </c>
      <c r="AL3988" s="8">
        <f t="shared" si="595"/>
        <v>114.97626446739947</v>
      </c>
      <c r="AM3988" s="8">
        <f t="shared" si="596"/>
        <v>116.72222615898258</v>
      </c>
      <c r="AN3988" s="8">
        <f t="shared" si="597"/>
        <v>134.20285544078789</v>
      </c>
    </row>
    <row r="3989" spans="1:40" x14ac:dyDescent="0.25">
      <c r="A3989" s="1">
        <v>41799</v>
      </c>
      <c r="B3989">
        <v>186.62</v>
      </c>
      <c r="C3989">
        <v>187.29</v>
      </c>
      <c r="D3989">
        <v>186.45</v>
      </c>
      <c r="E3989">
        <v>186.84</v>
      </c>
      <c r="F3989">
        <v>681643</v>
      </c>
      <c r="G3989">
        <v>11.23</v>
      </c>
      <c r="H3989">
        <v>11.51</v>
      </c>
      <c r="I3989">
        <v>10.99</v>
      </c>
      <c r="J3989">
        <v>11.15</v>
      </c>
      <c r="K3989">
        <v>754.75</v>
      </c>
      <c r="L3989">
        <v>783.75</v>
      </c>
      <c r="M3989">
        <v>738.75</v>
      </c>
      <c r="N3989">
        <v>779</v>
      </c>
      <c r="O3989" s="9">
        <f t="shared" si="578"/>
        <v>1.017948031074134E-3</v>
      </c>
      <c r="P3989" s="4">
        <f t="shared" si="572"/>
        <v>7.3971601386882879</v>
      </c>
      <c r="Q3989" s="4">
        <f t="shared" si="573"/>
        <v>95.076586433260516</v>
      </c>
      <c r="R3989" s="4">
        <f t="shared" si="576"/>
        <v>4.3341407520971869</v>
      </c>
      <c r="S3989" s="4">
        <f t="shared" si="577"/>
        <v>17.21311475409836</v>
      </c>
      <c r="T3989" s="4">
        <f t="shared" si="579"/>
        <v>4.5398009950248754</v>
      </c>
      <c r="U3989" s="4">
        <f t="shared" si="574"/>
        <v>13.815789473684212</v>
      </c>
      <c r="V3989" s="4">
        <f t="shared" si="575"/>
        <v>8.3897863470557574</v>
      </c>
      <c r="W3989" s="8">
        <f t="shared" si="580"/>
        <v>4.0556455949585706</v>
      </c>
      <c r="X3989">
        <f t="shared" si="581"/>
        <v>0</v>
      </c>
      <c r="Y3989">
        <f t="shared" si="582"/>
        <v>0</v>
      </c>
      <c r="Z3989">
        <f t="shared" si="586"/>
        <v>0</v>
      </c>
      <c r="AA3989" s="10">
        <f t="shared" si="587"/>
        <v>0</v>
      </c>
      <c r="AB3989">
        <f t="shared" si="588"/>
        <v>0</v>
      </c>
      <c r="AC3989" s="6">
        <f t="shared" si="589"/>
        <v>121.38976591908846</v>
      </c>
      <c r="AD3989" s="6">
        <f t="shared" si="590"/>
        <v>116.72222615898258</v>
      </c>
      <c r="AE3989" s="6">
        <f t="shared" si="591"/>
        <v>141.68883710993785</v>
      </c>
      <c r="AF3989" s="8">
        <f t="shared" si="583"/>
        <v>9.4816487215870247</v>
      </c>
      <c r="AG3989">
        <f t="shared" si="584"/>
        <v>0</v>
      </c>
      <c r="AH3989">
        <f t="shared" si="585"/>
        <v>0</v>
      </c>
      <c r="AI3989" s="10">
        <f t="shared" si="592"/>
        <v>0</v>
      </c>
      <c r="AJ3989" s="10">
        <f t="shared" si="593"/>
        <v>0</v>
      </c>
      <c r="AK3989">
        <f t="shared" si="594"/>
        <v>0</v>
      </c>
      <c r="AL3989" s="8">
        <f t="shared" si="595"/>
        <v>114.97626446739947</v>
      </c>
      <c r="AM3989" s="8">
        <f t="shared" si="596"/>
        <v>116.72222615898258</v>
      </c>
      <c r="AN3989" s="8">
        <f t="shared" si="597"/>
        <v>134.20285544078789</v>
      </c>
    </row>
    <row r="3990" spans="1:40" x14ac:dyDescent="0.25">
      <c r="A3990" s="1">
        <v>41800</v>
      </c>
      <c r="B3990">
        <v>186.61</v>
      </c>
      <c r="C3990">
        <v>186.9</v>
      </c>
      <c r="D3990">
        <v>186.21</v>
      </c>
      <c r="E3990">
        <v>186.86</v>
      </c>
      <c r="F3990">
        <v>598007</v>
      </c>
      <c r="G3990">
        <v>11.3</v>
      </c>
      <c r="H3990">
        <v>11.66</v>
      </c>
      <c r="I3990">
        <v>10.93</v>
      </c>
      <c r="J3990">
        <v>10.99</v>
      </c>
      <c r="K3990">
        <v>788</v>
      </c>
      <c r="L3990">
        <v>797</v>
      </c>
      <c r="M3990">
        <v>751</v>
      </c>
      <c r="N3990">
        <v>753</v>
      </c>
      <c r="O3990" s="9">
        <f t="shared" si="578"/>
        <v>1.0704345964462902E-4</v>
      </c>
      <c r="P3990" s="4">
        <f t="shared" ref="P3990:P4053" si="598">100*STDEV(O3971:O3990)*SQRT(252)</f>
        <v>6.8277104103547792</v>
      </c>
      <c r="Q3990" s="4">
        <f t="shared" ref="Q3990:Q4053" si="599">100*(E3990-MIN(D3971:D3990))/(MAX(C3971:C3990)-MIN(D3971:D3990))</f>
        <v>95.295404814004613</v>
      </c>
      <c r="R3990" s="4">
        <f t="shared" si="576"/>
        <v>0</v>
      </c>
      <c r="S3990" s="4">
        <f t="shared" si="577"/>
        <v>10.655737704918026</v>
      </c>
      <c r="T3990" s="4">
        <f t="shared" si="579"/>
        <v>0</v>
      </c>
      <c r="U3990" s="4">
        <f t="shared" ref="U3990:U4053" si="600">100*(J3990-MIN(I3971:I3990))/(MAX(H3971:H3990)-MIN(I3971:I3990))</f>
        <v>8.5526315789473646</v>
      </c>
      <c r="V3990" s="4">
        <f t="shared" ref="V3990:V4053" si="601">100*(N3990-MIN(M3971:M3990))/(MAX(L3971:L3990)-MIN(M3971:M3990))</f>
        <v>2.9702970297029703</v>
      </c>
      <c r="W3990" s="8">
        <f t="shared" si="580"/>
        <v>2.9702970297029703</v>
      </c>
      <c r="X3990">
        <f t="shared" si="581"/>
        <v>0</v>
      </c>
      <c r="Y3990">
        <f t="shared" si="582"/>
        <v>0</v>
      </c>
      <c r="Z3990">
        <f t="shared" si="586"/>
        <v>0</v>
      </c>
      <c r="AA3990" s="10">
        <f t="shared" si="587"/>
        <v>0</v>
      </c>
      <c r="AB3990">
        <f t="shared" si="588"/>
        <v>0</v>
      </c>
      <c r="AC3990" s="6">
        <f t="shared" si="589"/>
        <v>121.38976591908846</v>
      </c>
      <c r="AD3990" s="6">
        <f t="shared" si="590"/>
        <v>116.72222615898258</v>
      </c>
      <c r="AE3990" s="6">
        <f t="shared" si="591"/>
        <v>141.68883710993785</v>
      </c>
      <c r="AF3990" s="8">
        <f t="shared" si="583"/>
        <v>8.5526315789473646</v>
      </c>
      <c r="AG3990">
        <f t="shared" si="584"/>
        <v>0</v>
      </c>
      <c r="AH3990">
        <f t="shared" si="585"/>
        <v>0</v>
      </c>
      <c r="AI3990" s="10">
        <f t="shared" si="592"/>
        <v>0</v>
      </c>
      <c r="AJ3990" s="10">
        <f t="shared" si="593"/>
        <v>0</v>
      </c>
      <c r="AK3990">
        <f t="shared" si="594"/>
        <v>0</v>
      </c>
      <c r="AL3990" s="8">
        <f t="shared" si="595"/>
        <v>114.97626446739947</v>
      </c>
      <c r="AM3990" s="8">
        <f t="shared" si="596"/>
        <v>116.72222615898258</v>
      </c>
      <c r="AN3990" s="8">
        <f t="shared" si="597"/>
        <v>134.20285544078789</v>
      </c>
    </row>
    <row r="3991" spans="1:40" x14ac:dyDescent="0.25">
      <c r="A3991" s="1">
        <v>41801</v>
      </c>
      <c r="B3991">
        <v>186.19</v>
      </c>
      <c r="C3991">
        <v>186.4</v>
      </c>
      <c r="D3991">
        <v>185.79</v>
      </c>
      <c r="E3991">
        <v>186.21</v>
      </c>
      <c r="F3991">
        <v>719881</v>
      </c>
      <c r="G3991">
        <v>11.42</v>
      </c>
      <c r="H3991">
        <v>11.87</v>
      </c>
      <c r="I3991">
        <v>11.19</v>
      </c>
      <c r="J3991">
        <v>11.6</v>
      </c>
      <c r="K3991">
        <v>780</v>
      </c>
      <c r="L3991">
        <v>809</v>
      </c>
      <c r="M3991">
        <v>768.25</v>
      </c>
      <c r="N3991">
        <v>785.5</v>
      </c>
      <c r="O3991" s="9">
        <f t="shared" si="578"/>
        <v>-3.4785400834850266E-3</v>
      </c>
      <c r="P3991" s="4">
        <f t="shared" si="598"/>
        <v>7.0532659988561717</v>
      </c>
      <c r="Q3991" s="4">
        <f t="shared" si="599"/>
        <v>88.183807439825102</v>
      </c>
      <c r="R3991" s="4">
        <f t="shared" si="576"/>
        <v>12.65730977471266</v>
      </c>
      <c r="S3991" s="4">
        <f t="shared" si="577"/>
        <v>35.655737704918003</v>
      </c>
      <c r="T3991" s="4">
        <f t="shared" si="579"/>
        <v>7.9316656497864555</v>
      </c>
      <c r="U3991" s="4">
        <f t="shared" si="600"/>
        <v>28.618421052631557</v>
      </c>
      <c r="V3991" s="4">
        <f t="shared" si="601"/>
        <v>9.7446586763939553</v>
      </c>
      <c r="W3991" s="8">
        <f t="shared" si="580"/>
        <v>-2.9126510983187046</v>
      </c>
      <c r="X3991">
        <f t="shared" si="581"/>
        <v>0</v>
      </c>
      <c r="Y3991">
        <f t="shared" si="582"/>
        <v>0</v>
      </c>
      <c r="Z3991">
        <f t="shared" si="586"/>
        <v>0</v>
      </c>
      <c r="AA3991" s="10">
        <f t="shared" si="587"/>
        <v>0</v>
      </c>
      <c r="AB3991">
        <f t="shared" si="588"/>
        <v>0</v>
      </c>
      <c r="AC3991" s="6">
        <f t="shared" si="589"/>
        <v>121.38976591908846</v>
      </c>
      <c r="AD3991" s="6">
        <f t="shared" si="590"/>
        <v>116.72222615898258</v>
      </c>
      <c r="AE3991" s="6">
        <f t="shared" si="591"/>
        <v>141.68883710993785</v>
      </c>
      <c r="AF3991" s="8">
        <f t="shared" si="583"/>
        <v>15.961111277918897</v>
      </c>
      <c r="AG3991">
        <f t="shared" si="584"/>
        <v>0</v>
      </c>
      <c r="AH3991">
        <f t="shared" si="585"/>
        <v>0</v>
      </c>
      <c r="AI3991" s="10">
        <f t="shared" si="592"/>
        <v>0</v>
      </c>
      <c r="AJ3991" s="10">
        <f t="shared" si="593"/>
        <v>0</v>
      </c>
      <c r="AK3991">
        <f t="shared" si="594"/>
        <v>0</v>
      </c>
      <c r="AL3991" s="8">
        <f t="shared" si="595"/>
        <v>114.97626446739947</v>
      </c>
      <c r="AM3991" s="8">
        <f t="shared" si="596"/>
        <v>116.72222615898258</v>
      </c>
      <c r="AN3991" s="8">
        <f t="shared" si="597"/>
        <v>134.20285544078789</v>
      </c>
    </row>
    <row r="3992" spans="1:40" x14ac:dyDescent="0.25">
      <c r="A3992" s="1">
        <v>41802</v>
      </c>
      <c r="B3992">
        <v>185.99</v>
      </c>
      <c r="C3992">
        <v>186.1</v>
      </c>
      <c r="D3992">
        <v>184.48</v>
      </c>
      <c r="E3992">
        <v>184.89</v>
      </c>
      <c r="F3992">
        <v>1113235</v>
      </c>
      <c r="G3992">
        <v>11.81</v>
      </c>
      <c r="H3992">
        <v>12.81</v>
      </c>
      <c r="I3992">
        <v>11.71</v>
      </c>
      <c r="J3992">
        <v>12.56</v>
      </c>
      <c r="K3992">
        <v>795.25</v>
      </c>
      <c r="L3992">
        <v>890</v>
      </c>
      <c r="M3992">
        <v>790</v>
      </c>
      <c r="N3992">
        <v>864.75</v>
      </c>
      <c r="O3992" s="9">
        <f t="shared" si="578"/>
        <v>-7.0887707427099711E-3</v>
      </c>
      <c r="P3992" s="4">
        <f t="shared" si="598"/>
        <v>7.3626051044370948</v>
      </c>
      <c r="Q3992" s="4">
        <f t="shared" si="599"/>
        <v>73.741794310722</v>
      </c>
      <c r="R3992" s="4">
        <f t="shared" ref="R3992:R4055" si="602">100*(P3992-MIN(P3973:P3992))/(MAX(P3973:P3992)-MIN(P3973:P3992))</f>
        <v>30.016227417961915</v>
      </c>
      <c r="S3992" s="4">
        <f t="shared" ref="S3992:S4055" si="603">100*(J3992-MIN(J3973:J3992))/(MAX(J3973:J3992)-MIN(J3973:J3992))</f>
        <v>75.000000000000014</v>
      </c>
      <c r="T3992" s="4">
        <f t="shared" si="579"/>
        <v>27.272727272727273</v>
      </c>
      <c r="U3992" s="4">
        <f t="shared" si="600"/>
        <v>60.197368421052651</v>
      </c>
      <c r="V3992" s="4">
        <f t="shared" si="601"/>
        <v>26.263678999478895</v>
      </c>
      <c r="W3992" s="8">
        <f t="shared" si="580"/>
        <v>-3.7525484184830198</v>
      </c>
      <c r="X3992">
        <f t="shared" si="581"/>
        <v>0</v>
      </c>
      <c r="Y3992">
        <f t="shared" si="582"/>
        <v>0</v>
      </c>
      <c r="Z3992">
        <f t="shared" si="586"/>
        <v>0</v>
      </c>
      <c r="AA3992" s="10">
        <f t="shared" si="587"/>
        <v>0</v>
      </c>
      <c r="AB3992">
        <f t="shared" si="588"/>
        <v>0</v>
      </c>
      <c r="AC3992" s="6">
        <f t="shared" si="589"/>
        <v>121.38976591908846</v>
      </c>
      <c r="AD3992" s="6">
        <f t="shared" si="590"/>
        <v>116.72222615898258</v>
      </c>
      <c r="AE3992" s="6">
        <f t="shared" si="591"/>
        <v>141.68883710993785</v>
      </c>
      <c r="AF3992" s="8">
        <f t="shared" si="583"/>
        <v>30.181141003090737</v>
      </c>
      <c r="AG3992">
        <f t="shared" si="584"/>
        <v>0</v>
      </c>
      <c r="AH3992">
        <f t="shared" si="585"/>
        <v>0</v>
      </c>
      <c r="AI3992" s="10">
        <f t="shared" si="592"/>
        <v>0</v>
      </c>
      <c r="AJ3992" s="10">
        <f t="shared" si="593"/>
        <v>0</v>
      </c>
      <c r="AK3992">
        <f t="shared" si="594"/>
        <v>0</v>
      </c>
      <c r="AL3992" s="8">
        <f t="shared" si="595"/>
        <v>114.97626446739947</v>
      </c>
      <c r="AM3992" s="8">
        <f t="shared" si="596"/>
        <v>116.72222615898258</v>
      </c>
      <c r="AN3992" s="8">
        <f t="shared" si="597"/>
        <v>134.20285544078789</v>
      </c>
    </row>
    <row r="3993" spans="1:40" x14ac:dyDescent="0.25">
      <c r="A3993" s="1">
        <v>41803</v>
      </c>
      <c r="B3993">
        <v>185.26</v>
      </c>
      <c r="C3993">
        <v>185.64</v>
      </c>
      <c r="D3993">
        <v>184.66</v>
      </c>
      <c r="E3993">
        <v>185.46</v>
      </c>
      <c r="F3993">
        <v>858525</v>
      </c>
      <c r="G3993">
        <v>12.45</v>
      </c>
      <c r="H3993">
        <v>12.69</v>
      </c>
      <c r="I3993">
        <v>11.89</v>
      </c>
      <c r="J3993">
        <v>12.18</v>
      </c>
      <c r="K3993">
        <v>848.5</v>
      </c>
      <c r="L3993">
        <v>877.5</v>
      </c>
      <c r="M3993">
        <v>815</v>
      </c>
      <c r="N3993">
        <v>832.5</v>
      </c>
      <c r="O3993" s="9">
        <f t="shared" si="578"/>
        <v>3.0829141651793623E-3</v>
      </c>
      <c r="P3993" s="4">
        <f t="shared" si="598"/>
        <v>6.3781351922883198</v>
      </c>
      <c r="Q3993" s="4">
        <f t="shared" si="599"/>
        <v>79.461279461279631</v>
      </c>
      <c r="R3993" s="4">
        <f t="shared" si="602"/>
        <v>0</v>
      </c>
      <c r="S3993" s="4">
        <f t="shared" si="603"/>
        <v>65.022421524663642</v>
      </c>
      <c r="T3993" s="4">
        <f t="shared" si="579"/>
        <v>22.114047287899862</v>
      </c>
      <c r="U3993" s="4">
        <f t="shared" si="600"/>
        <v>49.488054607508516</v>
      </c>
      <c r="V3993" s="4">
        <f t="shared" si="601"/>
        <v>21.56411730879816</v>
      </c>
      <c r="W3993" s="8">
        <f t="shared" si="580"/>
        <v>21.56411730879816</v>
      </c>
      <c r="X3993">
        <f t="shared" si="581"/>
        <v>0</v>
      </c>
      <c r="Y3993">
        <f t="shared" si="582"/>
        <v>-1</v>
      </c>
      <c r="Z3993">
        <f t="shared" si="586"/>
        <v>0</v>
      </c>
      <c r="AA3993" s="10">
        <f t="shared" si="587"/>
        <v>0</v>
      </c>
      <c r="AB3993">
        <f t="shared" si="588"/>
        <v>0</v>
      </c>
      <c r="AC3993" s="6">
        <f t="shared" si="589"/>
        <v>121.38976591908846</v>
      </c>
      <c r="AD3993" s="6">
        <f t="shared" si="590"/>
        <v>116.72222615898258</v>
      </c>
      <c r="AE3993" s="6">
        <f t="shared" si="591"/>
        <v>141.68883710993785</v>
      </c>
      <c r="AF3993" s="8">
        <f t="shared" si="583"/>
        <v>49.488054607508516</v>
      </c>
      <c r="AG3993">
        <f t="shared" si="584"/>
        <v>0</v>
      </c>
      <c r="AH3993">
        <f t="shared" si="585"/>
        <v>-1</v>
      </c>
      <c r="AI3993" s="10">
        <f t="shared" si="592"/>
        <v>0</v>
      </c>
      <c r="AJ3993" s="10">
        <f t="shared" si="593"/>
        <v>0</v>
      </c>
      <c r="AK3993">
        <f t="shared" si="594"/>
        <v>0</v>
      </c>
      <c r="AL3993" s="8">
        <f t="shared" si="595"/>
        <v>114.97626446739947</v>
      </c>
      <c r="AM3993" s="8">
        <f t="shared" si="596"/>
        <v>116.72222615898258</v>
      </c>
      <c r="AN3993" s="8">
        <f t="shared" si="597"/>
        <v>134.20285544078789</v>
      </c>
    </row>
    <row r="3994" spans="1:40" x14ac:dyDescent="0.25">
      <c r="A3994" s="1">
        <v>41806</v>
      </c>
      <c r="B3994">
        <v>185.23</v>
      </c>
      <c r="C3994">
        <v>186</v>
      </c>
      <c r="D3994">
        <v>185.01</v>
      </c>
      <c r="E3994">
        <v>185.61</v>
      </c>
      <c r="F3994">
        <v>915124</v>
      </c>
      <c r="G3994">
        <v>12.65</v>
      </c>
      <c r="H3994">
        <v>12.87</v>
      </c>
      <c r="I3994">
        <v>12.28</v>
      </c>
      <c r="J3994">
        <v>12.65</v>
      </c>
      <c r="K3994">
        <v>838.25</v>
      </c>
      <c r="L3994">
        <v>858.25</v>
      </c>
      <c r="M3994">
        <v>810.75</v>
      </c>
      <c r="N3994">
        <v>829.25</v>
      </c>
      <c r="O3994" s="9">
        <f t="shared" si="578"/>
        <v>8.0879974118408526E-4</v>
      </c>
      <c r="P3994" s="4">
        <f t="shared" si="598"/>
        <v>6.3544236050814131</v>
      </c>
      <c r="Q3994" s="4">
        <f t="shared" si="599"/>
        <v>80.41958041958064</v>
      </c>
      <c r="R3994" s="4">
        <f t="shared" si="602"/>
        <v>0</v>
      </c>
      <c r="S3994" s="4">
        <f t="shared" si="603"/>
        <v>86.098654708520158</v>
      </c>
      <c r="T3994" s="4">
        <f t="shared" si="579"/>
        <v>23.088569265707797</v>
      </c>
      <c r="U3994" s="4">
        <f t="shared" si="600"/>
        <v>74.708171206225671</v>
      </c>
      <c r="V3994" s="4">
        <f t="shared" si="601"/>
        <v>23.430420711974111</v>
      </c>
      <c r="W3994" s="8">
        <f t="shared" si="580"/>
        <v>23.430420711974111</v>
      </c>
      <c r="X3994">
        <f t="shared" si="581"/>
        <v>0</v>
      </c>
      <c r="Y3994">
        <f t="shared" si="582"/>
        <v>-1</v>
      </c>
      <c r="Z3994">
        <f t="shared" si="586"/>
        <v>0</v>
      </c>
      <c r="AA3994" s="10">
        <f t="shared" si="587"/>
        <v>8.0879974118408526E-4</v>
      </c>
      <c r="AB3994">
        <f t="shared" si="588"/>
        <v>8.0879974118408526E-4</v>
      </c>
      <c r="AC3994" s="6">
        <f t="shared" si="589"/>
        <v>121.38976591908846</v>
      </c>
      <c r="AD3994" s="6">
        <f t="shared" si="590"/>
        <v>116.81663106529039</v>
      </c>
      <c r="AE3994" s="6">
        <f t="shared" si="591"/>
        <v>141.80343500472105</v>
      </c>
      <c r="AF3994" s="8">
        <f t="shared" si="583"/>
        <v>74.708171206225671</v>
      </c>
      <c r="AG3994">
        <f t="shared" si="584"/>
        <v>0</v>
      </c>
      <c r="AH3994">
        <f t="shared" si="585"/>
        <v>-1</v>
      </c>
      <c r="AI3994" s="10">
        <f t="shared" si="592"/>
        <v>0</v>
      </c>
      <c r="AJ3994" s="10">
        <f t="shared" si="593"/>
        <v>8.0879974118408526E-4</v>
      </c>
      <c r="AK3994">
        <f t="shared" si="594"/>
        <v>8.0879974118408526E-4</v>
      </c>
      <c r="AL3994" s="8">
        <f t="shared" si="595"/>
        <v>114.97626446739947</v>
      </c>
      <c r="AM3994" s="8">
        <f t="shared" si="596"/>
        <v>116.81663106529039</v>
      </c>
      <c r="AN3994" s="8">
        <f t="shared" si="597"/>
        <v>134.31139867553455</v>
      </c>
    </row>
    <row r="3995" spans="1:40" x14ac:dyDescent="0.25">
      <c r="A3995" s="1">
        <v>41807</v>
      </c>
      <c r="B3995">
        <v>185.35</v>
      </c>
      <c r="C3995">
        <v>186.26</v>
      </c>
      <c r="D3995">
        <v>185.15</v>
      </c>
      <c r="E3995">
        <v>186.13</v>
      </c>
      <c r="F3995">
        <v>888013</v>
      </c>
      <c r="G3995">
        <v>12.81</v>
      </c>
      <c r="H3995">
        <v>12.89</v>
      </c>
      <c r="I3995">
        <v>12.06</v>
      </c>
      <c r="J3995">
        <v>12.06</v>
      </c>
      <c r="K3995">
        <v>824</v>
      </c>
      <c r="L3995">
        <v>832.5</v>
      </c>
      <c r="M3995">
        <v>769</v>
      </c>
      <c r="N3995">
        <v>773.75</v>
      </c>
      <c r="O3995" s="9">
        <f t="shared" si="578"/>
        <v>2.8015731910995267E-3</v>
      </c>
      <c r="P3995" s="4">
        <f t="shared" si="598"/>
        <v>6.3248856091363113</v>
      </c>
      <c r="Q3995" s="4">
        <f t="shared" si="599"/>
        <v>86.480186480186489</v>
      </c>
      <c r="R3995" s="4">
        <f t="shared" si="602"/>
        <v>0</v>
      </c>
      <c r="S3995" s="4">
        <f t="shared" si="603"/>
        <v>59.641255605381154</v>
      </c>
      <c r="T3995" s="4">
        <f t="shared" si="579"/>
        <v>6.7152103559870548</v>
      </c>
      <c r="U3995" s="4">
        <f t="shared" si="600"/>
        <v>51.750972762645908</v>
      </c>
      <c r="V3995" s="4">
        <f t="shared" si="601"/>
        <v>9.472259810554803</v>
      </c>
      <c r="W3995" s="8">
        <f t="shared" si="580"/>
        <v>9.472259810554803</v>
      </c>
      <c r="X3995">
        <f t="shared" si="581"/>
        <v>0</v>
      </c>
      <c r="Y3995">
        <f t="shared" si="582"/>
        <v>-1</v>
      </c>
      <c r="Z3995">
        <f t="shared" si="586"/>
        <v>0</v>
      </c>
      <c r="AA3995" s="10">
        <f t="shared" si="587"/>
        <v>2.8015731910995267E-3</v>
      </c>
      <c r="AB3995">
        <f t="shared" si="588"/>
        <v>2.8015731910995267E-3</v>
      </c>
      <c r="AC3995" s="6">
        <f t="shared" si="589"/>
        <v>121.38976591908846</v>
      </c>
      <c r="AD3995" s="6">
        <f t="shared" si="590"/>
        <v>117.14390140715747</v>
      </c>
      <c r="AE3995" s="6">
        <f t="shared" si="591"/>
        <v>142.20070770663611</v>
      </c>
      <c r="AF3995" s="8">
        <f t="shared" si="583"/>
        <v>51.750972762645908</v>
      </c>
      <c r="AG3995">
        <f t="shared" si="584"/>
        <v>0</v>
      </c>
      <c r="AH3995">
        <f t="shared" si="585"/>
        <v>-1</v>
      </c>
      <c r="AI3995" s="10">
        <f t="shared" si="592"/>
        <v>0</v>
      </c>
      <c r="AJ3995" s="10">
        <f t="shared" si="593"/>
        <v>2.8015731910995267E-3</v>
      </c>
      <c r="AK3995">
        <f t="shared" si="594"/>
        <v>2.8015731910995267E-3</v>
      </c>
      <c r="AL3995" s="8">
        <f t="shared" si="595"/>
        <v>114.97626446739947</v>
      </c>
      <c r="AM3995" s="8">
        <f t="shared" si="596"/>
        <v>117.14390140715747</v>
      </c>
      <c r="AN3995" s="8">
        <f t="shared" si="597"/>
        <v>134.68768188932302</v>
      </c>
    </row>
    <row r="3996" spans="1:40" x14ac:dyDescent="0.25">
      <c r="A3996" s="1">
        <v>41808</v>
      </c>
      <c r="B3996">
        <v>186.13</v>
      </c>
      <c r="C3996">
        <v>187.6</v>
      </c>
      <c r="D3996">
        <v>185.71</v>
      </c>
      <c r="E3996">
        <v>187.49</v>
      </c>
      <c r="F3996">
        <v>1101898</v>
      </c>
      <c r="G3996">
        <v>11.8</v>
      </c>
      <c r="H3996">
        <v>11.91</v>
      </c>
      <c r="I3996">
        <v>10.57</v>
      </c>
      <c r="J3996">
        <v>10.61</v>
      </c>
      <c r="K3996">
        <v>766</v>
      </c>
      <c r="L3996">
        <v>769.75</v>
      </c>
      <c r="M3996">
        <v>688</v>
      </c>
      <c r="N3996">
        <v>690.5</v>
      </c>
      <c r="O3996" s="9">
        <f t="shared" si="578"/>
        <v>7.3067211089024031E-3</v>
      </c>
      <c r="P3996" s="4">
        <f t="shared" si="598"/>
        <v>5.8972216359641347</v>
      </c>
      <c r="Q3996" s="4">
        <f t="shared" si="599"/>
        <v>98.614609571788606</v>
      </c>
      <c r="R3996" s="4">
        <f t="shared" si="602"/>
        <v>0</v>
      </c>
      <c r="S3996" s="4">
        <f t="shared" si="603"/>
        <v>0</v>
      </c>
      <c r="T3996" s="4">
        <f t="shared" si="579"/>
        <v>0</v>
      </c>
      <c r="U3996" s="4">
        <f t="shared" si="600"/>
        <v>1.7241379310344458</v>
      </c>
      <c r="V3996" s="4">
        <f t="shared" si="601"/>
        <v>0.68823124569855476</v>
      </c>
      <c r="W3996" s="8">
        <f t="shared" si="580"/>
        <v>0.68823124569855476</v>
      </c>
      <c r="X3996">
        <f t="shared" si="581"/>
        <v>0</v>
      </c>
      <c r="Y3996">
        <f t="shared" si="582"/>
        <v>-1</v>
      </c>
      <c r="Z3996">
        <f t="shared" si="586"/>
        <v>0</v>
      </c>
      <c r="AA3996" s="10">
        <f t="shared" si="587"/>
        <v>7.3067211089024031E-3</v>
      </c>
      <c r="AB3996">
        <f t="shared" si="588"/>
        <v>7.3067211089024031E-3</v>
      </c>
      <c r="AC3996" s="6">
        <f t="shared" si="589"/>
        <v>121.38976591908846</v>
      </c>
      <c r="AD3996" s="6">
        <f t="shared" si="590"/>
        <v>117.99983922434834</v>
      </c>
      <c r="AE3996" s="6">
        <f t="shared" si="591"/>
        <v>143.23972861933706</v>
      </c>
      <c r="AF3996" s="8">
        <f t="shared" si="583"/>
        <v>1.7241379310344458</v>
      </c>
      <c r="AG3996">
        <f t="shared" si="584"/>
        <v>0</v>
      </c>
      <c r="AH3996">
        <f t="shared" si="585"/>
        <v>-1</v>
      </c>
      <c r="AI3996" s="10">
        <f t="shared" si="592"/>
        <v>0</v>
      </c>
      <c r="AJ3996" s="10">
        <f t="shared" si="593"/>
        <v>7.3067211089024031E-3</v>
      </c>
      <c r="AK3996">
        <f t="shared" si="594"/>
        <v>7.3067211089024031E-3</v>
      </c>
      <c r="AL3996" s="8">
        <f t="shared" si="595"/>
        <v>114.97626446739947</v>
      </c>
      <c r="AM3996" s="8">
        <f t="shared" si="596"/>
        <v>117.99983922434834</v>
      </c>
      <c r="AN3996" s="8">
        <f t="shared" si="597"/>
        <v>135.67180721769287</v>
      </c>
    </row>
    <row r="3997" spans="1:40" x14ac:dyDescent="0.25">
      <c r="A3997" s="1">
        <v>41809</v>
      </c>
      <c r="B3997">
        <v>187.65</v>
      </c>
      <c r="C3997">
        <v>187.82</v>
      </c>
      <c r="D3997">
        <v>187.05</v>
      </c>
      <c r="E3997">
        <v>187.7</v>
      </c>
      <c r="F3997">
        <v>899475</v>
      </c>
      <c r="G3997">
        <v>10.53</v>
      </c>
      <c r="H3997">
        <v>10.82</v>
      </c>
      <c r="I3997">
        <v>10.42</v>
      </c>
      <c r="J3997">
        <v>10.62</v>
      </c>
      <c r="K3997">
        <v>679.75</v>
      </c>
      <c r="L3997">
        <v>707.5</v>
      </c>
      <c r="M3997">
        <v>669.5</v>
      </c>
      <c r="N3997">
        <v>696.25</v>
      </c>
      <c r="O3997" s="9">
        <f t="shared" si="578"/>
        <v>1.1200597365190745E-3</v>
      </c>
      <c r="P3997" s="4">
        <f t="shared" si="598"/>
        <v>5.4393127963387125</v>
      </c>
      <c r="Q3997" s="4">
        <f t="shared" si="599"/>
        <v>98.378378378378315</v>
      </c>
      <c r="R3997" s="4">
        <f t="shared" si="602"/>
        <v>0</v>
      </c>
      <c r="S3997" s="4">
        <f t="shared" si="603"/>
        <v>0.49019607843136187</v>
      </c>
      <c r="T3997" s="4">
        <f t="shared" si="579"/>
        <v>1.7062314540059347</v>
      </c>
      <c r="U3997" s="4">
        <f t="shared" si="600"/>
        <v>8.0971659919028038</v>
      </c>
      <c r="V3997" s="4">
        <f t="shared" si="601"/>
        <v>7.1619812583668008</v>
      </c>
      <c r="W3997" s="8">
        <f t="shared" si="580"/>
        <v>7.1619812583668008</v>
      </c>
      <c r="X3997">
        <f t="shared" si="581"/>
        <v>0</v>
      </c>
      <c r="Y3997">
        <f t="shared" si="582"/>
        <v>-1</v>
      </c>
      <c r="Z3997">
        <f t="shared" si="586"/>
        <v>0</v>
      </c>
      <c r="AA3997" s="10">
        <f t="shared" si="587"/>
        <v>1.1200597365190745E-3</v>
      </c>
      <c r="AB3997">
        <f t="shared" si="588"/>
        <v>1.1200597365190745E-3</v>
      </c>
      <c r="AC3997" s="6">
        <f t="shared" si="589"/>
        <v>121.38976591908846</v>
      </c>
      <c r="AD3997" s="6">
        <f t="shared" si="590"/>
        <v>118.13200609317926</v>
      </c>
      <c r="AE3997" s="6">
        <f t="shared" si="591"/>
        <v>143.40016567203349</v>
      </c>
      <c r="AF3997" s="8">
        <f t="shared" si="583"/>
        <v>8.0971659919028038</v>
      </c>
      <c r="AG3997">
        <f t="shared" si="584"/>
        <v>0</v>
      </c>
      <c r="AH3997">
        <f t="shared" si="585"/>
        <v>-1</v>
      </c>
      <c r="AI3997" s="10">
        <f t="shared" si="592"/>
        <v>0</v>
      </c>
      <c r="AJ3997" s="10">
        <f t="shared" si="593"/>
        <v>1.1200597365190745E-3</v>
      </c>
      <c r="AK3997">
        <f t="shared" si="594"/>
        <v>1.1200597365190745E-3</v>
      </c>
      <c r="AL3997" s="8">
        <f t="shared" si="595"/>
        <v>114.97626446739947</v>
      </c>
      <c r="AM3997" s="8">
        <f t="shared" si="596"/>
        <v>118.13200609317926</v>
      </c>
      <c r="AN3997" s="8">
        <f t="shared" si="597"/>
        <v>135.82376774633818</v>
      </c>
    </row>
    <row r="3998" spans="1:40" x14ac:dyDescent="0.25">
      <c r="A3998" s="1">
        <v>41810</v>
      </c>
      <c r="B3998">
        <v>188.17</v>
      </c>
      <c r="C3998">
        <v>188.24</v>
      </c>
      <c r="D3998">
        <v>187.85</v>
      </c>
      <c r="E3998">
        <v>188.08</v>
      </c>
      <c r="F3998">
        <v>1047889</v>
      </c>
      <c r="G3998">
        <v>10.4</v>
      </c>
      <c r="H3998">
        <v>11.02</v>
      </c>
      <c r="I3998">
        <v>10.34</v>
      </c>
      <c r="J3998">
        <v>10.85</v>
      </c>
      <c r="K3998">
        <v>691.5</v>
      </c>
      <c r="L3998">
        <v>715.75</v>
      </c>
      <c r="M3998">
        <v>680.5</v>
      </c>
      <c r="N3998">
        <v>715.75</v>
      </c>
      <c r="O3998" s="9">
        <f t="shared" si="578"/>
        <v>2.0245071923283842E-3</v>
      </c>
      <c r="P3998" s="4">
        <f t="shared" si="598"/>
        <v>5.4360379808845636</v>
      </c>
      <c r="Q3998" s="4">
        <f t="shared" si="599"/>
        <v>97.752808988764087</v>
      </c>
      <c r="R3998" s="4">
        <f t="shared" si="602"/>
        <v>0</v>
      </c>
      <c r="S3998" s="4">
        <f t="shared" si="603"/>
        <v>11.764705882352946</v>
      </c>
      <c r="T3998" s="4">
        <f t="shared" si="579"/>
        <v>7.7872012336160372</v>
      </c>
      <c r="U3998" s="4">
        <f t="shared" si="600"/>
        <v>19.999999999999986</v>
      </c>
      <c r="V3998" s="4">
        <f t="shared" si="601"/>
        <v>12.793914246196405</v>
      </c>
      <c r="W3998" s="8">
        <f t="shared" si="580"/>
        <v>12.793914246196405</v>
      </c>
      <c r="X3998">
        <f t="shared" si="581"/>
        <v>0</v>
      </c>
      <c r="Y3998">
        <f t="shared" si="582"/>
        <v>-1</v>
      </c>
      <c r="Z3998">
        <f t="shared" si="586"/>
        <v>0</v>
      </c>
      <c r="AA3998" s="10">
        <f t="shared" si="587"/>
        <v>2.0245071923283842E-3</v>
      </c>
      <c r="AB3998">
        <f t="shared" si="588"/>
        <v>2.0245071923283842E-3</v>
      </c>
      <c r="AC3998" s="6">
        <f t="shared" si="589"/>
        <v>121.38976591908846</v>
      </c>
      <c r="AD3998" s="6">
        <f t="shared" si="590"/>
        <v>118.37116518915907</v>
      </c>
      <c r="AE3998" s="6">
        <f t="shared" si="591"/>
        <v>143.69048033881762</v>
      </c>
      <c r="AF3998" s="8">
        <f t="shared" si="583"/>
        <v>19.999999999999986</v>
      </c>
      <c r="AG3998">
        <f t="shared" si="584"/>
        <v>0</v>
      </c>
      <c r="AH3998">
        <f t="shared" si="585"/>
        <v>-1</v>
      </c>
      <c r="AI3998" s="10">
        <f t="shared" si="592"/>
        <v>0</v>
      </c>
      <c r="AJ3998" s="10">
        <f t="shared" si="593"/>
        <v>2.0245071923283842E-3</v>
      </c>
      <c r="AK3998">
        <f t="shared" si="594"/>
        <v>2.0245071923283842E-3</v>
      </c>
      <c r="AL3998" s="8">
        <f t="shared" si="595"/>
        <v>114.97626446739947</v>
      </c>
      <c r="AM3998" s="8">
        <f t="shared" si="596"/>
        <v>118.37116518915907</v>
      </c>
      <c r="AN3998" s="8">
        <f t="shared" si="597"/>
        <v>136.09874394102977</v>
      </c>
    </row>
    <row r="3999" spans="1:40" x14ac:dyDescent="0.25">
      <c r="A3999" s="1">
        <v>41813</v>
      </c>
      <c r="B3999">
        <v>188.13</v>
      </c>
      <c r="C3999">
        <v>188.19</v>
      </c>
      <c r="D3999">
        <v>187.68</v>
      </c>
      <c r="E3999">
        <v>188.03</v>
      </c>
      <c r="F3999">
        <v>735607</v>
      </c>
      <c r="G3999">
        <v>11.26</v>
      </c>
      <c r="H3999">
        <v>11.35</v>
      </c>
      <c r="I3999">
        <v>10.92</v>
      </c>
      <c r="J3999">
        <v>10.98</v>
      </c>
      <c r="K3999">
        <v>707.25</v>
      </c>
      <c r="L3999">
        <v>722.25</v>
      </c>
      <c r="M3999">
        <v>675.5</v>
      </c>
      <c r="N3999">
        <v>679.5</v>
      </c>
      <c r="O3999" s="9">
        <f t="shared" si="578"/>
        <v>-2.658443215654005E-4</v>
      </c>
      <c r="P3999" s="4">
        <f t="shared" si="598"/>
        <v>5.4258607966008601</v>
      </c>
      <c r="Q3999" s="4">
        <f t="shared" si="599"/>
        <v>96.391752577319465</v>
      </c>
      <c r="R3999" s="4">
        <f t="shared" si="602"/>
        <v>0</v>
      </c>
      <c r="S3999" s="4">
        <f t="shared" si="603"/>
        <v>18.137254901960826</v>
      </c>
      <c r="T3999" s="4">
        <f t="shared" si="579"/>
        <v>0</v>
      </c>
      <c r="U3999" s="4">
        <f t="shared" si="600"/>
        <v>25.098039215686288</v>
      </c>
      <c r="V3999" s="4">
        <f t="shared" si="601"/>
        <v>3.1670625494853524</v>
      </c>
      <c r="W3999" s="8">
        <f t="shared" si="580"/>
        <v>3.1670625494853524</v>
      </c>
      <c r="X3999">
        <f t="shared" si="581"/>
        <v>0</v>
      </c>
      <c r="Y3999">
        <f t="shared" si="582"/>
        <v>-1</v>
      </c>
      <c r="Z3999">
        <f t="shared" si="586"/>
        <v>0</v>
      </c>
      <c r="AA3999" s="10">
        <f t="shared" si="587"/>
        <v>-2.658443215654005E-4</v>
      </c>
      <c r="AB3999">
        <f t="shared" si="588"/>
        <v>-2.658443215654005E-4</v>
      </c>
      <c r="AC3999" s="6">
        <f t="shared" si="589"/>
        <v>121.38976591908846</v>
      </c>
      <c r="AD3999" s="6">
        <f t="shared" si="590"/>
        <v>118.33969688705645</v>
      </c>
      <c r="AE3999" s="6">
        <f t="shared" si="591"/>
        <v>143.65228104055655</v>
      </c>
      <c r="AF3999" s="8">
        <f t="shared" si="583"/>
        <v>25.098039215686288</v>
      </c>
      <c r="AG3999">
        <f t="shared" si="584"/>
        <v>0</v>
      </c>
      <c r="AH3999">
        <f t="shared" si="585"/>
        <v>-1</v>
      </c>
      <c r="AI3999" s="10">
        <f t="shared" si="592"/>
        <v>0</v>
      </c>
      <c r="AJ3999" s="10">
        <f t="shared" si="593"/>
        <v>-2.658443215654005E-4</v>
      </c>
      <c r="AK3999">
        <f t="shared" si="594"/>
        <v>-2.658443215654005E-4</v>
      </c>
      <c r="AL3999" s="8">
        <f t="shared" si="595"/>
        <v>114.97626446739947</v>
      </c>
      <c r="AM3999" s="8">
        <f t="shared" si="596"/>
        <v>118.33969688705645</v>
      </c>
      <c r="AN3999" s="8">
        <f t="shared" si="597"/>
        <v>136.06256286278085</v>
      </c>
    </row>
    <row r="4000" spans="1:40" x14ac:dyDescent="0.25">
      <c r="A4000" s="1">
        <v>41814</v>
      </c>
      <c r="B4000">
        <v>187.69</v>
      </c>
      <c r="C4000">
        <v>188.62</v>
      </c>
      <c r="D4000">
        <v>186.68</v>
      </c>
      <c r="E4000">
        <v>186.89</v>
      </c>
      <c r="F4000">
        <v>1002571</v>
      </c>
      <c r="G4000">
        <v>11.02</v>
      </c>
      <c r="H4000">
        <v>12.27</v>
      </c>
      <c r="I4000">
        <v>10.87</v>
      </c>
      <c r="J4000">
        <v>12.13</v>
      </c>
      <c r="K4000">
        <v>692</v>
      </c>
      <c r="L4000">
        <v>741.25</v>
      </c>
      <c r="M4000">
        <v>673.75</v>
      </c>
      <c r="N4000">
        <v>729</v>
      </c>
      <c r="O4000" s="9">
        <f t="shared" si="578"/>
        <v>-6.0628623092060518E-3</v>
      </c>
      <c r="P4000" s="4">
        <f t="shared" si="598"/>
        <v>5.8144051075726129</v>
      </c>
      <c r="Q4000" s="4">
        <f t="shared" si="599"/>
        <v>71.639344262294756</v>
      </c>
      <c r="R4000" s="4">
        <f t="shared" si="602"/>
        <v>13.745825457901265</v>
      </c>
      <c r="S4000" s="4">
        <f t="shared" si="603"/>
        <v>74.509803921568661</v>
      </c>
      <c r="T4000" s="4">
        <f t="shared" si="579"/>
        <v>18.64406779661017</v>
      </c>
      <c r="U4000" s="4">
        <f t="shared" si="600"/>
        <v>70.19607843137257</v>
      </c>
      <c r="V4000" s="4">
        <f t="shared" si="601"/>
        <v>19.508196721311474</v>
      </c>
      <c r="W4000" s="8">
        <f t="shared" si="580"/>
        <v>5.7623712634102091</v>
      </c>
      <c r="X4000">
        <f t="shared" si="581"/>
        <v>0</v>
      </c>
      <c r="Y4000">
        <f t="shared" si="582"/>
        <v>-1</v>
      </c>
      <c r="Z4000">
        <f t="shared" si="586"/>
        <v>0</v>
      </c>
      <c r="AA4000" s="10">
        <f t="shared" si="587"/>
        <v>-6.0628623092060518E-3</v>
      </c>
      <c r="AB4000">
        <f t="shared" si="588"/>
        <v>-6.0628623092060518E-3</v>
      </c>
      <c r="AC4000" s="6">
        <f t="shared" si="589"/>
        <v>121.38976591908846</v>
      </c>
      <c r="AD4000" s="6">
        <f t="shared" si="590"/>
        <v>117.62221959911705</v>
      </c>
      <c r="AE4000" s="6">
        <f t="shared" si="591"/>
        <v>142.78133704020428</v>
      </c>
      <c r="AF4000" s="8">
        <f t="shared" si="583"/>
        <v>56.450252973471308</v>
      </c>
      <c r="AG4000">
        <f t="shared" si="584"/>
        <v>0</v>
      </c>
      <c r="AH4000">
        <f t="shared" si="585"/>
        <v>-1</v>
      </c>
      <c r="AI4000" s="10">
        <f t="shared" si="592"/>
        <v>0</v>
      </c>
      <c r="AJ4000" s="10">
        <f t="shared" si="593"/>
        <v>-6.0628623092060518E-3</v>
      </c>
      <c r="AK4000">
        <f t="shared" si="594"/>
        <v>-6.0628623092060518E-3</v>
      </c>
      <c r="AL4000" s="8">
        <f t="shared" si="595"/>
        <v>114.97626446739947</v>
      </c>
      <c r="AM4000" s="8">
        <f t="shared" si="596"/>
        <v>117.62221959911705</v>
      </c>
      <c r="AN4000" s="8">
        <f t="shared" si="597"/>
        <v>135.23763427870611</v>
      </c>
    </row>
    <row r="4001" spans="1:40" x14ac:dyDescent="0.25">
      <c r="A4001" s="1">
        <v>41815</v>
      </c>
      <c r="B4001">
        <v>186.5</v>
      </c>
      <c r="C4001">
        <v>187.93</v>
      </c>
      <c r="D4001">
        <v>186.46</v>
      </c>
      <c r="E4001">
        <v>187.74</v>
      </c>
      <c r="F4001">
        <v>862401</v>
      </c>
      <c r="G4001">
        <v>12.31</v>
      </c>
      <c r="H4001">
        <v>12.33</v>
      </c>
      <c r="I4001">
        <v>11.37</v>
      </c>
      <c r="J4001">
        <v>11.59</v>
      </c>
      <c r="K4001">
        <v>752.75</v>
      </c>
      <c r="L4001">
        <v>755.75</v>
      </c>
      <c r="M4001">
        <v>674.75</v>
      </c>
      <c r="N4001">
        <v>675.5</v>
      </c>
      <c r="O4001" s="9">
        <f t="shared" si="578"/>
        <v>4.5481299159935151E-3</v>
      </c>
      <c r="P4001" s="4">
        <f t="shared" si="598"/>
        <v>5.8998753862012219</v>
      </c>
      <c r="Q4001" s="4">
        <f t="shared" si="599"/>
        <v>84.931506849315156</v>
      </c>
      <c r="R4001" s="4">
        <f t="shared" si="602"/>
        <v>16.769572038899231</v>
      </c>
      <c r="S4001" s="4">
        <f t="shared" si="603"/>
        <v>48.03921568627451</v>
      </c>
      <c r="T4001" s="4">
        <f t="shared" si="579"/>
        <v>0</v>
      </c>
      <c r="U4001" s="4">
        <f t="shared" si="600"/>
        <v>49.019607843137244</v>
      </c>
      <c r="V4001" s="4">
        <f t="shared" si="601"/>
        <v>2.1034180543382996</v>
      </c>
      <c r="W4001" s="8">
        <f t="shared" si="580"/>
        <v>-14.666153984560932</v>
      </c>
      <c r="X4001">
        <f t="shared" si="581"/>
        <v>0</v>
      </c>
      <c r="Y4001">
        <f t="shared" si="582"/>
        <v>0</v>
      </c>
      <c r="Z4001">
        <f t="shared" si="586"/>
        <v>0</v>
      </c>
      <c r="AA4001" s="10">
        <f t="shared" si="587"/>
        <v>4.5481299159935151E-3</v>
      </c>
      <c r="AB4001">
        <f t="shared" si="588"/>
        <v>4.5481299159935151E-3</v>
      </c>
      <c r="AC4001" s="6">
        <f t="shared" si="589"/>
        <v>121.38976591908846</v>
      </c>
      <c r="AD4001" s="6">
        <f t="shared" si="590"/>
        <v>118.15718073486134</v>
      </c>
      <c r="AE4001" s="6">
        <f t="shared" si="591"/>
        <v>143.43072511064238</v>
      </c>
      <c r="AF4001" s="8">
        <f t="shared" si="583"/>
        <v>32.25003580423801</v>
      </c>
      <c r="AG4001">
        <f t="shared" si="584"/>
        <v>0</v>
      </c>
      <c r="AH4001">
        <f t="shared" si="585"/>
        <v>0</v>
      </c>
      <c r="AI4001" s="10">
        <f t="shared" si="592"/>
        <v>0</v>
      </c>
      <c r="AJ4001" s="10">
        <f t="shared" si="593"/>
        <v>4.5481299159935151E-3</v>
      </c>
      <c r="AK4001">
        <f t="shared" si="594"/>
        <v>4.5481299159935151E-3</v>
      </c>
      <c r="AL4001" s="8">
        <f t="shared" si="595"/>
        <v>114.97626446739947</v>
      </c>
      <c r="AM4001" s="8">
        <f t="shared" si="596"/>
        <v>118.15718073486134</v>
      </c>
      <c r="AN4001" s="8">
        <f t="shared" si="597"/>
        <v>135.85271260893728</v>
      </c>
    </row>
    <row r="4002" spans="1:40" x14ac:dyDescent="0.25">
      <c r="A4002" s="1">
        <v>41816</v>
      </c>
      <c r="B4002">
        <v>187.77</v>
      </c>
      <c r="C4002">
        <v>187.79</v>
      </c>
      <c r="D4002">
        <v>186.35</v>
      </c>
      <c r="E4002">
        <v>187.6</v>
      </c>
      <c r="F4002">
        <v>878340</v>
      </c>
      <c r="G4002">
        <v>11.51</v>
      </c>
      <c r="H4002">
        <v>12.51</v>
      </c>
      <c r="I4002">
        <v>11.5</v>
      </c>
      <c r="J4002">
        <v>11.63</v>
      </c>
      <c r="K4002">
        <v>674</v>
      </c>
      <c r="L4002">
        <v>727.5</v>
      </c>
      <c r="M4002">
        <v>673</v>
      </c>
      <c r="N4002">
        <v>691</v>
      </c>
      <c r="O4002" s="9">
        <f t="shared" si="578"/>
        <v>-7.4571215510821354E-4</v>
      </c>
      <c r="P4002" s="4">
        <f t="shared" si="598"/>
        <v>5.7591155608713196</v>
      </c>
      <c r="Q4002" s="4">
        <f t="shared" si="599"/>
        <v>80.497131931166223</v>
      </c>
      <c r="R4002" s="4">
        <f t="shared" si="602"/>
        <v>11.816662967509464</v>
      </c>
      <c r="S4002" s="4">
        <f t="shared" si="603"/>
        <v>50.00000000000005</v>
      </c>
      <c r="T4002" s="4">
        <f t="shared" si="579"/>
        <v>6.0019361084220719</v>
      </c>
      <c r="U4002" s="4">
        <f t="shared" si="600"/>
        <v>50.588235294117666</v>
      </c>
      <c r="V4002" s="4">
        <f t="shared" si="601"/>
        <v>7.5372480280455738</v>
      </c>
      <c r="W4002" s="8">
        <f t="shared" si="580"/>
        <v>-4.2794149394638898</v>
      </c>
      <c r="X4002">
        <f t="shared" si="581"/>
        <v>0</v>
      </c>
      <c r="Y4002">
        <f t="shared" si="582"/>
        <v>0</v>
      </c>
      <c r="Z4002">
        <f t="shared" si="586"/>
        <v>0</v>
      </c>
      <c r="AA4002" s="10">
        <f t="shared" si="587"/>
        <v>0</v>
      </c>
      <c r="AB4002">
        <f t="shared" si="588"/>
        <v>0</v>
      </c>
      <c r="AC4002" s="6">
        <f t="shared" si="589"/>
        <v>121.38976591908846</v>
      </c>
      <c r="AD4002" s="6">
        <f t="shared" si="590"/>
        <v>118.15718073486134</v>
      </c>
      <c r="AE4002" s="6">
        <f t="shared" si="591"/>
        <v>143.43072511064238</v>
      </c>
      <c r="AF4002" s="8">
        <f t="shared" si="583"/>
        <v>38.771572326608201</v>
      </c>
      <c r="AG4002">
        <f t="shared" si="584"/>
        <v>0</v>
      </c>
      <c r="AH4002">
        <f t="shared" si="585"/>
        <v>0</v>
      </c>
      <c r="AI4002" s="10">
        <f t="shared" si="592"/>
        <v>0</v>
      </c>
      <c r="AJ4002" s="10">
        <f t="shared" si="593"/>
        <v>0</v>
      </c>
      <c r="AK4002">
        <f t="shared" si="594"/>
        <v>0</v>
      </c>
      <c r="AL4002" s="8">
        <f t="shared" si="595"/>
        <v>114.97626446739947</v>
      </c>
      <c r="AM4002" s="8">
        <f t="shared" si="596"/>
        <v>118.15718073486134</v>
      </c>
      <c r="AN4002" s="8">
        <f t="shared" si="597"/>
        <v>135.85271260893728</v>
      </c>
    </row>
    <row r="4003" spans="1:40" x14ac:dyDescent="0.25">
      <c r="A4003" s="1">
        <v>41817</v>
      </c>
      <c r="B4003">
        <v>187.16</v>
      </c>
      <c r="C4003">
        <v>188.03</v>
      </c>
      <c r="D4003">
        <v>187.08</v>
      </c>
      <c r="E4003">
        <v>187.97</v>
      </c>
      <c r="F4003">
        <v>744296</v>
      </c>
      <c r="G4003">
        <v>11.72</v>
      </c>
      <c r="H4003">
        <v>12.04</v>
      </c>
      <c r="I4003">
        <v>11.19</v>
      </c>
      <c r="J4003">
        <v>11.26</v>
      </c>
      <c r="K4003">
        <v>703</v>
      </c>
      <c r="L4003">
        <v>710.5</v>
      </c>
      <c r="M4003">
        <v>677.5</v>
      </c>
      <c r="N4003">
        <v>679.75</v>
      </c>
      <c r="O4003" s="9">
        <f t="shared" si="578"/>
        <v>1.972281449893476E-3</v>
      </c>
      <c r="P4003" s="4">
        <f t="shared" si="598"/>
        <v>5.7657394550621133</v>
      </c>
      <c r="Q4003" s="4">
        <f t="shared" si="599"/>
        <v>87.571701720841233</v>
      </c>
      <c r="R4003" s="4">
        <f t="shared" si="602"/>
        <v>12.212261504086761</v>
      </c>
      <c r="S4003" s="4">
        <f t="shared" si="603"/>
        <v>31.862745098039216</v>
      </c>
      <c r="T4003" s="4">
        <f t="shared" si="579"/>
        <v>1.6650342801175317</v>
      </c>
      <c r="U4003" s="4">
        <f t="shared" si="600"/>
        <v>36.078431372549012</v>
      </c>
      <c r="V4003" s="4">
        <f t="shared" si="601"/>
        <v>3.5933391761612619</v>
      </c>
      <c r="W4003" s="8">
        <f t="shared" si="580"/>
        <v>-8.6189223279254996</v>
      </c>
      <c r="X4003">
        <f t="shared" si="581"/>
        <v>0</v>
      </c>
      <c r="Y4003">
        <f t="shared" si="582"/>
        <v>0</v>
      </c>
      <c r="Z4003">
        <f t="shared" si="586"/>
        <v>0</v>
      </c>
      <c r="AA4003" s="10">
        <f t="shared" si="587"/>
        <v>0</v>
      </c>
      <c r="AB4003">
        <f t="shared" si="588"/>
        <v>0</v>
      </c>
      <c r="AC4003" s="6">
        <f t="shared" si="589"/>
        <v>121.38976591908846</v>
      </c>
      <c r="AD4003" s="6">
        <f t="shared" si="590"/>
        <v>118.15718073486134</v>
      </c>
      <c r="AE4003" s="6">
        <f t="shared" si="591"/>
        <v>143.43072511064238</v>
      </c>
      <c r="AF4003" s="8">
        <f t="shared" si="583"/>
        <v>23.866169868462251</v>
      </c>
      <c r="AG4003">
        <f t="shared" si="584"/>
        <v>0</v>
      </c>
      <c r="AH4003">
        <f t="shared" si="585"/>
        <v>0</v>
      </c>
      <c r="AI4003" s="10">
        <f t="shared" si="592"/>
        <v>0</v>
      </c>
      <c r="AJ4003" s="10">
        <f t="shared" si="593"/>
        <v>0</v>
      </c>
      <c r="AK4003">
        <f t="shared" si="594"/>
        <v>0</v>
      </c>
      <c r="AL4003" s="8">
        <f t="shared" si="595"/>
        <v>114.97626446739947</v>
      </c>
      <c r="AM4003" s="8">
        <f t="shared" si="596"/>
        <v>118.15718073486134</v>
      </c>
      <c r="AN4003" s="8">
        <f t="shared" si="597"/>
        <v>135.85271260893728</v>
      </c>
    </row>
    <row r="4004" spans="1:40" x14ac:dyDescent="0.25">
      <c r="A4004" s="1">
        <v>41820</v>
      </c>
      <c r="B4004">
        <v>187.85</v>
      </c>
      <c r="C4004">
        <v>188.3</v>
      </c>
      <c r="D4004">
        <v>187.69</v>
      </c>
      <c r="E4004">
        <v>187.87</v>
      </c>
      <c r="F4004">
        <v>731337</v>
      </c>
      <c r="G4004">
        <v>11.75</v>
      </c>
      <c r="H4004">
        <v>11.81</v>
      </c>
      <c r="I4004">
        <v>11.3</v>
      </c>
      <c r="J4004">
        <v>11.57</v>
      </c>
      <c r="K4004">
        <v>677.5</v>
      </c>
      <c r="L4004">
        <v>684.25</v>
      </c>
      <c r="M4004">
        <v>651.5</v>
      </c>
      <c r="N4004">
        <v>665.5</v>
      </c>
      <c r="O4004" s="9">
        <f t="shared" si="578"/>
        <v>-5.3199978720008811E-4</v>
      </c>
      <c r="P4004" s="4">
        <f t="shared" si="598"/>
        <v>5.7929538705779624</v>
      </c>
      <c r="Q4004" s="4">
        <f t="shared" si="599"/>
        <v>84.879032258064541</v>
      </c>
      <c r="R4004" s="4">
        <f t="shared" si="602"/>
        <v>13.190109187919239</v>
      </c>
      <c r="S4004" s="4">
        <f t="shared" si="603"/>
        <v>47.058823529411782</v>
      </c>
      <c r="T4004" s="4">
        <f t="shared" si="579"/>
        <v>0</v>
      </c>
      <c r="U4004" s="4">
        <f t="shared" si="600"/>
        <v>48.235294117647065</v>
      </c>
      <c r="V4004" s="4">
        <f t="shared" si="601"/>
        <v>4.7538200339558569</v>
      </c>
      <c r="W4004" s="8">
        <f t="shared" si="580"/>
        <v>-8.4362891539633829</v>
      </c>
      <c r="X4004">
        <f t="shared" si="581"/>
        <v>0</v>
      </c>
      <c r="Y4004">
        <f t="shared" si="582"/>
        <v>0</v>
      </c>
      <c r="Z4004">
        <f t="shared" si="586"/>
        <v>0</v>
      </c>
      <c r="AA4004" s="10">
        <f t="shared" si="587"/>
        <v>0</v>
      </c>
      <c r="AB4004">
        <f t="shared" si="588"/>
        <v>0</v>
      </c>
      <c r="AC4004" s="6">
        <f t="shared" si="589"/>
        <v>121.38976591908846</v>
      </c>
      <c r="AD4004" s="6">
        <f t="shared" si="590"/>
        <v>118.15718073486134</v>
      </c>
      <c r="AE4004" s="6">
        <f t="shared" si="591"/>
        <v>143.43072511064238</v>
      </c>
      <c r="AF4004" s="8">
        <f t="shared" si="583"/>
        <v>35.045184929727824</v>
      </c>
      <c r="AG4004">
        <f t="shared" si="584"/>
        <v>0</v>
      </c>
      <c r="AH4004">
        <f t="shared" si="585"/>
        <v>0</v>
      </c>
      <c r="AI4004" s="10">
        <f t="shared" si="592"/>
        <v>0</v>
      </c>
      <c r="AJ4004" s="10">
        <f t="shared" si="593"/>
        <v>0</v>
      </c>
      <c r="AK4004">
        <f t="shared" si="594"/>
        <v>0</v>
      </c>
      <c r="AL4004" s="8">
        <f t="shared" si="595"/>
        <v>114.97626446739947</v>
      </c>
      <c r="AM4004" s="8">
        <f t="shared" si="596"/>
        <v>118.15718073486134</v>
      </c>
      <c r="AN4004" s="8">
        <f t="shared" si="597"/>
        <v>135.85271260893728</v>
      </c>
    </row>
    <row r="4005" spans="1:40" x14ac:dyDescent="0.25">
      <c r="A4005" s="1">
        <v>41821</v>
      </c>
      <c r="B4005">
        <v>188.33</v>
      </c>
      <c r="C4005">
        <v>189.71</v>
      </c>
      <c r="D4005">
        <v>188.27</v>
      </c>
      <c r="E4005">
        <v>189.13</v>
      </c>
      <c r="F4005">
        <v>942492</v>
      </c>
      <c r="G4005">
        <v>11.28</v>
      </c>
      <c r="H4005">
        <v>11.42</v>
      </c>
      <c r="I4005">
        <v>10.92</v>
      </c>
      <c r="J4005">
        <v>11.15</v>
      </c>
      <c r="K4005">
        <v>653.75</v>
      </c>
      <c r="L4005">
        <v>659.75</v>
      </c>
      <c r="M4005">
        <v>618</v>
      </c>
      <c r="N4005">
        <v>632.75</v>
      </c>
      <c r="O4005" s="9">
        <f t="shared" si="578"/>
        <v>6.7067653164420982E-3</v>
      </c>
      <c r="P4005" s="4">
        <f t="shared" si="598"/>
        <v>6.1069660046316718</v>
      </c>
      <c r="Q4005" s="4">
        <f t="shared" si="599"/>
        <v>90.381426202321521</v>
      </c>
      <c r="R4005" s="4">
        <f t="shared" si="602"/>
        <v>34.551079761918999</v>
      </c>
      <c r="S4005" s="4">
        <f t="shared" si="603"/>
        <v>26.470588235294152</v>
      </c>
      <c r="T4005" s="4">
        <f t="shared" si="579"/>
        <v>0</v>
      </c>
      <c r="U4005" s="4">
        <f t="shared" si="600"/>
        <v>31.764705882352956</v>
      </c>
      <c r="V4005" s="4">
        <f t="shared" si="601"/>
        <v>4.4969512195121952</v>
      </c>
      <c r="W4005" s="8">
        <f t="shared" si="580"/>
        <v>-30.054128542406804</v>
      </c>
      <c r="X4005">
        <f t="shared" si="581"/>
        <v>0</v>
      </c>
      <c r="Y4005">
        <f t="shared" si="582"/>
        <v>0</v>
      </c>
      <c r="Z4005">
        <f t="shared" si="586"/>
        <v>0</v>
      </c>
      <c r="AA4005" s="10">
        <f t="shared" si="587"/>
        <v>0</v>
      </c>
      <c r="AB4005">
        <f t="shared" si="588"/>
        <v>0</v>
      </c>
      <c r="AC4005" s="6">
        <f t="shared" si="589"/>
        <v>121.38976591908846</v>
      </c>
      <c r="AD4005" s="6">
        <f t="shared" si="590"/>
        <v>118.15718073486134</v>
      </c>
      <c r="AE4005" s="6">
        <f t="shared" si="591"/>
        <v>143.43072511064238</v>
      </c>
      <c r="AF4005" s="8">
        <f t="shared" si="583"/>
        <v>-2.7863738795660424</v>
      </c>
      <c r="AG4005">
        <f t="shared" si="584"/>
        <v>0</v>
      </c>
      <c r="AH4005">
        <f t="shared" si="585"/>
        <v>0</v>
      </c>
      <c r="AI4005" s="10">
        <f t="shared" si="592"/>
        <v>0</v>
      </c>
      <c r="AJ4005" s="10">
        <f t="shared" si="593"/>
        <v>0</v>
      </c>
      <c r="AK4005">
        <f t="shared" si="594"/>
        <v>0</v>
      </c>
      <c r="AL4005" s="8">
        <f t="shared" si="595"/>
        <v>114.97626446739947</v>
      </c>
      <c r="AM4005" s="8">
        <f t="shared" si="596"/>
        <v>118.15718073486134</v>
      </c>
      <c r="AN4005" s="8">
        <f t="shared" si="597"/>
        <v>135.85271260893728</v>
      </c>
    </row>
    <row r="4006" spans="1:40" x14ac:dyDescent="0.25">
      <c r="A4006" s="1">
        <v>41822</v>
      </c>
      <c r="B4006">
        <v>189.15</v>
      </c>
      <c r="C4006">
        <v>189.56</v>
      </c>
      <c r="D4006">
        <v>189.06</v>
      </c>
      <c r="E4006">
        <v>189.32</v>
      </c>
      <c r="F4006">
        <v>546671</v>
      </c>
      <c r="G4006">
        <v>11.18</v>
      </c>
      <c r="H4006">
        <v>11.18</v>
      </c>
      <c r="I4006">
        <v>10.56</v>
      </c>
      <c r="J4006">
        <v>10.82</v>
      </c>
      <c r="K4006">
        <v>628.25</v>
      </c>
      <c r="L4006">
        <v>629.75</v>
      </c>
      <c r="M4006">
        <v>606.75</v>
      </c>
      <c r="N4006">
        <v>618.75</v>
      </c>
      <c r="O4006" s="9">
        <f t="shared" si="578"/>
        <v>1.0046000105747854E-3</v>
      </c>
      <c r="P4006" s="4">
        <f t="shared" si="598"/>
        <v>6.1025904264062332</v>
      </c>
      <c r="Q4006" s="4">
        <f t="shared" si="599"/>
        <v>93.060498220640312</v>
      </c>
      <c r="R4006" s="4">
        <f t="shared" si="602"/>
        <v>34.329115591789197</v>
      </c>
      <c r="S4006" s="4">
        <f t="shared" si="603"/>
        <v>10.29411764705886</v>
      </c>
      <c r="T4006" s="4">
        <f t="shared" si="579"/>
        <v>0</v>
      </c>
      <c r="U4006" s="4">
        <f t="shared" si="600"/>
        <v>18.823529411764717</v>
      </c>
      <c r="V4006" s="4">
        <f t="shared" si="601"/>
        <v>4.01673640167364</v>
      </c>
      <c r="W4006" s="8">
        <f t="shared" si="580"/>
        <v>-30.312379190115557</v>
      </c>
      <c r="X4006">
        <f t="shared" si="581"/>
        <v>0</v>
      </c>
      <c r="Y4006">
        <f t="shared" si="582"/>
        <v>0</v>
      </c>
      <c r="Z4006">
        <f t="shared" si="586"/>
        <v>0</v>
      </c>
      <c r="AA4006" s="10">
        <f t="shared" si="587"/>
        <v>0</v>
      </c>
      <c r="AB4006">
        <f t="shared" si="588"/>
        <v>0</v>
      </c>
      <c r="AC4006" s="6">
        <f t="shared" si="589"/>
        <v>121.38976591908846</v>
      </c>
      <c r="AD4006" s="6">
        <f t="shared" si="590"/>
        <v>118.15718073486134</v>
      </c>
      <c r="AE4006" s="6">
        <f t="shared" si="591"/>
        <v>143.43072511064238</v>
      </c>
      <c r="AF4006" s="8">
        <f t="shared" si="583"/>
        <v>-15.50558618002448</v>
      </c>
      <c r="AG4006">
        <f t="shared" si="584"/>
        <v>0</v>
      </c>
      <c r="AH4006">
        <f t="shared" si="585"/>
        <v>0</v>
      </c>
      <c r="AI4006" s="10">
        <f t="shared" si="592"/>
        <v>0</v>
      </c>
      <c r="AJ4006" s="10">
        <f t="shared" si="593"/>
        <v>0</v>
      </c>
      <c r="AK4006">
        <f t="shared" si="594"/>
        <v>0</v>
      </c>
      <c r="AL4006" s="8">
        <f t="shared" si="595"/>
        <v>114.97626446739947</v>
      </c>
      <c r="AM4006" s="8">
        <f t="shared" si="596"/>
        <v>118.15718073486134</v>
      </c>
      <c r="AN4006" s="8">
        <f t="shared" si="597"/>
        <v>135.85271260893728</v>
      </c>
    </row>
    <row r="4007" spans="1:40" x14ac:dyDescent="0.25">
      <c r="A4007" s="1">
        <v>41823</v>
      </c>
      <c r="B4007">
        <v>189.86</v>
      </c>
      <c r="C4007">
        <v>190.34</v>
      </c>
      <c r="D4007">
        <v>189.71</v>
      </c>
      <c r="E4007">
        <v>190.25</v>
      </c>
      <c r="F4007">
        <v>551502</v>
      </c>
      <c r="G4007">
        <v>10.47</v>
      </c>
      <c r="H4007">
        <v>10.76</v>
      </c>
      <c r="I4007">
        <v>10.28</v>
      </c>
      <c r="J4007">
        <v>10.32</v>
      </c>
      <c r="K4007">
        <v>598</v>
      </c>
      <c r="L4007">
        <v>606</v>
      </c>
      <c r="M4007">
        <v>592</v>
      </c>
      <c r="N4007">
        <v>602.5</v>
      </c>
      <c r="O4007" s="9">
        <f t="shared" si="578"/>
        <v>4.912317768857033E-3</v>
      </c>
      <c r="P4007" s="4">
        <f t="shared" si="598"/>
        <v>5.9463009048767379</v>
      </c>
      <c r="Q4007" s="4">
        <f t="shared" si="599"/>
        <v>98.464163822525549</v>
      </c>
      <c r="R4007" s="4">
        <f t="shared" si="602"/>
        <v>26.400866533277426</v>
      </c>
      <c r="S4007" s="4">
        <f t="shared" si="603"/>
        <v>0</v>
      </c>
      <c r="T4007" s="4">
        <f t="shared" si="579"/>
        <v>0</v>
      </c>
      <c r="U4007" s="4">
        <f t="shared" si="600"/>
        <v>1.5325670498084638</v>
      </c>
      <c r="V4007" s="4">
        <f t="shared" si="601"/>
        <v>3.523489932885906</v>
      </c>
      <c r="W4007" s="8">
        <f t="shared" si="580"/>
        <v>-22.877376600391521</v>
      </c>
      <c r="X4007">
        <f t="shared" si="581"/>
        <v>0</v>
      </c>
      <c r="Y4007">
        <f t="shared" si="582"/>
        <v>0</v>
      </c>
      <c r="Z4007">
        <f t="shared" si="586"/>
        <v>0</v>
      </c>
      <c r="AA4007" s="10">
        <f t="shared" si="587"/>
        <v>0</v>
      </c>
      <c r="AB4007">
        <f t="shared" si="588"/>
        <v>0</v>
      </c>
      <c r="AC4007" s="6">
        <f t="shared" si="589"/>
        <v>121.38976591908846</v>
      </c>
      <c r="AD4007" s="6">
        <f t="shared" si="590"/>
        <v>118.15718073486134</v>
      </c>
      <c r="AE4007" s="6">
        <f t="shared" si="591"/>
        <v>143.43072511064238</v>
      </c>
      <c r="AF4007" s="8">
        <f t="shared" si="583"/>
        <v>-24.868299483468963</v>
      </c>
      <c r="AG4007">
        <f t="shared" si="584"/>
        <v>0</v>
      </c>
      <c r="AH4007">
        <f t="shared" si="585"/>
        <v>0</v>
      </c>
      <c r="AI4007" s="10">
        <f t="shared" si="592"/>
        <v>0</v>
      </c>
      <c r="AJ4007" s="10">
        <f t="shared" si="593"/>
        <v>0</v>
      </c>
      <c r="AK4007">
        <f t="shared" si="594"/>
        <v>0</v>
      </c>
      <c r="AL4007" s="8">
        <f t="shared" si="595"/>
        <v>114.97626446739947</v>
      </c>
      <c r="AM4007" s="8">
        <f t="shared" si="596"/>
        <v>118.15718073486134</v>
      </c>
      <c r="AN4007" s="8">
        <f t="shared" si="597"/>
        <v>135.85271260893728</v>
      </c>
    </row>
    <row r="4008" spans="1:40" x14ac:dyDescent="0.25">
      <c r="A4008" s="1">
        <v>41827</v>
      </c>
      <c r="B4008">
        <v>189.89</v>
      </c>
      <c r="C4008">
        <v>190.04</v>
      </c>
      <c r="D4008">
        <v>189.31</v>
      </c>
      <c r="E4008">
        <v>189.59</v>
      </c>
      <c r="F4008">
        <v>642732</v>
      </c>
      <c r="G4008">
        <v>11.15</v>
      </c>
      <c r="H4008">
        <v>11.54</v>
      </c>
      <c r="I4008">
        <v>11.01</v>
      </c>
      <c r="J4008">
        <v>11.33</v>
      </c>
      <c r="K4008">
        <v>611.75</v>
      </c>
      <c r="L4008">
        <v>630</v>
      </c>
      <c r="M4008">
        <v>608</v>
      </c>
      <c r="N4008">
        <v>626.25</v>
      </c>
      <c r="O4008" s="9">
        <f t="shared" si="578"/>
        <v>-3.4691195795006902E-3</v>
      </c>
      <c r="P4008" s="4">
        <f t="shared" si="598"/>
        <v>6.007530939110385</v>
      </c>
      <c r="Q4008" s="4">
        <f t="shared" si="599"/>
        <v>87.201365187713336</v>
      </c>
      <c r="R4008" s="4">
        <f t="shared" si="602"/>
        <v>29.506941441657911</v>
      </c>
      <c r="S4008" s="4">
        <f t="shared" si="603"/>
        <v>43.347639484978529</v>
      </c>
      <c r="T4008" s="4">
        <f t="shared" si="579"/>
        <v>9.0562440419447086</v>
      </c>
      <c r="U4008" s="4">
        <f t="shared" si="600"/>
        <v>40.229885057471272</v>
      </c>
      <c r="V4008" s="4">
        <f t="shared" si="601"/>
        <v>11.493288590604028</v>
      </c>
      <c r="W4008" s="8">
        <f t="shared" si="580"/>
        <v>-18.013652851053884</v>
      </c>
      <c r="X4008">
        <f t="shared" si="581"/>
        <v>0</v>
      </c>
      <c r="Y4008">
        <f t="shared" si="582"/>
        <v>0</v>
      </c>
      <c r="Z4008">
        <f t="shared" si="586"/>
        <v>0</v>
      </c>
      <c r="AA4008" s="10">
        <f t="shared" si="587"/>
        <v>0</v>
      </c>
      <c r="AB4008">
        <f t="shared" si="588"/>
        <v>0</v>
      </c>
      <c r="AC4008" s="6">
        <f t="shared" si="589"/>
        <v>121.38976591908846</v>
      </c>
      <c r="AD4008" s="6">
        <f t="shared" si="590"/>
        <v>118.15718073486134</v>
      </c>
      <c r="AE4008" s="6">
        <f t="shared" si="591"/>
        <v>143.43072511064238</v>
      </c>
      <c r="AF4008" s="8">
        <f t="shared" si="583"/>
        <v>10.72294361581336</v>
      </c>
      <c r="AG4008">
        <f t="shared" si="584"/>
        <v>0</v>
      </c>
      <c r="AH4008">
        <f t="shared" si="585"/>
        <v>0</v>
      </c>
      <c r="AI4008" s="10">
        <f t="shared" si="592"/>
        <v>0</v>
      </c>
      <c r="AJ4008" s="10">
        <f t="shared" si="593"/>
        <v>0</v>
      </c>
      <c r="AK4008">
        <f t="shared" si="594"/>
        <v>0</v>
      </c>
      <c r="AL4008" s="8">
        <f t="shared" si="595"/>
        <v>114.97626446739947</v>
      </c>
      <c r="AM4008" s="8">
        <f t="shared" si="596"/>
        <v>118.15718073486134</v>
      </c>
      <c r="AN4008" s="8">
        <f t="shared" si="597"/>
        <v>135.85271260893728</v>
      </c>
    </row>
    <row r="4009" spans="1:40" x14ac:dyDescent="0.25">
      <c r="A4009" s="1">
        <v>41828</v>
      </c>
      <c r="B4009">
        <v>189.24</v>
      </c>
      <c r="C4009">
        <v>189.31</v>
      </c>
      <c r="D4009">
        <v>187.91</v>
      </c>
      <c r="E4009">
        <v>188.37</v>
      </c>
      <c r="F4009">
        <v>1126605</v>
      </c>
      <c r="G4009">
        <v>11.72</v>
      </c>
      <c r="H4009">
        <v>12.51</v>
      </c>
      <c r="I4009">
        <v>11.72</v>
      </c>
      <c r="J4009">
        <v>11.98</v>
      </c>
      <c r="K4009">
        <v>634.25</v>
      </c>
      <c r="L4009">
        <v>675</v>
      </c>
      <c r="M4009">
        <v>634.25</v>
      </c>
      <c r="N4009">
        <v>647.75</v>
      </c>
      <c r="O4009" s="9">
        <f t="shared" si="578"/>
        <v>-6.4349385516113689E-3</v>
      </c>
      <c r="P4009" s="4">
        <f t="shared" si="598"/>
        <v>6.5295964865407772</v>
      </c>
      <c r="Q4009" s="4">
        <f t="shared" si="599"/>
        <v>66.382252559727064</v>
      </c>
      <c r="R4009" s="4">
        <f t="shared" si="602"/>
        <v>56.989231127418691</v>
      </c>
      <c r="S4009" s="4">
        <f t="shared" si="603"/>
        <v>71.24463519313305</v>
      </c>
      <c r="T4009" s="4">
        <f t="shared" si="579"/>
        <v>17.254528122020972</v>
      </c>
      <c r="U4009" s="4">
        <f t="shared" si="600"/>
        <v>65.134099616858251</v>
      </c>
      <c r="V4009" s="4">
        <f t="shared" si="601"/>
        <v>18.708053691275168</v>
      </c>
      <c r="W4009" s="8">
        <f t="shared" si="580"/>
        <v>-38.281177436143523</v>
      </c>
      <c r="X4009">
        <f t="shared" si="581"/>
        <v>0</v>
      </c>
      <c r="Y4009">
        <f t="shared" si="582"/>
        <v>0</v>
      </c>
      <c r="Z4009">
        <f t="shared" si="586"/>
        <v>0</v>
      </c>
      <c r="AA4009" s="10">
        <f t="shared" si="587"/>
        <v>0</v>
      </c>
      <c r="AB4009">
        <f t="shared" si="588"/>
        <v>0</v>
      </c>
      <c r="AC4009" s="6">
        <f t="shared" si="589"/>
        <v>121.38976591908846</v>
      </c>
      <c r="AD4009" s="6">
        <f t="shared" si="590"/>
        <v>118.15718073486134</v>
      </c>
      <c r="AE4009" s="6">
        <f t="shared" si="591"/>
        <v>143.43072511064238</v>
      </c>
      <c r="AF4009" s="8">
        <f t="shared" si="583"/>
        <v>8.1448684894395598</v>
      </c>
      <c r="AG4009">
        <f t="shared" si="584"/>
        <v>0</v>
      </c>
      <c r="AH4009">
        <f t="shared" si="585"/>
        <v>0</v>
      </c>
      <c r="AI4009" s="10">
        <f t="shared" si="592"/>
        <v>0</v>
      </c>
      <c r="AJ4009" s="10">
        <f t="shared" si="593"/>
        <v>0</v>
      </c>
      <c r="AK4009">
        <f t="shared" si="594"/>
        <v>0</v>
      </c>
      <c r="AL4009" s="8">
        <f t="shared" si="595"/>
        <v>114.97626446739947</v>
      </c>
      <c r="AM4009" s="8">
        <f t="shared" si="596"/>
        <v>118.15718073486134</v>
      </c>
      <c r="AN4009" s="8">
        <f t="shared" si="597"/>
        <v>135.85271260893728</v>
      </c>
    </row>
    <row r="4010" spans="1:40" x14ac:dyDescent="0.25">
      <c r="A4010" s="1">
        <v>41829</v>
      </c>
      <c r="B4010">
        <v>188.84</v>
      </c>
      <c r="C4010">
        <v>189.39</v>
      </c>
      <c r="D4010">
        <v>188.44</v>
      </c>
      <c r="E4010">
        <v>189.22</v>
      </c>
      <c r="F4010">
        <v>760411</v>
      </c>
      <c r="G4010">
        <v>11.74</v>
      </c>
      <c r="H4010">
        <v>12.05</v>
      </c>
      <c r="I4010">
        <v>11.5</v>
      </c>
      <c r="J4010">
        <v>11.65</v>
      </c>
      <c r="K4010">
        <v>628.5</v>
      </c>
      <c r="L4010">
        <v>638.75</v>
      </c>
      <c r="M4010">
        <v>614.25</v>
      </c>
      <c r="N4010">
        <v>622.25</v>
      </c>
      <c r="O4010" s="9">
        <f t="shared" si="578"/>
        <v>4.5123958167436751E-3</v>
      </c>
      <c r="P4010" s="4">
        <f t="shared" si="598"/>
        <v>6.6873021520567093</v>
      </c>
      <c r="Q4010" s="4">
        <f t="shared" si="599"/>
        <v>80.887372013651841</v>
      </c>
      <c r="R4010" s="4">
        <f t="shared" si="602"/>
        <v>65.132054363188189</v>
      </c>
      <c r="S4010" s="4">
        <f t="shared" si="603"/>
        <v>57.081545064377679</v>
      </c>
      <c r="T4010" s="4">
        <f t="shared" si="579"/>
        <v>7.5309818875119161</v>
      </c>
      <c r="U4010" s="4">
        <f t="shared" si="600"/>
        <v>52.490421455938716</v>
      </c>
      <c r="V4010" s="4">
        <f t="shared" si="601"/>
        <v>10.151006711409396</v>
      </c>
      <c r="W4010" s="8">
        <f t="shared" si="580"/>
        <v>-54.981047651778795</v>
      </c>
      <c r="X4010">
        <f t="shared" si="581"/>
        <v>0</v>
      </c>
      <c r="Y4010">
        <f t="shared" si="582"/>
        <v>0</v>
      </c>
      <c r="Z4010">
        <f t="shared" si="586"/>
        <v>0</v>
      </c>
      <c r="AA4010" s="10">
        <f t="shared" si="587"/>
        <v>0</v>
      </c>
      <c r="AB4010">
        <f t="shared" si="588"/>
        <v>0</v>
      </c>
      <c r="AC4010" s="6">
        <f t="shared" si="589"/>
        <v>121.38976591908846</v>
      </c>
      <c r="AD4010" s="6">
        <f t="shared" si="590"/>
        <v>118.15718073486134</v>
      </c>
      <c r="AE4010" s="6">
        <f t="shared" si="591"/>
        <v>143.43072511064238</v>
      </c>
      <c r="AF4010" s="8">
        <f t="shared" si="583"/>
        <v>-12.641632907249473</v>
      </c>
      <c r="AG4010">
        <f t="shared" si="584"/>
        <v>0</v>
      </c>
      <c r="AH4010">
        <f t="shared" si="585"/>
        <v>0</v>
      </c>
      <c r="AI4010" s="10">
        <f t="shared" si="592"/>
        <v>0</v>
      </c>
      <c r="AJ4010" s="10">
        <f t="shared" si="593"/>
        <v>0</v>
      </c>
      <c r="AK4010">
        <f t="shared" si="594"/>
        <v>0</v>
      </c>
      <c r="AL4010" s="8">
        <f t="shared" si="595"/>
        <v>114.97626446739947</v>
      </c>
      <c r="AM4010" s="8">
        <f t="shared" si="596"/>
        <v>118.15718073486134</v>
      </c>
      <c r="AN4010" s="8">
        <f t="shared" si="597"/>
        <v>135.85271260893728</v>
      </c>
    </row>
    <row r="4011" spans="1:40" x14ac:dyDescent="0.25">
      <c r="A4011" s="1">
        <v>41830</v>
      </c>
      <c r="B4011">
        <v>187.39</v>
      </c>
      <c r="C4011">
        <v>188.97</v>
      </c>
      <c r="D4011">
        <v>187.24</v>
      </c>
      <c r="E4011">
        <v>188.47</v>
      </c>
      <c r="F4011">
        <v>1031772</v>
      </c>
      <c r="G4011">
        <v>13.22</v>
      </c>
      <c r="H4011">
        <v>13.23</v>
      </c>
      <c r="I4011">
        <v>12.05</v>
      </c>
      <c r="J4011">
        <v>12.59</v>
      </c>
      <c r="K4011">
        <v>688.25</v>
      </c>
      <c r="L4011">
        <v>692.25</v>
      </c>
      <c r="M4011">
        <v>646.25</v>
      </c>
      <c r="N4011">
        <v>666.25</v>
      </c>
      <c r="O4011" s="9">
        <f t="shared" si="578"/>
        <v>-3.9636402071662191E-3</v>
      </c>
      <c r="P4011" s="4">
        <f t="shared" si="598"/>
        <v>6.7289774437954195</v>
      </c>
      <c r="Q4011" s="4">
        <f t="shared" si="599"/>
        <v>68.088737201365191</v>
      </c>
      <c r="R4011" s="4">
        <f t="shared" si="602"/>
        <v>67.283876447811764</v>
      </c>
      <c r="S4011" s="4">
        <f t="shared" si="603"/>
        <v>97.424892703862639</v>
      </c>
      <c r="T4011" s="4">
        <f t="shared" si="579"/>
        <v>24.308865586272642</v>
      </c>
      <c r="U4011" s="4">
        <f t="shared" si="600"/>
        <v>78.305084745762699</v>
      </c>
      <c r="V4011" s="4">
        <f t="shared" si="601"/>
        <v>24.916107382550337</v>
      </c>
      <c r="W4011" s="8">
        <f t="shared" si="580"/>
        <v>-42.367769065261427</v>
      </c>
      <c r="X4011">
        <f t="shared" si="581"/>
        <v>0</v>
      </c>
      <c r="Y4011">
        <f t="shared" si="582"/>
        <v>0</v>
      </c>
      <c r="Z4011">
        <f t="shared" si="586"/>
        <v>0</v>
      </c>
      <c r="AA4011" s="10">
        <f t="shared" si="587"/>
        <v>0</v>
      </c>
      <c r="AB4011">
        <f t="shared" si="588"/>
        <v>0</v>
      </c>
      <c r="AC4011" s="6">
        <f t="shared" si="589"/>
        <v>121.38976591908846</v>
      </c>
      <c r="AD4011" s="6">
        <f t="shared" si="590"/>
        <v>118.15718073486134</v>
      </c>
      <c r="AE4011" s="6">
        <f t="shared" si="591"/>
        <v>143.43072511064238</v>
      </c>
      <c r="AF4011" s="8">
        <f t="shared" si="583"/>
        <v>11.021208297950935</v>
      </c>
      <c r="AG4011">
        <f t="shared" si="584"/>
        <v>0</v>
      </c>
      <c r="AH4011">
        <f t="shared" si="585"/>
        <v>0</v>
      </c>
      <c r="AI4011" s="10">
        <f t="shared" si="592"/>
        <v>0</v>
      </c>
      <c r="AJ4011" s="10">
        <f t="shared" si="593"/>
        <v>0</v>
      </c>
      <c r="AK4011">
        <f t="shared" si="594"/>
        <v>0</v>
      </c>
      <c r="AL4011" s="8">
        <f t="shared" si="595"/>
        <v>114.97626446739947</v>
      </c>
      <c r="AM4011" s="8">
        <f t="shared" si="596"/>
        <v>118.15718073486134</v>
      </c>
      <c r="AN4011" s="8">
        <f t="shared" si="597"/>
        <v>135.85271260893728</v>
      </c>
    </row>
    <row r="4012" spans="1:40" x14ac:dyDescent="0.25">
      <c r="A4012" s="1">
        <v>41831</v>
      </c>
      <c r="B4012">
        <v>188.35</v>
      </c>
      <c r="C4012">
        <v>188.86</v>
      </c>
      <c r="D4012">
        <v>187.93</v>
      </c>
      <c r="E4012">
        <v>188.73</v>
      </c>
      <c r="F4012">
        <v>669266</v>
      </c>
      <c r="G4012">
        <v>12.5</v>
      </c>
      <c r="H4012">
        <v>12.68</v>
      </c>
      <c r="I4012">
        <v>12.07</v>
      </c>
      <c r="J4012">
        <v>12.08</v>
      </c>
      <c r="K4012">
        <v>662.5</v>
      </c>
      <c r="L4012">
        <v>673</v>
      </c>
      <c r="M4012">
        <v>645.25</v>
      </c>
      <c r="N4012">
        <v>650.25</v>
      </c>
      <c r="O4012" s="9">
        <f t="shared" si="578"/>
        <v>1.3795298986576388E-3</v>
      </c>
      <c r="P4012" s="4">
        <f t="shared" si="598"/>
        <v>6.0841277468798731</v>
      </c>
      <c r="Q4012" s="4">
        <f t="shared" si="599"/>
        <v>71.654929577464586</v>
      </c>
      <c r="R4012" s="4">
        <f t="shared" si="602"/>
        <v>50.514813980481037</v>
      </c>
      <c r="S4012" s="4">
        <f t="shared" si="603"/>
        <v>75.53648068669527</v>
      </c>
      <c r="T4012" s="4">
        <f t="shared" si="579"/>
        <v>20.760869565217391</v>
      </c>
      <c r="U4012" s="4">
        <f t="shared" si="600"/>
        <v>61.016949152542367</v>
      </c>
      <c r="V4012" s="4">
        <f t="shared" si="601"/>
        <v>20.402802101576182</v>
      </c>
      <c r="W4012" s="8">
        <f t="shared" si="580"/>
        <v>-30.112011878904855</v>
      </c>
      <c r="X4012">
        <f t="shared" si="581"/>
        <v>0</v>
      </c>
      <c r="Y4012">
        <f t="shared" si="582"/>
        <v>0</v>
      </c>
      <c r="Z4012">
        <f t="shared" si="586"/>
        <v>0</v>
      </c>
      <c r="AA4012" s="10">
        <f t="shared" si="587"/>
        <v>0</v>
      </c>
      <c r="AB4012">
        <f t="shared" si="588"/>
        <v>0</v>
      </c>
      <c r="AC4012" s="6">
        <f t="shared" si="589"/>
        <v>121.38976591908846</v>
      </c>
      <c r="AD4012" s="6">
        <f t="shared" si="590"/>
        <v>118.15718073486134</v>
      </c>
      <c r="AE4012" s="6">
        <f t="shared" si="591"/>
        <v>143.43072511064238</v>
      </c>
      <c r="AF4012" s="8">
        <f t="shared" si="583"/>
        <v>10.50213517206133</v>
      </c>
      <c r="AG4012">
        <f t="shared" si="584"/>
        <v>0</v>
      </c>
      <c r="AH4012">
        <f t="shared" si="585"/>
        <v>0</v>
      </c>
      <c r="AI4012" s="10">
        <f t="shared" si="592"/>
        <v>0</v>
      </c>
      <c r="AJ4012" s="10">
        <f t="shared" si="593"/>
        <v>0</v>
      </c>
      <c r="AK4012">
        <f t="shared" si="594"/>
        <v>0</v>
      </c>
      <c r="AL4012" s="8">
        <f t="shared" si="595"/>
        <v>114.97626446739947</v>
      </c>
      <c r="AM4012" s="8">
        <f t="shared" si="596"/>
        <v>118.15718073486134</v>
      </c>
      <c r="AN4012" s="8">
        <f t="shared" si="597"/>
        <v>135.85271260893728</v>
      </c>
    </row>
    <row r="4013" spans="1:40" x14ac:dyDescent="0.25">
      <c r="A4013" s="1">
        <v>41834</v>
      </c>
      <c r="B4013">
        <v>189.69</v>
      </c>
      <c r="C4013">
        <v>189.93</v>
      </c>
      <c r="D4013">
        <v>189.52</v>
      </c>
      <c r="E4013">
        <v>189.68</v>
      </c>
      <c r="F4013">
        <v>611083</v>
      </c>
      <c r="G4013">
        <v>11.6</v>
      </c>
      <c r="H4013">
        <v>11.83</v>
      </c>
      <c r="I4013">
        <v>11.4</v>
      </c>
      <c r="J4013">
        <v>11.82</v>
      </c>
      <c r="K4013">
        <v>620.5</v>
      </c>
      <c r="L4013">
        <v>621</v>
      </c>
      <c r="M4013">
        <v>601.25</v>
      </c>
      <c r="N4013">
        <v>613</v>
      </c>
      <c r="O4013" s="9">
        <f t="shared" si="578"/>
        <v>5.0336459492397179E-3</v>
      </c>
      <c r="P4013" s="4">
        <f t="shared" si="598"/>
        <v>6.209317641374378</v>
      </c>
      <c r="Q4013" s="4">
        <f t="shared" si="599"/>
        <v>87.617260787992592</v>
      </c>
      <c r="R4013" s="4">
        <f t="shared" si="602"/>
        <v>60.121773937904834</v>
      </c>
      <c r="S4013" s="4">
        <f t="shared" si="603"/>
        <v>64.377682403433468</v>
      </c>
      <c r="T4013" s="4">
        <f t="shared" si="579"/>
        <v>4.6306504961411248</v>
      </c>
      <c r="U4013" s="4">
        <f t="shared" si="600"/>
        <v>52.203389830508485</v>
      </c>
      <c r="V4013" s="4">
        <f t="shared" si="601"/>
        <v>7.887323943661972</v>
      </c>
      <c r="W4013" s="8">
        <f t="shared" si="580"/>
        <v>-52.234449994242866</v>
      </c>
      <c r="X4013">
        <f t="shared" si="581"/>
        <v>0</v>
      </c>
      <c r="Y4013">
        <f t="shared" si="582"/>
        <v>0</v>
      </c>
      <c r="Z4013">
        <f t="shared" si="586"/>
        <v>0</v>
      </c>
      <c r="AA4013" s="10">
        <f t="shared" si="587"/>
        <v>0</v>
      </c>
      <c r="AB4013">
        <f t="shared" si="588"/>
        <v>0</v>
      </c>
      <c r="AC4013" s="6">
        <f t="shared" si="589"/>
        <v>121.38976591908846</v>
      </c>
      <c r="AD4013" s="6">
        <f t="shared" si="590"/>
        <v>118.15718073486134</v>
      </c>
      <c r="AE4013" s="6">
        <f t="shared" si="591"/>
        <v>143.43072511064238</v>
      </c>
      <c r="AF4013" s="8">
        <f t="shared" si="583"/>
        <v>-7.9183841073963492</v>
      </c>
      <c r="AG4013">
        <f t="shared" si="584"/>
        <v>0</v>
      </c>
      <c r="AH4013">
        <f t="shared" si="585"/>
        <v>0</v>
      </c>
      <c r="AI4013" s="10">
        <f t="shared" si="592"/>
        <v>0</v>
      </c>
      <c r="AJ4013" s="10">
        <f t="shared" si="593"/>
        <v>0</v>
      </c>
      <c r="AK4013">
        <f t="shared" si="594"/>
        <v>0</v>
      </c>
      <c r="AL4013" s="8">
        <f t="shared" si="595"/>
        <v>114.97626446739947</v>
      </c>
      <c r="AM4013" s="8">
        <f t="shared" si="596"/>
        <v>118.15718073486134</v>
      </c>
      <c r="AN4013" s="8">
        <f t="shared" si="597"/>
        <v>135.85271260893728</v>
      </c>
    </row>
    <row r="4014" spans="1:40" x14ac:dyDescent="0.25">
      <c r="A4014" s="1">
        <v>41835</v>
      </c>
      <c r="B4014">
        <v>189.79</v>
      </c>
      <c r="C4014">
        <v>190.16</v>
      </c>
      <c r="D4014">
        <v>188.49</v>
      </c>
      <c r="E4014">
        <v>189.32</v>
      </c>
      <c r="F4014">
        <v>1159567</v>
      </c>
      <c r="G4014">
        <v>11.53</v>
      </c>
      <c r="H4014">
        <v>12.47</v>
      </c>
      <c r="I4014">
        <v>11.46</v>
      </c>
      <c r="J4014">
        <v>11.96</v>
      </c>
      <c r="K4014">
        <v>603.25</v>
      </c>
      <c r="L4014">
        <v>655.5</v>
      </c>
      <c r="M4014">
        <v>599</v>
      </c>
      <c r="N4014">
        <v>634.5</v>
      </c>
      <c r="O4014" s="9">
        <f t="shared" si="578"/>
        <v>-1.897933361450943E-3</v>
      </c>
      <c r="P4014" s="4">
        <f t="shared" si="598"/>
        <v>6.301700326638386</v>
      </c>
      <c r="Q4014" s="4">
        <f t="shared" si="599"/>
        <v>80.346820809248342</v>
      </c>
      <c r="R4014" s="4">
        <f t="shared" si="602"/>
        <v>67.211138152758181</v>
      </c>
      <c r="S4014" s="4">
        <f t="shared" si="603"/>
        <v>72.246696035242323</v>
      </c>
      <c r="T4014" s="4">
        <f t="shared" si="579"/>
        <v>18.686131386861312</v>
      </c>
      <c r="U4014" s="4">
        <f t="shared" si="600"/>
        <v>56.949152542372907</v>
      </c>
      <c r="V4014" s="4">
        <f t="shared" si="601"/>
        <v>17.671517671517673</v>
      </c>
      <c r="W4014" s="8">
        <f t="shared" si="580"/>
        <v>-49.539620481240505</v>
      </c>
      <c r="X4014">
        <f t="shared" si="581"/>
        <v>0</v>
      </c>
      <c r="Y4014">
        <f t="shared" si="582"/>
        <v>0</v>
      </c>
      <c r="Z4014">
        <f t="shared" si="586"/>
        <v>0</v>
      </c>
      <c r="AA4014" s="10">
        <f t="shared" si="587"/>
        <v>0</v>
      </c>
      <c r="AB4014">
        <f t="shared" si="588"/>
        <v>0</v>
      </c>
      <c r="AC4014" s="6">
        <f t="shared" si="589"/>
        <v>121.38976591908846</v>
      </c>
      <c r="AD4014" s="6">
        <f t="shared" si="590"/>
        <v>118.15718073486134</v>
      </c>
      <c r="AE4014" s="6">
        <f t="shared" si="591"/>
        <v>143.43072511064238</v>
      </c>
      <c r="AF4014" s="8">
        <f t="shared" si="583"/>
        <v>-10.261985610385274</v>
      </c>
      <c r="AG4014">
        <f t="shared" si="584"/>
        <v>0</v>
      </c>
      <c r="AH4014">
        <f t="shared" si="585"/>
        <v>0</v>
      </c>
      <c r="AI4014" s="10">
        <f t="shared" si="592"/>
        <v>0</v>
      </c>
      <c r="AJ4014" s="10">
        <f t="shared" si="593"/>
        <v>0</v>
      </c>
      <c r="AK4014">
        <f t="shared" si="594"/>
        <v>0</v>
      </c>
      <c r="AL4014" s="8">
        <f t="shared" si="595"/>
        <v>114.97626446739947</v>
      </c>
      <c r="AM4014" s="8">
        <f t="shared" si="596"/>
        <v>118.15718073486134</v>
      </c>
      <c r="AN4014" s="8">
        <f t="shared" si="597"/>
        <v>135.85271260893728</v>
      </c>
    </row>
    <row r="4015" spans="1:40" x14ac:dyDescent="0.25">
      <c r="A4015" s="1">
        <v>41836</v>
      </c>
      <c r="B4015">
        <v>190.17</v>
      </c>
      <c r="C4015">
        <v>190.31</v>
      </c>
      <c r="D4015">
        <v>189.5</v>
      </c>
      <c r="E4015">
        <v>190.02</v>
      </c>
      <c r="F4015">
        <v>833277</v>
      </c>
      <c r="G4015">
        <v>10.81</v>
      </c>
      <c r="H4015">
        <v>11.45</v>
      </c>
      <c r="I4015">
        <v>10.59</v>
      </c>
      <c r="J4015">
        <v>11</v>
      </c>
      <c r="K4015">
        <v>597.25</v>
      </c>
      <c r="L4015">
        <v>626.5</v>
      </c>
      <c r="M4015">
        <v>592.25</v>
      </c>
      <c r="N4015">
        <v>603.75</v>
      </c>
      <c r="O4015" s="9">
        <f t="shared" si="578"/>
        <v>3.6974434819354585E-3</v>
      </c>
      <c r="P4015" s="4">
        <f t="shared" si="598"/>
        <v>6.3436006586133713</v>
      </c>
      <c r="Q4015" s="4">
        <f t="shared" si="599"/>
        <v>93.088552915766883</v>
      </c>
      <c r="R4015" s="4">
        <f t="shared" si="602"/>
        <v>70.426531959996495</v>
      </c>
      <c r="S4015" s="4">
        <f t="shared" si="603"/>
        <v>29.955947136563871</v>
      </c>
      <c r="T4015" s="4">
        <f t="shared" si="579"/>
        <v>0.98814229249011853</v>
      </c>
      <c r="U4015" s="4">
        <f t="shared" si="600"/>
        <v>24.406779661016959</v>
      </c>
      <c r="V4015" s="4">
        <f t="shared" si="601"/>
        <v>6.6104078762306608</v>
      </c>
      <c r="W4015" s="8">
        <f t="shared" si="580"/>
        <v>-63.816124083765835</v>
      </c>
      <c r="X4015">
        <f t="shared" si="581"/>
        <v>0</v>
      </c>
      <c r="Y4015">
        <f t="shared" si="582"/>
        <v>0</v>
      </c>
      <c r="Z4015">
        <f t="shared" si="586"/>
        <v>0</v>
      </c>
      <c r="AA4015" s="10">
        <f t="shared" si="587"/>
        <v>0</v>
      </c>
      <c r="AB4015">
        <f t="shared" si="588"/>
        <v>0</v>
      </c>
      <c r="AC4015" s="6">
        <f t="shared" si="589"/>
        <v>121.38976591908846</v>
      </c>
      <c r="AD4015" s="6">
        <f t="shared" si="590"/>
        <v>118.15718073486134</v>
      </c>
      <c r="AE4015" s="6">
        <f t="shared" si="591"/>
        <v>143.43072511064238</v>
      </c>
      <c r="AF4015" s="8">
        <f t="shared" si="583"/>
        <v>-46.01975229897954</v>
      </c>
      <c r="AG4015">
        <f t="shared" si="584"/>
        <v>0</v>
      </c>
      <c r="AH4015">
        <f t="shared" si="585"/>
        <v>0</v>
      </c>
      <c r="AI4015" s="10">
        <f t="shared" si="592"/>
        <v>0</v>
      </c>
      <c r="AJ4015" s="10">
        <f t="shared" si="593"/>
        <v>0</v>
      </c>
      <c r="AK4015">
        <f t="shared" si="594"/>
        <v>0</v>
      </c>
      <c r="AL4015" s="8">
        <f t="shared" si="595"/>
        <v>114.97626446739947</v>
      </c>
      <c r="AM4015" s="8">
        <f t="shared" si="596"/>
        <v>118.15718073486134</v>
      </c>
      <c r="AN4015" s="8">
        <f t="shared" si="597"/>
        <v>135.85271260893728</v>
      </c>
    </row>
    <row r="4016" spans="1:40" x14ac:dyDescent="0.25">
      <c r="A4016" s="1">
        <v>41837</v>
      </c>
      <c r="B4016">
        <v>189.44</v>
      </c>
      <c r="C4016">
        <v>190.16</v>
      </c>
      <c r="D4016">
        <v>187.59</v>
      </c>
      <c r="E4016">
        <v>187.86</v>
      </c>
      <c r="F4016">
        <v>1514718</v>
      </c>
      <c r="G4016">
        <v>11.35</v>
      </c>
      <c r="H4016">
        <v>15.38</v>
      </c>
      <c r="I4016">
        <v>10.85</v>
      </c>
      <c r="J4016">
        <v>14.54</v>
      </c>
      <c r="K4016">
        <v>619.25</v>
      </c>
      <c r="L4016">
        <v>748</v>
      </c>
      <c r="M4016">
        <v>602.5</v>
      </c>
      <c r="N4016">
        <v>719.75</v>
      </c>
      <c r="O4016" s="9">
        <f t="shared" si="578"/>
        <v>-1.1367224502683904E-2</v>
      </c>
      <c r="P4016" s="4">
        <f t="shared" si="598"/>
        <v>7.2903176155098359</v>
      </c>
      <c r="Q4016" s="4">
        <f t="shared" si="599"/>
        <v>37.844611528822455</v>
      </c>
      <c r="R4016" s="4">
        <f t="shared" si="602"/>
        <v>100</v>
      </c>
      <c r="S4016" s="4">
        <f t="shared" si="603"/>
        <v>100</v>
      </c>
      <c r="T4016" s="4">
        <f t="shared" si="579"/>
        <v>92.687747035573125</v>
      </c>
      <c r="U4016" s="4">
        <f t="shared" si="600"/>
        <v>83.529411764705856</v>
      </c>
      <c r="V4016" s="4">
        <f t="shared" si="601"/>
        <v>78.015267175572518</v>
      </c>
      <c r="W4016" s="8">
        <f t="shared" si="580"/>
        <v>-21.984732824427482</v>
      </c>
      <c r="X4016">
        <f t="shared" si="581"/>
        <v>0</v>
      </c>
      <c r="Y4016">
        <f t="shared" si="582"/>
        <v>0</v>
      </c>
      <c r="Z4016">
        <f t="shared" si="586"/>
        <v>0</v>
      </c>
      <c r="AA4016" s="10">
        <f t="shared" si="587"/>
        <v>0</v>
      </c>
      <c r="AB4016">
        <f t="shared" si="588"/>
        <v>0</v>
      </c>
      <c r="AC4016" s="6">
        <f t="shared" si="589"/>
        <v>121.38976591908846</v>
      </c>
      <c r="AD4016" s="6">
        <f t="shared" si="590"/>
        <v>118.15718073486134</v>
      </c>
      <c r="AE4016" s="6">
        <f t="shared" si="591"/>
        <v>143.43072511064238</v>
      </c>
      <c r="AF4016" s="8">
        <f t="shared" si="583"/>
        <v>-16.470588235294144</v>
      </c>
      <c r="AG4016">
        <f t="shared" si="584"/>
        <v>0</v>
      </c>
      <c r="AH4016">
        <f t="shared" si="585"/>
        <v>0</v>
      </c>
      <c r="AI4016" s="10">
        <f t="shared" si="592"/>
        <v>0</v>
      </c>
      <c r="AJ4016" s="10">
        <f t="shared" si="593"/>
        <v>0</v>
      </c>
      <c r="AK4016">
        <f t="shared" si="594"/>
        <v>0</v>
      </c>
      <c r="AL4016" s="8">
        <f t="shared" si="595"/>
        <v>114.97626446739947</v>
      </c>
      <c r="AM4016" s="8">
        <f t="shared" si="596"/>
        <v>118.15718073486134</v>
      </c>
      <c r="AN4016" s="8">
        <f t="shared" si="597"/>
        <v>135.85271260893728</v>
      </c>
    </row>
    <row r="4017" spans="1:40" x14ac:dyDescent="0.25">
      <c r="A4017" s="1">
        <v>41838</v>
      </c>
      <c r="B4017">
        <v>188.48</v>
      </c>
      <c r="C4017">
        <v>189.97</v>
      </c>
      <c r="D4017">
        <v>188.37</v>
      </c>
      <c r="E4017">
        <v>189.78</v>
      </c>
      <c r="F4017">
        <v>1295237</v>
      </c>
      <c r="G4017">
        <v>13.34</v>
      </c>
      <c r="H4017">
        <v>13.55</v>
      </c>
      <c r="I4017">
        <v>12.04</v>
      </c>
      <c r="J4017">
        <v>12.06</v>
      </c>
      <c r="K4017">
        <v>666.75</v>
      </c>
      <c r="L4017">
        <v>676.25</v>
      </c>
      <c r="M4017">
        <v>615</v>
      </c>
      <c r="N4017">
        <v>625</v>
      </c>
      <c r="O4017" s="9">
        <f t="shared" si="578"/>
        <v>1.0220376876397319E-2</v>
      </c>
      <c r="P4017" s="4">
        <f t="shared" si="598"/>
        <v>8.1255838033175198</v>
      </c>
      <c r="Q4017" s="4">
        <f t="shared" si="599"/>
        <v>85.964912280701725</v>
      </c>
      <c r="R4017" s="4">
        <f t="shared" si="602"/>
        <v>99.999999999999986</v>
      </c>
      <c r="S4017" s="4">
        <f t="shared" si="603"/>
        <v>41.232227488151679</v>
      </c>
      <c r="T4017" s="4">
        <f t="shared" si="579"/>
        <v>17.786561264822133</v>
      </c>
      <c r="U4017" s="4">
        <f t="shared" si="600"/>
        <v>34.901960784313736</v>
      </c>
      <c r="V4017" s="4">
        <f t="shared" si="601"/>
        <v>20.152671755725191</v>
      </c>
      <c r="W4017" s="8">
        <f t="shared" si="580"/>
        <v>-79.847328244274792</v>
      </c>
      <c r="X4017">
        <f t="shared" si="581"/>
        <v>0</v>
      </c>
      <c r="Y4017">
        <f t="shared" si="582"/>
        <v>0</v>
      </c>
      <c r="Z4017">
        <f t="shared" si="586"/>
        <v>0</v>
      </c>
      <c r="AA4017" s="10">
        <f t="shared" si="587"/>
        <v>0</v>
      </c>
      <c r="AB4017">
        <f t="shared" si="588"/>
        <v>0</v>
      </c>
      <c r="AC4017" s="6">
        <f t="shared" si="589"/>
        <v>121.38976591908846</v>
      </c>
      <c r="AD4017" s="6">
        <f t="shared" si="590"/>
        <v>118.15718073486134</v>
      </c>
      <c r="AE4017" s="6">
        <f t="shared" si="591"/>
        <v>143.43072511064238</v>
      </c>
      <c r="AF4017" s="8">
        <f t="shared" si="583"/>
        <v>-65.098039215686242</v>
      </c>
      <c r="AG4017">
        <f t="shared" si="584"/>
        <v>0</v>
      </c>
      <c r="AH4017">
        <f t="shared" si="585"/>
        <v>0</v>
      </c>
      <c r="AI4017" s="10">
        <f t="shared" si="592"/>
        <v>0</v>
      </c>
      <c r="AJ4017" s="10">
        <f t="shared" si="593"/>
        <v>0</v>
      </c>
      <c r="AK4017">
        <f t="shared" si="594"/>
        <v>0</v>
      </c>
      <c r="AL4017" s="8">
        <f t="shared" si="595"/>
        <v>114.97626446739947</v>
      </c>
      <c r="AM4017" s="8">
        <f t="shared" si="596"/>
        <v>118.15718073486134</v>
      </c>
      <c r="AN4017" s="8">
        <f t="shared" si="597"/>
        <v>135.85271260893728</v>
      </c>
    </row>
    <row r="4018" spans="1:40" x14ac:dyDescent="0.25">
      <c r="A4018" s="1">
        <v>41841</v>
      </c>
      <c r="B4018">
        <v>189.19</v>
      </c>
      <c r="C4018">
        <v>189.58</v>
      </c>
      <c r="D4018">
        <v>188.55</v>
      </c>
      <c r="E4018">
        <v>189.43</v>
      </c>
      <c r="F4018">
        <v>704155</v>
      </c>
      <c r="G4018">
        <v>12.85</v>
      </c>
      <c r="H4018">
        <v>13.62</v>
      </c>
      <c r="I4018">
        <v>12.46</v>
      </c>
      <c r="J4018">
        <v>12.81</v>
      </c>
      <c r="K4018">
        <v>637.25</v>
      </c>
      <c r="L4018">
        <v>680.25</v>
      </c>
      <c r="M4018">
        <v>633.5</v>
      </c>
      <c r="N4018">
        <v>654.25</v>
      </c>
      <c r="O4018" s="9">
        <f t="shared" si="578"/>
        <v>-1.8442406997576377E-3</v>
      </c>
      <c r="P4018" s="4">
        <f t="shared" si="598"/>
        <v>8.1493424003352839</v>
      </c>
      <c r="Q4018" s="4">
        <f t="shared" si="599"/>
        <v>77.192982456140484</v>
      </c>
      <c r="R4018" s="4">
        <f t="shared" si="602"/>
        <v>100</v>
      </c>
      <c r="S4018" s="4">
        <f t="shared" si="603"/>
        <v>59.004739336492911</v>
      </c>
      <c r="T4018" s="4">
        <f t="shared" si="579"/>
        <v>40.909090909090907</v>
      </c>
      <c r="U4018" s="4">
        <f t="shared" si="600"/>
        <v>49.60784313725491</v>
      </c>
      <c r="V4018" s="4">
        <f t="shared" si="601"/>
        <v>38.015267175572518</v>
      </c>
      <c r="W4018" s="8">
        <f t="shared" si="580"/>
        <v>-61.984732824427482</v>
      </c>
      <c r="X4018">
        <f t="shared" si="581"/>
        <v>0</v>
      </c>
      <c r="Y4018">
        <f t="shared" si="582"/>
        <v>0</v>
      </c>
      <c r="Z4018">
        <f t="shared" si="586"/>
        <v>0</v>
      </c>
      <c r="AA4018" s="10">
        <f t="shared" si="587"/>
        <v>0</v>
      </c>
      <c r="AB4018">
        <f t="shared" si="588"/>
        <v>0</v>
      </c>
      <c r="AC4018" s="6">
        <f t="shared" si="589"/>
        <v>121.38976591908846</v>
      </c>
      <c r="AD4018" s="6">
        <f t="shared" si="590"/>
        <v>118.15718073486134</v>
      </c>
      <c r="AE4018" s="6">
        <f t="shared" si="591"/>
        <v>143.43072511064238</v>
      </c>
      <c r="AF4018" s="8">
        <f t="shared" si="583"/>
        <v>-50.39215686274509</v>
      </c>
      <c r="AG4018">
        <f t="shared" si="584"/>
        <v>0</v>
      </c>
      <c r="AH4018">
        <f t="shared" si="585"/>
        <v>0</v>
      </c>
      <c r="AI4018" s="10">
        <f t="shared" si="592"/>
        <v>0</v>
      </c>
      <c r="AJ4018" s="10">
        <f t="shared" si="593"/>
        <v>0</v>
      </c>
      <c r="AK4018">
        <f t="shared" si="594"/>
        <v>0</v>
      </c>
      <c r="AL4018" s="8">
        <f t="shared" si="595"/>
        <v>114.97626446739947</v>
      </c>
      <c r="AM4018" s="8">
        <f t="shared" si="596"/>
        <v>118.15718073486134</v>
      </c>
      <c r="AN4018" s="8">
        <f t="shared" si="597"/>
        <v>135.85271260893728</v>
      </c>
    </row>
    <row r="4019" spans="1:40" x14ac:dyDescent="0.25">
      <c r="A4019" s="1">
        <v>41842</v>
      </c>
      <c r="B4019">
        <v>190.07</v>
      </c>
      <c r="C4019">
        <v>190.6</v>
      </c>
      <c r="D4019">
        <v>189.94</v>
      </c>
      <c r="E4019">
        <v>190.25</v>
      </c>
      <c r="F4019">
        <v>705051</v>
      </c>
      <c r="G4019">
        <v>11.97</v>
      </c>
      <c r="H4019">
        <v>12.24</v>
      </c>
      <c r="I4019">
        <v>11.69</v>
      </c>
      <c r="J4019">
        <v>12.24</v>
      </c>
      <c r="K4019">
        <v>622.5</v>
      </c>
      <c r="L4019">
        <v>637.25</v>
      </c>
      <c r="M4019">
        <v>611.25</v>
      </c>
      <c r="N4019">
        <v>626.5</v>
      </c>
      <c r="O4019" s="9">
        <f t="shared" si="578"/>
        <v>4.3287758010874811E-3</v>
      </c>
      <c r="P4019" s="4">
        <f t="shared" si="598"/>
        <v>8.2641702747094072</v>
      </c>
      <c r="Q4019" s="4">
        <f t="shared" si="599"/>
        <v>91.76470588235307</v>
      </c>
      <c r="R4019" s="4">
        <f t="shared" si="602"/>
        <v>100</v>
      </c>
      <c r="S4019" s="4">
        <f t="shared" si="603"/>
        <v>45.49763033175357</v>
      </c>
      <c r="T4019" s="4">
        <f t="shared" si="579"/>
        <v>18.972332015810277</v>
      </c>
      <c r="U4019" s="4">
        <f t="shared" si="600"/>
        <v>38.431372549019613</v>
      </c>
      <c r="V4019" s="4">
        <f t="shared" si="601"/>
        <v>21.068702290076335</v>
      </c>
      <c r="W4019" s="8">
        <f t="shared" si="580"/>
        <v>-78.931297709923669</v>
      </c>
      <c r="X4019">
        <f t="shared" si="581"/>
        <v>0</v>
      </c>
      <c r="Y4019">
        <f t="shared" si="582"/>
        <v>0</v>
      </c>
      <c r="Z4019">
        <f t="shared" si="586"/>
        <v>0</v>
      </c>
      <c r="AA4019" s="10">
        <f t="shared" si="587"/>
        <v>0</v>
      </c>
      <c r="AB4019">
        <f t="shared" si="588"/>
        <v>0</v>
      </c>
      <c r="AC4019" s="6">
        <f t="shared" si="589"/>
        <v>121.38976591908846</v>
      </c>
      <c r="AD4019" s="6">
        <f t="shared" si="590"/>
        <v>118.15718073486134</v>
      </c>
      <c r="AE4019" s="6">
        <f t="shared" si="591"/>
        <v>143.43072511064238</v>
      </c>
      <c r="AF4019" s="8">
        <f t="shared" si="583"/>
        <v>-61.568627450980387</v>
      </c>
      <c r="AG4019">
        <f t="shared" si="584"/>
        <v>0</v>
      </c>
      <c r="AH4019">
        <f t="shared" si="585"/>
        <v>0</v>
      </c>
      <c r="AI4019" s="10">
        <f t="shared" si="592"/>
        <v>0</v>
      </c>
      <c r="AJ4019" s="10">
        <f t="shared" si="593"/>
        <v>0</v>
      </c>
      <c r="AK4019">
        <f t="shared" si="594"/>
        <v>0</v>
      </c>
      <c r="AL4019" s="8">
        <f t="shared" si="595"/>
        <v>114.97626446739947</v>
      </c>
      <c r="AM4019" s="8">
        <f t="shared" si="596"/>
        <v>118.15718073486134</v>
      </c>
      <c r="AN4019" s="8">
        <f t="shared" si="597"/>
        <v>135.85271260893728</v>
      </c>
    </row>
    <row r="4020" spans="1:40" x14ac:dyDescent="0.25">
      <c r="A4020" s="1">
        <v>41843</v>
      </c>
      <c r="B4020">
        <v>190.54</v>
      </c>
      <c r="C4020">
        <v>190.88</v>
      </c>
      <c r="D4020">
        <v>190.16</v>
      </c>
      <c r="E4020">
        <v>190.67</v>
      </c>
      <c r="F4020">
        <v>683528</v>
      </c>
      <c r="G4020">
        <v>11.54</v>
      </c>
      <c r="H4020">
        <v>12.16</v>
      </c>
      <c r="I4020">
        <v>11.41</v>
      </c>
      <c r="J4020">
        <v>11.52</v>
      </c>
      <c r="K4020">
        <v>619.5</v>
      </c>
      <c r="L4020">
        <v>644</v>
      </c>
      <c r="M4020">
        <v>617</v>
      </c>
      <c r="N4020">
        <v>637</v>
      </c>
      <c r="O4020" s="9">
        <f t="shared" si="578"/>
        <v>2.2076215505912877E-3</v>
      </c>
      <c r="P4020" s="4">
        <f t="shared" si="598"/>
        <v>7.8928972575904703</v>
      </c>
      <c r="Q4020" s="4">
        <f t="shared" si="599"/>
        <v>95.364238410595846</v>
      </c>
      <c r="R4020" s="4">
        <f t="shared" si="602"/>
        <v>85.179045588585353</v>
      </c>
      <c r="S4020" s="4">
        <f t="shared" si="603"/>
        <v>28.436018957345961</v>
      </c>
      <c r="T4020" s="4">
        <f t="shared" si="579"/>
        <v>29.424307036247335</v>
      </c>
      <c r="U4020" s="4">
        <f t="shared" si="600"/>
        <v>24.313725490196077</v>
      </c>
      <c r="V4020" s="4">
        <f t="shared" si="601"/>
        <v>27.480916030534353</v>
      </c>
      <c r="W4020" s="8">
        <f t="shared" si="580"/>
        <v>-57.698129558051001</v>
      </c>
      <c r="X4020">
        <f t="shared" si="581"/>
        <v>0</v>
      </c>
      <c r="Y4020">
        <f t="shared" si="582"/>
        <v>0</v>
      </c>
      <c r="Z4020">
        <f t="shared" si="586"/>
        <v>0</v>
      </c>
      <c r="AA4020" s="10">
        <f t="shared" si="587"/>
        <v>0</v>
      </c>
      <c r="AB4020">
        <f t="shared" si="588"/>
        <v>0</v>
      </c>
      <c r="AC4020" s="6">
        <f t="shared" si="589"/>
        <v>121.38976591908846</v>
      </c>
      <c r="AD4020" s="6">
        <f t="shared" si="590"/>
        <v>118.15718073486134</v>
      </c>
      <c r="AE4020" s="6">
        <f t="shared" si="591"/>
        <v>143.43072511064238</v>
      </c>
      <c r="AF4020" s="8">
        <f t="shared" si="583"/>
        <v>-60.865320098389276</v>
      </c>
      <c r="AG4020">
        <f t="shared" si="584"/>
        <v>0</v>
      </c>
      <c r="AH4020">
        <f t="shared" si="585"/>
        <v>0</v>
      </c>
      <c r="AI4020" s="10">
        <f t="shared" si="592"/>
        <v>0</v>
      </c>
      <c r="AJ4020" s="10">
        <f t="shared" si="593"/>
        <v>0</v>
      </c>
      <c r="AK4020">
        <f t="shared" si="594"/>
        <v>0</v>
      </c>
      <c r="AL4020" s="8">
        <f t="shared" si="595"/>
        <v>114.97626446739947</v>
      </c>
      <c r="AM4020" s="8">
        <f t="shared" si="596"/>
        <v>118.15718073486134</v>
      </c>
      <c r="AN4020" s="8">
        <f t="shared" si="597"/>
        <v>135.85271260893728</v>
      </c>
    </row>
    <row r="4021" spans="1:40" x14ac:dyDescent="0.25">
      <c r="A4021" s="1">
        <v>41844</v>
      </c>
      <c r="B4021">
        <v>190.86</v>
      </c>
      <c r="C4021">
        <v>191.08</v>
      </c>
      <c r="D4021">
        <v>190.49</v>
      </c>
      <c r="E4021">
        <v>190.68</v>
      </c>
      <c r="F4021">
        <v>592644</v>
      </c>
      <c r="G4021">
        <v>11.43</v>
      </c>
      <c r="H4021">
        <v>12.06</v>
      </c>
      <c r="I4021">
        <v>11.43</v>
      </c>
      <c r="J4021">
        <v>11.84</v>
      </c>
      <c r="K4021">
        <v>627.25</v>
      </c>
      <c r="L4021">
        <v>649</v>
      </c>
      <c r="M4021">
        <v>625.25</v>
      </c>
      <c r="N4021">
        <v>629.5</v>
      </c>
      <c r="O4021" s="9">
        <f t="shared" si="578"/>
        <v>5.2446635548486498E-5</v>
      </c>
      <c r="P4021" s="4">
        <f t="shared" si="598"/>
        <v>7.7864751086406256</v>
      </c>
      <c r="Q4021" s="4">
        <f t="shared" si="599"/>
        <v>91.543340380549594</v>
      </c>
      <c r="R4021" s="4">
        <f t="shared" si="602"/>
        <v>80.930749199609821</v>
      </c>
      <c r="S4021" s="4">
        <f t="shared" si="603"/>
        <v>36.018957345971558</v>
      </c>
      <c r="T4021" s="4">
        <f t="shared" si="579"/>
        <v>23.027718550106609</v>
      </c>
      <c r="U4021" s="4">
        <f t="shared" si="600"/>
        <v>30.588235294117649</v>
      </c>
      <c r="V4021" s="4">
        <f t="shared" si="601"/>
        <v>24.03846153846154</v>
      </c>
      <c r="W4021" s="8">
        <f t="shared" si="580"/>
        <v>-56.892287661148281</v>
      </c>
      <c r="X4021">
        <f t="shared" si="581"/>
        <v>0</v>
      </c>
      <c r="Y4021">
        <f t="shared" si="582"/>
        <v>0</v>
      </c>
      <c r="Z4021">
        <f t="shared" si="586"/>
        <v>0</v>
      </c>
      <c r="AA4021" s="10">
        <f t="shared" si="587"/>
        <v>0</v>
      </c>
      <c r="AB4021">
        <f t="shared" si="588"/>
        <v>0</v>
      </c>
      <c r="AC4021" s="6">
        <f t="shared" si="589"/>
        <v>121.38976591908846</v>
      </c>
      <c r="AD4021" s="6">
        <f t="shared" si="590"/>
        <v>118.15718073486134</v>
      </c>
      <c r="AE4021" s="6">
        <f t="shared" si="591"/>
        <v>143.43072511064238</v>
      </c>
      <c r="AF4021" s="8">
        <f t="shared" si="583"/>
        <v>-50.342513905492169</v>
      </c>
      <c r="AG4021">
        <f t="shared" si="584"/>
        <v>0</v>
      </c>
      <c r="AH4021">
        <f t="shared" si="585"/>
        <v>0</v>
      </c>
      <c r="AI4021" s="10">
        <f t="shared" si="592"/>
        <v>0</v>
      </c>
      <c r="AJ4021" s="10">
        <f t="shared" si="593"/>
        <v>0</v>
      </c>
      <c r="AK4021">
        <f t="shared" si="594"/>
        <v>0</v>
      </c>
      <c r="AL4021" s="8">
        <f t="shared" si="595"/>
        <v>114.97626446739947</v>
      </c>
      <c r="AM4021" s="8">
        <f t="shared" si="596"/>
        <v>118.15718073486134</v>
      </c>
      <c r="AN4021" s="8">
        <f t="shared" si="597"/>
        <v>135.85271260893728</v>
      </c>
    </row>
    <row r="4022" spans="1:40" x14ac:dyDescent="0.25">
      <c r="A4022" s="1">
        <v>41845</v>
      </c>
      <c r="B4022">
        <v>190.15</v>
      </c>
      <c r="C4022">
        <v>190.31</v>
      </c>
      <c r="D4022">
        <v>189.42</v>
      </c>
      <c r="E4022">
        <v>189.79</v>
      </c>
      <c r="F4022">
        <v>800467</v>
      </c>
      <c r="G4022">
        <v>12.03</v>
      </c>
      <c r="H4022">
        <v>12.75</v>
      </c>
      <c r="I4022">
        <v>12.03</v>
      </c>
      <c r="J4022">
        <v>12.69</v>
      </c>
      <c r="K4022">
        <v>650</v>
      </c>
      <c r="L4022">
        <v>674.25</v>
      </c>
      <c r="M4022">
        <v>648.25</v>
      </c>
      <c r="N4022">
        <v>666.5</v>
      </c>
      <c r="O4022" s="9">
        <f t="shared" si="578"/>
        <v>-4.6675057688274624E-3</v>
      </c>
      <c r="P4022" s="4">
        <f t="shared" si="598"/>
        <v>8.0102036080188288</v>
      </c>
      <c r="Q4022" s="4">
        <f t="shared" si="599"/>
        <v>67.749999999999488</v>
      </c>
      <c r="R4022" s="4">
        <f t="shared" si="602"/>
        <v>89.834953015571941</v>
      </c>
      <c r="S4022" s="4">
        <f t="shared" si="603"/>
        <v>56.161137440758289</v>
      </c>
      <c r="T4022" s="4">
        <f t="shared" si="579"/>
        <v>54.58422174840085</v>
      </c>
      <c r="U4022" s="4">
        <f t="shared" si="600"/>
        <v>47.254901960784302</v>
      </c>
      <c r="V4022" s="4">
        <f t="shared" si="601"/>
        <v>47.756410256410255</v>
      </c>
      <c r="W4022" s="8">
        <f t="shared" si="580"/>
        <v>-42.078542759161685</v>
      </c>
      <c r="X4022">
        <f t="shared" si="581"/>
        <v>0</v>
      </c>
      <c r="Y4022">
        <f t="shared" si="582"/>
        <v>0</v>
      </c>
      <c r="Z4022">
        <f t="shared" si="586"/>
        <v>0</v>
      </c>
      <c r="AA4022" s="10">
        <f t="shared" si="587"/>
        <v>0</v>
      </c>
      <c r="AB4022">
        <f t="shared" si="588"/>
        <v>0</v>
      </c>
      <c r="AC4022" s="6">
        <f t="shared" si="589"/>
        <v>121.38976591908846</v>
      </c>
      <c r="AD4022" s="6">
        <f t="shared" si="590"/>
        <v>118.15718073486134</v>
      </c>
      <c r="AE4022" s="6">
        <f t="shared" si="591"/>
        <v>143.43072511064238</v>
      </c>
      <c r="AF4022" s="8">
        <f t="shared" si="583"/>
        <v>-42.580051054787639</v>
      </c>
      <c r="AG4022">
        <f t="shared" si="584"/>
        <v>0</v>
      </c>
      <c r="AH4022">
        <f t="shared" si="585"/>
        <v>0</v>
      </c>
      <c r="AI4022" s="10">
        <f t="shared" si="592"/>
        <v>0</v>
      </c>
      <c r="AJ4022" s="10">
        <f t="shared" si="593"/>
        <v>0</v>
      </c>
      <c r="AK4022">
        <f t="shared" si="594"/>
        <v>0</v>
      </c>
      <c r="AL4022" s="8">
        <f t="shared" si="595"/>
        <v>114.97626446739947</v>
      </c>
      <c r="AM4022" s="8">
        <f t="shared" si="596"/>
        <v>118.15718073486134</v>
      </c>
      <c r="AN4022" s="8">
        <f t="shared" si="597"/>
        <v>135.85271260893728</v>
      </c>
    </row>
    <row r="4023" spans="1:40" x14ac:dyDescent="0.25">
      <c r="A4023" s="1">
        <v>41848</v>
      </c>
      <c r="B4023">
        <v>189.83</v>
      </c>
      <c r="C4023">
        <v>190.15</v>
      </c>
      <c r="D4023">
        <v>188.74</v>
      </c>
      <c r="E4023">
        <v>189.87</v>
      </c>
      <c r="F4023">
        <v>721522</v>
      </c>
      <c r="G4023">
        <v>12.93</v>
      </c>
      <c r="H4023">
        <v>13.64</v>
      </c>
      <c r="I4023">
        <v>12.54</v>
      </c>
      <c r="J4023">
        <v>12.56</v>
      </c>
      <c r="K4023">
        <v>660</v>
      </c>
      <c r="L4023">
        <v>696.75</v>
      </c>
      <c r="M4023">
        <v>652.75</v>
      </c>
      <c r="N4023">
        <v>658.75</v>
      </c>
      <c r="O4023" s="9">
        <f t="shared" si="578"/>
        <v>4.2151852047012106E-4</v>
      </c>
      <c r="P4023" s="4">
        <f t="shared" si="598"/>
        <v>7.9936737807423333</v>
      </c>
      <c r="Q4023" s="4">
        <f t="shared" si="599"/>
        <v>68.489583333333158</v>
      </c>
      <c r="R4023" s="4">
        <f t="shared" si="602"/>
        <v>89.054115474676735</v>
      </c>
      <c r="S4023" s="4">
        <f t="shared" si="603"/>
        <v>53.080568720379169</v>
      </c>
      <c r="T4023" s="4">
        <f t="shared" si="579"/>
        <v>47.974413646055439</v>
      </c>
      <c r="U4023" s="4">
        <f t="shared" si="600"/>
        <v>44.705882352941188</v>
      </c>
      <c r="V4023" s="4">
        <f t="shared" si="601"/>
        <v>42.78846153846154</v>
      </c>
      <c r="W4023" s="8">
        <f t="shared" si="580"/>
        <v>-46.265653936215195</v>
      </c>
      <c r="X4023">
        <f t="shared" si="581"/>
        <v>0</v>
      </c>
      <c r="Y4023">
        <f t="shared" si="582"/>
        <v>0</v>
      </c>
      <c r="Z4023">
        <f t="shared" si="586"/>
        <v>0</v>
      </c>
      <c r="AA4023" s="10">
        <f t="shared" si="587"/>
        <v>0</v>
      </c>
      <c r="AB4023">
        <f t="shared" si="588"/>
        <v>0</v>
      </c>
      <c r="AC4023" s="6">
        <f t="shared" si="589"/>
        <v>121.38976591908846</v>
      </c>
      <c r="AD4023" s="6">
        <f t="shared" si="590"/>
        <v>118.15718073486134</v>
      </c>
      <c r="AE4023" s="6">
        <f t="shared" si="591"/>
        <v>143.43072511064238</v>
      </c>
      <c r="AF4023" s="8">
        <f t="shared" si="583"/>
        <v>-44.348233121735547</v>
      </c>
      <c r="AG4023">
        <f t="shared" si="584"/>
        <v>0</v>
      </c>
      <c r="AH4023">
        <f t="shared" si="585"/>
        <v>0</v>
      </c>
      <c r="AI4023" s="10">
        <f t="shared" si="592"/>
        <v>0</v>
      </c>
      <c r="AJ4023" s="10">
        <f t="shared" si="593"/>
        <v>0</v>
      </c>
      <c r="AK4023">
        <f t="shared" si="594"/>
        <v>0</v>
      </c>
      <c r="AL4023" s="8">
        <f t="shared" si="595"/>
        <v>114.97626446739947</v>
      </c>
      <c r="AM4023" s="8">
        <f t="shared" si="596"/>
        <v>118.15718073486134</v>
      </c>
      <c r="AN4023" s="8">
        <f t="shared" si="597"/>
        <v>135.85271260893728</v>
      </c>
    </row>
    <row r="4024" spans="1:40" x14ac:dyDescent="0.25">
      <c r="A4024" s="1">
        <v>41849</v>
      </c>
      <c r="B4024">
        <v>190.22</v>
      </c>
      <c r="C4024">
        <v>190.49</v>
      </c>
      <c r="D4024">
        <v>189.02</v>
      </c>
      <c r="E4024">
        <v>189.05</v>
      </c>
      <c r="F4024">
        <v>838273</v>
      </c>
      <c r="G4024">
        <v>12.35</v>
      </c>
      <c r="H4024">
        <v>13.35</v>
      </c>
      <c r="I4024">
        <v>12.12</v>
      </c>
      <c r="J4024">
        <v>13.28</v>
      </c>
      <c r="K4024">
        <v>653.5</v>
      </c>
      <c r="L4024">
        <v>669.25</v>
      </c>
      <c r="M4024">
        <v>635.5</v>
      </c>
      <c r="N4024">
        <v>655.5</v>
      </c>
      <c r="O4024" s="9">
        <f t="shared" si="578"/>
        <v>-4.3187444040658773E-3</v>
      </c>
      <c r="P4024" s="4">
        <f t="shared" si="598"/>
        <v>8.1705156265842724</v>
      </c>
      <c r="Q4024" s="4">
        <f t="shared" si="599"/>
        <v>47.135416666666686</v>
      </c>
      <c r="R4024" s="4">
        <f t="shared" si="602"/>
        <v>95.95945097924583</v>
      </c>
      <c r="S4024" s="4">
        <f t="shared" si="603"/>
        <v>70.142180094786724</v>
      </c>
      <c r="T4024" s="4">
        <f t="shared" si="579"/>
        <v>45.202558635394453</v>
      </c>
      <c r="U4024" s="4">
        <f t="shared" si="600"/>
        <v>58.823529411764689</v>
      </c>
      <c r="V4024" s="4">
        <f t="shared" si="601"/>
        <v>40.705128205128204</v>
      </c>
      <c r="W4024" s="8">
        <f t="shared" si="580"/>
        <v>-55.254322774117625</v>
      </c>
      <c r="X4024">
        <f t="shared" si="581"/>
        <v>0</v>
      </c>
      <c r="Y4024">
        <f t="shared" si="582"/>
        <v>0</v>
      </c>
      <c r="Z4024">
        <f t="shared" si="586"/>
        <v>0</v>
      </c>
      <c r="AA4024" s="10">
        <f t="shared" si="587"/>
        <v>0</v>
      </c>
      <c r="AB4024">
        <f t="shared" si="588"/>
        <v>0</v>
      </c>
      <c r="AC4024" s="6">
        <f t="shared" si="589"/>
        <v>121.38976591908846</v>
      </c>
      <c r="AD4024" s="6">
        <f t="shared" si="590"/>
        <v>118.15718073486134</v>
      </c>
      <c r="AE4024" s="6">
        <f t="shared" si="591"/>
        <v>143.43072511064238</v>
      </c>
      <c r="AF4024" s="8">
        <f t="shared" si="583"/>
        <v>-37.135921567481141</v>
      </c>
      <c r="AG4024">
        <f t="shared" si="584"/>
        <v>0</v>
      </c>
      <c r="AH4024">
        <f t="shared" si="585"/>
        <v>0</v>
      </c>
      <c r="AI4024" s="10">
        <f t="shared" si="592"/>
        <v>0</v>
      </c>
      <c r="AJ4024" s="10">
        <f t="shared" si="593"/>
        <v>0</v>
      </c>
      <c r="AK4024">
        <f t="shared" si="594"/>
        <v>0</v>
      </c>
      <c r="AL4024" s="8">
        <f t="shared" si="595"/>
        <v>114.97626446739947</v>
      </c>
      <c r="AM4024" s="8">
        <f t="shared" si="596"/>
        <v>118.15718073486134</v>
      </c>
      <c r="AN4024" s="8">
        <f t="shared" si="597"/>
        <v>135.85271260893728</v>
      </c>
    </row>
    <row r="4025" spans="1:40" x14ac:dyDescent="0.25">
      <c r="A4025" s="1">
        <v>41850</v>
      </c>
      <c r="B4025">
        <v>189.72</v>
      </c>
      <c r="C4025">
        <v>189.97</v>
      </c>
      <c r="D4025">
        <v>188.29</v>
      </c>
      <c r="E4025">
        <v>189.08</v>
      </c>
      <c r="F4025">
        <v>1085757</v>
      </c>
      <c r="G4025">
        <v>12.63</v>
      </c>
      <c r="H4025">
        <v>14.07</v>
      </c>
      <c r="I4025">
        <v>12.53</v>
      </c>
      <c r="J4025">
        <v>13.33</v>
      </c>
      <c r="K4025">
        <v>643.25</v>
      </c>
      <c r="L4025">
        <v>684</v>
      </c>
      <c r="M4025">
        <v>640</v>
      </c>
      <c r="N4025">
        <v>679</v>
      </c>
      <c r="O4025" s="9">
        <f t="shared" si="578"/>
        <v>1.5868817773068145E-4</v>
      </c>
      <c r="P4025" s="4">
        <f t="shared" si="598"/>
        <v>7.8151261505054928</v>
      </c>
      <c r="Q4025" s="4">
        <f t="shared" si="599"/>
        <v>47.916666666666714</v>
      </c>
      <c r="R4025" s="4">
        <f t="shared" si="602"/>
        <v>80.62685800812271</v>
      </c>
      <c r="S4025" s="4">
        <f t="shared" si="603"/>
        <v>71.327014218009495</v>
      </c>
      <c r="T4025" s="4">
        <f t="shared" si="579"/>
        <v>65.245202558635398</v>
      </c>
      <c r="U4025" s="4">
        <f t="shared" si="600"/>
        <v>59.803921568627445</v>
      </c>
      <c r="V4025" s="4">
        <f t="shared" si="601"/>
        <v>55.769230769230766</v>
      </c>
      <c r="W4025" s="8">
        <f t="shared" si="580"/>
        <v>-24.857627238891943</v>
      </c>
      <c r="X4025">
        <f t="shared" si="581"/>
        <v>0</v>
      </c>
      <c r="Y4025">
        <f t="shared" si="582"/>
        <v>0</v>
      </c>
      <c r="Z4025">
        <f t="shared" si="586"/>
        <v>0</v>
      </c>
      <c r="AA4025" s="10">
        <f t="shared" si="587"/>
        <v>0</v>
      </c>
      <c r="AB4025">
        <f t="shared" si="588"/>
        <v>0</v>
      </c>
      <c r="AC4025" s="6">
        <f t="shared" si="589"/>
        <v>121.38976591908846</v>
      </c>
      <c r="AD4025" s="6">
        <f t="shared" si="590"/>
        <v>118.15718073486134</v>
      </c>
      <c r="AE4025" s="6">
        <f t="shared" si="591"/>
        <v>143.43072511064238</v>
      </c>
      <c r="AF4025" s="8">
        <f t="shared" si="583"/>
        <v>-20.822936439495265</v>
      </c>
      <c r="AG4025">
        <f t="shared" si="584"/>
        <v>0</v>
      </c>
      <c r="AH4025">
        <f t="shared" si="585"/>
        <v>0</v>
      </c>
      <c r="AI4025" s="10">
        <f t="shared" si="592"/>
        <v>0</v>
      </c>
      <c r="AJ4025" s="10">
        <f t="shared" si="593"/>
        <v>0</v>
      </c>
      <c r="AK4025">
        <f t="shared" si="594"/>
        <v>0</v>
      </c>
      <c r="AL4025" s="8">
        <f t="shared" si="595"/>
        <v>114.97626446739947</v>
      </c>
      <c r="AM4025" s="8">
        <f t="shared" si="596"/>
        <v>118.15718073486134</v>
      </c>
      <c r="AN4025" s="8">
        <f t="shared" si="597"/>
        <v>135.85271260893728</v>
      </c>
    </row>
    <row r="4026" spans="1:40" x14ac:dyDescent="0.25">
      <c r="A4026" s="1">
        <v>41851</v>
      </c>
      <c r="B4026">
        <v>187.77</v>
      </c>
      <c r="C4026">
        <v>187.93</v>
      </c>
      <c r="D4026">
        <v>185.23</v>
      </c>
      <c r="E4026">
        <v>185.35</v>
      </c>
      <c r="F4026">
        <v>1911435</v>
      </c>
      <c r="G4026">
        <v>14.35</v>
      </c>
      <c r="H4026">
        <v>17.11</v>
      </c>
      <c r="I4026">
        <v>14.26</v>
      </c>
      <c r="J4026">
        <v>16.95</v>
      </c>
      <c r="K4026">
        <v>723.25</v>
      </c>
      <c r="L4026">
        <v>810.75</v>
      </c>
      <c r="M4026">
        <v>715.25</v>
      </c>
      <c r="N4026">
        <v>792.5</v>
      </c>
      <c r="O4026" s="9">
        <f t="shared" si="578"/>
        <v>-1.972709964036401E-2</v>
      </c>
      <c r="P4026" s="4">
        <f t="shared" si="598"/>
        <v>10.473653755460537</v>
      </c>
      <c r="Q4026" s="4">
        <f t="shared" si="599"/>
        <v>2.0512820512821208</v>
      </c>
      <c r="R4026" s="4">
        <f t="shared" si="602"/>
        <v>100</v>
      </c>
      <c r="S4026" s="4">
        <f t="shared" si="603"/>
        <v>100</v>
      </c>
      <c r="T4026" s="4">
        <f t="shared" si="579"/>
        <v>100</v>
      </c>
      <c r="U4026" s="4">
        <f t="shared" si="600"/>
        <v>97.657393850658863</v>
      </c>
      <c r="V4026" s="4">
        <f t="shared" si="601"/>
        <v>91.657142857142858</v>
      </c>
      <c r="W4026" s="8">
        <f t="shared" si="580"/>
        <v>-8.3428571428571416</v>
      </c>
      <c r="X4026">
        <f t="shared" si="581"/>
        <v>0</v>
      </c>
      <c r="Y4026">
        <f t="shared" si="582"/>
        <v>0</v>
      </c>
      <c r="Z4026">
        <f t="shared" si="586"/>
        <v>0</v>
      </c>
      <c r="AA4026" s="10">
        <f t="shared" si="587"/>
        <v>0</v>
      </c>
      <c r="AB4026">
        <f t="shared" si="588"/>
        <v>0</v>
      </c>
      <c r="AC4026" s="6">
        <f t="shared" si="589"/>
        <v>121.38976591908846</v>
      </c>
      <c r="AD4026" s="6">
        <f t="shared" si="590"/>
        <v>118.15718073486134</v>
      </c>
      <c r="AE4026" s="6">
        <f t="shared" si="591"/>
        <v>143.43072511064238</v>
      </c>
      <c r="AF4026" s="8">
        <f t="shared" si="583"/>
        <v>-2.3426061493411368</v>
      </c>
      <c r="AG4026">
        <f t="shared" si="584"/>
        <v>0</v>
      </c>
      <c r="AH4026">
        <f t="shared" si="585"/>
        <v>0</v>
      </c>
      <c r="AI4026" s="10">
        <f t="shared" si="592"/>
        <v>0</v>
      </c>
      <c r="AJ4026" s="10">
        <f t="shared" si="593"/>
        <v>0</v>
      </c>
      <c r="AK4026">
        <f t="shared" si="594"/>
        <v>0</v>
      </c>
      <c r="AL4026" s="8">
        <f t="shared" si="595"/>
        <v>114.97626446739947</v>
      </c>
      <c r="AM4026" s="8">
        <f t="shared" si="596"/>
        <v>118.15718073486134</v>
      </c>
      <c r="AN4026" s="8">
        <f t="shared" si="597"/>
        <v>135.85271260893728</v>
      </c>
    </row>
    <row r="4027" spans="1:40" x14ac:dyDescent="0.25">
      <c r="A4027" s="1">
        <v>41852</v>
      </c>
      <c r="B4027">
        <v>184.84</v>
      </c>
      <c r="C4027">
        <v>185.99</v>
      </c>
      <c r="D4027">
        <v>183.89</v>
      </c>
      <c r="E4027">
        <v>184.78</v>
      </c>
      <c r="F4027">
        <v>1971671</v>
      </c>
      <c r="G4027">
        <v>16.670000000000002</v>
      </c>
      <c r="H4027">
        <v>17.57</v>
      </c>
      <c r="I4027">
        <v>15.52</v>
      </c>
      <c r="J4027">
        <v>17.03</v>
      </c>
      <c r="K4027">
        <v>802.75</v>
      </c>
      <c r="L4027">
        <v>903.25</v>
      </c>
      <c r="M4027">
        <v>743.75</v>
      </c>
      <c r="N4027">
        <v>868.25</v>
      </c>
      <c r="O4027" s="9">
        <f t="shared" si="578"/>
        <v>-3.0752630159157635E-3</v>
      </c>
      <c r="P4027" s="4">
        <f t="shared" si="598"/>
        <v>10.253204607225536</v>
      </c>
      <c r="Q4027" s="4">
        <f t="shared" si="599"/>
        <v>12.378303198887505</v>
      </c>
      <c r="R4027" s="4">
        <f t="shared" si="602"/>
        <v>95.063970309370958</v>
      </c>
      <c r="S4027" s="4">
        <f t="shared" si="603"/>
        <v>100</v>
      </c>
      <c r="T4027" s="4">
        <f t="shared" si="579"/>
        <v>100</v>
      </c>
      <c r="U4027" s="4">
        <f t="shared" si="600"/>
        <v>92.263610315186256</v>
      </c>
      <c r="V4027" s="4">
        <f t="shared" si="601"/>
        <v>88.745980707395503</v>
      </c>
      <c r="W4027" s="8">
        <f t="shared" si="580"/>
        <v>-6.3179896019754551</v>
      </c>
      <c r="X4027">
        <f t="shared" si="581"/>
        <v>0</v>
      </c>
      <c r="Y4027">
        <f t="shared" si="582"/>
        <v>0</v>
      </c>
      <c r="Z4027">
        <f t="shared" si="586"/>
        <v>0</v>
      </c>
      <c r="AA4027" s="10">
        <f t="shared" si="587"/>
        <v>0</v>
      </c>
      <c r="AB4027">
        <f t="shared" si="588"/>
        <v>0</v>
      </c>
      <c r="AC4027" s="6">
        <f t="shared" si="589"/>
        <v>121.38976591908846</v>
      </c>
      <c r="AD4027" s="6">
        <f t="shared" si="590"/>
        <v>118.15718073486134</v>
      </c>
      <c r="AE4027" s="6">
        <f t="shared" si="591"/>
        <v>143.43072511064238</v>
      </c>
      <c r="AF4027" s="8">
        <f t="shared" si="583"/>
        <v>-2.8003599941847028</v>
      </c>
      <c r="AG4027">
        <f t="shared" si="584"/>
        <v>0</v>
      </c>
      <c r="AH4027">
        <f t="shared" si="585"/>
        <v>0</v>
      </c>
      <c r="AI4027" s="10">
        <f t="shared" si="592"/>
        <v>0</v>
      </c>
      <c r="AJ4027" s="10">
        <f t="shared" si="593"/>
        <v>0</v>
      </c>
      <c r="AK4027">
        <f t="shared" si="594"/>
        <v>0</v>
      </c>
      <c r="AL4027" s="8">
        <f t="shared" si="595"/>
        <v>114.97626446739947</v>
      </c>
      <c r="AM4027" s="8">
        <f t="shared" si="596"/>
        <v>118.15718073486134</v>
      </c>
      <c r="AN4027" s="8">
        <f t="shared" si="597"/>
        <v>135.85271260893728</v>
      </c>
    </row>
    <row r="4028" spans="1:40" x14ac:dyDescent="0.25">
      <c r="A4028" s="1">
        <v>41855</v>
      </c>
      <c r="B4028">
        <v>185.14</v>
      </c>
      <c r="C4028">
        <v>186.51</v>
      </c>
      <c r="D4028">
        <v>184.35</v>
      </c>
      <c r="E4028">
        <v>186.12</v>
      </c>
      <c r="F4028">
        <v>951556</v>
      </c>
      <c r="G4028">
        <v>16.64</v>
      </c>
      <c r="H4028">
        <v>16.8</v>
      </c>
      <c r="I4028">
        <v>14.69</v>
      </c>
      <c r="J4028">
        <v>15.12</v>
      </c>
      <c r="K4028">
        <v>850.5</v>
      </c>
      <c r="L4028">
        <v>873.5</v>
      </c>
      <c r="M4028">
        <v>748.75</v>
      </c>
      <c r="N4028">
        <v>788.5</v>
      </c>
      <c r="O4028" s="9">
        <f t="shared" si="578"/>
        <v>7.2518670851824396E-3</v>
      </c>
      <c r="P4028" s="4">
        <f t="shared" si="598"/>
        <v>10.66927201231664</v>
      </c>
      <c r="Q4028" s="4">
        <f t="shared" si="599"/>
        <v>31.01529902642573</v>
      </c>
      <c r="R4028" s="4">
        <f t="shared" si="602"/>
        <v>100</v>
      </c>
      <c r="S4028" s="4">
        <f t="shared" si="603"/>
        <v>68.3250414593698</v>
      </c>
      <c r="T4028" s="4">
        <f t="shared" si="579"/>
        <v>69.848771266540638</v>
      </c>
      <c r="U4028" s="4">
        <f t="shared" si="600"/>
        <v>64.899713467048699</v>
      </c>
      <c r="V4028" s="4">
        <f t="shared" si="601"/>
        <v>63.10289389067524</v>
      </c>
      <c r="W4028" s="8">
        <f t="shared" si="580"/>
        <v>-36.89710610932476</v>
      </c>
      <c r="X4028">
        <f t="shared" si="581"/>
        <v>0</v>
      </c>
      <c r="Y4028">
        <f t="shared" si="582"/>
        <v>0</v>
      </c>
      <c r="Z4028">
        <f t="shared" si="586"/>
        <v>0</v>
      </c>
      <c r="AA4028" s="10">
        <f t="shared" si="587"/>
        <v>0</v>
      </c>
      <c r="AB4028">
        <f t="shared" si="588"/>
        <v>0</v>
      </c>
      <c r="AC4028" s="6">
        <f t="shared" si="589"/>
        <v>121.38976591908846</v>
      </c>
      <c r="AD4028" s="6">
        <f t="shared" si="590"/>
        <v>118.15718073486134</v>
      </c>
      <c r="AE4028" s="6">
        <f t="shared" si="591"/>
        <v>143.43072511064238</v>
      </c>
      <c r="AF4028" s="8">
        <f t="shared" si="583"/>
        <v>-35.100286532951301</v>
      </c>
      <c r="AG4028">
        <f t="shared" si="584"/>
        <v>0</v>
      </c>
      <c r="AH4028">
        <f t="shared" si="585"/>
        <v>0</v>
      </c>
      <c r="AI4028" s="10">
        <f t="shared" si="592"/>
        <v>0</v>
      </c>
      <c r="AJ4028" s="10">
        <f t="shared" si="593"/>
        <v>0</v>
      </c>
      <c r="AK4028">
        <f t="shared" si="594"/>
        <v>0</v>
      </c>
      <c r="AL4028" s="8">
        <f t="shared" si="595"/>
        <v>114.97626446739947</v>
      </c>
      <c r="AM4028" s="8">
        <f t="shared" si="596"/>
        <v>118.15718073486134</v>
      </c>
      <c r="AN4028" s="8">
        <f t="shared" si="597"/>
        <v>135.85271260893728</v>
      </c>
    </row>
    <row r="4029" spans="1:40" x14ac:dyDescent="0.25">
      <c r="A4029" s="1">
        <v>41856</v>
      </c>
      <c r="B4029">
        <v>185.36</v>
      </c>
      <c r="C4029">
        <v>185.84</v>
      </c>
      <c r="D4029">
        <v>183.64</v>
      </c>
      <c r="E4029">
        <v>184.31</v>
      </c>
      <c r="F4029">
        <v>1590684</v>
      </c>
      <c r="G4029">
        <v>15.54</v>
      </c>
      <c r="H4029">
        <v>17.14</v>
      </c>
      <c r="I4029">
        <v>15.1</v>
      </c>
      <c r="J4029">
        <v>16.87</v>
      </c>
      <c r="K4029">
        <v>820</v>
      </c>
      <c r="L4029">
        <v>925</v>
      </c>
      <c r="M4029">
        <v>801</v>
      </c>
      <c r="N4029">
        <v>897</v>
      </c>
      <c r="O4029" s="9">
        <f t="shared" si="578"/>
        <v>-9.7249086610788904E-3</v>
      </c>
      <c r="P4029" s="4">
        <f t="shared" si="598"/>
        <v>10.955644796504432</v>
      </c>
      <c r="Q4029" s="4">
        <f t="shared" si="599"/>
        <v>9.0053763440862031</v>
      </c>
      <c r="R4029" s="4">
        <f t="shared" si="602"/>
        <v>100</v>
      </c>
      <c r="S4029" s="4">
        <f t="shared" si="603"/>
        <v>97.346600331674964</v>
      </c>
      <c r="T4029" s="4">
        <f t="shared" si="579"/>
        <v>100</v>
      </c>
      <c r="U4029" s="4">
        <f t="shared" si="600"/>
        <v>89.971346704871067</v>
      </c>
      <c r="V4029" s="4">
        <f t="shared" si="601"/>
        <v>91.585274229902325</v>
      </c>
      <c r="W4029" s="8">
        <f t="shared" si="580"/>
        <v>-8.4147257700976752</v>
      </c>
      <c r="X4029">
        <f t="shared" si="581"/>
        <v>0</v>
      </c>
      <c r="Y4029">
        <f t="shared" si="582"/>
        <v>0</v>
      </c>
      <c r="Z4029">
        <f t="shared" si="586"/>
        <v>0</v>
      </c>
      <c r="AA4029" s="10">
        <f t="shared" si="587"/>
        <v>0</v>
      </c>
      <c r="AB4029">
        <f t="shared" si="588"/>
        <v>0</v>
      </c>
      <c r="AC4029" s="6">
        <f t="shared" si="589"/>
        <v>121.38976591908846</v>
      </c>
      <c r="AD4029" s="6">
        <f t="shared" si="590"/>
        <v>118.15718073486134</v>
      </c>
      <c r="AE4029" s="6">
        <f t="shared" si="591"/>
        <v>143.43072511064238</v>
      </c>
      <c r="AF4029" s="8">
        <f t="shared" si="583"/>
        <v>-10.028653295128933</v>
      </c>
      <c r="AG4029">
        <f t="shared" si="584"/>
        <v>0</v>
      </c>
      <c r="AH4029">
        <f t="shared" si="585"/>
        <v>0</v>
      </c>
      <c r="AI4029" s="10">
        <f t="shared" si="592"/>
        <v>0</v>
      </c>
      <c r="AJ4029" s="10">
        <f t="shared" si="593"/>
        <v>0</v>
      </c>
      <c r="AK4029">
        <f t="shared" si="594"/>
        <v>0</v>
      </c>
      <c r="AL4029" s="8">
        <f t="shared" si="595"/>
        <v>114.97626446739947</v>
      </c>
      <c r="AM4029" s="8">
        <f t="shared" si="596"/>
        <v>118.15718073486134</v>
      </c>
      <c r="AN4029" s="8">
        <f t="shared" si="597"/>
        <v>135.85271260893728</v>
      </c>
    </row>
    <row r="4030" spans="1:40" x14ac:dyDescent="0.25">
      <c r="A4030" s="1">
        <v>41857</v>
      </c>
      <c r="B4030">
        <v>183.45</v>
      </c>
      <c r="C4030">
        <v>185.16</v>
      </c>
      <c r="D4030">
        <v>183.42</v>
      </c>
      <c r="E4030">
        <v>184.37</v>
      </c>
      <c r="F4030">
        <v>987789</v>
      </c>
      <c r="G4030">
        <v>17.22</v>
      </c>
      <c r="H4030">
        <v>17.3</v>
      </c>
      <c r="I4030">
        <v>15.7</v>
      </c>
      <c r="J4030">
        <v>16.37</v>
      </c>
      <c r="K4030">
        <v>932.5</v>
      </c>
      <c r="L4030">
        <v>936</v>
      </c>
      <c r="M4030">
        <v>834.75</v>
      </c>
      <c r="N4030">
        <v>905</v>
      </c>
      <c r="O4030" s="9">
        <f t="shared" si="578"/>
        <v>3.2553849492700238E-4</v>
      </c>
      <c r="P4030" s="4">
        <f t="shared" si="598"/>
        <v>10.772154247649052</v>
      </c>
      <c r="Q4030" s="4">
        <f t="shared" si="599"/>
        <v>12.402088772846135</v>
      </c>
      <c r="R4030" s="4">
        <f t="shared" si="602"/>
        <v>96.233400253222527</v>
      </c>
      <c r="S4030" s="4">
        <f t="shared" si="603"/>
        <v>89.054726368159209</v>
      </c>
      <c r="T4030" s="4">
        <f t="shared" si="579"/>
        <v>100</v>
      </c>
      <c r="U4030" s="4">
        <f t="shared" si="600"/>
        <v>82.808022922636113</v>
      </c>
      <c r="V4030" s="4">
        <f t="shared" si="601"/>
        <v>90.981818181818184</v>
      </c>
      <c r="W4030" s="8">
        <f t="shared" si="580"/>
        <v>-5.2515820714043429</v>
      </c>
      <c r="X4030">
        <f t="shared" si="581"/>
        <v>0</v>
      </c>
      <c r="Y4030">
        <f t="shared" si="582"/>
        <v>0</v>
      </c>
      <c r="Z4030">
        <f t="shared" si="586"/>
        <v>0</v>
      </c>
      <c r="AA4030" s="10">
        <f t="shared" si="587"/>
        <v>0</v>
      </c>
      <c r="AB4030">
        <f t="shared" si="588"/>
        <v>0</v>
      </c>
      <c r="AC4030" s="6">
        <f t="shared" si="589"/>
        <v>121.38976591908846</v>
      </c>
      <c r="AD4030" s="6">
        <f t="shared" si="590"/>
        <v>118.15718073486134</v>
      </c>
      <c r="AE4030" s="6">
        <f t="shared" si="591"/>
        <v>143.43072511064238</v>
      </c>
      <c r="AF4030" s="8">
        <f t="shared" si="583"/>
        <v>-13.425377330586414</v>
      </c>
      <c r="AG4030">
        <f t="shared" si="584"/>
        <v>0</v>
      </c>
      <c r="AH4030">
        <f t="shared" si="585"/>
        <v>0</v>
      </c>
      <c r="AI4030" s="10">
        <f t="shared" si="592"/>
        <v>0</v>
      </c>
      <c r="AJ4030" s="10">
        <f t="shared" si="593"/>
        <v>0</v>
      </c>
      <c r="AK4030">
        <f t="shared" si="594"/>
        <v>0</v>
      </c>
      <c r="AL4030" s="8">
        <f t="shared" si="595"/>
        <v>114.97626446739947</v>
      </c>
      <c r="AM4030" s="8">
        <f t="shared" si="596"/>
        <v>118.15718073486134</v>
      </c>
      <c r="AN4030" s="8">
        <f t="shared" si="597"/>
        <v>135.85271260893728</v>
      </c>
    </row>
    <row r="4031" spans="1:40" x14ac:dyDescent="0.25">
      <c r="A4031" s="1">
        <v>41858</v>
      </c>
      <c r="B4031">
        <v>185.2</v>
      </c>
      <c r="C4031">
        <v>185.39</v>
      </c>
      <c r="D4031">
        <v>182.91</v>
      </c>
      <c r="E4031">
        <v>183.37</v>
      </c>
      <c r="F4031">
        <v>1414030</v>
      </c>
      <c r="G4031">
        <v>15.5</v>
      </c>
      <c r="H4031">
        <v>17.25</v>
      </c>
      <c r="I4031">
        <v>15.44</v>
      </c>
      <c r="J4031">
        <v>16.66</v>
      </c>
      <c r="K4031">
        <v>860.75</v>
      </c>
      <c r="L4031">
        <v>977.75</v>
      </c>
      <c r="M4031">
        <v>847</v>
      </c>
      <c r="N4031">
        <v>944.25</v>
      </c>
      <c r="O4031" s="9">
        <f t="shared" si="578"/>
        <v>-5.4238759017193328E-3</v>
      </c>
      <c r="P4031" s="4">
        <f t="shared" si="598"/>
        <v>10.832785194121248</v>
      </c>
      <c r="Q4031" s="4">
        <f t="shared" si="599"/>
        <v>5.6303549571604288</v>
      </c>
      <c r="R4031" s="4">
        <f t="shared" si="602"/>
        <v>97.478001182554578</v>
      </c>
      <c r="S4031" s="4">
        <f t="shared" si="603"/>
        <v>93.864013266998327</v>
      </c>
      <c r="T4031" s="4">
        <f t="shared" si="579"/>
        <v>100</v>
      </c>
      <c r="U4031" s="4">
        <f t="shared" si="600"/>
        <v>86.96275071633238</v>
      </c>
      <c r="V4031" s="4">
        <f t="shared" si="601"/>
        <v>91.30998702983139</v>
      </c>
      <c r="W4031" s="8">
        <f t="shared" si="580"/>
        <v>-6.1680141527231882</v>
      </c>
      <c r="X4031">
        <f t="shared" si="581"/>
        <v>0</v>
      </c>
      <c r="Y4031">
        <f t="shared" si="582"/>
        <v>0</v>
      </c>
      <c r="Z4031">
        <f t="shared" si="586"/>
        <v>0</v>
      </c>
      <c r="AA4031" s="10">
        <f t="shared" si="587"/>
        <v>0</v>
      </c>
      <c r="AB4031">
        <f t="shared" si="588"/>
        <v>0</v>
      </c>
      <c r="AC4031" s="6">
        <f t="shared" si="589"/>
        <v>121.38976591908846</v>
      </c>
      <c r="AD4031" s="6">
        <f t="shared" si="590"/>
        <v>118.15718073486134</v>
      </c>
      <c r="AE4031" s="6">
        <f t="shared" si="591"/>
        <v>143.43072511064238</v>
      </c>
      <c r="AF4031" s="8">
        <f t="shared" si="583"/>
        <v>-10.515250466222199</v>
      </c>
      <c r="AG4031">
        <f t="shared" si="584"/>
        <v>0</v>
      </c>
      <c r="AH4031">
        <f t="shared" si="585"/>
        <v>0</v>
      </c>
      <c r="AI4031" s="10">
        <f t="shared" si="592"/>
        <v>0</v>
      </c>
      <c r="AJ4031" s="10">
        <f t="shared" si="593"/>
        <v>0</v>
      </c>
      <c r="AK4031">
        <f t="shared" si="594"/>
        <v>0</v>
      </c>
      <c r="AL4031" s="8">
        <f t="shared" si="595"/>
        <v>114.97626446739947</v>
      </c>
      <c r="AM4031" s="8">
        <f t="shared" si="596"/>
        <v>118.15718073486134</v>
      </c>
      <c r="AN4031" s="8">
        <f t="shared" si="597"/>
        <v>135.85271260893728</v>
      </c>
    </row>
    <row r="4032" spans="1:40" x14ac:dyDescent="0.25">
      <c r="A4032" s="1">
        <v>41859</v>
      </c>
      <c r="B4032">
        <v>183.78</v>
      </c>
      <c r="C4032">
        <v>185.62</v>
      </c>
      <c r="D4032">
        <v>183.29</v>
      </c>
      <c r="E4032">
        <v>185.49</v>
      </c>
      <c r="F4032">
        <v>1219021</v>
      </c>
      <c r="G4032">
        <v>16.43</v>
      </c>
      <c r="H4032">
        <v>17.09</v>
      </c>
      <c r="I4032">
        <v>15.53</v>
      </c>
      <c r="J4032">
        <v>15.77</v>
      </c>
      <c r="K4032">
        <v>946.5</v>
      </c>
      <c r="L4032">
        <v>971.25</v>
      </c>
      <c r="M4032">
        <v>862</v>
      </c>
      <c r="N4032">
        <v>868.5</v>
      </c>
      <c r="O4032" s="9">
        <f t="shared" si="578"/>
        <v>1.1561324098816605E-2</v>
      </c>
      <c r="P4032" s="4">
        <f t="shared" si="598"/>
        <v>11.737948920095832</v>
      </c>
      <c r="Q4032" s="4">
        <f t="shared" si="599"/>
        <v>31.578947368421144</v>
      </c>
      <c r="R4032" s="4">
        <f t="shared" si="602"/>
        <v>100</v>
      </c>
      <c r="S4032" s="4">
        <f t="shared" si="603"/>
        <v>79.104477611940268</v>
      </c>
      <c r="T4032" s="4">
        <f t="shared" si="579"/>
        <v>77.753303964757706</v>
      </c>
      <c r="U4032" s="4">
        <f t="shared" si="600"/>
        <v>74.212034383954148</v>
      </c>
      <c r="V4032" s="4">
        <f t="shared" si="601"/>
        <v>71.660181582360565</v>
      </c>
      <c r="W4032" s="8">
        <f t="shared" si="580"/>
        <v>-28.339818417639435</v>
      </c>
      <c r="X4032">
        <f t="shared" si="581"/>
        <v>0</v>
      </c>
      <c r="Y4032">
        <f t="shared" si="582"/>
        <v>0</v>
      </c>
      <c r="Z4032">
        <f t="shared" si="586"/>
        <v>0</v>
      </c>
      <c r="AA4032" s="10">
        <f t="shared" si="587"/>
        <v>0</v>
      </c>
      <c r="AB4032">
        <f t="shared" si="588"/>
        <v>0</v>
      </c>
      <c r="AC4032" s="6">
        <f t="shared" si="589"/>
        <v>121.38976591908846</v>
      </c>
      <c r="AD4032" s="6">
        <f t="shared" si="590"/>
        <v>118.15718073486134</v>
      </c>
      <c r="AE4032" s="6">
        <f t="shared" si="591"/>
        <v>143.43072511064238</v>
      </c>
      <c r="AF4032" s="8">
        <f t="shared" si="583"/>
        <v>-25.787965616045852</v>
      </c>
      <c r="AG4032">
        <f t="shared" si="584"/>
        <v>0</v>
      </c>
      <c r="AH4032">
        <f t="shared" si="585"/>
        <v>0</v>
      </c>
      <c r="AI4032" s="10">
        <f t="shared" si="592"/>
        <v>0</v>
      </c>
      <c r="AJ4032" s="10">
        <f t="shared" si="593"/>
        <v>0</v>
      </c>
      <c r="AK4032">
        <f t="shared" si="594"/>
        <v>0</v>
      </c>
      <c r="AL4032" s="8">
        <f t="shared" si="595"/>
        <v>114.97626446739947</v>
      </c>
      <c r="AM4032" s="8">
        <f t="shared" si="596"/>
        <v>118.15718073486134</v>
      </c>
      <c r="AN4032" s="8">
        <f t="shared" si="597"/>
        <v>135.85271260893728</v>
      </c>
    </row>
    <row r="4033" spans="1:40" x14ac:dyDescent="0.25">
      <c r="A4033" s="1">
        <v>41862</v>
      </c>
      <c r="B4033">
        <v>186.19</v>
      </c>
      <c r="C4033">
        <v>186.85</v>
      </c>
      <c r="D4033">
        <v>185.94</v>
      </c>
      <c r="E4033">
        <v>186.03</v>
      </c>
      <c r="F4033">
        <v>776579</v>
      </c>
      <c r="G4033">
        <v>15.16</v>
      </c>
      <c r="H4033">
        <v>15.16</v>
      </c>
      <c r="I4033">
        <v>13.72</v>
      </c>
      <c r="J4033">
        <v>14.23</v>
      </c>
      <c r="K4033">
        <v>833.25</v>
      </c>
      <c r="L4033">
        <v>841</v>
      </c>
      <c r="M4033">
        <v>752.75</v>
      </c>
      <c r="N4033">
        <v>798</v>
      </c>
      <c r="O4033" s="9">
        <f t="shared" si="578"/>
        <v>2.9112081513826826E-3</v>
      </c>
      <c r="P4033" s="4">
        <f t="shared" si="598"/>
        <v>11.620692898827452</v>
      </c>
      <c r="Q4033" s="4">
        <f t="shared" si="599"/>
        <v>38.188494492044043</v>
      </c>
      <c r="R4033" s="4">
        <f t="shared" si="602"/>
        <v>97.843071021264578</v>
      </c>
      <c r="S4033" s="4">
        <f t="shared" si="603"/>
        <v>53.565505804311776</v>
      </c>
      <c r="T4033" s="4">
        <f t="shared" si="579"/>
        <v>57.048458149779734</v>
      </c>
      <c r="U4033" s="4">
        <f t="shared" si="600"/>
        <v>52.148997134670495</v>
      </c>
      <c r="V4033" s="4">
        <f t="shared" si="601"/>
        <v>53.372243839169911</v>
      </c>
      <c r="W4033" s="8">
        <f t="shared" si="580"/>
        <v>-44.470827182094666</v>
      </c>
      <c r="X4033">
        <f t="shared" si="581"/>
        <v>0</v>
      </c>
      <c r="Y4033">
        <f t="shared" si="582"/>
        <v>0</v>
      </c>
      <c r="Z4033">
        <f t="shared" si="586"/>
        <v>0</v>
      </c>
      <c r="AA4033" s="10">
        <f t="shared" si="587"/>
        <v>0</v>
      </c>
      <c r="AB4033">
        <f t="shared" si="588"/>
        <v>0</v>
      </c>
      <c r="AC4033" s="6">
        <f t="shared" si="589"/>
        <v>121.38976591908846</v>
      </c>
      <c r="AD4033" s="6">
        <f t="shared" si="590"/>
        <v>118.15718073486134</v>
      </c>
      <c r="AE4033" s="6">
        <f t="shared" si="591"/>
        <v>143.43072511064238</v>
      </c>
      <c r="AF4033" s="8">
        <f t="shared" si="583"/>
        <v>-45.694073886594083</v>
      </c>
      <c r="AG4033">
        <f t="shared" si="584"/>
        <v>0</v>
      </c>
      <c r="AH4033">
        <f t="shared" si="585"/>
        <v>0</v>
      </c>
      <c r="AI4033" s="10">
        <f t="shared" si="592"/>
        <v>0</v>
      </c>
      <c r="AJ4033" s="10">
        <f t="shared" si="593"/>
        <v>0</v>
      </c>
      <c r="AK4033">
        <f t="shared" si="594"/>
        <v>0</v>
      </c>
      <c r="AL4033" s="8">
        <f t="shared" si="595"/>
        <v>114.97626446739947</v>
      </c>
      <c r="AM4033" s="8">
        <f t="shared" si="596"/>
        <v>118.15718073486134</v>
      </c>
      <c r="AN4033" s="8">
        <f t="shared" si="597"/>
        <v>135.85271260893728</v>
      </c>
    </row>
    <row r="4034" spans="1:40" x14ac:dyDescent="0.25">
      <c r="A4034" s="1">
        <v>41863</v>
      </c>
      <c r="B4034">
        <v>185.85</v>
      </c>
      <c r="C4034">
        <v>186.36</v>
      </c>
      <c r="D4034">
        <v>185.2</v>
      </c>
      <c r="E4034">
        <v>185.77</v>
      </c>
      <c r="F4034">
        <v>767079</v>
      </c>
      <c r="G4034">
        <v>14.42</v>
      </c>
      <c r="H4034">
        <v>14.74</v>
      </c>
      <c r="I4034">
        <v>13.76</v>
      </c>
      <c r="J4034">
        <v>14.13</v>
      </c>
      <c r="K4034">
        <v>790.25</v>
      </c>
      <c r="L4034">
        <v>805</v>
      </c>
      <c r="M4034">
        <v>761.25</v>
      </c>
      <c r="N4034">
        <v>784.75</v>
      </c>
      <c r="O4034" s="9">
        <f t="shared" si="578"/>
        <v>-1.3976240391334604E-3</v>
      </c>
      <c r="P4034" s="4">
        <f t="shared" si="598"/>
        <v>11.616610584002043</v>
      </c>
      <c r="Q4034" s="4">
        <f t="shared" si="599"/>
        <v>35.006119951040489</v>
      </c>
      <c r="R4034" s="4">
        <f t="shared" si="602"/>
        <v>97.750639554361229</v>
      </c>
      <c r="S4034" s="4">
        <f t="shared" si="603"/>
        <v>51.907131011608627</v>
      </c>
      <c r="T4034" s="4">
        <f t="shared" si="579"/>
        <v>53.157121879588843</v>
      </c>
      <c r="U4034" s="4">
        <f t="shared" si="600"/>
        <v>50.716332378223505</v>
      </c>
      <c r="V4034" s="4">
        <f t="shared" si="601"/>
        <v>49.93514915693904</v>
      </c>
      <c r="W4034" s="8">
        <f t="shared" si="580"/>
        <v>-47.815490397422188</v>
      </c>
      <c r="X4034">
        <f t="shared" si="581"/>
        <v>0</v>
      </c>
      <c r="Y4034">
        <f t="shared" si="582"/>
        <v>0</v>
      </c>
      <c r="Z4034">
        <f t="shared" si="586"/>
        <v>0</v>
      </c>
      <c r="AA4034" s="10">
        <f t="shared" si="587"/>
        <v>0</v>
      </c>
      <c r="AB4034">
        <f t="shared" si="588"/>
        <v>0</v>
      </c>
      <c r="AC4034" s="6">
        <f t="shared" si="589"/>
        <v>121.38976591908846</v>
      </c>
      <c r="AD4034" s="6">
        <f t="shared" si="590"/>
        <v>118.15718073486134</v>
      </c>
      <c r="AE4034" s="6">
        <f t="shared" si="591"/>
        <v>143.43072511064238</v>
      </c>
      <c r="AF4034" s="8">
        <f t="shared" si="583"/>
        <v>-47.034307176137723</v>
      </c>
      <c r="AG4034">
        <f t="shared" si="584"/>
        <v>0</v>
      </c>
      <c r="AH4034">
        <f t="shared" si="585"/>
        <v>0</v>
      </c>
      <c r="AI4034" s="10">
        <f t="shared" si="592"/>
        <v>0</v>
      </c>
      <c r="AJ4034" s="10">
        <f t="shared" si="593"/>
        <v>0</v>
      </c>
      <c r="AK4034">
        <f t="shared" si="594"/>
        <v>0</v>
      </c>
      <c r="AL4034" s="8">
        <f t="shared" si="595"/>
        <v>114.97626446739947</v>
      </c>
      <c r="AM4034" s="8">
        <f t="shared" si="596"/>
        <v>118.15718073486134</v>
      </c>
      <c r="AN4034" s="8">
        <f t="shared" si="597"/>
        <v>135.85271260893728</v>
      </c>
    </row>
    <row r="4035" spans="1:40" x14ac:dyDescent="0.25">
      <c r="A4035" s="1">
        <v>41864</v>
      </c>
      <c r="B4035">
        <v>186.5</v>
      </c>
      <c r="C4035">
        <v>187.24</v>
      </c>
      <c r="D4035">
        <v>186.18</v>
      </c>
      <c r="E4035">
        <v>187.03</v>
      </c>
      <c r="F4035">
        <v>719313</v>
      </c>
      <c r="G4035">
        <v>13.57</v>
      </c>
      <c r="H4035">
        <v>13.93</v>
      </c>
      <c r="I4035">
        <v>12.84</v>
      </c>
      <c r="J4035">
        <v>12.9</v>
      </c>
      <c r="K4035">
        <v>746.5</v>
      </c>
      <c r="L4035">
        <v>756.5</v>
      </c>
      <c r="M4035">
        <v>693.75</v>
      </c>
      <c r="N4035">
        <v>697</v>
      </c>
      <c r="O4035" s="9">
        <f t="shared" si="578"/>
        <v>6.7825806104322428E-3</v>
      </c>
      <c r="P4035" s="4">
        <f t="shared" si="598"/>
        <v>11.82895204563204</v>
      </c>
      <c r="Q4035" s="4">
        <f t="shared" si="599"/>
        <v>50.428396572827374</v>
      </c>
      <c r="R4035" s="4">
        <f t="shared" si="602"/>
        <v>100</v>
      </c>
      <c r="S4035" s="4">
        <f t="shared" si="603"/>
        <v>25.045372050816706</v>
      </c>
      <c r="T4035" s="4">
        <f t="shared" si="579"/>
        <v>22.552858261550508</v>
      </c>
      <c r="U4035" s="4">
        <f t="shared" si="600"/>
        <v>30.505952380952387</v>
      </c>
      <c r="V4035" s="4">
        <f t="shared" si="601"/>
        <v>25.183211192538309</v>
      </c>
      <c r="W4035" s="8">
        <f t="shared" si="580"/>
        <v>-74.816788807461691</v>
      </c>
      <c r="X4035">
        <f t="shared" si="581"/>
        <v>0</v>
      </c>
      <c r="Y4035">
        <f t="shared" si="582"/>
        <v>0</v>
      </c>
      <c r="Z4035">
        <f t="shared" si="586"/>
        <v>0</v>
      </c>
      <c r="AA4035" s="10">
        <f t="shared" si="587"/>
        <v>0</v>
      </c>
      <c r="AB4035">
        <f t="shared" si="588"/>
        <v>0</v>
      </c>
      <c r="AC4035" s="6">
        <f t="shared" si="589"/>
        <v>121.38976591908846</v>
      </c>
      <c r="AD4035" s="6">
        <f t="shared" si="590"/>
        <v>118.15718073486134</v>
      </c>
      <c r="AE4035" s="6">
        <f t="shared" si="591"/>
        <v>143.43072511064238</v>
      </c>
      <c r="AF4035" s="8">
        <f t="shared" si="583"/>
        <v>-69.49404761904762</v>
      </c>
      <c r="AG4035">
        <f t="shared" si="584"/>
        <v>0</v>
      </c>
      <c r="AH4035">
        <f t="shared" si="585"/>
        <v>0</v>
      </c>
      <c r="AI4035" s="10">
        <f t="shared" si="592"/>
        <v>0</v>
      </c>
      <c r="AJ4035" s="10">
        <f t="shared" si="593"/>
        <v>0</v>
      </c>
      <c r="AK4035">
        <f t="shared" si="594"/>
        <v>0</v>
      </c>
      <c r="AL4035" s="8">
        <f t="shared" si="595"/>
        <v>114.97626446739947</v>
      </c>
      <c r="AM4035" s="8">
        <f t="shared" si="596"/>
        <v>118.15718073486134</v>
      </c>
      <c r="AN4035" s="8">
        <f t="shared" si="597"/>
        <v>135.85271260893728</v>
      </c>
    </row>
    <row r="4036" spans="1:40" x14ac:dyDescent="0.25">
      <c r="A4036" s="1">
        <v>41865</v>
      </c>
      <c r="B4036">
        <v>187.33</v>
      </c>
      <c r="C4036">
        <v>187.91</v>
      </c>
      <c r="D4036">
        <v>187.16</v>
      </c>
      <c r="E4036">
        <v>187.91</v>
      </c>
      <c r="F4036">
        <v>597676</v>
      </c>
      <c r="G4036">
        <v>13.05</v>
      </c>
      <c r="H4036">
        <v>13.13</v>
      </c>
      <c r="I4036">
        <v>12.42</v>
      </c>
      <c r="J4036">
        <v>12.42</v>
      </c>
      <c r="K4036">
        <v>679.5</v>
      </c>
      <c r="L4036">
        <v>783</v>
      </c>
      <c r="M4036">
        <v>651</v>
      </c>
      <c r="N4036">
        <v>652.25</v>
      </c>
      <c r="O4036" s="9">
        <f t="shared" ref="O4036:O4099" si="604">E4036/E4035-1</f>
        <v>4.7051275196492437E-3</v>
      </c>
      <c r="P4036" s="4">
        <f t="shared" si="598"/>
        <v>11.281673926487668</v>
      </c>
      <c r="Q4036" s="4">
        <f t="shared" si="599"/>
        <v>61.199510403916648</v>
      </c>
      <c r="R4036" s="4">
        <f t="shared" si="602"/>
        <v>86.46181220883652</v>
      </c>
      <c r="S4036" s="4">
        <f t="shared" si="603"/>
        <v>16.333938294010888</v>
      </c>
      <c r="T4036" s="4">
        <f t="shared" si="579"/>
        <v>8.5356303837118244</v>
      </c>
      <c r="U4036" s="4">
        <f t="shared" si="600"/>
        <v>16.396103896103892</v>
      </c>
      <c r="V4036" s="4">
        <f t="shared" si="601"/>
        <v>11.186903137789905</v>
      </c>
      <c r="W4036" s="8">
        <f t="shared" si="580"/>
        <v>-75.274909071046608</v>
      </c>
      <c r="X4036">
        <f t="shared" si="581"/>
        <v>0</v>
      </c>
      <c r="Y4036">
        <f t="shared" si="582"/>
        <v>0</v>
      </c>
      <c r="Z4036">
        <f t="shared" si="586"/>
        <v>0</v>
      </c>
      <c r="AA4036" s="10">
        <f t="shared" si="587"/>
        <v>0</v>
      </c>
      <c r="AB4036">
        <f t="shared" si="588"/>
        <v>0</v>
      </c>
      <c r="AC4036" s="6">
        <f t="shared" si="589"/>
        <v>121.38976591908846</v>
      </c>
      <c r="AD4036" s="6">
        <f t="shared" si="590"/>
        <v>118.15718073486134</v>
      </c>
      <c r="AE4036" s="6">
        <f t="shared" si="591"/>
        <v>143.43072511064238</v>
      </c>
      <c r="AF4036" s="8">
        <f t="shared" si="583"/>
        <v>-70.065708312732625</v>
      </c>
      <c r="AG4036">
        <f t="shared" si="584"/>
        <v>0</v>
      </c>
      <c r="AH4036">
        <f t="shared" si="585"/>
        <v>0</v>
      </c>
      <c r="AI4036" s="10">
        <f t="shared" si="592"/>
        <v>0</v>
      </c>
      <c r="AJ4036" s="10">
        <f t="shared" si="593"/>
        <v>0</v>
      </c>
      <c r="AK4036">
        <f t="shared" si="594"/>
        <v>0</v>
      </c>
      <c r="AL4036" s="8">
        <f t="shared" si="595"/>
        <v>114.97626446739947</v>
      </c>
      <c r="AM4036" s="8">
        <f t="shared" si="596"/>
        <v>118.15718073486134</v>
      </c>
      <c r="AN4036" s="8">
        <f t="shared" si="597"/>
        <v>135.85271260893728</v>
      </c>
    </row>
    <row r="4037" spans="1:40" x14ac:dyDescent="0.25">
      <c r="A4037" s="1">
        <v>41866</v>
      </c>
      <c r="B4037">
        <v>188.59</v>
      </c>
      <c r="C4037">
        <v>188.76</v>
      </c>
      <c r="D4037">
        <v>186.52</v>
      </c>
      <c r="E4037">
        <v>187.87</v>
      </c>
      <c r="F4037">
        <v>1457972</v>
      </c>
      <c r="G4037">
        <v>11.91</v>
      </c>
      <c r="H4037">
        <v>14.94</v>
      </c>
      <c r="I4037">
        <v>11.89</v>
      </c>
      <c r="J4037">
        <v>13.15</v>
      </c>
      <c r="K4037">
        <v>625</v>
      </c>
      <c r="L4037">
        <v>721.75</v>
      </c>
      <c r="M4037">
        <v>615.75</v>
      </c>
      <c r="N4037">
        <v>650</v>
      </c>
      <c r="O4037" s="9">
        <f t="shared" si="604"/>
        <v>-2.1286786227447951E-4</v>
      </c>
      <c r="P4037" s="4">
        <f t="shared" si="598"/>
        <v>10.621187054030901</v>
      </c>
      <c r="Q4037" s="4">
        <f t="shared" si="599"/>
        <v>60.709914320685414</v>
      </c>
      <c r="R4037" s="4">
        <f t="shared" si="602"/>
        <v>70.12314453672532</v>
      </c>
      <c r="S4037" s="4">
        <f t="shared" si="603"/>
        <v>29.582577132486396</v>
      </c>
      <c r="T4037" s="4">
        <f t="shared" si="579"/>
        <v>7.3957513768686072</v>
      </c>
      <c r="U4037" s="4">
        <f t="shared" si="600"/>
        <v>28.246753246753251</v>
      </c>
      <c r="V4037" s="4">
        <f t="shared" si="601"/>
        <v>10.572987721691678</v>
      </c>
      <c r="W4037" s="8">
        <f t="shared" si="580"/>
        <v>-59.550156815033645</v>
      </c>
      <c r="X4037">
        <f t="shared" si="581"/>
        <v>0</v>
      </c>
      <c r="Y4037">
        <f t="shared" si="582"/>
        <v>0</v>
      </c>
      <c r="Z4037">
        <f t="shared" si="586"/>
        <v>0</v>
      </c>
      <c r="AA4037" s="10">
        <f t="shared" si="587"/>
        <v>0</v>
      </c>
      <c r="AB4037">
        <f t="shared" si="588"/>
        <v>0</v>
      </c>
      <c r="AC4037" s="6">
        <f t="shared" si="589"/>
        <v>121.38976591908846</v>
      </c>
      <c r="AD4037" s="6">
        <f t="shared" si="590"/>
        <v>118.15718073486134</v>
      </c>
      <c r="AE4037" s="6">
        <f t="shared" si="591"/>
        <v>143.43072511064238</v>
      </c>
      <c r="AF4037" s="8">
        <f t="shared" si="583"/>
        <v>-41.876391289972069</v>
      </c>
      <c r="AG4037">
        <f t="shared" si="584"/>
        <v>0</v>
      </c>
      <c r="AH4037">
        <f t="shared" si="585"/>
        <v>0</v>
      </c>
      <c r="AI4037" s="10">
        <f t="shared" si="592"/>
        <v>0</v>
      </c>
      <c r="AJ4037" s="10">
        <f t="shared" si="593"/>
        <v>0</v>
      </c>
      <c r="AK4037">
        <f t="shared" si="594"/>
        <v>0</v>
      </c>
      <c r="AL4037" s="8">
        <f t="shared" si="595"/>
        <v>114.97626446739947</v>
      </c>
      <c r="AM4037" s="8">
        <f t="shared" si="596"/>
        <v>118.15718073486134</v>
      </c>
      <c r="AN4037" s="8">
        <f t="shared" si="597"/>
        <v>135.85271260893728</v>
      </c>
    </row>
    <row r="4038" spans="1:40" x14ac:dyDescent="0.25">
      <c r="A4038" s="1">
        <v>41869</v>
      </c>
      <c r="B4038">
        <v>188.91</v>
      </c>
      <c r="C4038">
        <v>189.53</v>
      </c>
      <c r="D4038">
        <v>188.8</v>
      </c>
      <c r="E4038">
        <v>189.45</v>
      </c>
      <c r="F4038">
        <v>785747</v>
      </c>
      <c r="G4038">
        <v>12.85</v>
      </c>
      <c r="H4038">
        <v>12.85</v>
      </c>
      <c r="I4038">
        <v>12.26</v>
      </c>
      <c r="J4038">
        <v>12.32</v>
      </c>
      <c r="K4038">
        <v>609.75</v>
      </c>
      <c r="L4038">
        <v>618.5</v>
      </c>
      <c r="M4038">
        <v>601.25</v>
      </c>
      <c r="N4038">
        <v>602.5</v>
      </c>
      <c r="O4038" s="9">
        <f t="shared" si="604"/>
        <v>8.4100707936338726E-3</v>
      </c>
      <c r="P4038" s="4">
        <f t="shared" si="598"/>
        <v>11.061617819050575</v>
      </c>
      <c r="Q4038" s="4">
        <f t="shared" si="599"/>
        <v>80.048959608322875</v>
      </c>
      <c r="R4038" s="4">
        <f t="shared" si="602"/>
        <v>81.018216342563775</v>
      </c>
      <c r="S4038" s="4">
        <f t="shared" si="603"/>
        <v>14.519056261343021</v>
      </c>
      <c r="T4038" s="4">
        <f t="shared" si="579"/>
        <v>0</v>
      </c>
      <c r="U4038" s="4">
        <f t="shared" si="600"/>
        <v>14.772727272727275</v>
      </c>
      <c r="V4038" s="4">
        <f t="shared" si="601"/>
        <v>0.33200531208499334</v>
      </c>
      <c r="W4038" s="8">
        <f t="shared" si="580"/>
        <v>-80.686211030478788</v>
      </c>
      <c r="X4038">
        <f t="shared" si="581"/>
        <v>1</v>
      </c>
      <c r="Y4038">
        <f t="shared" si="582"/>
        <v>0</v>
      </c>
      <c r="Z4038">
        <f t="shared" si="586"/>
        <v>0</v>
      </c>
      <c r="AA4038" s="10">
        <f t="shared" si="587"/>
        <v>0</v>
      </c>
      <c r="AB4038">
        <f t="shared" si="588"/>
        <v>0</v>
      </c>
      <c r="AC4038" s="6">
        <f t="shared" si="589"/>
        <v>121.38976591908846</v>
      </c>
      <c r="AD4038" s="6">
        <f t="shared" si="590"/>
        <v>118.15718073486134</v>
      </c>
      <c r="AE4038" s="6">
        <f t="shared" si="591"/>
        <v>143.43072511064238</v>
      </c>
      <c r="AF4038" s="8">
        <f t="shared" si="583"/>
        <v>-66.245489069836495</v>
      </c>
      <c r="AG4038">
        <f t="shared" si="584"/>
        <v>0</v>
      </c>
      <c r="AH4038">
        <f t="shared" si="585"/>
        <v>0</v>
      </c>
      <c r="AI4038" s="10">
        <f t="shared" si="592"/>
        <v>0</v>
      </c>
      <c r="AJ4038" s="10">
        <f t="shared" si="593"/>
        <v>0</v>
      </c>
      <c r="AK4038">
        <f t="shared" si="594"/>
        <v>0</v>
      </c>
      <c r="AL4038" s="8">
        <f t="shared" si="595"/>
        <v>114.97626446739947</v>
      </c>
      <c r="AM4038" s="8">
        <f t="shared" si="596"/>
        <v>118.15718073486134</v>
      </c>
      <c r="AN4038" s="8">
        <f t="shared" si="597"/>
        <v>135.85271260893728</v>
      </c>
    </row>
    <row r="4039" spans="1:40" x14ac:dyDescent="0.25">
      <c r="A4039" s="1">
        <v>41870</v>
      </c>
      <c r="B4039">
        <v>189.91</v>
      </c>
      <c r="C4039">
        <v>190.58</v>
      </c>
      <c r="D4039">
        <v>189.52</v>
      </c>
      <c r="E4039">
        <v>190.43</v>
      </c>
      <c r="F4039">
        <v>616053</v>
      </c>
      <c r="G4039">
        <v>12.14</v>
      </c>
      <c r="H4039">
        <v>12.46</v>
      </c>
      <c r="I4039">
        <v>11.91</v>
      </c>
      <c r="J4039">
        <v>12.21</v>
      </c>
      <c r="K4039">
        <v>587.25</v>
      </c>
      <c r="L4039">
        <v>598</v>
      </c>
      <c r="M4039">
        <v>583</v>
      </c>
      <c r="N4039">
        <v>590.5</v>
      </c>
      <c r="O4039" s="9">
        <f t="shared" si="604"/>
        <v>5.1728688308261273E-3</v>
      </c>
      <c r="P4039" s="4">
        <f t="shared" si="598"/>
        <v>11.109097009959688</v>
      </c>
      <c r="Q4039" s="4">
        <f t="shared" si="599"/>
        <v>92.044063647490759</v>
      </c>
      <c r="R4039" s="4">
        <f t="shared" si="602"/>
        <v>82.192723746048173</v>
      </c>
      <c r="S4039" s="4">
        <f t="shared" si="603"/>
        <v>12.522686025408369</v>
      </c>
      <c r="T4039" s="4">
        <f t="shared" si="579"/>
        <v>0</v>
      </c>
      <c r="U4039" s="4">
        <f t="shared" si="600"/>
        <v>12.987012987012998</v>
      </c>
      <c r="V4039" s="4">
        <f t="shared" si="601"/>
        <v>1.8999366687777075</v>
      </c>
      <c r="W4039" s="8">
        <f t="shared" si="580"/>
        <v>-80.292787077270461</v>
      </c>
      <c r="X4039">
        <f t="shared" si="581"/>
        <v>1</v>
      </c>
      <c r="Y4039">
        <f t="shared" si="582"/>
        <v>0</v>
      </c>
      <c r="Z4039">
        <f t="shared" si="586"/>
        <v>5.1728688308261273E-3</v>
      </c>
      <c r="AA4039" s="10">
        <f t="shared" si="587"/>
        <v>0</v>
      </c>
      <c r="AB4039">
        <f t="shared" si="588"/>
        <v>5.1728688308261273E-3</v>
      </c>
      <c r="AC4039" s="6">
        <f t="shared" si="589"/>
        <v>122.01769925559259</v>
      </c>
      <c r="AD4039" s="6">
        <f t="shared" si="590"/>
        <v>118.15718073486134</v>
      </c>
      <c r="AE4039" s="6">
        <f t="shared" si="591"/>
        <v>144.17267343795001</v>
      </c>
      <c r="AF4039" s="8">
        <f t="shared" si="583"/>
        <v>-69.205710759035171</v>
      </c>
      <c r="AG4039">
        <f t="shared" si="584"/>
        <v>0</v>
      </c>
      <c r="AH4039">
        <f t="shared" si="585"/>
        <v>0</v>
      </c>
      <c r="AI4039" s="10">
        <f t="shared" si="592"/>
        <v>0</v>
      </c>
      <c r="AJ4039" s="10">
        <f t="shared" si="593"/>
        <v>0</v>
      </c>
      <c r="AK4039">
        <f t="shared" si="594"/>
        <v>0</v>
      </c>
      <c r="AL4039" s="8">
        <f t="shared" si="595"/>
        <v>114.97626446739947</v>
      </c>
      <c r="AM4039" s="8">
        <f t="shared" si="596"/>
        <v>118.15718073486134</v>
      </c>
      <c r="AN4039" s="8">
        <f t="shared" si="597"/>
        <v>135.85271260893728</v>
      </c>
    </row>
    <row r="4040" spans="1:40" x14ac:dyDescent="0.25">
      <c r="A4040" s="1">
        <v>41871</v>
      </c>
      <c r="B4040">
        <v>190.18</v>
      </c>
      <c r="C4040">
        <v>191.17</v>
      </c>
      <c r="D4040">
        <v>190.14</v>
      </c>
      <c r="E4040">
        <v>190.94</v>
      </c>
      <c r="F4040">
        <v>758026</v>
      </c>
      <c r="G4040">
        <v>12.23</v>
      </c>
      <c r="H4040">
        <v>12.24</v>
      </c>
      <c r="I4040">
        <v>11.6</v>
      </c>
      <c r="J4040">
        <v>11.78</v>
      </c>
      <c r="K4040">
        <v>606</v>
      </c>
      <c r="L4040">
        <v>622.5</v>
      </c>
      <c r="M4040">
        <v>593.5</v>
      </c>
      <c r="N4040">
        <v>600</v>
      </c>
      <c r="O4040" s="9">
        <f t="shared" si="604"/>
        <v>2.6781494512417847E-3</v>
      </c>
      <c r="P4040" s="4">
        <f t="shared" si="598"/>
        <v>11.122349386625947</v>
      </c>
      <c r="Q4040" s="4">
        <f t="shared" si="599"/>
        <v>97.215496368038856</v>
      </c>
      <c r="R4040" s="4">
        <f t="shared" si="602"/>
        <v>82.520551878968121</v>
      </c>
      <c r="S4040" s="4">
        <f t="shared" si="603"/>
        <v>0</v>
      </c>
      <c r="T4040" s="4">
        <f t="shared" si="579"/>
        <v>2.6855123674911661</v>
      </c>
      <c r="U4040" s="4">
        <f t="shared" si="600"/>
        <v>5.7003257328990165</v>
      </c>
      <c r="V4040" s="4">
        <f t="shared" si="601"/>
        <v>4.3065231158961366</v>
      </c>
      <c r="W4040" s="8">
        <f t="shared" si="580"/>
        <v>-78.21402876307198</v>
      </c>
      <c r="X4040">
        <f t="shared" si="581"/>
        <v>1</v>
      </c>
      <c r="Y4040">
        <f t="shared" si="582"/>
        <v>0</v>
      </c>
      <c r="Z4040">
        <f t="shared" si="586"/>
        <v>2.6781494512417847E-3</v>
      </c>
      <c r="AA4040" s="10">
        <f t="shared" si="587"/>
        <v>0</v>
      </c>
      <c r="AB4040">
        <f t="shared" si="588"/>
        <v>2.6781494512417847E-3</v>
      </c>
      <c r="AC4040" s="6">
        <f t="shared" si="589"/>
        <v>122.34448088989573</v>
      </c>
      <c r="AD4040" s="6">
        <f t="shared" si="590"/>
        <v>118.15718073486134</v>
      </c>
      <c r="AE4040" s="6">
        <f t="shared" si="591"/>
        <v>144.55878940420192</v>
      </c>
      <c r="AF4040" s="8">
        <f t="shared" si="583"/>
        <v>-76.820226146069103</v>
      </c>
      <c r="AG4040">
        <f t="shared" si="584"/>
        <v>0</v>
      </c>
      <c r="AH4040">
        <f t="shared" si="585"/>
        <v>0</v>
      </c>
      <c r="AI4040" s="10">
        <f t="shared" si="592"/>
        <v>0</v>
      </c>
      <c r="AJ4040" s="10">
        <f t="shared" si="593"/>
        <v>0</v>
      </c>
      <c r="AK4040">
        <f t="shared" si="594"/>
        <v>0</v>
      </c>
      <c r="AL4040" s="8">
        <f t="shared" si="595"/>
        <v>114.97626446739947</v>
      </c>
      <c r="AM4040" s="8">
        <f t="shared" si="596"/>
        <v>118.15718073486134</v>
      </c>
      <c r="AN4040" s="8">
        <f t="shared" si="597"/>
        <v>135.85271260893728</v>
      </c>
    </row>
    <row r="4041" spans="1:40" x14ac:dyDescent="0.25">
      <c r="A4041" s="1">
        <v>41872</v>
      </c>
      <c r="B4041">
        <v>191.11</v>
      </c>
      <c r="C4041">
        <v>191.75</v>
      </c>
      <c r="D4041">
        <v>190.95</v>
      </c>
      <c r="E4041">
        <v>191.5</v>
      </c>
      <c r="F4041">
        <v>706229</v>
      </c>
      <c r="G4041">
        <v>11.93</v>
      </c>
      <c r="H4041">
        <v>13.51</v>
      </c>
      <c r="I4041">
        <v>11.52</v>
      </c>
      <c r="J4041">
        <v>11.76</v>
      </c>
      <c r="K4041">
        <v>600.5</v>
      </c>
      <c r="L4041">
        <v>616</v>
      </c>
      <c r="M4041">
        <v>596.25</v>
      </c>
      <c r="N4041">
        <v>602.75</v>
      </c>
      <c r="O4041" s="9">
        <f t="shared" si="604"/>
        <v>2.9328584895778054E-3</v>
      </c>
      <c r="P4041" s="4">
        <f t="shared" si="598"/>
        <v>11.167818317368225</v>
      </c>
      <c r="Q4041" s="4">
        <f t="shared" si="599"/>
        <v>97.171945701357473</v>
      </c>
      <c r="R4041" s="4">
        <f t="shared" si="602"/>
        <v>83.528589790938824</v>
      </c>
      <c r="S4041" s="4">
        <f t="shared" si="603"/>
        <v>0</v>
      </c>
      <c r="T4041" s="4">
        <f t="shared" ref="T4041:T4104" si="605">100*(N4041-MIN(N4022:N4041))/(MAX(N4022:N4041)-MIN(N4022:N4041))</f>
        <v>3.462897526501767</v>
      </c>
      <c r="U4041" s="4">
        <f t="shared" si="600"/>
        <v>3.9669421487603338</v>
      </c>
      <c r="V4041" s="4">
        <f t="shared" si="601"/>
        <v>5.0031665611146297</v>
      </c>
      <c r="W4041" s="8">
        <f t="shared" ref="W4041:W4104" si="606">V4041-R4041</f>
        <v>-78.525423229824199</v>
      </c>
      <c r="X4041">
        <f t="shared" ref="X4041:X4104" si="607">IF(W4041&lt;X$2,1,IF(W4041&gt;0,0,X4040))</f>
        <v>1</v>
      </c>
      <c r="Y4041">
        <f t="shared" ref="Y4041:Y4104" si="608">IF($W4041&gt;Y$2,-1,IF($W4041&lt;0,0,Y4040))</f>
        <v>0</v>
      </c>
      <c r="Z4041">
        <f t="shared" si="586"/>
        <v>2.9328584895778054E-3</v>
      </c>
      <c r="AA4041" s="10">
        <f t="shared" si="587"/>
        <v>0</v>
      </c>
      <c r="AB4041">
        <f t="shared" si="588"/>
        <v>2.9328584895778054E-3</v>
      </c>
      <c r="AC4041" s="6">
        <f t="shared" si="589"/>
        <v>122.70329993932666</v>
      </c>
      <c r="AD4041" s="6">
        <f t="shared" si="590"/>
        <v>118.15718073486134</v>
      </c>
      <c r="AE4041" s="6">
        <f t="shared" si="591"/>
        <v>144.98275987694913</v>
      </c>
      <c r="AF4041" s="8">
        <f t="shared" ref="AF4041:AF4104" si="609">U4041-R4041</f>
        <v>-79.561647642178485</v>
      </c>
      <c r="AG4041">
        <f t="shared" ref="AG4041:AG4104" si="610">IF(AF4041&lt;AG$2,1,IF(AF4041&gt;0,0,AG4040))</f>
        <v>0</v>
      </c>
      <c r="AH4041">
        <f t="shared" ref="AH4041:AH4104" si="611">IF($W4041&gt;AH$2,-1,IF($W4041&lt;0,0,AH4040))</f>
        <v>0</v>
      </c>
      <c r="AI4041" s="10">
        <f t="shared" si="592"/>
        <v>0</v>
      </c>
      <c r="AJ4041" s="10">
        <f t="shared" si="593"/>
        <v>0</v>
      </c>
      <c r="AK4041">
        <f t="shared" si="594"/>
        <v>0</v>
      </c>
      <c r="AL4041" s="8">
        <f t="shared" si="595"/>
        <v>114.97626446739947</v>
      </c>
      <c r="AM4041" s="8">
        <f t="shared" si="596"/>
        <v>118.15718073486134</v>
      </c>
      <c r="AN4041" s="8">
        <f t="shared" si="597"/>
        <v>135.85271260893728</v>
      </c>
    </row>
    <row r="4042" spans="1:40" x14ac:dyDescent="0.25">
      <c r="A4042" s="1">
        <v>41873</v>
      </c>
      <c r="B4042">
        <v>191.35</v>
      </c>
      <c r="C4042">
        <v>191.68</v>
      </c>
      <c r="D4042">
        <v>190.77</v>
      </c>
      <c r="E4042">
        <v>191.2</v>
      </c>
      <c r="F4042">
        <v>792862</v>
      </c>
      <c r="G4042">
        <v>11.88</v>
      </c>
      <c r="H4042">
        <v>12.48</v>
      </c>
      <c r="I4042">
        <v>11.47</v>
      </c>
      <c r="J4042">
        <v>11.47</v>
      </c>
      <c r="K4042">
        <v>601</v>
      </c>
      <c r="L4042">
        <v>622.25</v>
      </c>
      <c r="M4042">
        <v>590</v>
      </c>
      <c r="N4042">
        <v>597.5</v>
      </c>
      <c r="O4042" s="9">
        <f t="shared" si="604"/>
        <v>-1.5665796344648264E-3</v>
      </c>
      <c r="P4042" s="4">
        <f t="shared" si="598"/>
        <v>11.040675194189566</v>
      </c>
      <c r="Q4042" s="4">
        <f t="shared" si="599"/>
        <v>93.778280542986295</v>
      </c>
      <c r="R4042" s="4">
        <f t="shared" si="602"/>
        <v>80.360960538931877</v>
      </c>
      <c r="S4042" s="4">
        <f t="shared" si="603"/>
        <v>0</v>
      </c>
      <c r="T4042" s="4">
        <f t="shared" si="605"/>
        <v>1.9787985865724382</v>
      </c>
      <c r="U4042" s="4">
        <f t="shared" si="600"/>
        <v>0</v>
      </c>
      <c r="V4042" s="4">
        <f t="shared" si="601"/>
        <v>3.6732108929702343</v>
      </c>
      <c r="W4042" s="8">
        <f t="shared" si="606"/>
        <v>-76.687749645961645</v>
      </c>
      <c r="X4042">
        <f t="shared" si="607"/>
        <v>1</v>
      </c>
      <c r="Y4042">
        <f t="shared" si="608"/>
        <v>0</v>
      </c>
      <c r="Z4042">
        <f t="shared" ref="Z4042:Z4105" si="612">X4041*$O4042</f>
        <v>-1.5665796344648264E-3</v>
      </c>
      <c r="AA4042" s="10">
        <f t="shared" ref="AA4042:AA4105" si="613">Y4041*(-$O4042)</f>
        <v>0</v>
      </c>
      <c r="AB4042">
        <f t="shared" ref="AB4042:AB4105" si="614">Z4042+AA4042</f>
        <v>-1.5665796344648264E-3</v>
      </c>
      <c r="AC4042" s="6">
        <f t="shared" ref="AC4042:AC4105" si="615">AC4041*(1+Z4042)</f>
        <v>122.51107544856008</v>
      </c>
      <c r="AD4042" s="6">
        <f t="shared" ref="AD4042:AD4105" si="616">AD4041*(1+AA4042)</f>
        <v>118.15718073486134</v>
      </c>
      <c r="AE4042" s="6">
        <f t="shared" ref="AE4042:AE4105" si="617">AE4041*(1+AB4042)</f>
        <v>144.7556328379774</v>
      </c>
      <c r="AF4042" s="8">
        <f t="shared" si="609"/>
        <v>-80.360960538931877</v>
      </c>
      <c r="AG4042">
        <f t="shared" si="610"/>
        <v>1</v>
      </c>
      <c r="AH4042">
        <f t="shared" si="611"/>
        <v>0</v>
      </c>
      <c r="AI4042" s="10">
        <f t="shared" ref="AI4042:AI4105" si="618">AG4041*$O4042</f>
        <v>0</v>
      </c>
      <c r="AJ4042" s="10">
        <f t="shared" ref="AJ4042:AJ4105" si="619">AH4041*(-$O4042)</f>
        <v>0</v>
      </c>
      <c r="AK4042">
        <f t="shared" ref="AK4042:AK4105" si="620">AI4042+AJ4042</f>
        <v>0</v>
      </c>
      <c r="AL4042" s="8">
        <f t="shared" si="595"/>
        <v>114.97626446739947</v>
      </c>
      <c r="AM4042" s="8">
        <f t="shared" si="596"/>
        <v>118.15718073486134</v>
      </c>
      <c r="AN4042" s="8">
        <f t="shared" si="597"/>
        <v>135.85271260893728</v>
      </c>
    </row>
    <row r="4043" spans="1:40" x14ac:dyDescent="0.25">
      <c r="A4043" s="1">
        <v>41876</v>
      </c>
      <c r="B4043">
        <v>192.11</v>
      </c>
      <c r="C4043">
        <v>192.55</v>
      </c>
      <c r="D4043">
        <v>191.16</v>
      </c>
      <c r="E4043">
        <v>192.17</v>
      </c>
      <c r="F4043">
        <v>665224</v>
      </c>
      <c r="G4043">
        <v>11.58</v>
      </c>
      <c r="H4043">
        <v>11.77</v>
      </c>
      <c r="I4043">
        <v>11.24</v>
      </c>
      <c r="J4043">
        <v>11.7</v>
      </c>
      <c r="K4043">
        <v>584</v>
      </c>
      <c r="L4043">
        <v>594.5</v>
      </c>
      <c r="M4043">
        <v>578</v>
      </c>
      <c r="N4043">
        <v>585.5</v>
      </c>
      <c r="O4043" s="9">
        <f t="shared" si="604"/>
        <v>5.0732217573221661E-3</v>
      </c>
      <c r="P4043" s="4">
        <f t="shared" si="598"/>
        <v>11.165027150102851</v>
      </c>
      <c r="Q4043" s="4">
        <f t="shared" si="599"/>
        <v>96.058091286306819</v>
      </c>
      <c r="R4043" s="4">
        <f t="shared" si="602"/>
        <v>83.459050968421337</v>
      </c>
      <c r="S4043" s="4">
        <f t="shared" si="603"/>
        <v>4.1366906474819896</v>
      </c>
      <c r="T4043" s="4">
        <f t="shared" si="605"/>
        <v>0</v>
      </c>
      <c r="U4043" s="4">
        <f t="shared" si="600"/>
        <v>7.2669826224328444</v>
      </c>
      <c r="V4043" s="4">
        <f t="shared" si="601"/>
        <v>1.876172607879925</v>
      </c>
      <c r="W4043" s="8">
        <f t="shared" si="606"/>
        <v>-81.582878360541415</v>
      </c>
      <c r="X4043">
        <f t="shared" si="607"/>
        <v>1</v>
      </c>
      <c r="Y4043">
        <f t="shared" si="608"/>
        <v>0</v>
      </c>
      <c r="Z4043">
        <f t="shared" si="612"/>
        <v>5.0732217573221661E-3</v>
      </c>
      <c r="AA4043" s="10">
        <f t="shared" si="613"/>
        <v>0</v>
      </c>
      <c r="AB4043">
        <f t="shared" si="614"/>
        <v>5.0732217573221661E-3</v>
      </c>
      <c r="AC4043" s="6">
        <f t="shared" si="615"/>
        <v>123.13260130203865</v>
      </c>
      <c r="AD4043" s="6">
        <f t="shared" si="616"/>
        <v>118.15718073486134</v>
      </c>
      <c r="AE4043" s="6">
        <f t="shared" si="617"/>
        <v>145.49001026398597</v>
      </c>
      <c r="AF4043" s="8">
        <f t="shared" si="609"/>
        <v>-76.192068345988488</v>
      </c>
      <c r="AG4043">
        <f t="shared" si="610"/>
        <v>1</v>
      </c>
      <c r="AH4043">
        <f t="shared" si="611"/>
        <v>0</v>
      </c>
      <c r="AI4043" s="10">
        <f t="shared" si="618"/>
        <v>5.0732217573221661E-3</v>
      </c>
      <c r="AJ4043" s="10">
        <f t="shared" si="619"/>
        <v>0</v>
      </c>
      <c r="AK4043">
        <f t="shared" si="620"/>
        <v>5.0732217573221661E-3</v>
      </c>
      <c r="AL4043" s="8">
        <f t="shared" ref="AL4043:AL4106" si="621">AL4042*(1+AI4043)</f>
        <v>115.55956455387111</v>
      </c>
      <c r="AM4043" s="8">
        <f t="shared" ref="AM4043:AM4106" si="622">AM4042*(1+AJ4043)</f>
        <v>118.15718073486134</v>
      </c>
      <c r="AN4043" s="8">
        <f t="shared" ref="AN4043:AN4106" si="623">AN4042*(1+AK4043)</f>
        <v>136.54192354633616</v>
      </c>
    </row>
    <row r="4044" spans="1:40" x14ac:dyDescent="0.25">
      <c r="A4044" s="1">
        <v>41877</v>
      </c>
      <c r="B4044">
        <v>192.3</v>
      </c>
      <c r="C4044">
        <v>192.77</v>
      </c>
      <c r="D4044">
        <v>192.25</v>
      </c>
      <c r="E4044">
        <v>192.3</v>
      </c>
      <c r="F4044">
        <v>492738</v>
      </c>
      <c r="G4044">
        <v>11.33</v>
      </c>
      <c r="H4044">
        <v>11.93</v>
      </c>
      <c r="I4044">
        <v>11.33</v>
      </c>
      <c r="J4044">
        <v>11.63</v>
      </c>
      <c r="K4044">
        <v>585.5</v>
      </c>
      <c r="L4044">
        <v>599.75</v>
      </c>
      <c r="M4044">
        <v>583</v>
      </c>
      <c r="N4044">
        <v>595.75</v>
      </c>
      <c r="O4044" s="9">
        <f t="shared" si="604"/>
        <v>6.7648436280398627E-4</v>
      </c>
      <c r="P4044" s="4">
        <f t="shared" si="598"/>
        <v>11.011358555662735</v>
      </c>
      <c r="Q4044" s="4">
        <f t="shared" si="599"/>
        <v>95.23326572008115</v>
      </c>
      <c r="R4044" s="4">
        <f t="shared" si="602"/>
        <v>79.630569154431953</v>
      </c>
      <c r="S4044" s="4">
        <f t="shared" si="603"/>
        <v>2.8776978417266208</v>
      </c>
      <c r="T4044" s="4">
        <f t="shared" si="605"/>
        <v>2.8571428571428572</v>
      </c>
      <c r="U4044" s="4">
        <f t="shared" si="600"/>
        <v>6.1611374407583028</v>
      </c>
      <c r="V4044" s="4">
        <f t="shared" si="601"/>
        <v>4.4402751719824893</v>
      </c>
      <c r="W4044" s="8">
        <f t="shared" si="606"/>
        <v>-75.190293982449461</v>
      </c>
      <c r="X4044">
        <f t="shared" si="607"/>
        <v>1</v>
      </c>
      <c r="Y4044">
        <f t="shared" si="608"/>
        <v>0</v>
      </c>
      <c r="Z4044">
        <f t="shared" si="612"/>
        <v>6.7648436280398627E-4</v>
      </c>
      <c r="AA4044" s="10">
        <f t="shared" si="613"/>
        <v>0</v>
      </c>
      <c r="AB4044">
        <f t="shared" si="614"/>
        <v>6.7648436280398627E-4</v>
      </c>
      <c r="AC4044" s="6">
        <f t="shared" si="615"/>
        <v>123.21589858137085</v>
      </c>
      <c r="AD4044" s="6">
        <f t="shared" si="616"/>
        <v>118.15718073486134</v>
      </c>
      <c r="AE4044" s="6">
        <f t="shared" si="617"/>
        <v>145.58843198087374</v>
      </c>
      <c r="AF4044" s="8">
        <f t="shared" si="609"/>
        <v>-73.469431713673657</v>
      </c>
      <c r="AG4044">
        <f t="shared" si="610"/>
        <v>1</v>
      </c>
      <c r="AH4044">
        <f t="shared" si="611"/>
        <v>0</v>
      </c>
      <c r="AI4044" s="10">
        <f t="shared" si="618"/>
        <v>6.7648436280398627E-4</v>
      </c>
      <c r="AJ4044" s="10">
        <f t="shared" si="619"/>
        <v>0</v>
      </c>
      <c r="AK4044">
        <f t="shared" si="620"/>
        <v>6.7648436280398627E-4</v>
      </c>
      <c r="AL4044" s="8">
        <f t="shared" si="621"/>
        <v>115.63773879226424</v>
      </c>
      <c r="AM4044" s="8">
        <f t="shared" si="622"/>
        <v>118.15718073486134</v>
      </c>
      <c r="AN4044" s="8">
        <f t="shared" si="623"/>
        <v>136.63429202248244</v>
      </c>
    </row>
    <row r="4045" spans="1:40" x14ac:dyDescent="0.25">
      <c r="A4045" s="1">
        <v>41878</v>
      </c>
      <c r="B4045">
        <v>192.39</v>
      </c>
      <c r="C4045">
        <v>192.53</v>
      </c>
      <c r="D4045">
        <v>191.92</v>
      </c>
      <c r="E4045">
        <v>192.22</v>
      </c>
      <c r="F4045">
        <v>498739</v>
      </c>
      <c r="G4045">
        <v>11.69</v>
      </c>
      <c r="H4045">
        <v>11.93</v>
      </c>
      <c r="I4045">
        <v>11.54</v>
      </c>
      <c r="J4045">
        <v>11.78</v>
      </c>
      <c r="K4045">
        <v>598.5</v>
      </c>
      <c r="L4045">
        <v>614</v>
      </c>
      <c r="M4045">
        <v>592.25</v>
      </c>
      <c r="N4045">
        <v>602.75</v>
      </c>
      <c r="O4045" s="9">
        <f t="shared" si="604"/>
        <v>-4.1601664066570621E-4</v>
      </c>
      <c r="P4045" s="4">
        <f t="shared" si="598"/>
        <v>11.018208713511633</v>
      </c>
      <c r="Q4045" s="4">
        <f t="shared" si="599"/>
        <v>94.421906693711861</v>
      </c>
      <c r="R4045" s="4">
        <f t="shared" si="602"/>
        <v>48.548649843259049</v>
      </c>
      <c r="S4045" s="4">
        <f t="shared" si="603"/>
        <v>5.5755395683453006</v>
      </c>
      <c r="T4045" s="4">
        <f t="shared" si="605"/>
        <v>4.8083623693379787</v>
      </c>
      <c r="U4045" s="4">
        <f t="shared" si="600"/>
        <v>8.5308056872037774</v>
      </c>
      <c r="V4045" s="4">
        <f t="shared" si="601"/>
        <v>6.191369606003752</v>
      </c>
      <c r="W4045" s="8">
        <f t="shared" si="606"/>
        <v>-42.357280237255296</v>
      </c>
      <c r="X4045">
        <f t="shared" si="607"/>
        <v>1</v>
      </c>
      <c r="Y4045">
        <f t="shared" si="608"/>
        <v>0</v>
      </c>
      <c r="Z4045">
        <f t="shared" si="612"/>
        <v>-4.1601664066570621E-4</v>
      </c>
      <c r="AA4045" s="10">
        <f t="shared" si="613"/>
        <v>0</v>
      </c>
      <c r="AB4045">
        <f t="shared" si="614"/>
        <v>-4.1601664066570621E-4</v>
      </c>
      <c r="AC4045" s="6">
        <f t="shared" si="615"/>
        <v>123.16463871716643</v>
      </c>
      <c r="AD4045" s="6">
        <f t="shared" si="616"/>
        <v>118.15718073486134</v>
      </c>
      <c r="AE4045" s="6">
        <f t="shared" si="617"/>
        <v>145.52786477048127</v>
      </c>
      <c r="AF4045" s="8">
        <f t="shared" si="609"/>
        <v>-40.017844156055276</v>
      </c>
      <c r="AG4045">
        <f t="shared" si="610"/>
        <v>1</v>
      </c>
      <c r="AH4045">
        <f t="shared" si="611"/>
        <v>0</v>
      </c>
      <c r="AI4045" s="10">
        <f t="shared" si="618"/>
        <v>-4.1601664066570621E-4</v>
      </c>
      <c r="AJ4045" s="10">
        <f t="shared" si="619"/>
        <v>0</v>
      </c>
      <c r="AK4045">
        <f t="shared" si="620"/>
        <v>-4.1601664066570621E-4</v>
      </c>
      <c r="AL4045" s="8">
        <f t="shared" si="621"/>
        <v>115.58963156863771</v>
      </c>
      <c r="AM4045" s="8">
        <f t="shared" si="622"/>
        <v>118.15718073486134</v>
      </c>
      <c r="AN4045" s="8">
        <f t="shared" si="623"/>
        <v>136.57744988331552</v>
      </c>
    </row>
    <row r="4046" spans="1:40" x14ac:dyDescent="0.25">
      <c r="A4046" s="1">
        <v>41879</v>
      </c>
      <c r="B4046">
        <v>191.59</v>
      </c>
      <c r="C4046">
        <v>192.24</v>
      </c>
      <c r="D4046">
        <v>191.39</v>
      </c>
      <c r="E4046">
        <v>192.11</v>
      </c>
      <c r="F4046">
        <v>607666</v>
      </c>
      <c r="G4046">
        <v>12.38</v>
      </c>
      <c r="H4046">
        <v>12.73</v>
      </c>
      <c r="I4046">
        <v>12.05</v>
      </c>
      <c r="J4046">
        <v>12.05</v>
      </c>
      <c r="K4046">
        <v>638.25</v>
      </c>
      <c r="L4046">
        <v>642</v>
      </c>
      <c r="M4046">
        <v>612</v>
      </c>
      <c r="N4046">
        <v>624.75</v>
      </c>
      <c r="O4046" s="9">
        <f t="shared" si="604"/>
        <v>-5.722609509936083E-4</v>
      </c>
      <c r="P4046" s="4">
        <f t="shared" si="598"/>
        <v>7.9431451839761555</v>
      </c>
      <c r="Q4046" s="4">
        <f t="shared" si="599"/>
        <v>93.306288032454404</v>
      </c>
      <c r="R4046" s="4">
        <f t="shared" si="602"/>
        <v>0</v>
      </c>
      <c r="S4046" s="4">
        <f t="shared" si="603"/>
        <v>10.431654676258994</v>
      </c>
      <c r="T4046" s="4">
        <f t="shared" si="605"/>
        <v>10.940766550522648</v>
      </c>
      <c r="U4046" s="4">
        <f t="shared" si="600"/>
        <v>12.796208530805696</v>
      </c>
      <c r="V4046" s="4">
        <f t="shared" si="601"/>
        <v>11.694809255784866</v>
      </c>
      <c r="W4046" s="8">
        <f t="shared" si="606"/>
        <v>11.694809255784866</v>
      </c>
      <c r="X4046">
        <f t="shared" si="607"/>
        <v>0</v>
      </c>
      <c r="Y4046">
        <f t="shared" si="608"/>
        <v>0</v>
      </c>
      <c r="Z4046">
        <f t="shared" si="612"/>
        <v>-5.722609509936083E-4</v>
      </c>
      <c r="AA4046" s="10">
        <f t="shared" si="613"/>
        <v>0</v>
      </c>
      <c r="AB4046">
        <f t="shared" si="614"/>
        <v>-5.722609509936083E-4</v>
      </c>
      <c r="AC4046" s="6">
        <f t="shared" si="615"/>
        <v>123.09415640388535</v>
      </c>
      <c r="AD4046" s="6">
        <f t="shared" si="616"/>
        <v>118.15718073486134</v>
      </c>
      <c r="AE4046" s="6">
        <f t="shared" si="617"/>
        <v>145.44458485619165</v>
      </c>
      <c r="AF4046" s="8">
        <f t="shared" si="609"/>
        <v>12.796208530805696</v>
      </c>
      <c r="AG4046">
        <f t="shared" si="610"/>
        <v>0</v>
      </c>
      <c r="AH4046">
        <f t="shared" si="611"/>
        <v>0</v>
      </c>
      <c r="AI4046" s="10">
        <f t="shared" si="618"/>
        <v>-5.722609509936083E-4</v>
      </c>
      <c r="AJ4046" s="10">
        <f t="shared" si="619"/>
        <v>0</v>
      </c>
      <c r="AK4046">
        <f t="shared" si="620"/>
        <v>-5.722609509936083E-4</v>
      </c>
      <c r="AL4046" s="8">
        <f t="shared" si="621"/>
        <v>115.52348413615124</v>
      </c>
      <c r="AM4046" s="8">
        <f t="shared" si="622"/>
        <v>118.15718073486134</v>
      </c>
      <c r="AN4046" s="8">
        <f t="shared" si="623"/>
        <v>136.49929194196102</v>
      </c>
    </row>
    <row r="4047" spans="1:40" x14ac:dyDescent="0.25">
      <c r="A4047" s="1">
        <v>41880</v>
      </c>
      <c r="B4047">
        <v>192.41</v>
      </c>
      <c r="C4047">
        <v>192.68</v>
      </c>
      <c r="D4047">
        <v>191.81</v>
      </c>
      <c r="E4047">
        <v>192.66</v>
      </c>
      <c r="F4047">
        <v>686602</v>
      </c>
      <c r="G4047">
        <v>11.86</v>
      </c>
      <c r="H4047">
        <v>12.44</v>
      </c>
      <c r="I4047">
        <v>11.78</v>
      </c>
      <c r="J4047">
        <v>12.09</v>
      </c>
      <c r="K4047">
        <v>611.25</v>
      </c>
      <c r="L4047">
        <v>629.25</v>
      </c>
      <c r="M4047">
        <v>606.75</v>
      </c>
      <c r="N4047">
        <v>615.25</v>
      </c>
      <c r="O4047" s="9">
        <f t="shared" si="604"/>
        <v>2.8629431055122723E-3</v>
      </c>
      <c r="P4047" s="4">
        <f t="shared" si="598"/>
        <v>7.736272587959002</v>
      </c>
      <c r="Q4047" s="4">
        <f t="shared" si="599"/>
        <v>98.884381338742259</v>
      </c>
      <c r="R4047" s="4">
        <f t="shared" si="602"/>
        <v>0</v>
      </c>
      <c r="S4047" s="4">
        <f t="shared" si="603"/>
        <v>11.481481481481467</v>
      </c>
      <c r="T4047" s="4">
        <f t="shared" si="605"/>
        <v>8.2926829268292686</v>
      </c>
      <c r="U4047" s="4">
        <f t="shared" si="600"/>
        <v>14.026402640264021</v>
      </c>
      <c r="V4047" s="4">
        <f t="shared" si="601"/>
        <v>9.3183239524702941</v>
      </c>
      <c r="W4047" s="8">
        <f t="shared" si="606"/>
        <v>9.3183239524702941</v>
      </c>
      <c r="X4047">
        <f t="shared" si="607"/>
        <v>0</v>
      </c>
      <c r="Y4047">
        <f t="shared" si="608"/>
        <v>0</v>
      </c>
      <c r="Z4047">
        <f t="shared" si="612"/>
        <v>0</v>
      </c>
      <c r="AA4047" s="10">
        <f t="shared" si="613"/>
        <v>0</v>
      </c>
      <c r="AB4047">
        <f t="shared" si="614"/>
        <v>0</v>
      </c>
      <c r="AC4047" s="6">
        <f t="shared" si="615"/>
        <v>123.09415640388535</v>
      </c>
      <c r="AD4047" s="6">
        <f t="shared" si="616"/>
        <v>118.15718073486134</v>
      </c>
      <c r="AE4047" s="6">
        <f t="shared" si="617"/>
        <v>145.44458485619165</v>
      </c>
      <c r="AF4047" s="8">
        <f t="shared" si="609"/>
        <v>14.026402640264021</v>
      </c>
      <c r="AG4047">
        <f t="shared" si="610"/>
        <v>0</v>
      </c>
      <c r="AH4047">
        <f t="shared" si="611"/>
        <v>0</v>
      </c>
      <c r="AI4047" s="10">
        <f t="shared" si="618"/>
        <v>0</v>
      </c>
      <c r="AJ4047" s="10">
        <f t="shared" si="619"/>
        <v>0</v>
      </c>
      <c r="AK4047">
        <f t="shared" si="620"/>
        <v>0</v>
      </c>
      <c r="AL4047" s="8">
        <f t="shared" si="621"/>
        <v>115.52348413615124</v>
      </c>
      <c r="AM4047" s="8">
        <f t="shared" si="622"/>
        <v>118.15718073486134</v>
      </c>
      <c r="AN4047" s="8">
        <f t="shared" si="623"/>
        <v>136.49929194196102</v>
      </c>
    </row>
    <row r="4048" spans="1:40" x14ac:dyDescent="0.25">
      <c r="A4048" s="1">
        <v>41884</v>
      </c>
      <c r="B4048">
        <v>192.91</v>
      </c>
      <c r="C4048">
        <v>192.94</v>
      </c>
      <c r="D4048">
        <v>191.85</v>
      </c>
      <c r="E4048">
        <v>192.57</v>
      </c>
      <c r="F4048">
        <v>754515</v>
      </c>
      <c r="G4048">
        <v>12.32</v>
      </c>
      <c r="H4048">
        <v>13.41</v>
      </c>
      <c r="I4048">
        <v>12.23</v>
      </c>
      <c r="J4048">
        <v>12.25</v>
      </c>
      <c r="K4048">
        <v>613.75</v>
      </c>
      <c r="L4048">
        <v>633</v>
      </c>
      <c r="M4048">
        <v>609.5</v>
      </c>
      <c r="N4048">
        <v>623.75</v>
      </c>
      <c r="O4048" s="9">
        <f t="shared" si="604"/>
        <v>-4.6714419184057387E-4</v>
      </c>
      <c r="P4048" s="4">
        <f t="shared" si="598"/>
        <v>7.5373514034028117</v>
      </c>
      <c r="Q4048" s="4">
        <f t="shared" si="599"/>
        <v>96.31106679960115</v>
      </c>
      <c r="R4048" s="4">
        <f t="shared" si="602"/>
        <v>0</v>
      </c>
      <c r="S4048" s="4">
        <f t="shared" si="603"/>
        <v>14.444444444444432</v>
      </c>
      <c r="T4048" s="4">
        <f t="shared" si="605"/>
        <v>10.662020905923345</v>
      </c>
      <c r="U4048" s="4">
        <f t="shared" si="600"/>
        <v>16.666666666666661</v>
      </c>
      <c r="V4048" s="4">
        <f t="shared" si="601"/>
        <v>11.444652908067543</v>
      </c>
      <c r="W4048" s="8">
        <f t="shared" si="606"/>
        <v>11.444652908067543</v>
      </c>
      <c r="X4048">
        <f t="shared" si="607"/>
        <v>0</v>
      </c>
      <c r="Y4048">
        <f t="shared" si="608"/>
        <v>0</v>
      </c>
      <c r="Z4048">
        <f t="shared" si="612"/>
        <v>0</v>
      </c>
      <c r="AA4048" s="10">
        <f t="shared" si="613"/>
        <v>0</v>
      </c>
      <c r="AB4048">
        <f t="shared" si="614"/>
        <v>0</v>
      </c>
      <c r="AC4048" s="6">
        <f t="shared" si="615"/>
        <v>123.09415640388535</v>
      </c>
      <c r="AD4048" s="6">
        <f t="shared" si="616"/>
        <v>118.15718073486134</v>
      </c>
      <c r="AE4048" s="6">
        <f t="shared" si="617"/>
        <v>145.44458485619165</v>
      </c>
      <c r="AF4048" s="8">
        <f t="shared" si="609"/>
        <v>16.666666666666661</v>
      </c>
      <c r="AG4048">
        <f t="shared" si="610"/>
        <v>0</v>
      </c>
      <c r="AH4048">
        <f t="shared" si="611"/>
        <v>0</v>
      </c>
      <c r="AI4048" s="10">
        <f t="shared" si="618"/>
        <v>0</v>
      </c>
      <c r="AJ4048" s="10">
        <f t="shared" si="619"/>
        <v>0</v>
      </c>
      <c r="AK4048">
        <f t="shared" si="620"/>
        <v>0</v>
      </c>
      <c r="AL4048" s="8">
        <f t="shared" si="621"/>
        <v>115.52348413615124</v>
      </c>
      <c r="AM4048" s="8">
        <f t="shared" si="622"/>
        <v>118.15718073486134</v>
      </c>
      <c r="AN4048" s="8">
        <f t="shared" si="623"/>
        <v>136.49929194196102</v>
      </c>
    </row>
    <row r="4049" spans="1:40" x14ac:dyDescent="0.25">
      <c r="A4049" s="1">
        <v>41885</v>
      </c>
      <c r="B4049">
        <v>193.31</v>
      </c>
      <c r="C4049">
        <v>193.33</v>
      </c>
      <c r="D4049">
        <v>192.19</v>
      </c>
      <c r="E4049">
        <v>192.46</v>
      </c>
      <c r="F4049">
        <v>598624</v>
      </c>
      <c r="G4049">
        <v>12.03</v>
      </c>
      <c r="H4049">
        <v>12.55</v>
      </c>
      <c r="I4049">
        <v>11.91</v>
      </c>
      <c r="J4049">
        <v>12.36</v>
      </c>
      <c r="K4049">
        <v>603.5</v>
      </c>
      <c r="L4049">
        <v>623</v>
      </c>
      <c r="M4049">
        <v>602.5</v>
      </c>
      <c r="N4049">
        <v>609</v>
      </c>
      <c r="O4049" s="9">
        <f t="shared" si="604"/>
        <v>-5.7122085475402873E-4</v>
      </c>
      <c r="P4049" s="4">
        <f t="shared" si="598"/>
        <v>6.2920746420344589</v>
      </c>
      <c r="Q4049" s="4">
        <f t="shared" si="599"/>
        <v>91.650671785028763</v>
      </c>
      <c r="R4049" s="4">
        <f t="shared" si="602"/>
        <v>0</v>
      </c>
      <c r="S4049" s="4">
        <f t="shared" si="603"/>
        <v>17.148362235067417</v>
      </c>
      <c r="T4049" s="4">
        <f t="shared" si="605"/>
        <v>6.5505226480836241</v>
      </c>
      <c r="U4049" s="4">
        <f t="shared" si="600"/>
        <v>18.481848184818467</v>
      </c>
      <c r="V4049" s="4">
        <f t="shared" si="601"/>
        <v>7.754846779237023</v>
      </c>
      <c r="W4049" s="8">
        <f t="shared" si="606"/>
        <v>7.754846779237023</v>
      </c>
      <c r="X4049">
        <f t="shared" si="607"/>
        <v>0</v>
      </c>
      <c r="Y4049">
        <f t="shared" si="608"/>
        <v>0</v>
      </c>
      <c r="Z4049">
        <f t="shared" si="612"/>
        <v>0</v>
      </c>
      <c r="AA4049" s="10">
        <f t="shared" si="613"/>
        <v>0</v>
      </c>
      <c r="AB4049">
        <f t="shared" si="614"/>
        <v>0</v>
      </c>
      <c r="AC4049" s="6">
        <f t="shared" si="615"/>
        <v>123.09415640388535</v>
      </c>
      <c r="AD4049" s="6">
        <f t="shared" si="616"/>
        <v>118.15718073486134</v>
      </c>
      <c r="AE4049" s="6">
        <f t="shared" si="617"/>
        <v>145.44458485619165</v>
      </c>
      <c r="AF4049" s="8">
        <f t="shared" si="609"/>
        <v>18.481848184818467</v>
      </c>
      <c r="AG4049">
        <f t="shared" si="610"/>
        <v>0</v>
      </c>
      <c r="AH4049">
        <f t="shared" si="611"/>
        <v>0</v>
      </c>
      <c r="AI4049" s="10">
        <f t="shared" si="618"/>
        <v>0</v>
      </c>
      <c r="AJ4049" s="10">
        <f t="shared" si="619"/>
        <v>0</v>
      </c>
      <c r="AK4049">
        <f t="shared" si="620"/>
        <v>0</v>
      </c>
      <c r="AL4049" s="8">
        <f t="shared" si="621"/>
        <v>115.52348413615124</v>
      </c>
      <c r="AM4049" s="8">
        <f t="shared" si="622"/>
        <v>118.15718073486134</v>
      </c>
      <c r="AN4049" s="8">
        <f t="shared" si="623"/>
        <v>136.49929194196102</v>
      </c>
    </row>
    <row r="4050" spans="1:40" x14ac:dyDescent="0.25">
      <c r="A4050" s="1">
        <v>41886</v>
      </c>
      <c r="B4050">
        <v>192.79</v>
      </c>
      <c r="C4050">
        <v>193.5</v>
      </c>
      <c r="D4050">
        <v>191.65</v>
      </c>
      <c r="E4050">
        <v>192.18</v>
      </c>
      <c r="F4050">
        <v>887966</v>
      </c>
      <c r="G4050">
        <v>12.4</v>
      </c>
      <c r="H4050">
        <v>12.99</v>
      </c>
      <c r="I4050">
        <v>11.7</v>
      </c>
      <c r="J4050">
        <v>12.64</v>
      </c>
      <c r="K4050">
        <v>599.75</v>
      </c>
      <c r="L4050">
        <v>624.25</v>
      </c>
      <c r="M4050">
        <v>584</v>
      </c>
      <c r="N4050">
        <v>610.75</v>
      </c>
      <c r="O4050" s="9">
        <f t="shared" si="604"/>
        <v>-1.4548477605735854E-3</v>
      </c>
      <c r="P4050" s="4">
        <f t="shared" si="598"/>
        <v>6.3923556107872628</v>
      </c>
      <c r="Q4050" s="4">
        <f t="shared" si="599"/>
        <v>87.535410764872594</v>
      </c>
      <c r="R4050" s="4">
        <f t="shared" si="602"/>
        <v>1.8111466345208662</v>
      </c>
      <c r="S4050" s="4">
        <f t="shared" si="603"/>
        <v>22.543352601156073</v>
      </c>
      <c r="T4050" s="4">
        <f t="shared" si="605"/>
        <v>7.0383275261324041</v>
      </c>
      <c r="U4050" s="4">
        <f t="shared" si="600"/>
        <v>23.294509151414314</v>
      </c>
      <c r="V4050" s="4">
        <f t="shared" si="601"/>
        <v>8.1926203877423394</v>
      </c>
      <c r="W4050" s="8">
        <f t="shared" si="606"/>
        <v>6.3814737532214734</v>
      </c>
      <c r="X4050">
        <f t="shared" si="607"/>
        <v>0</v>
      </c>
      <c r="Y4050">
        <f t="shared" si="608"/>
        <v>0</v>
      </c>
      <c r="Z4050">
        <f t="shared" si="612"/>
        <v>0</v>
      </c>
      <c r="AA4050" s="10">
        <f t="shared" si="613"/>
        <v>0</v>
      </c>
      <c r="AB4050">
        <f t="shared" si="614"/>
        <v>0</v>
      </c>
      <c r="AC4050" s="6">
        <f t="shared" si="615"/>
        <v>123.09415640388535</v>
      </c>
      <c r="AD4050" s="6">
        <f t="shared" si="616"/>
        <v>118.15718073486134</v>
      </c>
      <c r="AE4050" s="6">
        <f t="shared" si="617"/>
        <v>145.44458485619165</v>
      </c>
      <c r="AF4050" s="8">
        <f t="shared" si="609"/>
        <v>21.483362516893447</v>
      </c>
      <c r="AG4050">
        <f t="shared" si="610"/>
        <v>0</v>
      </c>
      <c r="AH4050">
        <f t="shared" si="611"/>
        <v>0</v>
      </c>
      <c r="AI4050" s="10">
        <f t="shared" si="618"/>
        <v>0</v>
      </c>
      <c r="AJ4050" s="10">
        <f t="shared" si="619"/>
        <v>0</v>
      </c>
      <c r="AK4050">
        <f t="shared" si="620"/>
        <v>0</v>
      </c>
      <c r="AL4050" s="8">
        <f t="shared" si="621"/>
        <v>115.52348413615124</v>
      </c>
      <c r="AM4050" s="8">
        <f t="shared" si="622"/>
        <v>118.15718073486134</v>
      </c>
      <c r="AN4050" s="8">
        <f t="shared" si="623"/>
        <v>136.49929194196102</v>
      </c>
    </row>
    <row r="4051" spans="1:40" x14ac:dyDescent="0.25">
      <c r="A4051" s="1">
        <v>41887</v>
      </c>
      <c r="B4051">
        <v>192.14</v>
      </c>
      <c r="C4051">
        <v>193.12</v>
      </c>
      <c r="D4051">
        <v>191.41</v>
      </c>
      <c r="E4051">
        <v>193.05</v>
      </c>
      <c r="F4051">
        <v>1064453</v>
      </c>
      <c r="G4051">
        <v>12.37</v>
      </c>
      <c r="H4051">
        <v>13.18</v>
      </c>
      <c r="I4051">
        <v>11.96</v>
      </c>
      <c r="J4051">
        <v>12.09</v>
      </c>
      <c r="K4051">
        <v>604.25</v>
      </c>
      <c r="L4051">
        <v>623.75</v>
      </c>
      <c r="M4051">
        <v>584</v>
      </c>
      <c r="N4051">
        <v>585.5</v>
      </c>
      <c r="O4051" s="9">
        <f t="shared" si="604"/>
        <v>4.5270059319388878E-3</v>
      </c>
      <c r="P4051" s="4">
        <f t="shared" si="598"/>
        <v>5.789676074392144</v>
      </c>
      <c r="Q4051" s="4">
        <f t="shared" si="599"/>
        <v>95.592556317336062</v>
      </c>
      <c r="R4051" s="4">
        <f t="shared" si="602"/>
        <v>0</v>
      </c>
      <c r="S4051" s="4">
        <f t="shared" si="603"/>
        <v>14.418604651162775</v>
      </c>
      <c r="T4051" s="4">
        <f t="shared" si="605"/>
        <v>0</v>
      </c>
      <c r="U4051" s="4">
        <f t="shared" si="600"/>
        <v>14.529914529914526</v>
      </c>
      <c r="V4051" s="4">
        <f t="shared" si="601"/>
        <v>1.9071837253655435</v>
      </c>
      <c r="W4051" s="8">
        <f t="shared" si="606"/>
        <v>1.9071837253655435</v>
      </c>
      <c r="X4051">
        <f t="shared" si="607"/>
        <v>0</v>
      </c>
      <c r="Y4051">
        <f t="shared" si="608"/>
        <v>0</v>
      </c>
      <c r="Z4051">
        <f t="shared" si="612"/>
        <v>0</v>
      </c>
      <c r="AA4051" s="10">
        <f t="shared" si="613"/>
        <v>0</v>
      </c>
      <c r="AB4051">
        <f t="shared" si="614"/>
        <v>0</v>
      </c>
      <c r="AC4051" s="6">
        <f t="shared" si="615"/>
        <v>123.09415640388535</v>
      </c>
      <c r="AD4051" s="6">
        <f t="shared" si="616"/>
        <v>118.15718073486134</v>
      </c>
      <c r="AE4051" s="6">
        <f t="shared" si="617"/>
        <v>145.44458485619165</v>
      </c>
      <c r="AF4051" s="8">
        <f t="shared" si="609"/>
        <v>14.529914529914526</v>
      </c>
      <c r="AG4051">
        <f t="shared" si="610"/>
        <v>0</v>
      </c>
      <c r="AH4051">
        <f t="shared" si="611"/>
        <v>0</v>
      </c>
      <c r="AI4051" s="10">
        <f t="shared" si="618"/>
        <v>0</v>
      </c>
      <c r="AJ4051" s="10">
        <f t="shared" si="619"/>
        <v>0</v>
      </c>
      <c r="AK4051">
        <f t="shared" si="620"/>
        <v>0</v>
      </c>
      <c r="AL4051" s="8">
        <f t="shared" si="621"/>
        <v>115.52348413615124</v>
      </c>
      <c r="AM4051" s="8">
        <f t="shared" si="622"/>
        <v>118.15718073486134</v>
      </c>
      <c r="AN4051" s="8">
        <f t="shared" si="623"/>
        <v>136.49929194196102</v>
      </c>
    </row>
    <row r="4052" spans="1:40" x14ac:dyDescent="0.25">
      <c r="A4052" s="1">
        <v>41890</v>
      </c>
      <c r="B4052">
        <v>192.86</v>
      </c>
      <c r="C4052">
        <v>193.14</v>
      </c>
      <c r="D4052">
        <v>191.98</v>
      </c>
      <c r="E4052">
        <v>192.55</v>
      </c>
      <c r="F4052">
        <v>668256</v>
      </c>
      <c r="G4052">
        <v>12.64</v>
      </c>
      <c r="H4052">
        <v>13.09</v>
      </c>
      <c r="I4052">
        <v>12.4</v>
      </c>
      <c r="J4052">
        <v>12.66</v>
      </c>
      <c r="K4052">
        <v>589</v>
      </c>
      <c r="L4052">
        <v>602.5</v>
      </c>
      <c r="M4052">
        <v>583.75</v>
      </c>
      <c r="N4052">
        <v>588.75</v>
      </c>
      <c r="O4052" s="9">
        <f t="shared" si="604"/>
        <v>-2.590002590002638E-3</v>
      </c>
      <c r="P4052" s="4">
        <f t="shared" si="598"/>
        <v>5.0045391961714571</v>
      </c>
      <c r="Q4052" s="4">
        <f t="shared" si="599"/>
        <v>88.554216867470032</v>
      </c>
      <c r="R4052" s="4">
        <f t="shared" si="602"/>
        <v>0</v>
      </c>
      <c r="S4052" s="4">
        <f t="shared" si="603"/>
        <v>43.115942028985486</v>
      </c>
      <c r="T4052" s="4">
        <f t="shared" si="605"/>
        <v>1.5294117647058822</v>
      </c>
      <c r="U4052" s="4">
        <f t="shared" si="600"/>
        <v>36.224489795918366</v>
      </c>
      <c r="V4052" s="4">
        <f t="shared" si="601"/>
        <v>4.0874524714828899</v>
      </c>
      <c r="W4052" s="8">
        <f t="shared" si="606"/>
        <v>4.0874524714828899</v>
      </c>
      <c r="X4052">
        <f t="shared" si="607"/>
        <v>0</v>
      </c>
      <c r="Y4052">
        <f t="shared" si="608"/>
        <v>0</v>
      </c>
      <c r="Z4052">
        <f t="shared" si="612"/>
        <v>0</v>
      </c>
      <c r="AA4052" s="10">
        <f t="shared" si="613"/>
        <v>0</v>
      </c>
      <c r="AB4052">
        <f t="shared" si="614"/>
        <v>0</v>
      </c>
      <c r="AC4052" s="6">
        <f t="shared" si="615"/>
        <v>123.09415640388535</v>
      </c>
      <c r="AD4052" s="6">
        <f t="shared" si="616"/>
        <v>118.15718073486134</v>
      </c>
      <c r="AE4052" s="6">
        <f t="shared" si="617"/>
        <v>145.44458485619165</v>
      </c>
      <c r="AF4052" s="8">
        <f t="shared" si="609"/>
        <v>36.224489795918366</v>
      </c>
      <c r="AG4052">
        <f t="shared" si="610"/>
        <v>0</v>
      </c>
      <c r="AH4052">
        <f t="shared" si="611"/>
        <v>0</v>
      </c>
      <c r="AI4052" s="10">
        <f t="shared" si="618"/>
        <v>0</v>
      </c>
      <c r="AJ4052" s="10">
        <f t="shared" si="619"/>
        <v>0</v>
      </c>
      <c r="AK4052">
        <f t="shared" si="620"/>
        <v>0</v>
      </c>
      <c r="AL4052" s="8">
        <f t="shared" si="621"/>
        <v>115.52348413615124</v>
      </c>
      <c r="AM4052" s="8">
        <f t="shared" si="622"/>
        <v>118.15718073486134</v>
      </c>
      <c r="AN4052" s="8">
        <f t="shared" si="623"/>
        <v>136.49929194196102</v>
      </c>
    </row>
    <row r="4053" spans="1:40" x14ac:dyDescent="0.25">
      <c r="A4053" s="1">
        <v>41891</v>
      </c>
      <c r="B4053">
        <v>192.37</v>
      </c>
      <c r="C4053">
        <v>192.51</v>
      </c>
      <c r="D4053">
        <v>190.93</v>
      </c>
      <c r="E4053">
        <v>191.33</v>
      </c>
      <c r="F4053">
        <v>922917</v>
      </c>
      <c r="G4053">
        <v>12.7</v>
      </c>
      <c r="H4053">
        <v>13.91</v>
      </c>
      <c r="I4053">
        <v>12.7</v>
      </c>
      <c r="J4053">
        <v>13.5</v>
      </c>
      <c r="K4053">
        <v>595</v>
      </c>
      <c r="L4053">
        <v>626.25</v>
      </c>
      <c r="M4053">
        <v>594.25</v>
      </c>
      <c r="N4053">
        <v>619</v>
      </c>
      <c r="O4053" s="9">
        <f t="shared" si="604"/>
        <v>-6.3360166190600253E-3</v>
      </c>
      <c r="P4053" s="4">
        <f t="shared" si="598"/>
        <v>5.7685428642310645</v>
      </c>
      <c r="Q4053" s="4">
        <f t="shared" si="599"/>
        <v>73.855421686747178</v>
      </c>
      <c r="R4053" s="4">
        <f t="shared" si="602"/>
        <v>11.195156050970686</v>
      </c>
      <c r="S4053" s="4">
        <f t="shared" si="603"/>
        <v>76.315789473684191</v>
      </c>
      <c r="T4053" s="4">
        <f t="shared" si="605"/>
        <v>16.813048933500628</v>
      </c>
      <c r="U4053" s="4">
        <f t="shared" si="600"/>
        <v>61.081081081081088</v>
      </c>
      <c r="V4053" s="4">
        <f t="shared" si="601"/>
        <v>18.061674008810574</v>
      </c>
      <c r="W4053" s="8">
        <f t="shared" si="606"/>
        <v>6.8665179578398874</v>
      </c>
      <c r="X4053">
        <f t="shared" si="607"/>
        <v>0</v>
      </c>
      <c r="Y4053">
        <f t="shared" si="608"/>
        <v>0</v>
      </c>
      <c r="Z4053">
        <f t="shared" si="612"/>
        <v>0</v>
      </c>
      <c r="AA4053" s="10">
        <f t="shared" si="613"/>
        <v>0</v>
      </c>
      <c r="AB4053">
        <f t="shared" si="614"/>
        <v>0</v>
      </c>
      <c r="AC4053" s="6">
        <f t="shared" si="615"/>
        <v>123.09415640388535</v>
      </c>
      <c r="AD4053" s="6">
        <f t="shared" si="616"/>
        <v>118.15718073486134</v>
      </c>
      <c r="AE4053" s="6">
        <f t="shared" si="617"/>
        <v>145.44458485619165</v>
      </c>
      <c r="AF4053" s="8">
        <f t="shared" si="609"/>
        <v>49.8859250301104</v>
      </c>
      <c r="AG4053">
        <f t="shared" si="610"/>
        <v>0</v>
      </c>
      <c r="AH4053">
        <f t="shared" si="611"/>
        <v>0</v>
      </c>
      <c r="AI4053" s="10">
        <f t="shared" si="618"/>
        <v>0</v>
      </c>
      <c r="AJ4053" s="10">
        <f t="shared" si="619"/>
        <v>0</v>
      </c>
      <c r="AK4053">
        <f t="shared" si="620"/>
        <v>0</v>
      </c>
      <c r="AL4053" s="8">
        <f t="shared" si="621"/>
        <v>115.52348413615124</v>
      </c>
      <c r="AM4053" s="8">
        <f t="shared" si="622"/>
        <v>118.15718073486134</v>
      </c>
      <c r="AN4053" s="8">
        <f t="shared" si="623"/>
        <v>136.49929194196102</v>
      </c>
    </row>
    <row r="4054" spans="1:40" x14ac:dyDescent="0.25">
      <c r="A4054" s="1">
        <v>41892</v>
      </c>
      <c r="B4054">
        <v>191.43</v>
      </c>
      <c r="C4054">
        <v>192.17</v>
      </c>
      <c r="D4054">
        <v>190.8</v>
      </c>
      <c r="E4054">
        <v>192.05</v>
      </c>
      <c r="F4054">
        <v>700603</v>
      </c>
      <c r="G4054">
        <v>13.36</v>
      </c>
      <c r="H4054">
        <v>14.06</v>
      </c>
      <c r="I4054">
        <v>12.86</v>
      </c>
      <c r="J4054">
        <v>12.88</v>
      </c>
      <c r="K4054">
        <v>622</v>
      </c>
      <c r="L4054">
        <v>644.5</v>
      </c>
      <c r="M4054">
        <v>605</v>
      </c>
      <c r="N4054">
        <v>611.75</v>
      </c>
      <c r="O4054" s="9">
        <f t="shared" si="604"/>
        <v>3.7631317618773696E-3</v>
      </c>
      <c r="P4054" s="4">
        <f t="shared" ref="P4054:P4117" si="624">100*STDEV(O4035:O4054)*SQRT(252)</f>
        <v>5.7258938778735429</v>
      </c>
      <c r="Q4054" s="4">
        <f t="shared" ref="Q4054:Q4117" si="625">100*(E4054-MIN(D4035:D4054))/(MAX(C4035:C4054)-MIN(D4035:D4054))</f>
        <v>80.191256830601233</v>
      </c>
      <c r="R4054" s="4">
        <f t="shared" si="602"/>
        <v>10.570208714132869</v>
      </c>
      <c r="S4054" s="4">
        <f t="shared" si="603"/>
        <v>69.458128078817751</v>
      </c>
      <c r="T4054" s="4">
        <f t="shared" si="605"/>
        <v>23.542600896860986</v>
      </c>
      <c r="U4054" s="4">
        <f t="shared" ref="U4054:U4117" si="626">100*(J4054-MIN(I4035:I4054))/(MAX(H4035:H4054)-MIN(I4035:I4054))</f>
        <v>44.324324324324351</v>
      </c>
      <c r="V4054" s="4">
        <f t="shared" ref="V4054:V4117" si="627">100*(N4054-MIN(M4035:M4054))/(MAX(L4035:L4054)-MIN(M4035:M4054))</f>
        <v>16.463414634146343</v>
      </c>
      <c r="W4054" s="8">
        <f t="shared" si="606"/>
        <v>5.8932059200134734</v>
      </c>
      <c r="X4054">
        <f t="shared" si="607"/>
        <v>0</v>
      </c>
      <c r="Y4054">
        <f t="shared" si="608"/>
        <v>0</v>
      </c>
      <c r="Z4054">
        <f t="shared" si="612"/>
        <v>0</v>
      </c>
      <c r="AA4054" s="10">
        <f t="shared" si="613"/>
        <v>0</v>
      </c>
      <c r="AB4054">
        <f t="shared" si="614"/>
        <v>0</v>
      </c>
      <c r="AC4054" s="6">
        <f t="shared" si="615"/>
        <v>123.09415640388535</v>
      </c>
      <c r="AD4054" s="6">
        <f t="shared" si="616"/>
        <v>118.15718073486134</v>
      </c>
      <c r="AE4054" s="6">
        <f t="shared" si="617"/>
        <v>145.44458485619165</v>
      </c>
      <c r="AF4054" s="8">
        <f t="shared" si="609"/>
        <v>33.754115610191484</v>
      </c>
      <c r="AG4054">
        <f t="shared" si="610"/>
        <v>0</v>
      </c>
      <c r="AH4054">
        <f t="shared" si="611"/>
        <v>0</v>
      </c>
      <c r="AI4054" s="10">
        <f t="shared" si="618"/>
        <v>0</v>
      </c>
      <c r="AJ4054" s="10">
        <f t="shared" si="619"/>
        <v>0</v>
      </c>
      <c r="AK4054">
        <f t="shared" si="620"/>
        <v>0</v>
      </c>
      <c r="AL4054" s="8">
        <f t="shared" si="621"/>
        <v>115.52348413615124</v>
      </c>
      <c r="AM4054" s="8">
        <f t="shared" si="622"/>
        <v>118.15718073486134</v>
      </c>
      <c r="AN4054" s="8">
        <f t="shared" si="623"/>
        <v>136.49929194196102</v>
      </c>
    </row>
    <row r="4055" spans="1:40" x14ac:dyDescent="0.25">
      <c r="A4055" s="1">
        <v>41893</v>
      </c>
      <c r="B4055">
        <v>191.28</v>
      </c>
      <c r="C4055">
        <v>192.3</v>
      </c>
      <c r="D4055">
        <v>191.14</v>
      </c>
      <c r="E4055">
        <v>192.27</v>
      </c>
      <c r="F4055">
        <v>695638</v>
      </c>
      <c r="G4055">
        <v>13.53</v>
      </c>
      <c r="H4055">
        <v>13.67</v>
      </c>
      <c r="I4055">
        <v>12.66</v>
      </c>
      <c r="J4055">
        <v>12.8</v>
      </c>
      <c r="K4055">
        <v>633.75</v>
      </c>
      <c r="L4055">
        <v>638</v>
      </c>
      <c r="M4055">
        <v>606.75</v>
      </c>
      <c r="N4055">
        <v>608</v>
      </c>
      <c r="O4055" s="9">
        <f t="shared" si="604"/>
        <v>1.1455350169227163E-3</v>
      </c>
      <c r="P4055" s="4">
        <f t="shared" si="624"/>
        <v>5.3985775852774509</v>
      </c>
      <c r="Q4055" s="4">
        <f t="shared" si="625"/>
        <v>82.37822349570213</v>
      </c>
      <c r="R4055" s="4">
        <f t="shared" si="602"/>
        <v>6.2773607073134148</v>
      </c>
      <c r="S4055" s="4">
        <f t="shared" si="603"/>
        <v>65.517241379310363</v>
      </c>
      <c r="T4055" s="4">
        <f t="shared" si="605"/>
        <v>33.707865168539328</v>
      </c>
      <c r="U4055" s="4">
        <f t="shared" si="626"/>
        <v>42.162162162162183</v>
      </c>
      <c r="V4055" s="4">
        <f t="shared" si="627"/>
        <v>14.634146341463415</v>
      </c>
      <c r="W4055" s="8">
        <f t="shared" si="606"/>
        <v>8.3567856341500004</v>
      </c>
      <c r="X4055">
        <f t="shared" si="607"/>
        <v>0</v>
      </c>
      <c r="Y4055">
        <f t="shared" si="608"/>
        <v>0</v>
      </c>
      <c r="Z4055">
        <f t="shared" si="612"/>
        <v>0</v>
      </c>
      <c r="AA4055" s="10">
        <f t="shared" si="613"/>
        <v>0</v>
      </c>
      <c r="AB4055">
        <f t="shared" si="614"/>
        <v>0</v>
      </c>
      <c r="AC4055" s="6">
        <f t="shared" si="615"/>
        <v>123.09415640388535</v>
      </c>
      <c r="AD4055" s="6">
        <f t="shared" si="616"/>
        <v>118.15718073486134</v>
      </c>
      <c r="AE4055" s="6">
        <f t="shared" si="617"/>
        <v>145.44458485619165</v>
      </c>
      <c r="AF4055" s="8">
        <f t="shared" si="609"/>
        <v>35.88480145484877</v>
      </c>
      <c r="AG4055">
        <f t="shared" si="610"/>
        <v>0</v>
      </c>
      <c r="AH4055">
        <f t="shared" si="611"/>
        <v>0</v>
      </c>
      <c r="AI4055" s="10">
        <f t="shared" si="618"/>
        <v>0</v>
      </c>
      <c r="AJ4055" s="10">
        <f t="shared" si="619"/>
        <v>0</v>
      </c>
      <c r="AK4055">
        <f t="shared" si="620"/>
        <v>0</v>
      </c>
      <c r="AL4055" s="8">
        <f t="shared" si="621"/>
        <v>115.52348413615124</v>
      </c>
      <c r="AM4055" s="8">
        <f t="shared" si="622"/>
        <v>118.15718073486134</v>
      </c>
      <c r="AN4055" s="8">
        <f t="shared" si="623"/>
        <v>136.49929194196102</v>
      </c>
    </row>
    <row r="4056" spans="1:40" x14ac:dyDescent="0.25">
      <c r="A4056" s="1">
        <v>41894</v>
      </c>
      <c r="B4056">
        <v>192.08</v>
      </c>
      <c r="C4056">
        <v>192.1</v>
      </c>
      <c r="D4056">
        <v>190.6</v>
      </c>
      <c r="E4056">
        <v>191.15</v>
      </c>
      <c r="F4056">
        <v>1223139</v>
      </c>
      <c r="G4056">
        <v>12.85</v>
      </c>
      <c r="H4056">
        <v>14.27</v>
      </c>
      <c r="I4056">
        <v>12.85</v>
      </c>
      <c r="J4056">
        <v>13.31</v>
      </c>
      <c r="K4056">
        <v>611.25</v>
      </c>
      <c r="L4056">
        <v>654.75</v>
      </c>
      <c r="M4056">
        <v>609.25</v>
      </c>
      <c r="N4056">
        <v>635.5</v>
      </c>
      <c r="O4056" s="9">
        <f t="shared" si="604"/>
        <v>-5.8251417277787043E-3</v>
      </c>
      <c r="P4056" s="4">
        <f t="shared" si="624"/>
        <v>5.8181356053533912</v>
      </c>
      <c r="Q4056" s="4">
        <f t="shared" si="625"/>
        <v>66.332378223495738</v>
      </c>
      <c r="R4056" s="4">
        <f t="shared" ref="R4056:R4119" si="628">100*(P4056-MIN(P4037:P4056))/(MAX(P4037:P4056)-MIN(P4037:P4056))</f>
        <v>13.200706850738124</v>
      </c>
      <c r="S4056" s="4">
        <f t="shared" ref="S4056:S4119" si="629">100*(J4056-MIN(J4037:J4056))/(MAX(J4037:J4056)-MIN(J4037:J4056))</f>
        <v>90.640394088669979</v>
      </c>
      <c r="T4056" s="4">
        <f t="shared" si="605"/>
        <v>77.519379844961236</v>
      </c>
      <c r="U4056" s="4">
        <f t="shared" si="626"/>
        <v>55.945945945945965</v>
      </c>
      <c r="V4056" s="4">
        <f t="shared" si="627"/>
        <v>40</v>
      </c>
      <c r="W4056" s="8">
        <f t="shared" si="606"/>
        <v>26.799293149261878</v>
      </c>
      <c r="X4056">
        <f t="shared" si="607"/>
        <v>0</v>
      </c>
      <c r="Y4056">
        <f t="shared" si="608"/>
        <v>-1</v>
      </c>
      <c r="Z4056">
        <f t="shared" si="612"/>
        <v>0</v>
      </c>
      <c r="AA4056" s="10">
        <f t="shared" si="613"/>
        <v>0</v>
      </c>
      <c r="AB4056">
        <f t="shared" si="614"/>
        <v>0</v>
      </c>
      <c r="AC4056" s="6">
        <f t="shared" si="615"/>
        <v>123.09415640388535</v>
      </c>
      <c r="AD4056" s="6">
        <f t="shared" si="616"/>
        <v>118.15718073486134</v>
      </c>
      <c r="AE4056" s="6">
        <f t="shared" si="617"/>
        <v>145.44458485619165</v>
      </c>
      <c r="AF4056" s="8">
        <f t="shared" si="609"/>
        <v>42.745239095207843</v>
      </c>
      <c r="AG4056">
        <f t="shared" si="610"/>
        <v>0</v>
      </c>
      <c r="AH4056">
        <f t="shared" si="611"/>
        <v>-1</v>
      </c>
      <c r="AI4056" s="10">
        <f t="shared" si="618"/>
        <v>0</v>
      </c>
      <c r="AJ4056" s="10">
        <f t="shared" si="619"/>
        <v>0</v>
      </c>
      <c r="AK4056">
        <f t="shared" si="620"/>
        <v>0</v>
      </c>
      <c r="AL4056" s="8">
        <f t="shared" si="621"/>
        <v>115.52348413615124</v>
      </c>
      <c r="AM4056" s="8">
        <f t="shared" si="622"/>
        <v>118.15718073486134</v>
      </c>
      <c r="AN4056" s="8">
        <f t="shared" si="623"/>
        <v>136.49929194196102</v>
      </c>
    </row>
    <row r="4057" spans="1:40" x14ac:dyDescent="0.25">
      <c r="A4057" s="1">
        <v>41897</v>
      </c>
      <c r="B4057">
        <v>191.17</v>
      </c>
      <c r="C4057">
        <v>191.33</v>
      </c>
      <c r="D4057">
        <v>190.43</v>
      </c>
      <c r="E4057">
        <v>191</v>
      </c>
      <c r="F4057">
        <v>795925</v>
      </c>
      <c r="G4057">
        <v>13.54</v>
      </c>
      <c r="H4057">
        <v>14.19</v>
      </c>
      <c r="I4057">
        <v>13.54</v>
      </c>
      <c r="J4057">
        <v>14.12</v>
      </c>
      <c r="K4057">
        <v>640.5</v>
      </c>
      <c r="L4057">
        <v>674.75</v>
      </c>
      <c r="M4057">
        <v>639.5</v>
      </c>
      <c r="N4057">
        <v>666.5</v>
      </c>
      <c r="O4057" s="9">
        <f t="shared" si="604"/>
        <v>-7.847240387131027E-4</v>
      </c>
      <c r="P4057" s="4">
        <f t="shared" si="624"/>
        <v>5.8356560115326728</v>
      </c>
      <c r="Q4057" s="4">
        <f t="shared" si="625"/>
        <v>46.808510638297747</v>
      </c>
      <c r="R4057" s="4">
        <f t="shared" si="628"/>
        <v>13.484977704528038</v>
      </c>
      <c r="S4057" s="4">
        <f t="shared" si="629"/>
        <v>100.00000000000001</v>
      </c>
      <c r="T4057" s="4">
        <f t="shared" si="605"/>
        <v>100</v>
      </c>
      <c r="U4057" s="4">
        <f t="shared" si="626"/>
        <v>95.049504950495034</v>
      </c>
      <c r="V4057" s="4">
        <f t="shared" si="627"/>
        <v>91.47286821705427</v>
      </c>
      <c r="W4057" s="8">
        <f t="shared" si="606"/>
        <v>77.987890512526235</v>
      </c>
      <c r="X4057">
        <f t="shared" si="607"/>
        <v>0</v>
      </c>
      <c r="Y4057">
        <f t="shared" si="608"/>
        <v>-1</v>
      </c>
      <c r="Z4057">
        <f t="shared" si="612"/>
        <v>0</v>
      </c>
      <c r="AA4057" s="10">
        <f t="shared" si="613"/>
        <v>-7.847240387131027E-4</v>
      </c>
      <c r="AB4057">
        <f t="shared" si="614"/>
        <v>-7.847240387131027E-4</v>
      </c>
      <c r="AC4057" s="6">
        <f t="shared" si="615"/>
        <v>123.09415640388535</v>
      </c>
      <c r="AD4057" s="6">
        <f t="shared" si="616"/>
        <v>118.06445995479213</v>
      </c>
      <c r="AE4057" s="6">
        <f t="shared" si="617"/>
        <v>145.33045099415435</v>
      </c>
      <c r="AF4057" s="8">
        <f t="shared" si="609"/>
        <v>81.564527245967</v>
      </c>
      <c r="AG4057">
        <f t="shared" si="610"/>
        <v>0</v>
      </c>
      <c r="AH4057">
        <f t="shared" si="611"/>
        <v>-1</v>
      </c>
      <c r="AI4057" s="10">
        <f t="shared" si="618"/>
        <v>0</v>
      </c>
      <c r="AJ4057" s="10">
        <f t="shared" si="619"/>
        <v>-7.847240387131027E-4</v>
      </c>
      <c r="AK4057">
        <f t="shared" si="620"/>
        <v>-7.847240387131027E-4</v>
      </c>
      <c r="AL4057" s="8">
        <f t="shared" si="621"/>
        <v>115.52348413615124</v>
      </c>
      <c r="AM4057" s="8">
        <f t="shared" si="622"/>
        <v>118.06445995479213</v>
      </c>
      <c r="AN4057" s="8">
        <f t="shared" si="623"/>
        <v>136.39217766630685</v>
      </c>
    </row>
    <row r="4058" spans="1:40" x14ac:dyDescent="0.25">
      <c r="A4058" s="1">
        <v>41898</v>
      </c>
      <c r="B4058">
        <v>190.65</v>
      </c>
      <c r="C4058">
        <v>192.79</v>
      </c>
      <c r="D4058">
        <v>190.54</v>
      </c>
      <c r="E4058">
        <v>192.44</v>
      </c>
      <c r="F4058">
        <v>1210551</v>
      </c>
      <c r="G4058">
        <v>14.48</v>
      </c>
      <c r="H4058">
        <v>14.53</v>
      </c>
      <c r="I4058">
        <v>12.72</v>
      </c>
      <c r="J4058">
        <v>12.73</v>
      </c>
      <c r="K4058">
        <v>681</v>
      </c>
      <c r="L4058">
        <v>683</v>
      </c>
      <c r="M4058">
        <v>597.75</v>
      </c>
      <c r="N4058">
        <v>602</v>
      </c>
      <c r="O4058" s="9">
        <f t="shared" si="604"/>
        <v>7.5392670157068409E-3</v>
      </c>
      <c r="P4058" s="4">
        <f t="shared" si="624"/>
        <v>5.6921141389005765</v>
      </c>
      <c r="Q4058" s="4">
        <f t="shared" si="625"/>
        <v>73.366834170854148</v>
      </c>
      <c r="R4058" s="4">
        <f t="shared" si="628"/>
        <v>11.15599227632592</v>
      </c>
      <c r="S4058" s="4">
        <f t="shared" si="629"/>
        <v>47.547169811320771</v>
      </c>
      <c r="T4058" s="4">
        <f t="shared" si="605"/>
        <v>20.37037037037037</v>
      </c>
      <c r="U4058" s="4">
        <f t="shared" si="626"/>
        <v>45.288753799392119</v>
      </c>
      <c r="V4058" s="4">
        <f t="shared" si="627"/>
        <v>22.857142857142858</v>
      </c>
      <c r="W4058" s="8">
        <f t="shared" si="606"/>
        <v>11.701150580816938</v>
      </c>
      <c r="X4058">
        <f t="shared" si="607"/>
        <v>0</v>
      </c>
      <c r="Y4058">
        <f t="shared" si="608"/>
        <v>-1</v>
      </c>
      <c r="Z4058">
        <f t="shared" si="612"/>
        <v>0</v>
      </c>
      <c r="AA4058" s="10">
        <f t="shared" si="613"/>
        <v>7.5392670157068409E-3</v>
      </c>
      <c r="AB4058">
        <f t="shared" si="614"/>
        <v>7.5392670157068409E-3</v>
      </c>
      <c r="AC4058" s="6">
        <f t="shared" si="615"/>
        <v>123.09415640388535</v>
      </c>
      <c r="AD4058" s="6">
        <f t="shared" si="616"/>
        <v>118.95457944345654</v>
      </c>
      <c r="AE4058" s="6">
        <f t="shared" si="617"/>
        <v>146.42613606971238</v>
      </c>
      <c r="AF4058" s="8">
        <f t="shared" si="609"/>
        <v>34.1327615230662</v>
      </c>
      <c r="AG4058">
        <f t="shared" si="610"/>
        <v>0</v>
      </c>
      <c r="AH4058">
        <f t="shared" si="611"/>
        <v>-1</v>
      </c>
      <c r="AI4058" s="10">
        <f t="shared" si="618"/>
        <v>0</v>
      </c>
      <c r="AJ4058" s="10">
        <f t="shared" si="619"/>
        <v>7.5392670157068409E-3</v>
      </c>
      <c r="AK4058">
        <f t="shared" si="620"/>
        <v>7.5392670157068409E-3</v>
      </c>
      <c r="AL4058" s="8">
        <f t="shared" si="621"/>
        <v>115.52348413615124</v>
      </c>
      <c r="AM4058" s="8">
        <f t="shared" si="622"/>
        <v>118.95457944345654</v>
      </c>
      <c r="AN4058" s="8">
        <f t="shared" si="623"/>
        <v>137.42047471258687</v>
      </c>
    </row>
    <row r="4059" spans="1:40" x14ac:dyDescent="0.25">
      <c r="A4059" s="1">
        <v>41899</v>
      </c>
      <c r="B4059">
        <v>192.72</v>
      </c>
      <c r="C4059">
        <v>193.59</v>
      </c>
      <c r="D4059">
        <v>191.74</v>
      </c>
      <c r="E4059">
        <v>192.7</v>
      </c>
      <c r="F4059">
        <v>1575849</v>
      </c>
      <c r="G4059">
        <v>13.06</v>
      </c>
      <c r="H4059">
        <v>14.53</v>
      </c>
      <c r="I4059">
        <v>11.73</v>
      </c>
      <c r="J4059">
        <v>12.65</v>
      </c>
      <c r="K4059">
        <v>595.5</v>
      </c>
      <c r="L4059">
        <v>605.5</v>
      </c>
      <c r="M4059">
        <v>564.75</v>
      </c>
      <c r="N4059">
        <v>590.5</v>
      </c>
      <c r="O4059" s="9">
        <f t="shared" si="604"/>
        <v>1.3510704635211201E-3</v>
      </c>
      <c r="P4059" s="4">
        <f t="shared" si="624"/>
        <v>5.4586288962449876</v>
      </c>
      <c r="Q4059" s="4">
        <f t="shared" si="625"/>
        <v>74.202898550724342</v>
      </c>
      <c r="R4059" s="4">
        <f t="shared" si="628"/>
        <v>7.3676640493503509</v>
      </c>
      <c r="S4059" s="4">
        <f t="shared" si="629"/>
        <v>44.528301886792462</v>
      </c>
      <c r="T4059" s="4">
        <f t="shared" si="605"/>
        <v>6.1728395061728394</v>
      </c>
      <c r="U4059" s="4">
        <f t="shared" si="626"/>
        <v>42.857142857142868</v>
      </c>
      <c r="V4059" s="4">
        <f t="shared" si="627"/>
        <v>21.775898520084567</v>
      </c>
      <c r="W4059" s="8">
        <f t="shared" si="606"/>
        <v>14.408234470734216</v>
      </c>
      <c r="X4059">
        <f t="shared" si="607"/>
        <v>0</v>
      </c>
      <c r="Y4059">
        <f t="shared" si="608"/>
        <v>-1</v>
      </c>
      <c r="Z4059">
        <f t="shared" si="612"/>
        <v>0</v>
      </c>
      <c r="AA4059" s="10">
        <f t="shared" si="613"/>
        <v>1.3510704635211201E-3</v>
      </c>
      <c r="AB4059">
        <f t="shared" si="614"/>
        <v>1.3510704635211201E-3</v>
      </c>
      <c r="AC4059" s="6">
        <f t="shared" si="615"/>
        <v>123.09415640388535</v>
      </c>
      <c r="AD4059" s="6">
        <f t="shared" si="616"/>
        <v>119.11529546224317</v>
      </c>
      <c r="AE4059" s="6">
        <f t="shared" si="617"/>
        <v>146.6239680972437</v>
      </c>
      <c r="AF4059" s="8">
        <f t="shared" si="609"/>
        <v>35.489478807792516</v>
      </c>
      <c r="AG4059">
        <f t="shared" si="610"/>
        <v>0</v>
      </c>
      <c r="AH4059">
        <f t="shared" si="611"/>
        <v>-1</v>
      </c>
      <c r="AI4059" s="10">
        <f t="shared" si="618"/>
        <v>0</v>
      </c>
      <c r="AJ4059" s="10">
        <f t="shared" si="619"/>
        <v>1.3510704635211201E-3</v>
      </c>
      <c r="AK4059">
        <f t="shared" si="620"/>
        <v>1.3510704635211201E-3</v>
      </c>
      <c r="AL4059" s="8">
        <f t="shared" si="621"/>
        <v>115.52348413615124</v>
      </c>
      <c r="AM4059" s="8">
        <f t="shared" si="622"/>
        <v>119.11529546224317</v>
      </c>
      <c r="AN4059" s="8">
        <f t="shared" si="623"/>
        <v>137.6061394570541</v>
      </c>
    </row>
    <row r="4060" spans="1:40" x14ac:dyDescent="0.25">
      <c r="A4060" s="1">
        <v>41900</v>
      </c>
      <c r="B4060">
        <v>193.29</v>
      </c>
      <c r="C4060">
        <v>193.76</v>
      </c>
      <c r="D4060">
        <v>193.04</v>
      </c>
      <c r="E4060">
        <v>193.73</v>
      </c>
      <c r="F4060">
        <v>989580</v>
      </c>
      <c r="G4060">
        <v>12.55</v>
      </c>
      <c r="H4060">
        <v>12.58</v>
      </c>
      <c r="I4060">
        <v>11.98</v>
      </c>
      <c r="J4060">
        <v>12.03</v>
      </c>
      <c r="K4060">
        <v>581.75</v>
      </c>
      <c r="L4060">
        <v>587.5</v>
      </c>
      <c r="M4060">
        <v>571.75</v>
      </c>
      <c r="N4060">
        <v>572.25</v>
      </c>
      <c r="O4060" s="9">
        <f t="shared" si="604"/>
        <v>5.3450960041514506E-3</v>
      </c>
      <c r="P4060" s="4">
        <f t="shared" si="624"/>
        <v>5.6713492162711221</v>
      </c>
      <c r="Q4060" s="4">
        <f t="shared" si="625"/>
        <v>99.099099099099064</v>
      </c>
      <c r="R4060" s="4">
        <f t="shared" si="628"/>
        <v>10.819078723959944</v>
      </c>
      <c r="S4060" s="4">
        <f t="shared" si="629"/>
        <v>21.132075471698077</v>
      </c>
      <c r="T4060" s="4">
        <f t="shared" si="605"/>
        <v>0</v>
      </c>
      <c r="U4060" s="4">
        <f t="shared" si="626"/>
        <v>24.012158054711225</v>
      </c>
      <c r="V4060" s="4">
        <f t="shared" si="627"/>
        <v>6.3424947145877377</v>
      </c>
      <c r="W4060" s="8">
        <f t="shared" si="606"/>
        <v>-4.476584009372206</v>
      </c>
      <c r="X4060">
        <f t="shared" si="607"/>
        <v>0</v>
      </c>
      <c r="Y4060">
        <f t="shared" si="608"/>
        <v>0</v>
      </c>
      <c r="Z4060">
        <f t="shared" si="612"/>
        <v>0</v>
      </c>
      <c r="AA4060" s="10">
        <f t="shared" si="613"/>
        <v>5.3450960041514506E-3</v>
      </c>
      <c r="AB4060">
        <f t="shared" si="614"/>
        <v>5.3450960041514506E-3</v>
      </c>
      <c r="AC4060" s="6">
        <f t="shared" si="615"/>
        <v>123.09415640388535</v>
      </c>
      <c r="AD4060" s="6">
        <f t="shared" si="616"/>
        <v>119.75197815205172</v>
      </c>
      <c r="AE4060" s="6">
        <f t="shared" si="617"/>
        <v>147.40768728323312</v>
      </c>
      <c r="AF4060" s="8">
        <f t="shared" si="609"/>
        <v>13.193079330751281</v>
      </c>
      <c r="AG4060">
        <f t="shared" si="610"/>
        <v>0</v>
      </c>
      <c r="AH4060">
        <f t="shared" si="611"/>
        <v>0</v>
      </c>
      <c r="AI4060" s="10">
        <f t="shared" si="618"/>
        <v>0</v>
      </c>
      <c r="AJ4060" s="10">
        <f t="shared" si="619"/>
        <v>5.3450960041514506E-3</v>
      </c>
      <c r="AK4060">
        <f t="shared" si="620"/>
        <v>5.3450960041514506E-3</v>
      </c>
      <c r="AL4060" s="8">
        <f t="shared" si="621"/>
        <v>115.52348413615124</v>
      </c>
      <c r="AM4060" s="8">
        <f t="shared" si="622"/>
        <v>119.75197815205172</v>
      </c>
      <c r="AN4060" s="8">
        <f t="shared" si="623"/>
        <v>138.34165748321271</v>
      </c>
    </row>
    <row r="4061" spans="1:40" x14ac:dyDescent="0.25">
      <c r="A4061" s="1">
        <v>41901</v>
      </c>
      <c r="B4061">
        <v>194.34</v>
      </c>
      <c r="C4061">
        <v>194.71</v>
      </c>
      <c r="D4061">
        <v>193.16</v>
      </c>
      <c r="E4061">
        <v>193.55</v>
      </c>
      <c r="F4061">
        <v>1261410</v>
      </c>
      <c r="G4061">
        <v>11.73</v>
      </c>
      <c r="H4061">
        <v>12.61</v>
      </c>
      <c r="I4061">
        <v>11.52</v>
      </c>
      <c r="J4061">
        <v>12.11</v>
      </c>
      <c r="K4061">
        <v>560.5</v>
      </c>
      <c r="L4061">
        <v>588.5</v>
      </c>
      <c r="M4061">
        <v>555.5</v>
      </c>
      <c r="N4061">
        <v>574</v>
      </c>
      <c r="O4061" s="9">
        <f t="shared" si="604"/>
        <v>-9.2912816806889342E-4</v>
      </c>
      <c r="P4061" s="4">
        <f t="shared" si="624"/>
        <v>5.6381251212737036</v>
      </c>
      <c r="Q4061" s="4">
        <f t="shared" si="625"/>
        <v>72.897196261682325</v>
      </c>
      <c r="R4061" s="4">
        <f t="shared" si="628"/>
        <v>10.284671114370338</v>
      </c>
      <c r="S4061" s="4">
        <f t="shared" si="629"/>
        <v>24.150943396226381</v>
      </c>
      <c r="T4061" s="4">
        <f t="shared" si="605"/>
        <v>1.856763925729443</v>
      </c>
      <c r="U4061" s="4">
        <f t="shared" si="626"/>
        <v>26.443768996960468</v>
      </c>
      <c r="V4061" s="4">
        <f t="shared" si="627"/>
        <v>14.509803921568627</v>
      </c>
      <c r="W4061" s="8">
        <f t="shared" si="606"/>
        <v>4.225132807198289</v>
      </c>
      <c r="X4061">
        <f t="shared" si="607"/>
        <v>0</v>
      </c>
      <c r="Y4061">
        <f t="shared" si="608"/>
        <v>0</v>
      </c>
      <c r="Z4061">
        <f t="shared" si="612"/>
        <v>0</v>
      </c>
      <c r="AA4061" s="10">
        <f t="shared" si="613"/>
        <v>0</v>
      </c>
      <c r="AB4061">
        <f t="shared" si="614"/>
        <v>0</v>
      </c>
      <c r="AC4061" s="6">
        <f t="shared" si="615"/>
        <v>123.09415640388535</v>
      </c>
      <c r="AD4061" s="6">
        <f t="shared" si="616"/>
        <v>119.75197815205172</v>
      </c>
      <c r="AE4061" s="6">
        <f t="shared" si="617"/>
        <v>147.40768728323312</v>
      </c>
      <c r="AF4061" s="8">
        <f t="shared" si="609"/>
        <v>16.159097882590132</v>
      </c>
      <c r="AG4061">
        <f t="shared" si="610"/>
        <v>0</v>
      </c>
      <c r="AH4061">
        <f t="shared" si="611"/>
        <v>0</v>
      </c>
      <c r="AI4061" s="10">
        <f t="shared" si="618"/>
        <v>0</v>
      </c>
      <c r="AJ4061" s="10">
        <f t="shared" si="619"/>
        <v>0</v>
      </c>
      <c r="AK4061">
        <f t="shared" si="620"/>
        <v>0</v>
      </c>
      <c r="AL4061" s="8">
        <f t="shared" si="621"/>
        <v>115.52348413615124</v>
      </c>
      <c r="AM4061" s="8">
        <f t="shared" si="622"/>
        <v>119.75197815205172</v>
      </c>
      <c r="AN4061" s="8">
        <f t="shared" si="623"/>
        <v>138.34165748321271</v>
      </c>
    </row>
    <row r="4062" spans="1:40" x14ac:dyDescent="0.25">
      <c r="A4062" s="1">
        <v>41904</v>
      </c>
      <c r="B4062">
        <v>193.22</v>
      </c>
      <c r="C4062">
        <v>193.24</v>
      </c>
      <c r="D4062">
        <v>191.65</v>
      </c>
      <c r="E4062">
        <v>192.06</v>
      </c>
      <c r="F4062">
        <v>1301892</v>
      </c>
      <c r="G4062">
        <v>13.14</v>
      </c>
      <c r="H4062">
        <v>13.98</v>
      </c>
      <c r="I4062">
        <v>13.13</v>
      </c>
      <c r="J4062">
        <v>13.69</v>
      </c>
      <c r="K4062">
        <v>586</v>
      </c>
      <c r="L4062">
        <v>622</v>
      </c>
      <c r="M4062">
        <v>584.25</v>
      </c>
      <c r="N4062">
        <v>614</v>
      </c>
      <c r="O4062" s="9">
        <f t="shared" si="604"/>
        <v>-7.6982691810901782E-3</v>
      </c>
      <c r="P4062" s="4">
        <f t="shared" si="624"/>
        <v>6.3205810760073478</v>
      </c>
      <c r="Q4062" s="4">
        <f t="shared" si="625"/>
        <v>38.084112149532594</v>
      </c>
      <c r="R4062" s="4">
        <f t="shared" si="628"/>
        <v>21.362624027144502</v>
      </c>
      <c r="S4062" s="4">
        <f t="shared" si="629"/>
        <v>82.730923694779122</v>
      </c>
      <c r="T4062" s="4">
        <f t="shared" si="605"/>
        <v>44.297082228116707</v>
      </c>
      <c r="U4062" s="4">
        <f t="shared" si="626"/>
        <v>74.468085106382986</v>
      </c>
      <c r="V4062" s="4">
        <f t="shared" si="627"/>
        <v>45.882352941176471</v>
      </c>
      <c r="W4062" s="8">
        <f t="shared" si="606"/>
        <v>24.519728914031969</v>
      </c>
      <c r="X4062">
        <f t="shared" si="607"/>
        <v>0</v>
      </c>
      <c r="Y4062">
        <f t="shared" si="608"/>
        <v>-1</v>
      </c>
      <c r="Z4062">
        <f t="shared" si="612"/>
        <v>0</v>
      </c>
      <c r="AA4062" s="10">
        <f t="shared" si="613"/>
        <v>0</v>
      </c>
      <c r="AB4062">
        <f t="shared" si="614"/>
        <v>0</v>
      </c>
      <c r="AC4062" s="6">
        <f t="shared" si="615"/>
        <v>123.09415640388535</v>
      </c>
      <c r="AD4062" s="6">
        <f t="shared" si="616"/>
        <v>119.75197815205172</v>
      </c>
      <c r="AE4062" s="6">
        <f t="shared" si="617"/>
        <v>147.40768728323312</v>
      </c>
      <c r="AF4062" s="8">
        <f t="shared" si="609"/>
        <v>53.105461079238481</v>
      </c>
      <c r="AG4062">
        <f t="shared" si="610"/>
        <v>0</v>
      </c>
      <c r="AH4062">
        <f t="shared" si="611"/>
        <v>-1</v>
      </c>
      <c r="AI4062" s="10">
        <f t="shared" si="618"/>
        <v>0</v>
      </c>
      <c r="AJ4062" s="10">
        <f t="shared" si="619"/>
        <v>0</v>
      </c>
      <c r="AK4062">
        <f t="shared" si="620"/>
        <v>0</v>
      </c>
      <c r="AL4062" s="8">
        <f t="shared" si="621"/>
        <v>115.52348413615124</v>
      </c>
      <c r="AM4062" s="8">
        <f t="shared" si="622"/>
        <v>119.75197815205172</v>
      </c>
      <c r="AN4062" s="8">
        <f t="shared" si="623"/>
        <v>138.34165748321271</v>
      </c>
    </row>
    <row r="4063" spans="1:40" x14ac:dyDescent="0.25">
      <c r="A4063" s="1">
        <v>41905</v>
      </c>
      <c r="B4063">
        <v>191.36</v>
      </c>
      <c r="C4063">
        <v>192.16</v>
      </c>
      <c r="D4063">
        <v>190.9</v>
      </c>
      <c r="E4063">
        <v>190.96</v>
      </c>
      <c r="F4063">
        <v>1155063</v>
      </c>
      <c r="G4063">
        <v>14.82</v>
      </c>
      <c r="H4063">
        <v>14.94</v>
      </c>
      <c r="I4063">
        <v>13.83</v>
      </c>
      <c r="J4063">
        <v>14.93</v>
      </c>
      <c r="K4063">
        <v>642.75</v>
      </c>
      <c r="L4063">
        <v>658.75</v>
      </c>
      <c r="M4063">
        <v>619.25</v>
      </c>
      <c r="N4063">
        <v>658.75</v>
      </c>
      <c r="O4063" s="9">
        <f t="shared" si="604"/>
        <v>-5.7273768613974596E-3</v>
      </c>
      <c r="P4063" s="4">
        <f t="shared" si="624"/>
        <v>6.3857469398113418</v>
      </c>
      <c r="Q4063" s="4">
        <f t="shared" si="625"/>
        <v>12.383177570093482</v>
      </c>
      <c r="R4063" s="4">
        <f t="shared" si="628"/>
        <v>22.967802598018185</v>
      </c>
      <c r="S4063" s="4">
        <f t="shared" si="629"/>
        <v>100</v>
      </c>
      <c r="T4063" s="4">
        <f t="shared" si="605"/>
        <v>91.777188328912473</v>
      </c>
      <c r="U4063" s="4">
        <f t="shared" si="626"/>
        <v>99.722991689750685</v>
      </c>
      <c r="V4063" s="4">
        <f t="shared" si="627"/>
        <v>80.980392156862749</v>
      </c>
      <c r="W4063" s="8">
        <f t="shared" si="606"/>
        <v>58.012589558844567</v>
      </c>
      <c r="X4063">
        <f t="shared" si="607"/>
        <v>0</v>
      </c>
      <c r="Y4063">
        <f t="shared" si="608"/>
        <v>-1</v>
      </c>
      <c r="Z4063">
        <f t="shared" si="612"/>
        <v>0</v>
      </c>
      <c r="AA4063" s="10">
        <f t="shared" si="613"/>
        <v>-5.7273768613974596E-3</v>
      </c>
      <c r="AB4063">
        <f t="shared" si="614"/>
        <v>-5.7273768613974596E-3</v>
      </c>
      <c r="AC4063" s="6">
        <f t="shared" si="615"/>
        <v>123.09415640388535</v>
      </c>
      <c r="AD4063" s="6">
        <f t="shared" si="616"/>
        <v>119.06611344327709</v>
      </c>
      <c r="AE4063" s="6">
        <f t="shared" si="617"/>
        <v>146.56342790589503</v>
      </c>
      <c r="AF4063" s="8">
        <f t="shared" si="609"/>
        <v>76.755189091732504</v>
      </c>
      <c r="AG4063">
        <f t="shared" si="610"/>
        <v>0</v>
      </c>
      <c r="AH4063">
        <f t="shared" si="611"/>
        <v>-1</v>
      </c>
      <c r="AI4063" s="10">
        <f t="shared" si="618"/>
        <v>0</v>
      </c>
      <c r="AJ4063" s="10">
        <f t="shared" si="619"/>
        <v>-5.7273768613974596E-3</v>
      </c>
      <c r="AK4063">
        <f t="shared" si="620"/>
        <v>-5.7273768613974596E-3</v>
      </c>
      <c r="AL4063" s="8">
        <f t="shared" si="621"/>
        <v>115.52348413615124</v>
      </c>
      <c r="AM4063" s="8">
        <f t="shared" si="622"/>
        <v>119.06611344327709</v>
      </c>
      <c r="AN4063" s="8">
        <f t="shared" si="623"/>
        <v>137.549322675176</v>
      </c>
    </row>
    <row r="4064" spans="1:40" x14ac:dyDescent="0.25">
      <c r="A4064" s="1">
        <v>41906</v>
      </c>
      <c r="B4064">
        <v>190.99</v>
      </c>
      <c r="C4064">
        <v>192.58</v>
      </c>
      <c r="D4064">
        <v>190.49</v>
      </c>
      <c r="E4064">
        <v>192.45</v>
      </c>
      <c r="F4064">
        <v>1112373</v>
      </c>
      <c r="G4064">
        <v>14.62</v>
      </c>
      <c r="H4064">
        <v>14.93</v>
      </c>
      <c r="I4064">
        <v>13.24</v>
      </c>
      <c r="J4064">
        <v>13.27</v>
      </c>
      <c r="K4064">
        <v>650</v>
      </c>
      <c r="L4064">
        <v>662.25</v>
      </c>
      <c r="M4064">
        <v>612</v>
      </c>
      <c r="N4064">
        <v>614</v>
      </c>
      <c r="O4064" s="9">
        <f t="shared" si="604"/>
        <v>7.8026811897777826E-3</v>
      </c>
      <c r="P4064" s="4">
        <f t="shared" si="624"/>
        <v>7.0026796683083727</v>
      </c>
      <c r="Q4064" s="4">
        <f t="shared" si="625"/>
        <v>47.19626168224255</v>
      </c>
      <c r="R4064" s="4">
        <f t="shared" si="628"/>
        <v>33.22664250796219</v>
      </c>
      <c r="S4064" s="4">
        <f t="shared" si="629"/>
        <v>47.301587301587304</v>
      </c>
      <c r="T4064" s="4">
        <f t="shared" si="605"/>
        <v>44.297082228116707</v>
      </c>
      <c r="U4064" s="4">
        <f t="shared" si="626"/>
        <v>51.169590643274852</v>
      </c>
      <c r="V4064" s="4">
        <f t="shared" si="627"/>
        <v>45.882352941176471</v>
      </c>
      <c r="W4064" s="8">
        <f t="shared" si="606"/>
        <v>12.655710433214281</v>
      </c>
      <c r="X4064">
        <f t="shared" si="607"/>
        <v>0</v>
      </c>
      <c r="Y4064">
        <f t="shared" si="608"/>
        <v>-1</v>
      </c>
      <c r="Z4064">
        <f t="shared" si="612"/>
        <v>0</v>
      </c>
      <c r="AA4064" s="10">
        <f t="shared" si="613"/>
        <v>7.8026811897777826E-3</v>
      </c>
      <c r="AB4064">
        <f t="shared" si="614"/>
        <v>7.8026811897777826E-3</v>
      </c>
      <c r="AC4064" s="6">
        <f t="shared" si="615"/>
        <v>123.09415640388535</v>
      </c>
      <c r="AD4064" s="6">
        <f t="shared" si="616"/>
        <v>119.9951483669809</v>
      </c>
      <c r="AE4064" s="6">
        <f t="shared" si="617"/>
        <v>147.70701560792571</v>
      </c>
      <c r="AF4064" s="8">
        <f t="shared" si="609"/>
        <v>17.942948135312662</v>
      </c>
      <c r="AG4064">
        <f t="shared" si="610"/>
        <v>0</v>
      </c>
      <c r="AH4064">
        <f t="shared" si="611"/>
        <v>-1</v>
      </c>
      <c r="AI4064" s="10">
        <f t="shared" si="618"/>
        <v>0</v>
      </c>
      <c r="AJ4064" s="10">
        <f t="shared" si="619"/>
        <v>7.8026811897777826E-3</v>
      </c>
      <c r="AK4064">
        <f t="shared" si="620"/>
        <v>7.8026811897777826E-3</v>
      </c>
      <c r="AL4064" s="8">
        <f t="shared" si="621"/>
        <v>115.52348413615124</v>
      </c>
      <c r="AM4064" s="8">
        <f t="shared" si="622"/>
        <v>119.9951483669809</v>
      </c>
      <c r="AN4064" s="8">
        <f t="shared" si="623"/>
        <v>138.62257618788027</v>
      </c>
    </row>
    <row r="4065" spans="1:40" x14ac:dyDescent="0.25">
      <c r="A4065" s="1">
        <v>41907</v>
      </c>
      <c r="B4065">
        <v>191.95</v>
      </c>
      <c r="C4065">
        <v>191.96</v>
      </c>
      <c r="D4065">
        <v>189.28</v>
      </c>
      <c r="E4065">
        <v>189.35</v>
      </c>
      <c r="F4065">
        <v>1558500</v>
      </c>
      <c r="G4065">
        <v>14.11</v>
      </c>
      <c r="H4065">
        <v>16.690000000000001</v>
      </c>
      <c r="I4065">
        <v>14.03</v>
      </c>
      <c r="J4065">
        <v>15.64</v>
      </c>
      <c r="K4065">
        <v>625.5</v>
      </c>
      <c r="L4065">
        <v>724</v>
      </c>
      <c r="M4065">
        <v>625</v>
      </c>
      <c r="N4065">
        <v>705.75</v>
      </c>
      <c r="O4065" s="9">
        <f t="shared" si="604"/>
        <v>-1.6108080020784565E-2</v>
      </c>
      <c r="P4065" s="4">
        <f t="shared" si="624"/>
        <v>9.0551811081553417</v>
      </c>
      <c r="Q4065" s="4">
        <f t="shared" si="625"/>
        <v>1.2891344383055818</v>
      </c>
      <c r="R4065" s="4">
        <f t="shared" si="628"/>
        <v>100</v>
      </c>
      <c r="S4065" s="4">
        <f t="shared" si="629"/>
        <v>100</v>
      </c>
      <c r="T4065" s="4">
        <f t="shared" si="605"/>
        <v>100</v>
      </c>
      <c r="U4065" s="4">
        <f t="shared" si="626"/>
        <v>79.69052224371373</v>
      </c>
      <c r="V4065" s="4">
        <f t="shared" si="627"/>
        <v>89.169139465875375</v>
      </c>
      <c r="W4065" s="8">
        <f t="shared" si="606"/>
        <v>-10.830860534124625</v>
      </c>
      <c r="X4065">
        <f t="shared" si="607"/>
        <v>0</v>
      </c>
      <c r="Y4065">
        <f t="shared" si="608"/>
        <v>0</v>
      </c>
      <c r="Z4065">
        <f t="shared" si="612"/>
        <v>0</v>
      </c>
      <c r="AA4065" s="10">
        <f t="shared" si="613"/>
        <v>-1.6108080020784565E-2</v>
      </c>
      <c r="AB4065">
        <f t="shared" si="614"/>
        <v>-1.6108080020784565E-2</v>
      </c>
      <c r="AC4065" s="6">
        <f t="shared" si="615"/>
        <v>123.09415640388535</v>
      </c>
      <c r="AD4065" s="6">
        <f t="shared" si="616"/>
        <v>118.06225691497966</v>
      </c>
      <c r="AE4065" s="6">
        <f t="shared" si="617"/>
        <v>145.32773918088196</v>
      </c>
      <c r="AF4065" s="8">
        <f t="shared" si="609"/>
        <v>-20.30947775628627</v>
      </c>
      <c r="AG4065">
        <f t="shared" si="610"/>
        <v>0</v>
      </c>
      <c r="AH4065">
        <f t="shared" si="611"/>
        <v>0</v>
      </c>
      <c r="AI4065" s="10">
        <f t="shared" si="618"/>
        <v>0</v>
      </c>
      <c r="AJ4065" s="10">
        <f t="shared" si="619"/>
        <v>-1.6108080020784565E-2</v>
      </c>
      <c r="AK4065">
        <f t="shared" si="620"/>
        <v>-1.6108080020784565E-2</v>
      </c>
      <c r="AL4065" s="8">
        <f t="shared" si="621"/>
        <v>115.52348413615124</v>
      </c>
      <c r="AM4065" s="8">
        <f t="shared" si="622"/>
        <v>118.06225691497966</v>
      </c>
      <c r="AN4065" s="8">
        <f t="shared" si="623"/>
        <v>136.38963263795858</v>
      </c>
    </row>
    <row r="4066" spans="1:40" x14ac:dyDescent="0.25">
      <c r="A4066" s="1">
        <v>41908</v>
      </c>
      <c r="B4066">
        <v>189.7</v>
      </c>
      <c r="C4066">
        <v>191.33</v>
      </c>
      <c r="D4066">
        <v>189.43</v>
      </c>
      <c r="E4066">
        <v>190.85</v>
      </c>
      <c r="F4066">
        <v>1073706</v>
      </c>
      <c r="G4066">
        <v>15.77</v>
      </c>
      <c r="H4066">
        <v>15.98</v>
      </c>
      <c r="I4066">
        <v>14.31</v>
      </c>
      <c r="J4066">
        <v>14.85</v>
      </c>
      <c r="K4066">
        <v>694</v>
      </c>
      <c r="L4066">
        <v>701.5</v>
      </c>
      <c r="M4066">
        <v>643.75</v>
      </c>
      <c r="N4066">
        <v>658</v>
      </c>
      <c r="O4066" s="9">
        <f t="shared" si="604"/>
        <v>7.9218378663850064E-3</v>
      </c>
      <c r="P4066" s="4">
        <f t="shared" si="624"/>
        <v>9.5633124008296644</v>
      </c>
      <c r="Q4066" s="4">
        <f t="shared" si="625"/>
        <v>28.913443830570742</v>
      </c>
      <c r="R4066" s="4">
        <f t="shared" si="628"/>
        <v>100</v>
      </c>
      <c r="S4066" s="4">
        <f t="shared" si="629"/>
        <v>78.116343490304686</v>
      </c>
      <c r="T4066" s="4">
        <f t="shared" si="605"/>
        <v>64.232209737827716</v>
      </c>
      <c r="U4066" s="4">
        <f t="shared" si="626"/>
        <v>64.410058027079288</v>
      </c>
      <c r="V4066" s="4">
        <f t="shared" si="627"/>
        <v>60.830860534124632</v>
      </c>
      <c r="W4066" s="8">
        <f t="shared" si="606"/>
        <v>-39.169139465875368</v>
      </c>
      <c r="X4066">
        <f t="shared" si="607"/>
        <v>0</v>
      </c>
      <c r="Y4066">
        <f t="shared" si="608"/>
        <v>0</v>
      </c>
      <c r="Z4066">
        <f t="shared" si="612"/>
        <v>0</v>
      </c>
      <c r="AA4066" s="10">
        <f t="shared" si="613"/>
        <v>0</v>
      </c>
      <c r="AB4066">
        <f t="shared" si="614"/>
        <v>0</v>
      </c>
      <c r="AC4066" s="6">
        <f t="shared" si="615"/>
        <v>123.09415640388535</v>
      </c>
      <c r="AD4066" s="6">
        <f t="shared" si="616"/>
        <v>118.06225691497966</v>
      </c>
      <c r="AE4066" s="6">
        <f t="shared" si="617"/>
        <v>145.32773918088196</v>
      </c>
      <c r="AF4066" s="8">
        <f t="shared" si="609"/>
        <v>-35.589941972920712</v>
      </c>
      <c r="AG4066">
        <f t="shared" si="610"/>
        <v>0</v>
      </c>
      <c r="AH4066">
        <f t="shared" si="611"/>
        <v>0</v>
      </c>
      <c r="AI4066" s="10">
        <f t="shared" si="618"/>
        <v>0</v>
      </c>
      <c r="AJ4066" s="10">
        <f t="shared" si="619"/>
        <v>0</v>
      </c>
      <c r="AK4066">
        <f t="shared" si="620"/>
        <v>0</v>
      </c>
      <c r="AL4066" s="8">
        <f t="shared" si="621"/>
        <v>115.52348413615124</v>
      </c>
      <c r="AM4066" s="8">
        <f t="shared" si="622"/>
        <v>118.06225691497966</v>
      </c>
      <c r="AN4066" s="8">
        <f t="shared" si="623"/>
        <v>136.38963263795858</v>
      </c>
    </row>
    <row r="4067" spans="1:40" x14ac:dyDescent="0.25">
      <c r="A4067" s="1">
        <v>41911</v>
      </c>
      <c r="B4067">
        <v>189.21</v>
      </c>
      <c r="C4067">
        <v>190.84</v>
      </c>
      <c r="D4067">
        <v>189.07</v>
      </c>
      <c r="E4067">
        <v>190.51</v>
      </c>
      <c r="F4067">
        <v>986241</v>
      </c>
      <c r="G4067">
        <v>16.96</v>
      </c>
      <c r="H4067">
        <v>17.079999999999998</v>
      </c>
      <c r="I4067">
        <v>15.45</v>
      </c>
      <c r="J4067">
        <v>15.98</v>
      </c>
      <c r="K4067">
        <v>730.25</v>
      </c>
      <c r="L4067">
        <v>746</v>
      </c>
      <c r="M4067">
        <v>688.75</v>
      </c>
      <c r="N4067">
        <v>723.5</v>
      </c>
      <c r="O4067" s="9">
        <f t="shared" si="604"/>
        <v>-1.7815037987949367E-3</v>
      </c>
      <c r="P4067" s="4">
        <f t="shared" si="624"/>
        <v>9.5007237320619744</v>
      </c>
      <c r="Q4067" s="4">
        <f t="shared" si="625"/>
        <v>25.531914893616914</v>
      </c>
      <c r="R4067" s="4">
        <f t="shared" si="628"/>
        <v>98.627072110019952</v>
      </c>
      <c r="S4067" s="4">
        <f t="shared" si="629"/>
        <v>100</v>
      </c>
      <c r="T4067" s="4">
        <f t="shared" si="605"/>
        <v>100</v>
      </c>
      <c r="U4067" s="4">
        <f t="shared" si="626"/>
        <v>80.215827338129529</v>
      </c>
      <c r="V4067" s="4">
        <f t="shared" si="627"/>
        <v>88.188976377952756</v>
      </c>
      <c r="W4067" s="8">
        <f t="shared" si="606"/>
        <v>-10.438095732067197</v>
      </c>
      <c r="X4067">
        <f t="shared" si="607"/>
        <v>0</v>
      </c>
      <c r="Y4067">
        <f t="shared" si="608"/>
        <v>0</v>
      </c>
      <c r="Z4067">
        <f t="shared" si="612"/>
        <v>0</v>
      </c>
      <c r="AA4067" s="10">
        <f t="shared" si="613"/>
        <v>0</v>
      </c>
      <c r="AB4067">
        <f t="shared" si="614"/>
        <v>0</v>
      </c>
      <c r="AC4067" s="6">
        <f t="shared" si="615"/>
        <v>123.09415640388535</v>
      </c>
      <c r="AD4067" s="6">
        <f t="shared" si="616"/>
        <v>118.06225691497966</v>
      </c>
      <c r="AE4067" s="6">
        <f t="shared" si="617"/>
        <v>145.32773918088196</v>
      </c>
      <c r="AF4067" s="8">
        <f t="shared" si="609"/>
        <v>-18.411244771890424</v>
      </c>
      <c r="AG4067">
        <f t="shared" si="610"/>
        <v>0</v>
      </c>
      <c r="AH4067">
        <f t="shared" si="611"/>
        <v>0</v>
      </c>
      <c r="AI4067" s="10">
        <f t="shared" si="618"/>
        <v>0</v>
      </c>
      <c r="AJ4067" s="10">
        <f t="shared" si="619"/>
        <v>0</v>
      </c>
      <c r="AK4067">
        <f t="shared" si="620"/>
        <v>0</v>
      </c>
      <c r="AL4067" s="8">
        <f t="shared" si="621"/>
        <v>115.52348413615124</v>
      </c>
      <c r="AM4067" s="8">
        <f t="shared" si="622"/>
        <v>118.06225691497966</v>
      </c>
      <c r="AN4067" s="8">
        <f t="shared" si="623"/>
        <v>136.38963263795858</v>
      </c>
    </row>
    <row r="4068" spans="1:40" x14ac:dyDescent="0.25">
      <c r="A4068" s="1">
        <v>41912</v>
      </c>
      <c r="B4068">
        <v>190.65</v>
      </c>
      <c r="C4068">
        <v>191.24</v>
      </c>
      <c r="D4068">
        <v>189.61</v>
      </c>
      <c r="E4068">
        <v>190</v>
      </c>
      <c r="F4068">
        <v>1361505</v>
      </c>
      <c r="G4068">
        <v>15.49</v>
      </c>
      <c r="H4068">
        <v>16.43</v>
      </c>
      <c r="I4068">
        <v>15.18</v>
      </c>
      <c r="J4068">
        <v>16.309999999999999</v>
      </c>
      <c r="K4068">
        <v>728.5</v>
      </c>
      <c r="L4068">
        <v>752.75</v>
      </c>
      <c r="M4068">
        <v>700</v>
      </c>
      <c r="N4068">
        <v>740.75</v>
      </c>
      <c r="O4068" s="9">
        <f t="shared" si="604"/>
        <v>-2.6770248280929554E-3</v>
      </c>
      <c r="P4068" s="4">
        <f t="shared" si="624"/>
        <v>9.5306921194951038</v>
      </c>
      <c r="Q4068" s="4">
        <f t="shared" si="625"/>
        <v>16.489361702127738</v>
      </c>
      <c r="R4068" s="4">
        <f t="shared" si="628"/>
        <v>99.284450445983396</v>
      </c>
      <c r="S4068" s="4">
        <f t="shared" si="629"/>
        <v>100</v>
      </c>
      <c r="T4068" s="4">
        <f t="shared" si="605"/>
        <v>100</v>
      </c>
      <c r="U4068" s="4">
        <f t="shared" si="626"/>
        <v>86.15107913669064</v>
      </c>
      <c r="V4068" s="4">
        <f t="shared" si="627"/>
        <v>93.916349809885929</v>
      </c>
      <c r="W4068" s="8">
        <f t="shared" si="606"/>
        <v>-5.3681006360974663</v>
      </c>
      <c r="X4068">
        <f t="shared" si="607"/>
        <v>0</v>
      </c>
      <c r="Y4068">
        <f t="shared" si="608"/>
        <v>0</v>
      </c>
      <c r="Z4068">
        <f t="shared" si="612"/>
        <v>0</v>
      </c>
      <c r="AA4068" s="10">
        <f t="shared" si="613"/>
        <v>0</v>
      </c>
      <c r="AB4068">
        <f t="shared" si="614"/>
        <v>0</v>
      </c>
      <c r="AC4068" s="6">
        <f t="shared" si="615"/>
        <v>123.09415640388535</v>
      </c>
      <c r="AD4068" s="6">
        <f t="shared" si="616"/>
        <v>118.06225691497966</v>
      </c>
      <c r="AE4068" s="6">
        <f t="shared" si="617"/>
        <v>145.32773918088196</v>
      </c>
      <c r="AF4068" s="8">
        <f t="shared" si="609"/>
        <v>-13.133371309292755</v>
      </c>
      <c r="AG4068">
        <f t="shared" si="610"/>
        <v>0</v>
      </c>
      <c r="AH4068">
        <f t="shared" si="611"/>
        <v>0</v>
      </c>
      <c r="AI4068" s="10">
        <f t="shared" si="618"/>
        <v>0</v>
      </c>
      <c r="AJ4068" s="10">
        <f t="shared" si="619"/>
        <v>0</v>
      </c>
      <c r="AK4068">
        <f t="shared" si="620"/>
        <v>0</v>
      </c>
      <c r="AL4068" s="8">
        <f t="shared" si="621"/>
        <v>115.52348413615124</v>
      </c>
      <c r="AM4068" s="8">
        <f t="shared" si="622"/>
        <v>118.06225691497966</v>
      </c>
      <c r="AN4068" s="8">
        <f t="shared" si="623"/>
        <v>136.38963263795858</v>
      </c>
    </row>
    <row r="4069" spans="1:40" x14ac:dyDescent="0.25">
      <c r="A4069" s="1">
        <v>41913</v>
      </c>
      <c r="B4069">
        <v>189.7</v>
      </c>
      <c r="C4069">
        <v>189.76</v>
      </c>
      <c r="D4069">
        <v>187</v>
      </c>
      <c r="E4069">
        <v>187.43</v>
      </c>
      <c r="F4069">
        <v>1843634</v>
      </c>
      <c r="G4069">
        <v>16.440000000000001</v>
      </c>
      <c r="H4069">
        <v>17.559999999999999</v>
      </c>
      <c r="I4069">
        <v>16.079999999999998</v>
      </c>
      <c r="J4069">
        <v>16.71</v>
      </c>
      <c r="K4069">
        <v>741.25</v>
      </c>
      <c r="L4069">
        <v>812</v>
      </c>
      <c r="M4069">
        <v>738</v>
      </c>
      <c r="N4069">
        <v>774.5</v>
      </c>
      <c r="O4069" s="9">
        <f t="shared" si="604"/>
        <v>-1.3526315789473609E-2</v>
      </c>
      <c r="P4069" s="4">
        <f t="shared" si="624"/>
        <v>10.568606391893072</v>
      </c>
      <c r="Q4069" s="4">
        <f t="shared" si="625"/>
        <v>5.5771725032426245</v>
      </c>
      <c r="R4069" s="4">
        <f t="shared" si="628"/>
        <v>100</v>
      </c>
      <c r="S4069" s="4">
        <f t="shared" si="629"/>
        <v>100</v>
      </c>
      <c r="T4069" s="4">
        <f t="shared" si="605"/>
        <v>100</v>
      </c>
      <c r="U4069" s="4">
        <f t="shared" si="626"/>
        <v>85.927152317880825</v>
      </c>
      <c r="V4069" s="4">
        <f t="shared" si="627"/>
        <v>85.380116959064324</v>
      </c>
      <c r="W4069" s="8">
        <f t="shared" si="606"/>
        <v>-14.619883040935676</v>
      </c>
      <c r="X4069">
        <f t="shared" si="607"/>
        <v>0</v>
      </c>
      <c r="Y4069">
        <f t="shared" si="608"/>
        <v>0</v>
      </c>
      <c r="Z4069">
        <f t="shared" si="612"/>
        <v>0</v>
      </c>
      <c r="AA4069" s="10">
        <f t="shared" si="613"/>
        <v>0</v>
      </c>
      <c r="AB4069">
        <f t="shared" si="614"/>
        <v>0</v>
      </c>
      <c r="AC4069" s="6">
        <f t="shared" si="615"/>
        <v>123.09415640388535</v>
      </c>
      <c r="AD4069" s="6">
        <f t="shared" si="616"/>
        <v>118.06225691497966</v>
      </c>
      <c r="AE4069" s="6">
        <f t="shared" si="617"/>
        <v>145.32773918088196</v>
      </c>
      <c r="AF4069" s="8">
        <f t="shared" si="609"/>
        <v>-14.072847682119175</v>
      </c>
      <c r="AG4069">
        <f t="shared" si="610"/>
        <v>0</v>
      </c>
      <c r="AH4069">
        <f t="shared" si="611"/>
        <v>0</v>
      </c>
      <c r="AI4069" s="10">
        <f t="shared" si="618"/>
        <v>0</v>
      </c>
      <c r="AJ4069" s="10">
        <f t="shared" si="619"/>
        <v>0</v>
      </c>
      <c r="AK4069">
        <f t="shared" si="620"/>
        <v>0</v>
      </c>
      <c r="AL4069" s="8">
        <f t="shared" si="621"/>
        <v>115.52348413615124</v>
      </c>
      <c r="AM4069" s="8">
        <f t="shared" si="622"/>
        <v>118.06225691497966</v>
      </c>
      <c r="AN4069" s="8">
        <f t="shared" si="623"/>
        <v>136.38963263795858</v>
      </c>
    </row>
    <row r="4070" spans="1:40" x14ac:dyDescent="0.25">
      <c r="A4070" s="1">
        <v>41914</v>
      </c>
      <c r="B4070">
        <v>187.26</v>
      </c>
      <c r="C4070">
        <v>188.11</v>
      </c>
      <c r="D4070">
        <v>185.5</v>
      </c>
      <c r="E4070">
        <v>187.46</v>
      </c>
      <c r="F4070">
        <v>1630930</v>
      </c>
      <c r="G4070">
        <v>16.7</v>
      </c>
      <c r="H4070">
        <v>17.98</v>
      </c>
      <c r="I4070">
        <v>15.9</v>
      </c>
      <c r="J4070">
        <v>16.16</v>
      </c>
      <c r="K4070">
        <v>781</v>
      </c>
      <c r="L4070">
        <v>826</v>
      </c>
      <c r="M4070">
        <v>729.25</v>
      </c>
      <c r="N4070">
        <v>758.25</v>
      </c>
      <c r="O4070" s="9">
        <f t="shared" si="604"/>
        <v>1.6005975564215014E-4</v>
      </c>
      <c r="P4070" s="4">
        <f t="shared" si="624"/>
        <v>10.581050214975969</v>
      </c>
      <c r="Q4070" s="4">
        <f t="shared" si="625"/>
        <v>21.281216069489751</v>
      </c>
      <c r="R4070" s="4">
        <f t="shared" si="628"/>
        <v>100</v>
      </c>
      <c r="S4070" s="4">
        <f t="shared" si="629"/>
        <v>88.247863247863236</v>
      </c>
      <c r="T4070" s="4">
        <f t="shared" si="605"/>
        <v>91.965389369592089</v>
      </c>
      <c r="U4070" s="4">
        <f t="shared" si="626"/>
        <v>71.826625386996909</v>
      </c>
      <c r="V4070" s="4">
        <f t="shared" si="627"/>
        <v>74.953789279112755</v>
      </c>
      <c r="W4070" s="8">
        <f t="shared" si="606"/>
        <v>-25.046210720887245</v>
      </c>
      <c r="X4070">
        <f t="shared" si="607"/>
        <v>0</v>
      </c>
      <c r="Y4070">
        <f t="shared" si="608"/>
        <v>0</v>
      </c>
      <c r="Z4070">
        <f t="shared" si="612"/>
        <v>0</v>
      </c>
      <c r="AA4070" s="10">
        <f t="shared" si="613"/>
        <v>0</v>
      </c>
      <c r="AB4070">
        <f t="shared" si="614"/>
        <v>0</v>
      </c>
      <c r="AC4070" s="6">
        <f t="shared" si="615"/>
        <v>123.09415640388535</v>
      </c>
      <c r="AD4070" s="6">
        <f t="shared" si="616"/>
        <v>118.06225691497966</v>
      </c>
      <c r="AE4070" s="6">
        <f t="shared" si="617"/>
        <v>145.32773918088196</v>
      </c>
      <c r="AF4070" s="8">
        <f t="shared" si="609"/>
        <v>-28.173374613003091</v>
      </c>
      <c r="AG4070">
        <f t="shared" si="610"/>
        <v>0</v>
      </c>
      <c r="AH4070">
        <f t="shared" si="611"/>
        <v>0</v>
      </c>
      <c r="AI4070" s="10">
        <f t="shared" si="618"/>
        <v>0</v>
      </c>
      <c r="AJ4070" s="10">
        <f t="shared" si="619"/>
        <v>0</v>
      </c>
      <c r="AK4070">
        <f t="shared" si="620"/>
        <v>0</v>
      </c>
      <c r="AL4070" s="8">
        <f t="shared" si="621"/>
        <v>115.52348413615124</v>
      </c>
      <c r="AM4070" s="8">
        <f t="shared" si="622"/>
        <v>118.06225691497966</v>
      </c>
      <c r="AN4070" s="8">
        <f t="shared" si="623"/>
        <v>136.38963263795858</v>
      </c>
    </row>
    <row r="4071" spans="1:40" x14ac:dyDescent="0.25">
      <c r="A4071" s="1">
        <v>41915</v>
      </c>
      <c r="B4071">
        <v>188.71</v>
      </c>
      <c r="C4071">
        <v>189.93</v>
      </c>
      <c r="D4071">
        <v>188.13</v>
      </c>
      <c r="E4071">
        <v>189.52</v>
      </c>
      <c r="F4071">
        <v>1260581</v>
      </c>
      <c r="G4071">
        <v>15.16</v>
      </c>
      <c r="H4071">
        <v>15.43</v>
      </c>
      <c r="I4071">
        <v>14.44</v>
      </c>
      <c r="J4071">
        <v>14.55</v>
      </c>
      <c r="K4071">
        <v>707.5</v>
      </c>
      <c r="L4071">
        <v>716.25</v>
      </c>
      <c r="M4071">
        <v>649.25</v>
      </c>
      <c r="N4071">
        <v>666</v>
      </c>
      <c r="O4071" s="9">
        <f t="shared" si="604"/>
        <v>1.098901098901095E-2</v>
      </c>
      <c r="P4071" s="4">
        <f t="shared" si="624"/>
        <v>11.2726920892287</v>
      </c>
      <c r="Q4071" s="4">
        <f t="shared" si="625"/>
        <v>43.648208469055447</v>
      </c>
      <c r="R4071" s="4">
        <f t="shared" si="628"/>
        <v>100</v>
      </c>
      <c r="S4071" s="4">
        <f t="shared" si="629"/>
        <v>53.846153846153861</v>
      </c>
      <c r="T4071" s="4">
        <f t="shared" si="605"/>
        <v>46.353522867737951</v>
      </c>
      <c r="U4071" s="4">
        <f t="shared" si="626"/>
        <v>46.904024767801872</v>
      </c>
      <c r="V4071" s="4">
        <f t="shared" si="627"/>
        <v>40.850277264325321</v>
      </c>
      <c r="W4071" s="8">
        <f t="shared" si="606"/>
        <v>-59.149722735674679</v>
      </c>
      <c r="X4071">
        <f t="shared" si="607"/>
        <v>0</v>
      </c>
      <c r="Y4071">
        <f t="shared" si="608"/>
        <v>0</v>
      </c>
      <c r="Z4071">
        <f t="shared" si="612"/>
        <v>0</v>
      </c>
      <c r="AA4071" s="10">
        <f t="shared" si="613"/>
        <v>0</v>
      </c>
      <c r="AB4071">
        <f t="shared" si="614"/>
        <v>0</v>
      </c>
      <c r="AC4071" s="6">
        <f t="shared" si="615"/>
        <v>123.09415640388535</v>
      </c>
      <c r="AD4071" s="6">
        <f t="shared" si="616"/>
        <v>118.06225691497966</v>
      </c>
      <c r="AE4071" s="6">
        <f t="shared" si="617"/>
        <v>145.32773918088196</v>
      </c>
      <c r="AF4071" s="8">
        <f t="shared" si="609"/>
        <v>-53.095975232198128</v>
      </c>
      <c r="AG4071">
        <f t="shared" si="610"/>
        <v>0</v>
      </c>
      <c r="AH4071">
        <f t="shared" si="611"/>
        <v>0</v>
      </c>
      <c r="AI4071" s="10">
        <f t="shared" si="618"/>
        <v>0</v>
      </c>
      <c r="AJ4071" s="10">
        <f t="shared" si="619"/>
        <v>0</v>
      </c>
      <c r="AK4071">
        <f t="shared" si="620"/>
        <v>0</v>
      </c>
      <c r="AL4071" s="8">
        <f t="shared" si="621"/>
        <v>115.52348413615124</v>
      </c>
      <c r="AM4071" s="8">
        <f t="shared" si="622"/>
        <v>118.06225691497966</v>
      </c>
      <c r="AN4071" s="8">
        <f t="shared" si="623"/>
        <v>136.38963263795858</v>
      </c>
    </row>
    <row r="4072" spans="1:40" x14ac:dyDescent="0.25">
      <c r="A4072" s="1">
        <v>41918</v>
      </c>
      <c r="B4072">
        <v>190.31</v>
      </c>
      <c r="C4072">
        <v>190.56</v>
      </c>
      <c r="D4072">
        <v>188.62</v>
      </c>
      <c r="E4072">
        <v>189.3</v>
      </c>
      <c r="F4072">
        <v>1086471</v>
      </c>
      <c r="G4072">
        <v>14.46</v>
      </c>
      <c r="H4072">
        <v>15.77</v>
      </c>
      <c r="I4072">
        <v>14.05</v>
      </c>
      <c r="J4072">
        <v>15.46</v>
      </c>
      <c r="K4072">
        <v>634.75</v>
      </c>
      <c r="L4072">
        <v>692.25</v>
      </c>
      <c r="M4072">
        <v>621.25</v>
      </c>
      <c r="N4072">
        <v>687</v>
      </c>
      <c r="O4072" s="9">
        <f t="shared" si="604"/>
        <v>-1.160827353313576E-3</v>
      </c>
      <c r="P4072" s="4">
        <f t="shared" si="624"/>
        <v>11.255647826474604</v>
      </c>
      <c r="Q4072" s="4">
        <f t="shared" si="625"/>
        <v>41.259500542888254</v>
      </c>
      <c r="R4072" s="4">
        <f t="shared" si="628"/>
        <v>99.709841155758355</v>
      </c>
      <c r="S4072" s="4">
        <f t="shared" si="629"/>
        <v>73.290598290598297</v>
      </c>
      <c r="T4072" s="4">
        <f t="shared" si="605"/>
        <v>56.736711990111246</v>
      </c>
      <c r="U4072" s="4">
        <f t="shared" si="626"/>
        <v>60.990712074303417</v>
      </c>
      <c r="V4072" s="4">
        <f t="shared" si="627"/>
        <v>48.613678373382626</v>
      </c>
      <c r="W4072" s="8">
        <f t="shared" si="606"/>
        <v>-51.096162782375728</v>
      </c>
      <c r="X4072">
        <f t="shared" si="607"/>
        <v>0</v>
      </c>
      <c r="Y4072">
        <f t="shared" si="608"/>
        <v>0</v>
      </c>
      <c r="Z4072">
        <f t="shared" si="612"/>
        <v>0</v>
      </c>
      <c r="AA4072" s="10">
        <f t="shared" si="613"/>
        <v>0</v>
      </c>
      <c r="AB4072">
        <f t="shared" si="614"/>
        <v>0</v>
      </c>
      <c r="AC4072" s="6">
        <f t="shared" si="615"/>
        <v>123.09415640388535</v>
      </c>
      <c r="AD4072" s="6">
        <f t="shared" si="616"/>
        <v>118.06225691497966</v>
      </c>
      <c r="AE4072" s="6">
        <f t="shared" si="617"/>
        <v>145.32773918088196</v>
      </c>
      <c r="AF4072" s="8">
        <f t="shared" si="609"/>
        <v>-38.719129081454938</v>
      </c>
      <c r="AG4072">
        <f t="shared" si="610"/>
        <v>0</v>
      </c>
      <c r="AH4072">
        <f t="shared" si="611"/>
        <v>0</v>
      </c>
      <c r="AI4072" s="10">
        <f t="shared" si="618"/>
        <v>0</v>
      </c>
      <c r="AJ4072" s="10">
        <f t="shared" si="619"/>
        <v>0</v>
      </c>
      <c r="AK4072">
        <f t="shared" si="620"/>
        <v>0</v>
      </c>
      <c r="AL4072" s="8">
        <f t="shared" si="621"/>
        <v>115.52348413615124</v>
      </c>
      <c r="AM4072" s="8">
        <f t="shared" si="622"/>
        <v>118.06225691497966</v>
      </c>
      <c r="AN4072" s="8">
        <f t="shared" si="623"/>
        <v>136.38963263795858</v>
      </c>
    </row>
    <row r="4073" spans="1:40" x14ac:dyDescent="0.25">
      <c r="A4073" s="1">
        <v>41919</v>
      </c>
      <c r="B4073">
        <v>188.33</v>
      </c>
      <c r="C4073">
        <v>188.75</v>
      </c>
      <c r="D4073">
        <v>186.34</v>
      </c>
      <c r="E4073">
        <v>186.38</v>
      </c>
      <c r="F4073">
        <v>1533749</v>
      </c>
      <c r="G4073">
        <v>16.18</v>
      </c>
      <c r="H4073">
        <v>17.46</v>
      </c>
      <c r="I4073">
        <v>15.97</v>
      </c>
      <c r="J4073">
        <v>17.2</v>
      </c>
      <c r="K4073">
        <v>718.25</v>
      </c>
      <c r="L4073">
        <v>784.5</v>
      </c>
      <c r="M4073">
        <v>713.5</v>
      </c>
      <c r="N4073">
        <v>782.25</v>
      </c>
      <c r="O4073" s="9">
        <f t="shared" si="604"/>
        <v>-1.5425250924458567E-2</v>
      </c>
      <c r="P4073" s="4">
        <f t="shared" si="624"/>
        <v>12.263027530330936</v>
      </c>
      <c r="Q4073" s="4">
        <f t="shared" si="625"/>
        <v>9.5548317046687803</v>
      </c>
      <c r="R4073" s="4">
        <f t="shared" si="628"/>
        <v>100</v>
      </c>
      <c r="S4073" s="4">
        <f t="shared" si="629"/>
        <v>100</v>
      </c>
      <c r="T4073" s="4">
        <f t="shared" si="605"/>
        <v>100</v>
      </c>
      <c r="U4073" s="4">
        <f t="shared" si="626"/>
        <v>87.925696594427237</v>
      </c>
      <c r="V4073" s="4">
        <f t="shared" si="627"/>
        <v>83.826247689463955</v>
      </c>
      <c r="W4073" s="8">
        <f t="shared" si="606"/>
        <v>-16.173752310536045</v>
      </c>
      <c r="X4073">
        <f t="shared" si="607"/>
        <v>0</v>
      </c>
      <c r="Y4073">
        <f t="shared" si="608"/>
        <v>0</v>
      </c>
      <c r="Z4073">
        <f t="shared" si="612"/>
        <v>0</v>
      </c>
      <c r="AA4073" s="10">
        <f t="shared" si="613"/>
        <v>0</v>
      </c>
      <c r="AB4073">
        <f t="shared" si="614"/>
        <v>0</v>
      </c>
      <c r="AC4073" s="6">
        <f t="shared" si="615"/>
        <v>123.09415640388535</v>
      </c>
      <c r="AD4073" s="6">
        <f t="shared" si="616"/>
        <v>118.06225691497966</v>
      </c>
      <c r="AE4073" s="6">
        <f t="shared" si="617"/>
        <v>145.32773918088196</v>
      </c>
      <c r="AF4073" s="8">
        <f t="shared" si="609"/>
        <v>-12.074303405572763</v>
      </c>
      <c r="AG4073">
        <f t="shared" si="610"/>
        <v>0</v>
      </c>
      <c r="AH4073">
        <f t="shared" si="611"/>
        <v>0</v>
      </c>
      <c r="AI4073" s="10">
        <f t="shared" si="618"/>
        <v>0</v>
      </c>
      <c r="AJ4073" s="10">
        <f t="shared" si="619"/>
        <v>0</v>
      </c>
      <c r="AK4073">
        <f t="shared" si="620"/>
        <v>0</v>
      </c>
      <c r="AL4073" s="8">
        <f t="shared" si="621"/>
        <v>115.52348413615124</v>
      </c>
      <c r="AM4073" s="8">
        <f t="shared" si="622"/>
        <v>118.06225691497966</v>
      </c>
      <c r="AN4073" s="8">
        <f t="shared" si="623"/>
        <v>136.38963263795858</v>
      </c>
    </row>
    <row r="4074" spans="1:40" x14ac:dyDescent="0.25">
      <c r="A4074" s="1">
        <v>41920</v>
      </c>
      <c r="B4074">
        <v>186.48</v>
      </c>
      <c r="C4074">
        <v>189.91</v>
      </c>
      <c r="D4074">
        <v>185.51</v>
      </c>
      <c r="E4074">
        <v>189.64</v>
      </c>
      <c r="F4074">
        <v>1933463</v>
      </c>
      <c r="G4074">
        <v>17.350000000000001</v>
      </c>
      <c r="H4074">
        <v>18.03</v>
      </c>
      <c r="I4074">
        <v>14.97</v>
      </c>
      <c r="J4074">
        <v>15.11</v>
      </c>
      <c r="K4074">
        <v>789.5</v>
      </c>
      <c r="L4074">
        <v>804.75</v>
      </c>
      <c r="M4074">
        <v>645</v>
      </c>
      <c r="N4074">
        <v>651.5</v>
      </c>
      <c r="O4074" s="9">
        <f t="shared" si="604"/>
        <v>1.7491147118789518E-2</v>
      </c>
      <c r="P4074" s="4">
        <f t="shared" si="624"/>
        <v>13.874331627607944</v>
      </c>
      <c r="Q4074" s="4">
        <f t="shared" si="625"/>
        <v>44.95114006514639</v>
      </c>
      <c r="R4074" s="4">
        <f t="shared" si="628"/>
        <v>100</v>
      </c>
      <c r="S4074" s="4">
        <f t="shared" si="629"/>
        <v>59.574468085106382</v>
      </c>
      <c r="T4074" s="4">
        <f t="shared" si="605"/>
        <v>37.738095238095241</v>
      </c>
      <c r="U4074" s="4">
        <f t="shared" si="626"/>
        <v>55.145929339477711</v>
      </c>
      <c r="V4074" s="4">
        <f t="shared" si="627"/>
        <v>35.489833641404807</v>
      </c>
      <c r="W4074" s="8">
        <f t="shared" si="606"/>
        <v>-64.5101663585952</v>
      </c>
      <c r="X4074">
        <f t="shared" si="607"/>
        <v>0</v>
      </c>
      <c r="Y4074">
        <f t="shared" si="608"/>
        <v>0</v>
      </c>
      <c r="Z4074">
        <f t="shared" si="612"/>
        <v>0</v>
      </c>
      <c r="AA4074" s="10">
        <f t="shared" si="613"/>
        <v>0</v>
      </c>
      <c r="AB4074">
        <f t="shared" si="614"/>
        <v>0</v>
      </c>
      <c r="AC4074" s="6">
        <f t="shared" si="615"/>
        <v>123.09415640388535</v>
      </c>
      <c r="AD4074" s="6">
        <f t="shared" si="616"/>
        <v>118.06225691497966</v>
      </c>
      <c r="AE4074" s="6">
        <f t="shared" si="617"/>
        <v>145.32773918088196</v>
      </c>
      <c r="AF4074" s="8">
        <f t="shared" si="609"/>
        <v>-44.854070660522289</v>
      </c>
      <c r="AG4074">
        <f t="shared" si="610"/>
        <v>0</v>
      </c>
      <c r="AH4074">
        <f t="shared" si="611"/>
        <v>0</v>
      </c>
      <c r="AI4074" s="10">
        <f t="shared" si="618"/>
        <v>0</v>
      </c>
      <c r="AJ4074" s="10">
        <f t="shared" si="619"/>
        <v>0</v>
      </c>
      <c r="AK4074">
        <f t="shared" si="620"/>
        <v>0</v>
      </c>
      <c r="AL4074" s="8">
        <f t="shared" si="621"/>
        <v>115.52348413615124</v>
      </c>
      <c r="AM4074" s="8">
        <f t="shared" si="622"/>
        <v>118.06225691497966</v>
      </c>
      <c r="AN4074" s="8">
        <f t="shared" si="623"/>
        <v>136.38963263795858</v>
      </c>
    </row>
    <row r="4075" spans="1:40" x14ac:dyDescent="0.25">
      <c r="A4075" s="1">
        <v>41921</v>
      </c>
      <c r="B4075">
        <v>189.34</v>
      </c>
      <c r="C4075">
        <v>189.6</v>
      </c>
      <c r="D4075">
        <v>185.72</v>
      </c>
      <c r="E4075">
        <v>185.88</v>
      </c>
      <c r="F4075">
        <v>2184856</v>
      </c>
      <c r="G4075">
        <v>15.64</v>
      </c>
      <c r="H4075">
        <v>19.38</v>
      </c>
      <c r="I4075">
        <v>15.34</v>
      </c>
      <c r="J4075">
        <v>18.760000000000002</v>
      </c>
      <c r="K4075">
        <v>666.25</v>
      </c>
      <c r="L4075">
        <v>770.25</v>
      </c>
      <c r="M4075">
        <v>657.5</v>
      </c>
      <c r="N4075">
        <v>765.25</v>
      </c>
      <c r="O4075" s="9">
        <f t="shared" si="604"/>
        <v>-1.9827040708711219E-2</v>
      </c>
      <c r="P4075" s="4">
        <f t="shared" si="624"/>
        <v>15.434882022780549</v>
      </c>
      <c r="Q4075" s="4">
        <f t="shared" si="625"/>
        <v>4.1259500542887633</v>
      </c>
      <c r="R4075" s="4">
        <f t="shared" si="628"/>
        <v>100</v>
      </c>
      <c r="S4075" s="4">
        <f t="shared" si="629"/>
        <v>100</v>
      </c>
      <c r="T4075" s="4">
        <f t="shared" si="605"/>
        <v>91.904761904761898</v>
      </c>
      <c r="U4075" s="4">
        <f t="shared" si="626"/>
        <v>92.111959287531846</v>
      </c>
      <c r="V4075" s="4">
        <f t="shared" si="627"/>
        <v>77.541589648798521</v>
      </c>
      <c r="W4075" s="8">
        <f t="shared" si="606"/>
        <v>-22.458410351201479</v>
      </c>
      <c r="X4075">
        <f t="shared" si="607"/>
        <v>0</v>
      </c>
      <c r="Y4075">
        <f t="shared" si="608"/>
        <v>0</v>
      </c>
      <c r="Z4075">
        <f t="shared" si="612"/>
        <v>0</v>
      </c>
      <c r="AA4075" s="10">
        <f t="shared" si="613"/>
        <v>0</v>
      </c>
      <c r="AB4075">
        <f t="shared" si="614"/>
        <v>0</v>
      </c>
      <c r="AC4075" s="6">
        <f t="shared" si="615"/>
        <v>123.09415640388535</v>
      </c>
      <c r="AD4075" s="6">
        <f t="shared" si="616"/>
        <v>118.06225691497966</v>
      </c>
      <c r="AE4075" s="6">
        <f t="shared" si="617"/>
        <v>145.32773918088196</v>
      </c>
      <c r="AF4075" s="8">
        <f t="shared" si="609"/>
        <v>-7.888040712468154</v>
      </c>
      <c r="AG4075">
        <f t="shared" si="610"/>
        <v>0</v>
      </c>
      <c r="AH4075">
        <f t="shared" si="611"/>
        <v>0</v>
      </c>
      <c r="AI4075" s="10">
        <f t="shared" si="618"/>
        <v>0</v>
      </c>
      <c r="AJ4075" s="10">
        <f t="shared" si="619"/>
        <v>0</v>
      </c>
      <c r="AK4075">
        <f t="shared" si="620"/>
        <v>0</v>
      </c>
      <c r="AL4075" s="8">
        <f t="shared" si="621"/>
        <v>115.52348413615124</v>
      </c>
      <c r="AM4075" s="8">
        <f t="shared" si="622"/>
        <v>118.06225691497966</v>
      </c>
      <c r="AN4075" s="8">
        <f t="shared" si="623"/>
        <v>136.38963263795858</v>
      </c>
    </row>
    <row r="4076" spans="1:40" x14ac:dyDescent="0.25">
      <c r="A4076" s="1">
        <v>41922</v>
      </c>
      <c r="B4076">
        <v>185.83</v>
      </c>
      <c r="C4076">
        <v>186.75</v>
      </c>
      <c r="D4076">
        <v>183.71</v>
      </c>
      <c r="E4076">
        <v>183.75</v>
      </c>
      <c r="F4076">
        <v>2301033</v>
      </c>
      <c r="G4076">
        <v>19.11</v>
      </c>
      <c r="H4076">
        <v>22.06</v>
      </c>
      <c r="I4076">
        <v>18.14</v>
      </c>
      <c r="J4076">
        <v>21.24</v>
      </c>
      <c r="K4076">
        <v>774.5</v>
      </c>
      <c r="L4076">
        <v>941.25</v>
      </c>
      <c r="M4076">
        <v>743</v>
      </c>
      <c r="N4076">
        <v>939.75</v>
      </c>
      <c r="O4076" s="9">
        <f t="shared" si="604"/>
        <v>-1.1459005810200096E-2</v>
      </c>
      <c r="P4076" s="4">
        <f t="shared" si="624"/>
        <v>15.763379085617421</v>
      </c>
      <c r="Q4076" s="4">
        <f t="shared" si="625"/>
        <v>0.36363636363629132</v>
      </c>
      <c r="R4076" s="4">
        <f t="shared" si="628"/>
        <v>100</v>
      </c>
      <c r="S4076" s="4">
        <f t="shared" si="629"/>
        <v>100</v>
      </c>
      <c r="T4076" s="4">
        <f t="shared" si="605"/>
        <v>100</v>
      </c>
      <c r="U4076" s="4">
        <f t="shared" si="626"/>
        <v>92.220113851992409</v>
      </c>
      <c r="V4076" s="4">
        <f t="shared" si="627"/>
        <v>99.611147116007771</v>
      </c>
      <c r="W4076" s="8">
        <f t="shared" si="606"/>
        <v>-0.38885288399222873</v>
      </c>
      <c r="X4076">
        <f t="shared" si="607"/>
        <v>0</v>
      </c>
      <c r="Y4076">
        <f t="shared" si="608"/>
        <v>0</v>
      </c>
      <c r="Z4076">
        <f t="shared" si="612"/>
        <v>0</v>
      </c>
      <c r="AA4076" s="10">
        <f t="shared" si="613"/>
        <v>0</v>
      </c>
      <c r="AB4076">
        <f t="shared" si="614"/>
        <v>0</v>
      </c>
      <c r="AC4076" s="6">
        <f t="shared" si="615"/>
        <v>123.09415640388535</v>
      </c>
      <c r="AD4076" s="6">
        <f t="shared" si="616"/>
        <v>118.06225691497966</v>
      </c>
      <c r="AE4076" s="6">
        <f t="shared" si="617"/>
        <v>145.32773918088196</v>
      </c>
      <c r="AF4076" s="8">
        <f t="shared" si="609"/>
        <v>-7.7798861480075914</v>
      </c>
      <c r="AG4076">
        <f t="shared" si="610"/>
        <v>0</v>
      </c>
      <c r="AH4076">
        <f t="shared" si="611"/>
        <v>0</v>
      </c>
      <c r="AI4076" s="10">
        <f t="shared" si="618"/>
        <v>0</v>
      </c>
      <c r="AJ4076" s="10">
        <f t="shared" si="619"/>
        <v>0</v>
      </c>
      <c r="AK4076">
        <f t="shared" si="620"/>
        <v>0</v>
      </c>
      <c r="AL4076" s="8">
        <f t="shared" si="621"/>
        <v>115.52348413615124</v>
      </c>
      <c r="AM4076" s="8">
        <f t="shared" si="622"/>
        <v>118.06225691497966</v>
      </c>
      <c r="AN4076" s="8">
        <f t="shared" si="623"/>
        <v>136.38963263795858</v>
      </c>
    </row>
    <row r="4077" spans="1:40" x14ac:dyDescent="0.25">
      <c r="A4077" s="1">
        <v>41925</v>
      </c>
      <c r="B4077">
        <v>183.68</v>
      </c>
      <c r="C4077">
        <v>184.34</v>
      </c>
      <c r="D4077">
        <v>180.63</v>
      </c>
      <c r="E4077">
        <v>180.74</v>
      </c>
      <c r="F4077">
        <v>2394667</v>
      </c>
      <c r="G4077">
        <v>21.16</v>
      </c>
      <c r="H4077">
        <v>24.64</v>
      </c>
      <c r="I4077">
        <v>20.52</v>
      </c>
      <c r="J4077">
        <v>24.64</v>
      </c>
      <c r="K4077">
        <v>904.5</v>
      </c>
      <c r="L4077">
        <v>1137.5</v>
      </c>
      <c r="M4077">
        <v>873.75</v>
      </c>
      <c r="N4077">
        <v>1131.75</v>
      </c>
      <c r="O4077" s="9">
        <f t="shared" si="604"/>
        <v>-1.6380952380952385E-2</v>
      </c>
      <c r="P4077" s="4">
        <f t="shared" si="624"/>
        <v>16.565455269774095</v>
      </c>
      <c r="Q4077" s="4">
        <f t="shared" si="625"/>
        <v>0.78125000000009615</v>
      </c>
      <c r="R4077" s="4">
        <f t="shared" si="628"/>
        <v>100</v>
      </c>
      <c r="S4077" s="4">
        <f t="shared" si="629"/>
        <v>100.00000000000001</v>
      </c>
      <c r="T4077" s="4">
        <f t="shared" si="605"/>
        <v>100</v>
      </c>
      <c r="U4077" s="4">
        <f t="shared" si="626"/>
        <v>99.999999999999986</v>
      </c>
      <c r="V4077" s="4">
        <f t="shared" si="627"/>
        <v>99.012027491408929</v>
      </c>
      <c r="W4077" s="8">
        <f t="shared" si="606"/>
        <v>-0.98797250859107066</v>
      </c>
      <c r="X4077">
        <f t="shared" si="607"/>
        <v>0</v>
      </c>
      <c r="Y4077">
        <f t="shared" si="608"/>
        <v>0</v>
      </c>
      <c r="Z4077">
        <f t="shared" si="612"/>
        <v>0</v>
      </c>
      <c r="AA4077" s="10">
        <f t="shared" si="613"/>
        <v>0</v>
      </c>
      <c r="AB4077">
        <f t="shared" si="614"/>
        <v>0</v>
      </c>
      <c r="AC4077" s="6">
        <f t="shared" si="615"/>
        <v>123.09415640388535</v>
      </c>
      <c r="AD4077" s="6">
        <f t="shared" si="616"/>
        <v>118.06225691497966</v>
      </c>
      <c r="AE4077" s="6">
        <f t="shared" si="617"/>
        <v>145.32773918088196</v>
      </c>
      <c r="AF4077" s="8">
        <f t="shared" si="609"/>
        <v>0</v>
      </c>
      <c r="AG4077">
        <f t="shared" si="610"/>
        <v>0</v>
      </c>
      <c r="AH4077">
        <f t="shared" si="611"/>
        <v>0</v>
      </c>
      <c r="AI4077" s="10">
        <f t="shared" si="618"/>
        <v>0</v>
      </c>
      <c r="AJ4077" s="10">
        <f t="shared" si="619"/>
        <v>0</v>
      </c>
      <c r="AK4077">
        <f t="shared" si="620"/>
        <v>0</v>
      </c>
      <c r="AL4077" s="8">
        <f t="shared" si="621"/>
        <v>115.52348413615124</v>
      </c>
      <c r="AM4077" s="8">
        <f t="shared" si="622"/>
        <v>118.06225691497966</v>
      </c>
      <c r="AN4077" s="8">
        <f t="shared" si="623"/>
        <v>136.38963263795858</v>
      </c>
    </row>
    <row r="4078" spans="1:40" x14ac:dyDescent="0.25">
      <c r="A4078" s="1">
        <v>41926</v>
      </c>
      <c r="B4078">
        <v>181.71</v>
      </c>
      <c r="C4078">
        <v>183.06</v>
      </c>
      <c r="D4078">
        <v>180.38</v>
      </c>
      <c r="E4078">
        <v>181.02</v>
      </c>
      <c r="F4078">
        <v>2238174</v>
      </c>
      <c r="G4078">
        <v>23.77</v>
      </c>
      <c r="H4078">
        <v>24.55</v>
      </c>
      <c r="I4078">
        <v>21.48</v>
      </c>
      <c r="J4078">
        <v>22.79</v>
      </c>
      <c r="K4078">
        <v>1065.5</v>
      </c>
      <c r="L4078">
        <v>1178.5</v>
      </c>
      <c r="M4078">
        <v>948</v>
      </c>
      <c r="N4078">
        <v>1090.75</v>
      </c>
      <c r="O4078" s="9">
        <f t="shared" si="604"/>
        <v>1.5491866769945517E-3</v>
      </c>
      <c r="P4078" s="4">
        <f t="shared" si="624"/>
        <v>16.20671682680895</v>
      </c>
      <c r="Q4078" s="4">
        <f t="shared" si="625"/>
        <v>4.4661549197488783</v>
      </c>
      <c r="R4078" s="4">
        <f t="shared" si="628"/>
        <v>96.770108481932098</v>
      </c>
      <c r="S4078" s="4">
        <f t="shared" si="629"/>
        <v>85.329103885804912</v>
      </c>
      <c r="T4078" s="4">
        <f t="shared" si="605"/>
        <v>92.672028596961567</v>
      </c>
      <c r="U4078" s="4">
        <f t="shared" si="626"/>
        <v>85.899390243902431</v>
      </c>
      <c r="V4078" s="4">
        <f t="shared" si="627"/>
        <v>85.914927768860352</v>
      </c>
      <c r="W4078" s="8">
        <f t="shared" si="606"/>
        <v>-10.855180713071746</v>
      </c>
      <c r="X4078">
        <f t="shared" si="607"/>
        <v>0</v>
      </c>
      <c r="Y4078">
        <f t="shared" si="608"/>
        <v>0</v>
      </c>
      <c r="Z4078">
        <f t="shared" si="612"/>
        <v>0</v>
      </c>
      <c r="AA4078" s="10">
        <f t="shared" si="613"/>
        <v>0</v>
      </c>
      <c r="AB4078">
        <f t="shared" si="614"/>
        <v>0</v>
      </c>
      <c r="AC4078" s="6">
        <f t="shared" si="615"/>
        <v>123.09415640388535</v>
      </c>
      <c r="AD4078" s="6">
        <f t="shared" si="616"/>
        <v>118.06225691497966</v>
      </c>
      <c r="AE4078" s="6">
        <f t="shared" si="617"/>
        <v>145.32773918088196</v>
      </c>
      <c r="AF4078" s="8">
        <f t="shared" si="609"/>
        <v>-10.870718238029667</v>
      </c>
      <c r="AG4078">
        <f t="shared" si="610"/>
        <v>0</v>
      </c>
      <c r="AH4078">
        <f t="shared" si="611"/>
        <v>0</v>
      </c>
      <c r="AI4078" s="10">
        <f t="shared" si="618"/>
        <v>0</v>
      </c>
      <c r="AJ4078" s="10">
        <f t="shared" si="619"/>
        <v>0</v>
      </c>
      <c r="AK4078">
        <f t="shared" si="620"/>
        <v>0</v>
      </c>
      <c r="AL4078" s="8">
        <f t="shared" si="621"/>
        <v>115.52348413615124</v>
      </c>
      <c r="AM4078" s="8">
        <f t="shared" si="622"/>
        <v>118.06225691497966</v>
      </c>
      <c r="AN4078" s="8">
        <f t="shared" si="623"/>
        <v>136.38963263795858</v>
      </c>
    </row>
    <row r="4079" spans="1:40" x14ac:dyDescent="0.25">
      <c r="A4079" s="1">
        <v>41927</v>
      </c>
      <c r="B4079">
        <v>178.57</v>
      </c>
      <c r="C4079">
        <v>181.01</v>
      </c>
      <c r="D4079">
        <v>175.44</v>
      </c>
      <c r="E4079">
        <v>179.79</v>
      </c>
      <c r="F4079">
        <v>3947734</v>
      </c>
      <c r="G4079">
        <v>26.36</v>
      </c>
      <c r="H4079">
        <v>31.06</v>
      </c>
      <c r="I4079">
        <v>24.64</v>
      </c>
      <c r="J4079">
        <v>25.27</v>
      </c>
      <c r="K4079">
        <v>1233.75</v>
      </c>
      <c r="L4079">
        <v>1377.5</v>
      </c>
      <c r="M4079">
        <v>1100</v>
      </c>
      <c r="N4079">
        <v>1114</v>
      </c>
      <c r="O4079" s="9">
        <f t="shared" si="604"/>
        <v>-6.7948293006299121E-3</v>
      </c>
      <c r="P4079" s="4">
        <f t="shared" si="624"/>
        <v>16.174265507485114</v>
      </c>
      <c r="Q4079" s="4">
        <f t="shared" si="625"/>
        <v>22.573949143746717</v>
      </c>
      <c r="R4079" s="4">
        <f t="shared" si="628"/>
        <v>96.420079223627511</v>
      </c>
      <c r="S4079" s="4">
        <f t="shared" si="629"/>
        <v>100</v>
      </c>
      <c r="T4079" s="4">
        <f t="shared" si="605"/>
        <v>96.827524575513849</v>
      </c>
      <c r="U4079" s="4">
        <f t="shared" si="626"/>
        <v>70.368474923234388</v>
      </c>
      <c r="V4079" s="4">
        <f t="shared" si="627"/>
        <v>67.944038929440396</v>
      </c>
      <c r="W4079" s="8">
        <f t="shared" si="606"/>
        <v>-28.476040294187115</v>
      </c>
      <c r="X4079">
        <f t="shared" si="607"/>
        <v>0</v>
      </c>
      <c r="Y4079">
        <f t="shared" si="608"/>
        <v>0</v>
      </c>
      <c r="Z4079">
        <f t="shared" si="612"/>
        <v>0</v>
      </c>
      <c r="AA4079" s="10">
        <f t="shared" si="613"/>
        <v>0</v>
      </c>
      <c r="AB4079">
        <f t="shared" si="614"/>
        <v>0</v>
      </c>
      <c r="AC4079" s="6">
        <f t="shared" si="615"/>
        <v>123.09415640388535</v>
      </c>
      <c r="AD4079" s="6">
        <f t="shared" si="616"/>
        <v>118.06225691497966</v>
      </c>
      <c r="AE4079" s="6">
        <f t="shared" si="617"/>
        <v>145.32773918088196</v>
      </c>
      <c r="AF4079" s="8">
        <f t="shared" si="609"/>
        <v>-26.051604300393123</v>
      </c>
      <c r="AG4079">
        <f t="shared" si="610"/>
        <v>0</v>
      </c>
      <c r="AH4079">
        <f t="shared" si="611"/>
        <v>0</v>
      </c>
      <c r="AI4079" s="10">
        <f t="shared" si="618"/>
        <v>0</v>
      </c>
      <c r="AJ4079" s="10">
        <f t="shared" si="619"/>
        <v>0</v>
      </c>
      <c r="AK4079">
        <f t="shared" si="620"/>
        <v>0</v>
      </c>
      <c r="AL4079" s="8">
        <f t="shared" si="621"/>
        <v>115.52348413615124</v>
      </c>
      <c r="AM4079" s="8">
        <f t="shared" si="622"/>
        <v>118.06225691497966</v>
      </c>
      <c r="AN4079" s="8">
        <f t="shared" si="623"/>
        <v>136.38963263795858</v>
      </c>
    </row>
    <row r="4080" spans="1:40" x14ac:dyDescent="0.25">
      <c r="A4080" s="1">
        <v>41928</v>
      </c>
      <c r="B4080">
        <v>176.54</v>
      </c>
      <c r="C4080">
        <v>180.9</v>
      </c>
      <c r="D4080">
        <v>176.38</v>
      </c>
      <c r="E4080">
        <v>179.64</v>
      </c>
      <c r="F4080">
        <v>2803755</v>
      </c>
      <c r="G4080">
        <v>29.26</v>
      </c>
      <c r="H4080">
        <v>29.41</v>
      </c>
      <c r="I4080">
        <v>24.61</v>
      </c>
      <c r="J4080">
        <v>25.2</v>
      </c>
      <c r="K4080">
        <v>1388.25</v>
      </c>
      <c r="L4080">
        <v>1407</v>
      </c>
      <c r="M4080">
        <v>1091.5</v>
      </c>
      <c r="N4080">
        <v>1148.5</v>
      </c>
      <c r="O4080" s="9">
        <f t="shared" si="604"/>
        <v>-8.343066911397079E-4</v>
      </c>
      <c r="P4080" s="4">
        <f t="shared" si="624"/>
        <v>15.876526898174575</v>
      </c>
      <c r="Q4080" s="4">
        <f t="shared" si="625"/>
        <v>21.795537104307144</v>
      </c>
      <c r="R4080" s="4">
        <f t="shared" si="628"/>
        <v>93.695364171878111</v>
      </c>
      <c r="S4080" s="4">
        <f t="shared" si="629"/>
        <v>99.468085106382972</v>
      </c>
      <c r="T4080" s="4">
        <f t="shared" si="605"/>
        <v>100</v>
      </c>
      <c r="U4080" s="4">
        <f t="shared" si="626"/>
        <v>70.010235414534293</v>
      </c>
      <c r="V4080" s="4">
        <f t="shared" si="627"/>
        <v>69.641808573106289</v>
      </c>
      <c r="W4080" s="8">
        <f t="shared" si="606"/>
        <v>-24.053555598771823</v>
      </c>
      <c r="X4080">
        <f t="shared" si="607"/>
        <v>0</v>
      </c>
      <c r="Y4080">
        <f t="shared" si="608"/>
        <v>0</v>
      </c>
      <c r="Z4080">
        <f t="shared" si="612"/>
        <v>0</v>
      </c>
      <c r="AA4080" s="10">
        <f t="shared" si="613"/>
        <v>0</v>
      </c>
      <c r="AB4080">
        <f t="shared" si="614"/>
        <v>0</v>
      </c>
      <c r="AC4080" s="6">
        <f t="shared" si="615"/>
        <v>123.09415640388535</v>
      </c>
      <c r="AD4080" s="6">
        <f t="shared" si="616"/>
        <v>118.06225691497966</v>
      </c>
      <c r="AE4080" s="6">
        <f t="shared" si="617"/>
        <v>145.32773918088196</v>
      </c>
      <c r="AF4080" s="8">
        <f t="shared" si="609"/>
        <v>-23.685128757343819</v>
      </c>
      <c r="AG4080">
        <f t="shared" si="610"/>
        <v>0</v>
      </c>
      <c r="AH4080">
        <f t="shared" si="611"/>
        <v>0</v>
      </c>
      <c r="AI4080" s="10">
        <f t="shared" si="618"/>
        <v>0</v>
      </c>
      <c r="AJ4080" s="10">
        <f t="shared" si="619"/>
        <v>0</v>
      </c>
      <c r="AK4080">
        <f t="shared" si="620"/>
        <v>0</v>
      </c>
      <c r="AL4080" s="8">
        <f t="shared" si="621"/>
        <v>115.52348413615124</v>
      </c>
      <c r="AM4080" s="8">
        <f t="shared" si="622"/>
        <v>118.06225691497966</v>
      </c>
      <c r="AN4080" s="8">
        <f t="shared" si="623"/>
        <v>136.38963263795858</v>
      </c>
    </row>
    <row r="4081" spans="1:40" x14ac:dyDescent="0.25">
      <c r="A4081" s="1">
        <v>41929</v>
      </c>
      <c r="B4081">
        <v>181.71</v>
      </c>
      <c r="C4081">
        <v>182.99</v>
      </c>
      <c r="D4081">
        <v>180.94</v>
      </c>
      <c r="E4081">
        <v>181.76</v>
      </c>
      <c r="F4081">
        <v>2225503</v>
      </c>
      <c r="G4081">
        <v>21.68</v>
      </c>
      <c r="H4081">
        <v>23.08</v>
      </c>
      <c r="I4081">
        <v>20.23</v>
      </c>
      <c r="J4081">
        <v>21.99</v>
      </c>
      <c r="K4081">
        <v>987.75</v>
      </c>
      <c r="L4081">
        <v>1095.75</v>
      </c>
      <c r="M4081">
        <v>951.75</v>
      </c>
      <c r="N4081">
        <v>1046.75</v>
      </c>
      <c r="O4081" s="9">
        <f t="shared" si="604"/>
        <v>1.1801380538855488E-2</v>
      </c>
      <c r="P4081" s="4">
        <f t="shared" si="624"/>
        <v>16.790226200299688</v>
      </c>
      <c r="Q4081" s="4">
        <f t="shared" si="625"/>
        <v>35.505617977528026</v>
      </c>
      <c r="R4081" s="4">
        <f t="shared" si="628"/>
        <v>100</v>
      </c>
      <c r="S4081" s="4">
        <f t="shared" si="629"/>
        <v>72.666666666666657</v>
      </c>
      <c r="T4081" s="4">
        <f t="shared" si="605"/>
        <v>80.963517305893362</v>
      </c>
      <c r="U4081" s="4">
        <f t="shared" si="626"/>
        <v>49.414389291689893</v>
      </c>
      <c r="V4081" s="4">
        <f t="shared" si="627"/>
        <v>56.213916742631419</v>
      </c>
      <c r="W4081" s="8">
        <f t="shared" si="606"/>
        <v>-43.786083257368581</v>
      </c>
      <c r="X4081">
        <f t="shared" si="607"/>
        <v>0</v>
      </c>
      <c r="Y4081">
        <f t="shared" si="608"/>
        <v>0</v>
      </c>
      <c r="Z4081">
        <f t="shared" si="612"/>
        <v>0</v>
      </c>
      <c r="AA4081" s="10">
        <f t="shared" si="613"/>
        <v>0</v>
      </c>
      <c r="AB4081">
        <f t="shared" si="614"/>
        <v>0</v>
      </c>
      <c r="AC4081" s="6">
        <f t="shared" si="615"/>
        <v>123.09415640388535</v>
      </c>
      <c r="AD4081" s="6">
        <f t="shared" si="616"/>
        <v>118.06225691497966</v>
      </c>
      <c r="AE4081" s="6">
        <f t="shared" si="617"/>
        <v>145.32773918088196</v>
      </c>
      <c r="AF4081" s="8">
        <f t="shared" si="609"/>
        <v>-50.585610708310107</v>
      </c>
      <c r="AG4081">
        <f t="shared" si="610"/>
        <v>0</v>
      </c>
      <c r="AH4081">
        <f t="shared" si="611"/>
        <v>0</v>
      </c>
      <c r="AI4081" s="10">
        <f t="shared" si="618"/>
        <v>0</v>
      </c>
      <c r="AJ4081" s="10">
        <f t="shared" si="619"/>
        <v>0</v>
      </c>
      <c r="AK4081">
        <f t="shared" si="620"/>
        <v>0</v>
      </c>
      <c r="AL4081" s="8">
        <f t="shared" si="621"/>
        <v>115.52348413615124</v>
      </c>
      <c r="AM4081" s="8">
        <f t="shared" si="622"/>
        <v>118.06225691497966</v>
      </c>
      <c r="AN4081" s="8">
        <f t="shared" si="623"/>
        <v>136.38963263795858</v>
      </c>
    </row>
    <row r="4082" spans="1:40" x14ac:dyDescent="0.25">
      <c r="A4082" s="1">
        <v>41932</v>
      </c>
      <c r="B4082">
        <v>181.43</v>
      </c>
      <c r="C4082">
        <v>183.67</v>
      </c>
      <c r="D4082">
        <v>181.37</v>
      </c>
      <c r="E4082">
        <v>183.52</v>
      </c>
      <c r="F4082">
        <v>1348118</v>
      </c>
      <c r="G4082">
        <v>22.11</v>
      </c>
      <c r="H4082">
        <v>22.16</v>
      </c>
      <c r="I4082">
        <v>18.510000000000002</v>
      </c>
      <c r="J4082">
        <v>18.57</v>
      </c>
      <c r="K4082">
        <v>1061</v>
      </c>
      <c r="L4082">
        <v>1071.75</v>
      </c>
      <c r="M4082">
        <v>883.25</v>
      </c>
      <c r="N4082">
        <v>889.25</v>
      </c>
      <c r="O4082" s="9">
        <f t="shared" si="604"/>
        <v>9.6830985915494772E-3</v>
      </c>
      <c r="P4082" s="4">
        <f t="shared" si="624"/>
        <v>17.283065303526428</v>
      </c>
      <c r="Q4082" s="4">
        <f t="shared" si="625"/>
        <v>47.141190198366424</v>
      </c>
      <c r="R4082" s="4">
        <f t="shared" si="628"/>
        <v>100</v>
      </c>
      <c r="S4082" s="4">
        <f t="shared" si="629"/>
        <v>44.166666666666679</v>
      </c>
      <c r="T4082" s="4">
        <f t="shared" si="605"/>
        <v>51.496725912067355</v>
      </c>
      <c r="U4082" s="4">
        <f t="shared" si="626"/>
        <v>29.910213243546576</v>
      </c>
      <c r="V4082" s="4">
        <f t="shared" si="627"/>
        <v>34.874213836477985</v>
      </c>
      <c r="W4082" s="8">
        <f t="shared" si="606"/>
        <v>-65.125786163522008</v>
      </c>
      <c r="X4082">
        <f t="shared" si="607"/>
        <v>0</v>
      </c>
      <c r="Y4082">
        <f t="shared" si="608"/>
        <v>0</v>
      </c>
      <c r="Z4082">
        <f t="shared" si="612"/>
        <v>0</v>
      </c>
      <c r="AA4082" s="10">
        <f t="shared" si="613"/>
        <v>0</v>
      </c>
      <c r="AB4082">
        <f t="shared" si="614"/>
        <v>0</v>
      </c>
      <c r="AC4082" s="6">
        <f t="shared" si="615"/>
        <v>123.09415640388535</v>
      </c>
      <c r="AD4082" s="6">
        <f t="shared" si="616"/>
        <v>118.06225691497966</v>
      </c>
      <c r="AE4082" s="6">
        <f t="shared" si="617"/>
        <v>145.32773918088196</v>
      </c>
      <c r="AF4082" s="8">
        <f t="shared" si="609"/>
        <v>-70.089786756453421</v>
      </c>
      <c r="AG4082">
        <f t="shared" si="610"/>
        <v>0</v>
      </c>
      <c r="AH4082">
        <f t="shared" si="611"/>
        <v>0</v>
      </c>
      <c r="AI4082" s="10">
        <f t="shared" si="618"/>
        <v>0</v>
      </c>
      <c r="AJ4082" s="10">
        <f t="shared" si="619"/>
        <v>0</v>
      </c>
      <c r="AK4082">
        <f t="shared" si="620"/>
        <v>0</v>
      </c>
      <c r="AL4082" s="8">
        <f t="shared" si="621"/>
        <v>115.52348413615124</v>
      </c>
      <c r="AM4082" s="8">
        <f t="shared" si="622"/>
        <v>118.06225691497966</v>
      </c>
      <c r="AN4082" s="8">
        <f t="shared" si="623"/>
        <v>136.38963263795858</v>
      </c>
    </row>
    <row r="4083" spans="1:40" x14ac:dyDescent="0.25">
      <c r="A4083" s="1">
        <v>41933</v>
      </c>
      <c r="B4083">
        <v>184.85</v>
      </c>
      <c r="C4083">
        <v>187.28</v>
      </c>
      <c r="D4083">
        <v>184.66</v>
      </c>
      <c r="E4083">
        <v>187.16</v>
      </c>
      <c r="F4083">
        <v>1606707</v>
      </c>
      <c r="G4083">
        <v>17.72</v>
      </c>
      <c r="H4083">
        <v>17.75</v>
      </c>
      <c r="I4083">
        <v>16.03</v>
      </c>
      <c r="J4083">
        <v>16.079999999999998</v>
      </c>
      <c r="K4083">
        <v>820.5</v>
      </c>
      <c r="L4083">
        <v>832.5</v>
      </c>
      <c r="M4083">
        <v>745.5</v>
      </c>
      <c r="N4083">
        <v>755.25</v>
      </c>
      <c r="O4083" s="9">
        <f t="shared" si="604"/>
        <v>1.9834350479511764E-2</v>
      </c>
      <c r="P4083" s="4">
        <f t="shared" si="624"/>
        <v>18.900222541352768</v>
      </c>
      <c r="Q4083" s="4">
        <f t="shared" si="625"/>
        <v>68.378063010501691</v>
      </c>
      <c r="R4083" s="4">
        <f t="shared" si="628"/>
        <v>99.999999999999986</v>
      </c>
      <c r="S4083" s="4">
        <f t="shared" si="629"/>
        <v>23.416666666666657</v>
      </c>
      <c r="T4083" s="4">
        <f t="shared" si="605"/>
        <v>26.426566884939195</v>
      </c>
      <c r="U4083" s="4">
        <f t="shared" si="626"/>
        <v>15.937149270482594</v>
      </c>
      <c r="V4083" s="4">
        <f t="shared" si="627"/>
        <v>18.018867924528301</v>
      </c>
      <c r="W4083" s="8">
        <f t="shared" si="606"/>
        <v>-81.981132075471692</v>
      </c>
      <c r="X4083">
        <f t="shared" si="607"/>
        <v>1</v>
      </c>
      <c r="Y4083">
        <f t="shared" si="608"/>
        <v>0</v>
      </c>
      <c r="Z4083">
        <f t="shared" si="612"/>
        <v>0</v>
      </c>
      <c r="AA4083" s="10">
        <f t="shared" si="613"/>
        <v>0</v>
      </c>
      <c r="AB4083">
        <f t="shared" si="614"/>
        <v>0</v>
      </c>
      <c r="AC4083" s="6">
        <f t="shared" si="615"/>
        <v>123.09415640388535</v>
      </c>
      <c r="AD4083" s="6">
        <f t="shared" si="616"/>
        <v>118.06225691497966</v>
      </c>
      <c r="AE4083" s="6">
        <f t="shared" si="617"/>
        <v>145.32773918088196</v>
      </c>
      <c r="AF4083" s="8">
        <f t="shared" si="609"/>
        <v>-84.062850729517393</v>
      </c>
      <c r="AG4083">
        <f t="shared" si="610"/>
        <v>1</v>
      </c>
      <c r="AH4083">
        <f t="shared" si="611"/>
        <v>0</v>
      </c>
      <c r="AI4083" s="10">
        <f t="shared" si="618"/>
        <v>0</v>
      </c>
      <c r="AJ4083" s="10">
        <f t="shared" si="619"/>
        <v>0</v>
      </c>
      <c r="AK4083">
        <f t="shared" si="620"/>
        <v>0</v>
      </c>
      <c r="AL4083" s="8">
        <f t="shared" si="621"/>
        <v>115.52348413615124</v>
      </c>
      <c r="AM4083" s="8">
        <f t="shared" si="622"/>
        <v>118.06225691497966</v>
      </c>
      <c r="AN4083" s="8">
        <f t="shared" si="623"/>
        <v>136.38963263795858</v>
      </c>
    </row>
    <row r="4084" spans="1:40" x14ac:dyDescent="0.25">
      <c r="A4084" s="1">
        <v>41934</v>
      </c>
      <c r="B4084">
        <v>187.49</v>
      </c>
      <c r="C4084">
        <v>187.97</v>
      </c>
      <c r="D4084">
        <v>185.75</v>
      </c>
      <c r="E4084">
        <v>185.83</v>
      </c>
      <c r="F4084">
        <v>1574282</v>
      </c>
      <c r="G4084">
        <v>16.059999999999999</v>
      </c>
      <c r="H4084">
        <v>18.43</v>
      </c>
      <c r="I4084">
        <v>15.56</v>
      </c>
      <c r="J4084">
        <v>17.87</v>
      </c>
      <c r="K4084">
        <v>740.25</v>
      </c>
      <c r="L4084">
        <v>875.75</v>
      </c>
      <c r="M4084">
        <v>722.75</v>
      </c>
      <c r="N4084">
        <v>870</v>
      </c>
      <c r="O4084" s="9">
        <f t="shared" si="604"/>
        <v>-7.1062192776233379E-3</v>
      </c>
      <c r="P4084" s="4">
        <f t="shared" si="624"/>
        <v>18.725947133893058</v>
      </c>
      <c r="Q4084" s="4">
        <f t="shared" si="625"/>
        <v>62.893462469733699</v>
      </c>
      <c r="R4084" s="4">
        <f t="shared" si="628"/>
        <v>98.229815398520785</v>
      </c>
      <c r="S4084" s="4">
        <f t="shared" si="629"/>
        <v>30.970149253731346</v>
      </c>
      <c r="T4084" s="4">
        <f t="shared" si="605"/>
        <v>43.963782696177063</v>
      </c>
      <c r="U4084" s="4">
        <f t="shared" si="626"/>
        <v>22.548443922489732</v>
      </c>
      <c r="V4084" s="4">
        <f t="shared" si="627"/>
        <v>31.657651924912503</v>
      </c>
      <c r="W4084" s="8">
        <f t="shared" si="606"/>
        <v>-66.572163473608285</v>
      </c>
      <c r="X4084">
        <f t="shared" si="607"/>
        <v>1</v>
      </c>
      <c r="Y4084">
        <f t="shared" si="608"/>
        <v>0</v>
      </c>
      <c r="Z4084">
        <f t="shared" si="612"/>
        <v>-7.1062192776233379E-3</v>
      </c>
      <c r="AA4084" s="10">
        <f t="shared" si="613"/>
        <v>0</v>
      </c>
      <c r="AB4084">
        <f t="shared" si="614"/>
        <v>-7.1062192776233379E-3</v>
      </c>
      <c r="AC4084" s="6">
        <f t="shared" si="615"/>
        <v>122.21942233668528</v>
      </c>
      <c r="AD4084" s="6">
        <f t="shared" si="616"/>
        <v>118.06225691497966</v>
      </c>
      <c r="AE4084" s="6">
        <f t="shared" si="617"/>
        <v>144.29500839914135</v>
      </c>
      <c r="AF4084" s="8">
        <f t="shared" si="609"/>
        <v>-75.681371476031046</v>
      </c>
      <c r="AG4084">
        <f t="shared" si="610"/>
        <v>1</v>
      </c>
      <c r="AH4084">
        <f t="shared" si="611"/>
        <v>0</v>
      </c>
      <c r="AI4084" s="10">
        <f t="shared" si="618"/>
        <v>-7.1062192776233379E-3</v>
      </c>
      <c r="AJ4084" s="10">
        <f t="shared" si="619"/>
        <v>0</v>
      </c>
      <c r="AK4084">
        <f t="shared" si="620"/>
        <v>-7.1062192776233379E-3</v>
      </c>
      <c r="AL4084" s="8">
        <f t="shared" si="621"/>
        <v>114.70254892616471</v>
      </c>
      <c r="AM4084" s="8">
        <f t="shared" si="622"/>
        <v>118.06225691497966</v>
      </c>
      <c r="AN4084" s="8">
        <f t="shared" si="623"/>
        <v>135.42041800123874</v>
      </c>
    </row>
    <row r="4085" spans="1:40" x14ac:dyDescent="0.25">
      <c r="A4085" s="1">
        <v>41935</v>
      </c>
      <c r="B4085">
        <v>187.69</v>
      </c>
      <c r="C4085">
        <v>189.21</v>
      </c>
      <c r="D4085">
        <v>187.34</v>
      </c>
      <c r="E4085">
        <v>187.99</v>
      </c>
      <c r="F4085">
        <v>1606655</v>
      </c>
      <c r="G4085">
        <v>16.07</v>
      </c>
      <c r="H4085">
        <v>17.059999999999999</v>
      </c>
      <c r="I4085">
        <v>15.68</v>
      </c>
      <c r="J4085">
        <v>16.53</v>
      </c>
      <c r="K4085">
        <v>765.5</v>
      </c>
      <c r="L4085">
        <v>800</v>
      </c>
      <c r="M4085">
        <v>727.75</v>
      </c>
      <c r="N4085">
        <v>773.75</v>
      </c>
      <c r="O4085" s="9">
        <f t="shared" si="604"/>
        <v>1.1623526879405821E-2</v>
      </c>
      <c r="P4085" s="4">
        <f t="shared" si="624"/>
        <v>18.478197751040849</v>
      </c>
      <c r="Q4085" s="4">
        <f t="shared" si="625"/>
        <v>78.980490874764001</v>
      </c>
      <c r="R4085" s="4">
        <f t="shared" si="628"/>
        <v>95.510135179816444</v>
      </c>
      <c r="S4085" s="4">
        <f t="shared" si="629"/>
        <v>18.47014925373135</v>
      </c>
      <c r="T4085" s="4">
        <f t="shared" si="605"/>
        <v>24.597585513078471</v>
      </c>
      <c r="U4085" s="4">
        <f t="shared" si="626"/>
        <v>14.579659024103474</v>
      </c>
      <c r="V4085" s="4">
        <f t="shared" si="627"/>
        <v>19.408208717785556</v>
      </c>
      <c r="W4085" s="8">
        <f t="shared" si="606"/>
        <v>-76.101926462030889</v>
      </c>
      <c r="X4085">
        <f t="shared" si="607"/>
        <v>1</v>
      </c>
      <c r="Y4085">
        <f t="shared" si="608"/>
        <v>0</v>
      </c>
      <c r="Z4085">
        <f t="shared" si="612"/>
        <v>1.1623526879405821E-2</v>
      </c>
      <c r="AA4085" s="10">
        <f t="shared" si="613"/>
        <v>0</v>
      </c>
      <c r="AB4085">
        <f t="shared" si="614"/>
        <v>1.1623526879405821E-2</v>
      </c>
      <c r="AC4085" s="6">
        <f t="shared" si="615"/>
        <v>123.6400430774012</v>
      </c>
      <c r="AD4085" s="6">
        <f t="shared" si="616"/>
        <v>118.06225691497966</v>
      </c>
      <c r="AE4085" s="6">
        <f t="shared" si="617"/>
        <v>145.97222530783287</v>
      </c>
      <c r="AF4085" s="8">
        <f t="shared" si="609"/>
        <v>-80.930476155712967</v>
      </c>
      <c r="AG4085">
        <f t="shared" si="610"/>
        <v>1</v>
      </c>
      <c r="AH4085">
        <f t="shared" si="611"/>
        <v>0</v>
      </c>
      <c r="AI4085" s="10">
        <f t="shared" si="618"/>
        <v>1.1623526879405821E-2</v>
      </c>
      <c r="AJ4085" s="10">
        <f t="shared" si="619"/>
        <v>0</v>
      </c>
      <c r="AK4085">
        <f t="shared" si="620"/>
        <v>1.1623526879405821E-2</v>
      </c>
      <c r="AL4085" s="8">
        <f t="shared" si="621"/>
        <v>116.03579708674435</v>
      </c>
      <c r="AM4085" s="8">
        <f t="shared" si="622"/>
        <v>118.06225691497966</v>
      </c>
      <c r="AN4085" s="8">
        <f t="shared" si="623"/>
        <v>136.99448086989651</v>
      </c>
    </row>
    <row r="4086" spans="1:40" x14ac:dyDescent="0.25">
      <c r="A4086" s="1">
        <v>41936</v>
      </c>
      <c r="B4086">
        <v>188.3</v>
      </c>
      <c r="C4086">
        <v>189.49</v>
      </c>
      <c r="D4086">
        <v>187.56</v>
      </c>
      <c r="E4086">
        <v>189.43</v>
      </c>
      <c r="F4086">
        <v>1222816</v>
      </c>
      <c r="G4086">
        <v>16.43</v>
      </c>
      <c r="H4086">
        <v>18.059999999999999</v>
      </c>
      <c r="I4086">
        <v>16.09</v>
      </c>
      <c r="J4086">
        <v>16.11</v>
      </c>
      <c r="K4086">
        <v>771.75</v>
      </c>
      <c r="L4086">
        <v>858</v>
      </c>
      <c r="M4086">
        <v>745</v>
      </c>
      <c r="N4086">
        <v>755.5</v>
      </c>
      <c r="O4086" s="9">
        <f t="shared" si="604"/>
        <v>7.6599819139315795E-3</v>
      </c>
      <c r="P4086" s="4">
        <f t="shared" si="624"/>
        <v>18.462979602637702</v>
      </c>
      <c r="Q4086" s="4">
        <f t="shared" si="625"/>
        <v>88.544303797468345</v>
      </c>
      <c r="R4086" s="4">
        <f t="shared" si="628"/>
        <v>95.34823135162398</v>
      </c>
      <c r="S4086" s="4">
        <f t="shared" si="629"/>
        <v>14.55223880597014</v>
      </c>
      <c r="T4086" s="4">
        <f t="shared" si="605"/>
        <v>20.925553319919516</v>
      </c>
      <c r="U4086" s="4">
        <f t="shared" si="626"/>
        <v>12.110523221634327</v>
      </c>
      <c r="V4086" s="4">
        <f t="shared" si="627"/>
        <v>17.085587018771875</v>
      </c>
      <c r="W4086" s="8">
        <f t="shared" si="606"/>
        <v>-78.262644332852105</v>
      </c>
      <c r="X4086">
        <f t="shared" si="607"/>
        <v>1</v>
      </c>
      <c r="Y4086">
        <f t="shared" si="608"/>
        <v>0</v>
      </c>
      <c r="Z4086">
        <f t="shared" si="612"/>
        <v>7.6599819139315795E-3</v>
      </c>
      <c r="AA4086" s="10">
        <f t="shared" si="613"/>
        <v>0</v>
      </c>
      <c r="AB4086">
        <f t="shared" si="614"/>
        <v>7.6599819139315795E-3</v>
      </c>
      <c r="AC4086" s="6">
        <f t="shared" si="615"/>
        <v>124.58712357121182</v>
      </c>
      <c r="AD4086" s="6">
        <f t="shared" si="616"/>
        <v>118.06225691497966</v>
      </c>
      <c r="AE4086" s="6">
        <f t="shared" si="617"/>
        <v>147.09036991362723</v>
      </c>
      <c r="AF4086" s="8">
        <f t="shared" si="609"/>
        <v>-83.237708129989656</v>
      </c>
      <c r="AG4086">
        <f t="shared" si="610"/>
        <v>1</v>
      </c>
      <c r="AH4086">
        <f t="shared" si="611"/>
        <v>0</v>
      </c>
      <c r="AI4086" s="10">
        <f t="shared" si="618"/>
        <v>7.6599819139315795E-3</v>
      </c>
      <c r="AJ4086" s="10">
        <f t="shared" si="619"/>
        <v>0</v>
      </c>
      <c r="AK4086">
        <f t="shared" si="620"/>
        <v>7.6599819139315795E-3</v>
      </c>
      <c r="AL4086" s="8">
        <f t="shared" si="621"/>
        <v>116.92462919379744</v>
      </c>
      <c r="AM4086" s="8">
        <f t="shared" si="622"/>
        <v>118.06225691497966</v>
      </c>
      <c r="AN4086" s="8">
        <f t="shared" si="623"/>
        <v>138.04385611566835</v>
      </c>
    </row>
    <row r="4087" spans="1:40" x14ac:dyDescent="0.25">
      <c r="A4087" s="1">
        <v>41939</v>
      </c>
      <c r="B4087">
        <v>188.76</v>
      </c>
      <c r="C4087">
        <v>189.45</v>
      </c>
      <c r="D4087">
        <v>188.08</v>
      </c>
      <c r="E4087">
        <v>189.17</v>
      </c>
      <c r="F4087">
        <v>860172</v>
      </c>
      <c r="G4087">
        <v>17.239999999999998</v>
      </c>
      <c r="H4087">
        <v>17.87</v>
      </c>
      <c r="I4087">
        <v>16</v>
      </c>
      <c r="J4087">
        <v>16.04</v>
      </c>
      <c r="K4087">
        <v>779.25</v>
      </c>
      <c r="L4087">
        <v>806.25</v>
      </c>
      <c r="M4087">
        <v>726.75</v>
      </c>
      <c r="N4087">
        <v>734.75</v>
      </c>
      <c r="O4087" s="9">
        <f t="shared" si="604"/>
        <v>-1.372538668637624E-3</v>
      </c>
      <c r="P4087" s="4">
        <f t="shared" si="624"/>
        <v>18.459224137213848</v>
      </c>
      <c r="Q4087" s="4">
        <f t="shared" si="625"/>
        <v>86.898734177215076</v>
      </c>
      <c r="R4087" s="4">
        <f t="shared" si="628"/>
        <v>95.293271014840414</v>
      </c>
      <c r="S4087" s="4">
        <f t="shared" si="629"/>
        <v>13.899253731343268</v>
      </c>
      <c r="T4087" s="4">
        <f t="shared" si="605"/>
        <v>16.750503018108652</v>
      </c>
      <c r="U4087" s="4">
        <f t="shared" si="626"/>
        <v>11.699000587889469</v>
      </c>
      <c r="V4087" s="4">
        <f t="shared" si="627"/>
        <v>14.444797963728922</v>
      </c>
      <c r="W4087" s="8">
        <f t="shared" si="606"/>
        <v>-80.848473051111498</v>
      </c>
      <c r="X4087">
        <f t="shared" si="607"/>
        <v>1</v>
      </c>
      <c r="Y4087">
        <f t="shared" si="608"/>
        <v>0</v>
      </c>
      <c r="Z4087">
        <f t="shared" si="612"/>
        <v>-1.372538668637624E-3</v>
      </c>
      <c r="AA4087" s="10">
        <f t="shared" si="613"/>
        <v>0</v>
      </c>
      <c r="AB4087">
        <f t="shared" si="614"/>
        <v>-1.372538668637624E-3</v>
      </c>
      <c r="AC4087" s="6">
        <f t="shared" si="615"/>
        <v>124.416122926496</v>
      </c>
      <c r="AD4087" s="6">
        <f t="shared" si="616"/>
        <v>118.06225691497966</v>
      </c>
      <c r="AE4087" s="6">
        <f t="shared" si="617"/>
        <v>146.88848269313655</v>
      </c>
      <c r="AF4087" s="8">
        <f t="shared" si="609"/>
        <v>-83.594270426950942</v>
      </c>
      <c r="AG4087">
        <f t="shared" si="610"/>
        <v>1</v>
      </c>
      <c r="AH4087">
        <f t="shared" si="611"/>
        <v>0</v>
      </c>
      <c r="AI4087" s="10">
        <f t="shared" si="618"/>
        <v>-1.372538668637624E-3</v>
      </c>
      <c r="AJ4087" s="10">
        <f t="shared" si="619"/>
        <v>0</v>
      </c>
      <c r="AK4087">
        <f t="shared" si="620"/>
        <v>-1.372538668637624E-3</v>
      </c>
      <c r="AL4087" s="8">
        <f t="shared" si="621"/>
        <v>116.76414561891283</v>
      </c>
      <c r="AM4087" s="8">
        <f t="shared" si="622"/>
        <v>118.06225691497966</v>
      </c>
      <c r="AN4087" s="8">
        <f t="shared" si="623"/>
        <v>137.85438558518175</v>
      </c>
    </row>
    <row r="4088" spans="1:40" x14ac:dyDescent="0.25">
      <c r="A4088" s="1">
        <v>41940</v>
      </c>
      <c r="B4088">
        <v>189.81</v>
      </c>
      <c r="C4088">
        <v>191.35</v>
      </c>
      <c r="D4088">
        <v>189.72</v>
      </c>
      <c r="E4088">
        <v>191.34</v>
      </c>
      <c r="F4088">
        <v>1106774</v>
      </c>
      <c r="G4088">
        <v>15.69</v>
      </c>
      <c r="H4088">
        <v>15.78</v>
      </c>
      <c r="I4088">
        <v>14.39</v>
      </c>
      <c r="J4088">
        <v>14.39</v>
      </c>
      <c r="K4088">
        <v>712.5</v>
      </c>
      <c r="L4088">
        <v>714.75</v>
      </c>
      <c r="M4088">
        <v>637.5</v>
      </c>
      <c r="N4088">
        <v>638.5</v>
      </c>
      <c r="O4088" s="9">
        <f t="shared" si="604"/>
        <v>1.1471163503726789E-2</v>
      </c>
      <c r="P4088" s="4">
        <f t="shared" si="624"/>
        <v>18.894467336015541</v>
      </c>
      <c r="Q4088" s="4">
        <f t="shared" si="625"/>
        <v>99.937146448774399</v>
      </c>
      <c r="R4088" s="4">
        <f t="shared" si="628"/>
        <v>99.93092330186623</v>
      </c>
      <c r="S4088" s="4">
        <f t="shared" si="629"/>
        <v>0</v>
      </c>
      <c r="T4088" s="4">
        <f t="shared" si="605"/>
        <v>0</v>
      </c>
      <c r="U4088" s="4">
        <f t="shared" si="626"/>
        <v>1.9988242210464426</v>
      </c>
      <c r="V4088" s="4">
        <f t="shared" si="627"/>
        <v>2.1953547566019727</v>
      </c>
      <c r="W4088" s="8">
        <f t="shared" si="606"/>
        <v>-97.735568545264258</v>
      </c>
      <c r="X4088">
        <f t="shared" si="607"/>
        <v>1</v>
      </c>
      <c r="Y4088">
        <f t="shared" si="608"/>
        <v>0</v>
      </c>
      <c r="Z4088">
        <f t="shared" si="612"/>
        <v>1.1471163503726789E-2</v>
      </c>
      <c r="AA4088" s="10">
        <f t="shared" si="613"/>
        <v>0</v>
      </c>
      <c r="AB4088">
        <f t="shared" si="614"/>
        <v>1.1471163503726789E-2</v>
      </c>
      <c r="AC4088" s="6">
        <f t="shared" si="615"/>
        <v>125.8433206150856</v>
      </c>
      <c r="AD4088" s="6">
        <f t="shared" si="616"/>
        <v>118.06225691497966</v>
      </c>
      <c r="AE4088" s="6">
        <f t="shared" si="617"/>
        <v>148.57346449492385</v>
      </c>
      <c r="AF4088" s="8">
        <f t="shared" si="609"/>
        <v>-97.932099080819782</v>
      </c>
      <c r="AG4088">
        <f t="shared" si="610"/>
        <v>1</v>
      </c>
      <c r="AH4088">
        <f t="shared" si="611"/>
        <v>0</v>
      </c>
      <c r="AI4088" s="10">
        <f t="shared" si="618"/>
        <v>1.1471163503726789E-2</v>
      </c>
      <c r="AJ4088" s="10">
        <f t="shared" si="619"/>
        <v>0</v>
      </c>
      <c r="AK4088">
        <f t="shared" si="620"/>
        <v>1.1471163503726789E-2</v>
      </c>
      <c r="AL4088" s="8">
        <f t="shared" si="621"/>
        <v>118.10356622468035</v>
      </c>
      <c r="AM4088" s="8">
        <f t="shared" si="622"/>
        <v>118.06225691497966</v>
      </c>
      <c r="AN4088" s="8">
        <f t="shared" si="623"/>
        <v>139.43573578193516</v>
      </c>
    </row>
    <row r="4089" spans="1:40" x14ac:dyDescent="0.25">
      <c r="A4089" s="1">
        <v>41941</v>
      </c>
      <c r="B4089">
        <v>191.48</v>
      </c>
      <c r="C4089">
        <v>192.03</v>
      </c>
      <c r="D4089">
        <v>189.79</v>
      </c>
      <c r="E4089">
        <v>191.06</v>
      </c>
      <c r="F4089">
        <v>1478211</v>
      </c>
      <c r="G4089">
        <v>14.61</v>
      </c>
      <c r="H4089">
        <v>16.28</v>
      </c>
      <c r="I4089">
        <v>14.19</v>
      </c>
      <c r="J4089">
        <v>15.15</v>
      </c>
      <c r="K4089">
        <v>640.25</v>
      </c>
      <c r="L4089">
        <v>695</v>
      </c>
      <c r="M4089">
        <v>632.75</v>
      </c>
      <c r="N4089">
        <v>656.5</v>
      </c>
      <c r="O4089" s="9">
        <f t="shared" si="604"/>
        <v>-1.4633636458659671E-3</v>
      </c>
      <c r="P4089" s="4">
        <f t="shared" si="624"/>
        <v>18.185528590176585</v>
      </c>
      <c r="Q4089" s="4">
        <f t="shared" si="625"/>
        <v>94.153104279686559</v>
      </c>
      <c r="R4089" s="4">
        <f t="shared" si="628"/>
        <v>91.409073846082364</v>
      </c>
      <c r="S4089" s="4">
        <f t="shared" si="629"/>
        <v>6.9852941176470571</v>
      </c>
      <c r="T4089" s="4">
        <f t="shared" si="605"/>
        <v>3.5294117647058822</v>
      </c>
      <c r="U4089" s="4">
        <f t="shared" si="626"/>
        <v>6.4667842445620218</v>
      </c>
      <c r="V4089" s="4">
        <f t="shared" si="627"/>
        <v>4.4861597200127266</v>
      </c>
      <c r="W4089" s="8">
        <f t="shared" si="606"/>
        <v>-86.922914126069642</v>
      </c>
      <c r="X4089">
        <f t="shared" si="607"/>
        <v>1</v>
      </c>
      <c r="Y4089">
        <f t="shared" si="608"/>
        <v>0</v>
      </c>
      <c r="Z4089">
        <f t="shared" si="612"/>
        <v>-1.4633636458659671E-3</v>
      </c>
      <c r="AA4089" s="10">
        <f t="shared" si="613"/>
        <v>0</v>
      </c>
      <c r="AB4089">
        <f t="shared" si="614"/>
        <v>-1.4633636458659671E-3</v>
      </c>
      <c r="AC4089" s="6">
        <f t="shared" si="615"/>
        <v>125.65916607462243</v>
      </c>
      <c r="AD4089" s="6">
        <f t="shared" si="616"/>
        <v>118.06225691497966</v>
      </c>
      <c r="AE4089" s="6">
        <f t="shared" si="617"/>
        <v>148.35604748824161</v>
      </c>
      <c r="AF4089" s="8">
        <f t="shared" si="609"/>
        <v>-84.942289601520343</v>
      </c>
      <c r="AG4089">
        <f t="shared" si="610"/>
        <v>1</v>
      </c>
      <c r="AH4089">
        <f t="shared" si="611"/>
        <v>0</v>
      </c>
      <c r="AI4089" s="10">
        <f t="shared" si="618"/>
        <v>-1.4633636458659671E-3</v>
      </c>
      <c r="AJ4089" s="10">
        <f t="shared" si="619"/>
        <v>0</v>
      </c>
      <c r="AK4089">
        <f t="shared" si="620"/>
        <v>-1.4633636458659671E-3</v>
      </c>
      <c r="AL4089" s="8">
        <f t="shared" si="621"/>
        <v>117.93073775942003</v>
      </c>
      <c r="AM4089" s="8">
        <f t="shared" si="622"/>
        <v>118.06225691497966</v>
      </c>
      <c r="AN4089" s="8">
        <f t="shared" si="623"/>
        <v>139.23169059525731</v>
      </c>
    </row>
    <row r="4090" spans="1:40" x14ac:dyDescent="0.25">
      <c r="A4090" s="1">
        <v>41942</v>
      </c>
      <c r="B4090">
        <v>190.54</v>
      </c>
      <c r="C4090">
        <v>192.83</v>
      </c>
      <c r="D4090">
        <v>190.37</v>
      </c>
      <c r="E4090">
        <v>192.28</v>
      </c>
      <c r="F4090">
        <v>1175149</v>
      </c>
      <c r="G4090">
        <v>15.31</v>
      </c>
      <c r="H4090">
        <v>15.75</v>
      </c>
      <c r="I4090">
        <v>14.07</v>
      </c>
      <c r="J4090">
        <v>14.52</v>
      </c>
      <c r="K4090">
        <v>685.5</v>
      </c>
      <c r="L4090">
        <v>706</v>
      </c>
      <c r="M4090">
        <v>635</v>
      </c>
      <c r="N4090">
        <v>660.25</v>
      </c>
      <c r="O4090" s="9">
        <f t="shared" si="604"/>
        <v>6.3854286611535471E-3</v>
      </c>
      <c r="P4090" s="4">
        <f t="shared" si="624"/>
        <v>18.280408939346209</v>
      </c>
      <c r="Q4090" s="4">
        <f t="shared" si="625"/>
        <v>96.837262794709545</v>
      </c>
      <c r="R4090" s="4">
        <f t="shared" si="628"/>
        <v>91.892111397639241</v>
      </c>
      <c r="S4090" s="4">
        <f t="shared" si="629"/>
        <v>1.1948529411764615</v>
      </c>
      <c r="T4090" s="4">
        <f t="shared" si="605"/>
        <v>4.2647058823529411</v>
      </c>
      <c r="U4090" s="4">
        <f t="shared" si="626"/>
        <v>2.7630805408583123</v>
      </c>
      <c r="V4090" s="4">
        <f t="shared" si="627"/>
        <v>4.9634107540566337</v>
      </c>
      <c r="W4090" s="8">
        <f t="shared" si="606"/>
        <v>-86.928700643582602</v>
      </c>
      <c r="X4090">
        <f t="shared" si="607"/>
        <v>1</v>
      </c>
      <c r="Y4090">
        <f t="shared" si="608"/>
        <v>0</v>
      </c>
      <c r="Z4090">
        <f t="shared" si="612"/>
        <v>6.3854286611535471E-3</v>
      </c>
      <c r="AA4090" s="10">
        <f t="shared" si="613"/>
        <v>0</v>
      </c>
      <c r="AB4090">
        <f t="shared" si="614"/>
        <v>6.3854286611535471E-3</v>
      </c>
      <c r="AC4090" s="6">
        <f t="shared" si="615"/>
        <v>126.46155371521198</v>
      </c>
      <c r="AD4090" s="6">
        <f t="shared" si="616"/>
        <v>118.06225691497966</v>
      </c>
      <c r="AE4090" s="6">
        <f t="shared" si="617"/>
        <v>149.30336444592848</v>
      </c>
      <c r="AF4090" s="8">
        <f t="shared" si="609"/>
        <v>-89.129030856780929</v>
      </c>
      <c r="AG4090">
        <f t="shared" si="610"/>
        <v>1</v>
      </c>
      <c r="AH4090">
        <f t="shared" si="611"/>
        <v>0</v>
      </c>
      <c r="AI4090" s="10">
        <f t="shared" si="618"/>
        <v>6.3854286611535471E-3</v>
      </c>
      <c r="AJ4090" s="10">
        <f t="shared" si="619"/>
        <v>0</v>
      </c>
      <c r="AK4090">
        <f t="shared" si="620"/>
        <v>6.3854286611535471E-3</v>
      </c>
      <c r="AL4090" s="8">
        <f t="shared" si="621"/>
        <v>118.68377607234001</v>
      </c>
      <c r="AM4090" s="8">
        <f t="shared" si="622"/>
        <v>118.06225691497966</v>
      </c>
      <c r="AN4090" s="8">
        <f t="shared" si="623"/>
        <v>140.12074462292512</v>
      </c>
    </row>
    <row r="4091" spans="1:40" x14ac:dyDescent="0.25">
      <c r="A4091" s="1">
        <v>41943</v>
      </c>
      <c r="B4091">
        <v>194.59</v>
      </c>
      <c r="C4091">
        <v>194.63</v>
      </c>
      <c r="D4091">
        <v>193.62</v>
      </c>
      <c r="E4091">
        <v>194.48</v>
      </c>
      <c r="F4091">
        <v>1523276</v>
      </c>
      <c r="G4091">
        <v>13.84</v>
      </c>
      <c r="H4091">
        <v>14.83</v>
      </c>
      <c r="I4091">
        <v>13.72</v>
      </c>
      <c r="J4091">
        <v>14.03</v>
      </c>
      <c r="K4091">
        <v>621</v>
      </c>
      <c r="L4091">
        <v>649.5</v>
      </c>
      <c r="M4091">
        <v>618.5</v>
      </c>
      <c r="N4091">
        <v>627.5</v>
      </c>
      <c r="O4091" s="9">
        <f t="shared" si="604"/>
        <v>1.1441647597253857E-2</v>
      </c>
      <c r="P4091" s="4">
        <f t="shared" si="624"/>
        <v>18.31279657375179</v>
      </c>
      <c r="Q4091" s="4">
        <f t="shared" si="625"/>
        <v>99.21834288692024</v>
      </c>
      <c r="R4091" s="4">
        <f t="shared" si="628"/>
        <v>92.315779627901236</v>
      </c>
      <c r="S4091" s="4">
        <f t="shared" si="629"/>
        <v>0</v>
      </c>
      <c r="T4091" s="4">
        <f t="shared" si="605"/>
        <v>0</v>
      </c>
      <c r="U4091" s="4">
        <f t="shared" si="626"/>
        <v>1.7877739331026459</v>
      </c>
      <c r="V4091" s="4">
        <f t="shared" si="627"/>
        <v>1.14140773620799</v>
      </c>
      <c r="W4091" s="8">
        <f t="shared" si="606"/>
        <v>-91.174371891693241</v>
      </c>
      <c r="X4091">
        <f t="shared" si="607"/>
        <v>1</v>
      </c>
      <c r="Y4091">
        <f t="shared" si="608"/>
        <v>0</v>
      </c>
      <c r="Z4091">
        <f t="shared" si="612"/>
        <v>1.1441647597253857E-2</v>
      </c>
      <c r="AA4091" s="10">
        <f t="shared" si="613"/>
        <v>0</v>
      </c>
      <c r="AB4091">
        <f t="shared" si="614"/>
        <v>1.1441647597253857E-2</v>
      </c>
      <c r="AC4091" s="6">
        <f t="shared" si="615"/>
        <v>127.90848224742263</v>
      </c>
      <c r="AD4091" s="6">
        <f t="shared" si="616"/>
        <v>118.06225691497966</v>
      </c>
      <c r="AE4091" s="6">
        <f t="shared" si="617"/>
        <v>151.01164092700316</v>
      </c>
      <c r="AF4091" s="8">
        <f t="shared" si="609"/>
        <v>-90.528005694798594</v>
      </c>
      <c r="AG4091">
        <f t="shared" si="610"/>
        <v>1</v>
      </c>
      <c r="AH4091">
        <f t="shared" si="611"/>
        <v>0</v>
      </c>
      <c r="AI4091" s="10">
        <f t="shared" si="618"/>
        <v>1.1441647597253857E-2</v>
      </c>
      <c r="AJ4091" s="10">
        <f t="shared" si="619"/>
        <v>0</v>
      </c>
      <c r="AK4091">
        <f t="shared" si="620"/>
        <v>1.1441647597253857E-2</v>
      </c>
      <c r="AL4091" s="8">
        <f t="shared" si="621"/>
        <v>120.04171401367111</v>
      </c>
      <c r="AM4091" s="8">
        <f t="shared" si="622"/>
        <v>118.06225691497966</v>
      </c>
      <c r="AN4091" s="8">
        <f t="shared" si="623"/>
        <v>141.72395680396542</v>
      </c>
    </row>
    <row r="4092" spans="1:40" x14ac:dyDescent="0.25">
      <c r="A4092" s="1">
        <v>41946</v>
      </c>
      <c r="B4092">
        <v>194.73</v>
      </c>
      <c r="C4092">
        <v>195.24</v>
      </c>
      <c r="D4092">
        <v>194.14</v>
      </c>
      <c r="E4092">
        <v>194.58</v>
      </c>
      <c r="F4092">
        <v>970563</v>
      </c>
      <c r="G4092">
        <v>14.41</v>
      </c>
      <c r="H4092">
        <v>14.99</v>
      </c>
      <c r="I4092">
        <v>14.23</v>
      </c>
      <c r="J4092">
        <v>14.73</v>
      </c>
      <c r="K4092">
        <v>627</v>
      </c>
      <c r="L4092">
        <v>662.5</v>
      </c>
      <c r="M4092">
        <v>620</v>
      </c>
      <c r="N4092">
        <v>647.75</v>
      </c>
      <c r="O4092" s="9">
        <f t="shared" si="604"/>
        <v>5.1419169066235781E-4</v>
      </c>
      <c r="P4092" s="4">
        <f t="shared" si="624"/>
        <v>18.291906197402565</v>
      </c>
      <c r="Q4092" s="4">
        <f t="shared" si="625"/>
        <v>96.666666666666686</v>
      </c>
      <c r="R4092" s="4">
        <f t="shared" si="628"/>
        <v>90.834737521799127</v>
      </c>
      <c r="S4092" s="4">
        <f t="shared" si="629"/>
        <v>6.2277580071174476</v>
      </c>
      <c r="T4092" s="4">
        <f t="shared" si="605"/>
        <v>3.886756238003839</v>
      </c>
      <c r="U4092" s="4">
        <f t="shared" si="626"/>
        <v>5.8246828143021911</v>
      </c>
      <c r="V4092" s="4">
        <f t="shared" si="627"/>
        <v>3.7095751426759671</v>
      </c>
      <c r="W4092" s="8">
        <f t="shared" si="606"/>
        <v>-87.125162379123154</v>
      </c>
      <c r="X4092">
        <f t="shared" si="607"/>
        <v>1</v>
      </c>
      <c r="Y4092">
        <f t="shared" si="608"/>
        <v>0</v>
      </c>
      <c r="Z4092">
        <f t="shared" si="612"/>
        <v>5.1419169066235781E-4</v>
      </c>
      <c r="AA4092" s="10">
        <f t="shared" si="613"/>
        <v>0</v>
      </c>
      <c r="AB4092">
        <f t="shared" si="614"/>
        <v>5.1419169066235781E-4</v>
      </c>
      <c r="AC4092" s="6">
        <f t="shared" si="615"/>
        <v>127.97425172615948</v>
      </c>
      <c r="AD4092" s="6">
        <f t="shared" si="616"/>
        <v>118.06225691497966</v>
      </c>
      <c r="AE4092" s="6">
        <f t="shared" si="617"/>
        <v>151.08928985796112</v>
      </c>
      <c r="AF4092" s="8">
        <f t="shared" si="609"/>
        <v>-85.010054707496934</v>
      </c>
      <c r="AG4092">
        <f t="shared" si="610"/>
        <v>1</v>
      </c>
      <c r="AH4092">
        <f t="shared" si="611"/>
        <v>0</v>
      </c>
      <c r="AI4092" s="10">
        <f t="shared" si="618"/>
        <v>5.1419169066235781E-4</v>
      </c>
      <c r="AJ4092" s="10">
        <f t="shared" si="619"/>
        <v>0</v>
      </c>
      <c r="AK4092">
        <f t="shared" si="620"/>
        <v>5.1419169066235781E-4</v>
      </c>
      <c r="AL4092" s="8">
        <f t="shared" si="621"/>
        <v>120.10343846554981</v>
      </c>
      <c r="AM4092" s="8">
        <f t="shared" si="622"/>
        <v>118.06225691497966</v>
      </c>
      <c r="AN4092" s="8">
        <f t="shared" si="623"/>
        <v>141.79683008492182</v>
      </c>
    </row>
    <row r="4093" spans="1:40" x14ac:dyDescent="0.25">
      <c r="A4093" s="1">
        <v>41947</v>
      </c>
      <c r="B4093">
        <v>194.06</v>
      </c>
      <c r="C4093">
        <v>194.42</v>
      </c>
      <c r="D4093">
        <v>192.94</v>
      </c>
      <c r="E4093">
        <v>193.91</v>
      </c>
      <c r="F4093">
        <v>967898</v>
      </c>
      <c r="G4093">
        <v>15.05</v>
      </c>
      <c r="H4093">
        <v>15.93</v>
      </c>
      <c r="I4093">
        <v>14.83</v>
      </c>
      <c r="J4093">
        <v>14.89</v>
      </c>
      <c r="K4093">
        <v>658.75</v>
      </c>
      <c r="L4093">
        <v>693.75</v>
      </c>
      <c r="M4093">
        <v>635.75</v>
      </c>
      <c r="N4093">
        <v>640</v>
      </c>
      <c r="O4093" s="9">
        <f t="shared" si="604"/>
        <v>-3.4433138040909084E-3</v>
      </c>
      <c r="P4093" s="4">
        <f t="shared" si="624"/>
        <v>17.293948034548897</v>
      </c>
      <c r="Q4093" s="4">
        <f t="shared" si="625"/>
        <v>93.282828282828234</v>
      </c>
      <c r="R4093" s="4">
        <f t="shared" si="628"/>
        <v>68.040004560962004</v>
      </c>
      <c r="S4093" s="4">
        <f t="shared" si="629"/>
        <v>7.6512455516014333</v>
      </c>
      <c r="T4093" s="4">
        <f t="shared" si="605"/>
        <v>2.3992322456813819</v>
      </c>
      <c r="U4093" s="4">
        <f t="shared" si="626"/>
        <v>6.7474048442906591</v>
      </c>
      <c r="V4093" s="4">
        <f t="shared" si="627"/>
        <v>2.7266962587190871</v>
      </c>
      <c r="W4093" s="8">
        <f t="shared" si="606"/>
        <v>-65.313308302242916</v>
      </c>
      <c r="X4093">
        <f t="shared" si="607"/>
        <v>1</v>
      </c>
      <c r="Y4093">
        <f t="shared" si="608"/>
        <v>0</v>
      </c>
      <c r="Z4093">
        <f t="shared" si="612"/>
        <v>-3.4433138040909084E-3</v>
      </c>
      <c r="AA4093" s="10">
        <f t="shared" si="613"/>
        <v>0</v>
      </c>
      <c r="AB4093">
        <f t="shared" si="614"/>
        <v>-3.4433138040909084E-3</v>
      </c>
      <c r="AC4093" s="6">
        <f t="shared" si="615"/>
        <v>127.53359621862259</v>
      </c>
      <c r="AD4093" s="6">
        <f t="shared" si="616"/>
        <v>118.06225691497966</v>
      </c>
      <c r="AE4093" s="6">
        <f t="shared" si="617"/>
        <v>150.56904202054292</v>
      </c>
      <c r="AF4093" s="8">
        <f t="shared" si="609"/>
        <v>-61.292599716671347</v>
      </c>
      <c r="AG4093">
        <f t="shared" si="610"/>
        <v>1</v>
      </c>
      <c r="AH4093">
        <f t="shared" si="611"/>
        <v>0</v>
      </c>
      <c r="AI4093" s="10">
        <f t="shared" si="618"/>
        <v>-3.4433138040909084E-3</v>
      </c>
      <c r="AJ4093" s="10">
        <f t="shared" si="619"/>
        <v>0</v>
      </c>
      <c r="AK4093">
        <f t="shared" si="620"/>
        <v>-3.4433138040909084E-3</v>
      </c>
      <c r="AL4093" s="8">
        <f t="shared" si="621"/>
        <v>119.68988463796261</v>
      </c>
      <c r="AM4093" s="8">
        <f t="shared" si="622"/>
        <v>118.06225691497966</v>
      </c>
      <c r="AN4093" s="8">
        <f t="shared" si="623"/>
        <v>141.30857910251407</v>
      </c>
    </row>
    <row r="4094" spans="1:40" x14ac:dyDescent="0.25">
      <c r="A4094" s="1">
        <v>41948</v>
      </c>
      <c r="B4094">
        <v>195.33</v>
      </c>
      <c r="C4094">
        <v>195.38</v>
      </c>
      <c r="D4094">
        <v>194.28</v>
      </c>
      <c r="E4094">
        <v>195.13</v>
      </c>
      <c r="F4094">
        <v>950955</v>
      </c>
      <c r="G4094">
        <v>14.15</v>
      </c>
      <c r="H4094">
        <v>14.99</v>
      </c>
      <c r="I4094">
        <v>14.15</v>
      </c>
      <c r="J4094">
        <v>14.17</v>
      </c>
      <c r="K4094">
        <v>616.75</v>
      </c>
      <c r="L4094">
        <v>647.25</v>
      </c>
      <c r="M4094">
        <v>615.25</v>
      </c>
      <c r="N4094">
        <v>622.75</v>
      </c>
      <c r="O4094" s="9">
        <f t="shared" si="604"/>
        <v>6.2915785673767211E-3</v>
      </c>
      <c r="P4094" s="4">
        <f t="shared" si="624"/>
        <v>16.400553435757836</v>
      </c>
      <c r="Q4094" s="4">
        <f t="shared" si="625"/>
        <v>98.74623871614844</v>
      </c>
      <c r="R4094" s="4">
        <f t="shared" si="628"/>
        <v>27.866566295630882</v>
      </c>
      <c r="S4094" s="4">
        <f t="shared" si="629"/>
        <v>1.2455516014234926</v>
      </c>
      <c r="T4094" s="4">
        <f t="shared" si="605"/>
        <v>0</v>
      </c>
      <c r="U4094" s="4">
        <f t="shared" si="626"/>
        <v>2.5951557093425568</v>
      </c>
      <c r="V4094" s="4">
        <f t="shared" si="627"/>
        <v>0.94726870855699397</v>
      </c>
      <c r="W4094" s="8">
        <f t="shared" si="606"/>
        <v>-26.919297587073888</v>
      </c>
      <c r="X4094">
        <f t="shared" si="607"/>
        <v>1</v>
      </c>
      <c r="Y4094">
        <f t="shared" si="608"/>
        <v>0</v>
      </c>
      <c r="Z4094">
        <f t="shared" si="612"/>
        <v>6.2915785673767211E-3</v>
      </c>
      <c r="AA4094" s="10">
        <f t="shared" si="613"/>
        <v>0</v>
      </c>
      <c r="AB4094">
        <f t="shared" si="614"/>
        <v>6.2915785673767211E-3</v>
      </c>
      <c r="AC4094" s="6">
        <f t="shared" si="615"/>
        <v>128.33598385921215</v>
      </c>
      <c r="AD4094" s="6">
        <f t="shared" si="616"/>
        <v>118.06225691497966</v>
      </c>
      <c r="AE4094" s="6">
        <f t="shared" si="617"/>
        <v>151.51635897822982</v>
      </c>
      <c r="AF4094" s="8">
        <f t="shared" si="609"/>
        <v>-25.271410586288326</v>
      </c>
      <c r="AG4094">
        <f t="shared" si="610"/>
        <v>1</v>
      </c>
      <c r="AH4094">
        <f t="shared" si="611"/>
        <v>0</v>
      </c>
      <c r="AI4094" s="10">
        <f t="shared" si="618"/>
        <v>6.2915785673767211E-3</v>
      </c>
      <c r="AJ4094" s="10">
        <f t="shared" si="619"/>
        <v>0</v>
      </c>
      <c r="AK4094">
        <f t="shared" si="620"/>
        <v>6.2915785673767211E-3</v>
      </c>
      <c r="AL4094" s="8">
        <f t="shared" si="621"/>
        <v>120.4429229508826</v>
      </c>
      <c r="AM4094" s="8">
        <f t="shared" si="622"/>
        <v>118.06225691497966</v>
      </c>
      <c r="AN4094" s="8">
        <f t="shared" si="623"/>
        <v>142.19763313018191</v>
      </c>
    </row>
    <row r="4095" spans="1:40" x14ac:dyDescent="0.25">
      <c r="A4095" s="1">
        <v>41949</v>
      </c>
      <c r="B4095">
        <v>195.18</v>
      </c>
      <c r="C4095">
        <v>196.02</v>
      </c>
      <c r="D4095">
        <v>194.46</v>
      </c>
      <c r="E4095">
        <v>195.92</v>
      </c>
      <c r="F4095">
        <v>1110434</v>
      </c>
      <c r="G4095">
        <v>14.46</v>
      </c>
      <c r="H4095">
        <v>15.08</v>
      </c>
      <c r="I4095">
        <v>13.67</v>
      </c>
      <c r="J4095">
        <v>13.67</v>
      </c>
      <c r="K4095">
        <v>615</v>
      </c>
      <c r="L4095">
        <v>638.25</v>
      </c>
      <c r="M4095">
        <v>586</v>
      </c>
      <c r="N4095">
        <v>591.5</v>
      </c>
      <c r="O4095" s="9">
        <f t="shared" si="604"/>
        <v>4.0485829959513442E-3</v>
      </c>
      <c r="P4095" s="4">
        <f t="shared" si="624"/>
        <v>14.348091878036263</v>
      </c>
      <c r="Q4095" s="4">
        <f t="shared" si="625"/>
        <v>99.514091350825936</v>
      </c>
      <c r="R4095" s="4">
        <f t="shared" si="628"/>
        <v>0</v>
      </c>
      <c r="S4095" s="4">
        <f t="shared" si="629"/>
        <v>0</v>
      </c>
      <c r="T4095" s="4">
        <f t="shared" si="605"/>
        <v>0</v>
      </c>
      <c r="U4095" s="4">
        <f t="shared" si="626"/>
        <v>0</v>
      </c>
      <c r="V4095" s="4">
        <f t="shared" si="627"/>
        <v>0.66991473812423874</v>
      </c>
      <c r="W4095" s="8">
        <f t="shared" si="606"/>
        <v>0.66991473812423874</v>
      </c>
      <c r="X4095">
        <f t="shared" si="607"/>
        <v>0</v>
      </c>
      <c r="Y4095">
        <f t="shared" si="608"/>
        <v>0</v>
      </c>
      <c r="Z4095">
        <f t="shared" si="612"/>
        <v>4.0485829959513442E-3</v>
      </c>
      <c r="AA4095" s="10">
        <f t="shared" si="613"/>
        <v>0</v>
      </c>
      <c r="AB4095">
        <f t="shared" si="614"/>
        <v>4.0485829959513442E-3</v>
      </c>
      <c r="AC4095" s="6">
        <f t="shared" si="615"/>
        <v>128.85556274123323</v>
      </c>
      <c r="AD4095" s="6">
        <f t="shared" si="616"/>
        <v>118.06225691497966</v>
      </c>
      <c r="AE4095" s="6">
        <f t="shared" si="617"/>
        <v>152.12978553279754</v>
      </c>
      <c r="AF4095" s="8">
        <f t="shared" si="609"/>
        <v>0</v>
      </c>
      <c r="AG4095">
        <f t="shared" si="610"/>
        <v>1</v>
      </c>
      <c r="AH4095">
        <f t="shared" si="611"/>
        <v>0</v>
      </c>
      <c r="AI4095" s="10">
        <f t="shared" si="618"/>
        <v>4.0485829959513442E-3</v>
      </c>
      <c r="AJ4095" s="10">
        <f t="shared" si="619"/>
        <v>0</v>
      </c>
      <c r="AK4095">
        <f t="shared" si="620"/>
        <v>4.0485829959513442E-3</v>
      </c>
      <c r="AL4095" s="8">
        <f t="shared" si="621"/>
        <v>120.93054612072423</v>
      </c>
      <c r="AM4095" s="8">
        <f t="shared" si="622"/>
        <v>118.06225691497966</v>
      </c>
      <c r="AN4095" s="8">
        <f t="shared" si="623"/>
        <v>142.77333204973729</v>
      </c>
    </row>
    <row r="4096" spans="1:40" x14ac:dyDescent="0.25">
      <c r="A4096" s="1">
        <v>41950</v>
      </c>
      <c r="B4096">
        <v>195.93</v>
      </c>
      <c r="C4096">
        <v>196.35</v>
      </c>
      <c r="D4096">
        <v>195.39</v>
      </c>
      <c r="E4096">
        <v>196.1</v>
      </c>
      <c r="F4096">
        <v>928464</v>
      </c>
      <c r="G4096">
        <v>13.71</v>
      </c>
      <c r="H4096">
        <v>14.16</v>
      </c>
      <c r="I4096">
        <v>13.01</v>
      </c>
      <c r="J4096">
        <v>13.12</v>
      </c>
      <c r="K4096">
        <v>589.25</v>
      </c>
      <c r="L4096">
        <v>603</v>
      </c>
      <c r="M4096">
        <v>571.5</v>
      </c>
      <c r="N4096">
        <v>574.5</v>
      </c>
      <c r="O4096" s="9">
        <f t="shared" si="604"/>
        <v>9.1874234381372766E-4</v>
      </c>
      <c r="P4096" s="4">
        <f t="shared" si="624"/>
        <v>13.370612141571133</v>
      </c>
      <c r="Q4096" s="4">
        <f t="shared" si="625"/>
        <v>98.804399808703963</v>
      </c>
      <c r="R4096" s="4">
        <f t="shared" si="628"/>
        <v>0</v>
      </c>
      <c r="S4096" s="4">
        <f t="shared" si="629"/>
        <v>0</v>
      </c>
      <c r="T4096" s="4">
        <f t="shared" si="605"/>
        <v>0</v>
      </c>
      <c r="U4096" s="4">
        <f t="shared" si="626"/>
        <v>0.60941828254847341</v>
      </c>
      <c r="V4096" s="4">
        <f t="shared" si="627"/>
        <v>0.35906642728904847</v>
      </c>
      <c r="W4096" s="8">
        <f t="shared" si="606"/>
        <v>0.35906642728904847</v>
      </c>
      <c r="X4096">
        <f t="shared" si="607"/>
        <v>0</v>
      </c>
      <c r="Y4096">
        <f t="shared" si="608"/>
        <v>0</v>
      </c>
      <c r="Z4096">
        <f t="shared" si="612"/>
        <v>0</v>
      </c>
      <c r="AA4096" s="10">
        <f t="shared" si="613"/>
        <v>0</v>
      </c>
      <c r="AB4096">
        <f t="shared" si="614"/>
        <v>0</v>
      </c>
      <c r="AC4096" s="6">
        <f t="shared" si="615"/>
        <v>128.85556274123323</v>
      </c>
      <c r="AD4096" s="6">
        <f t="shared" si="616"/>
        <v>118.06225691497966</v>
      </c>
      <c r="AE4096" s="6">
        <f t="shared" si="617"/>
        <v>152.12978553279754</v>
      </c>
      <c r="AF4096" s="8">
        <f t="shared" si="609"/>
        <v>0.60941828254847341</v>
      </c>
      <c r="AG4096">
        <f t="shared" si="610"/>
        <v>0</v>
      </c>
      <c r="AH4096">
        <f t="shared" si="611"/>
        <v>0</v>
      </c>
      <c r="AI4096" s="10">
        <f t="shared" si="618"/>
        <v>9.1874234381372766E-4</v>
      </c>
      <c r="AJ4096" s="10">
        <f t="shared" si="619"/>
        <v>0</v>
      </c>
      <c r="AK4096">
        <f t="shared" si="620"/>
        <v>9.1874234381372766E-4</v>
      </c>
      <c r="AL4096" s="8">
        <f t="shared" si="621"/>
        <v>121.04165013410586</v>
      </c>
      <c r="AM4096" s="8">
        <f t="shared" si="622"/>
        <v>118.06225691497966</v>
      </c>
      <c r="AN4096" s="8">
        <f t="shared" si="623"/>
        <v>142.90450395545875</v>
      </c>
    </row>
    <row r="4097" spans="1:40" x14ac:dyDescent="0.25">
      <c r="A4097" s="1">
        <v>41953</v>
      </c>
      <c r="B4097">
        <v>196.14</v>
      </c>
      <c r="C4097">
        <v>196.77</v>
      </c>
      <c r="D4097">
        <v>195.9</v>
      </c>
      <c r="E4097">
        <v>196.72</v>
      </c>
      <c r="F4097">
        <v>687679</v>
      </c>
      <c r="G4097">
        <v>13.16</v>
      </c>
      <c r="H4097">
        <v>13.25</v>
      </c>
      <c r="I4097">
        <v>12.38</v>
      </c>
      <c r="J4097">
        <v>12.67</v>
      </c>
      <c r="K4097">
        <v>568.75</v>
      </c>
      <c r="L4097">
        <v>571.25</v>
      </c>
      <c r="M4097">
        <v>522</v>
      </c>
      <c r="N4097">
        <v>531.5</v>
      </c>
      <c r="O4097" s="9">
        <f t="shared" si="604"/>
        <v>3.1616522182560391E-3</v>
      </c>
      <c r="P4097" s="4">
        <f t="shared" si="624"/>
        <v>11.176509821985505</v>
      </c>
      <c r="Q4097" s="4">
        <f t="shared" si="625"/>
        <v>99.765588373183249</v>
      </c>
      <c r="R4097" s="4">
        <f t="shared" si="628"/>
        <v>0</v>
      </c>
      <c r="S4097" s="4">
        <f t="shared" si="629"/>
        <v>0</v>
      </c>
      <c r="T4097" s="4">
        <f t="shared" si="605"/>
        <v>0</v>
      </c>
      <c r="U4097" s="4">
        <f t="shared" si="626"/>
        <v>1.5524625267665908</v>
      </c>
      <c r="V4097" s="4">
        <f t="shared" si="627"/>
        <v>1.0734463276836159</v>
      </c>
      <c r="W4097" s="8">
        <f t="shared" si="606"/>
        <v>1.0734463276836159</v>
      </c>
      <c r="X4097">
        <f t="shared" si="607"/>
        <v>0</v>
      </c>
      <c r="Y4097">
        <f t="shared" si="608"/>
        <v>0</v>
      </c>
      <c r="Z4097">
        <f t="shared" si="612"/>
        <v>0</v>
      </c>
      <c r="AA4097" s="10">
        <f t="shared" si="613"/>
        <v>0</v>
      </c>
      <c r="AB4097">
        <f t="shared" si="614"/>
        <v>0</v>
      </c>
      <c r="AC4097" s="6">
        <f t="shared" si="615"/>
        <v>128.85556274123323</v>
      </c>
      <c r="AD4097" s="6">
        <f t="shared" si="616"/>
        <v>118.06225691497966</v>
      </c>
      <c r="AE4097" s="6">
        <f t="shared" si="617"/>
        <v>152.12978553279754</v>
      </c>
      <c r="AF4097" s="8">
        <f t="shared" si="609"/>
        <v>1.5524625267665908</v>
      </c>
      <c r="AG4097">
        <f t="shared" si="610"/>
        <v>0</v>
      </c>
      <c r="AH4097">
        <f t="shared" si="611"/>
        <v>0</v>
      </c>
      <c r="AI4097" s="10">
        <f t="shared" si="618"/>
        <v>0</v>
      </c>
      <c r="AJ4097" s="10">
        <f t="shared" si="619"/>
        <v>0</v>
      </c>
      <c r="AK4097">
        <f t="shared" si="620"/>
        <v>0</v>
      </c>
      <c r="AL4097" s="8">
        <f t="shared" si="621"/>
        <v>121.04165013410586</v>
      </c>
      <c r="AM4097" s="8">
        <f t="shared" si="622"/>
        <v>118.06225691497966</v>
      </c>
      <c r="AN4097" s="8">
        <f t="shared" si="623"/>
        <v>142.90450395545875</v>
      </c>
    </row>
    <row r="4098" spans="1:40" x14ac:dyDescent="0.25">
      <c r="A4098" s="1">
        <v>41954</v>
      </c>
      <c r="B4098">
        <v>196.79</v>
      </c>
      <c r="C4098">
        <v>197.03</v>
      </c>
      <c r="D4098">
        <v>196.4</v>
      </c>
      <c r="E4098">
        <v>196.91</v>
      </c>
      <c r="F4098">
        <v>565119</v>
      </c>
      <c r="G4098">
        <v>12.71</v>
      </c>
      <c r="H4098">
        <v>13.18</v>
      </c>
      <c r="I4098">
        <v>12.6</v>
      </c>
      <c r="J4098">
        <v>12.92</v>
      </c>
      <c r="K4098">
        <v>524</v>
      </c>
      <c r="L4098">
        <v>550.75</v>
      </c>
      <c r="M4098">
        <v>519</v>
      </c>
      <c r="N4098">
        <v>529.75</v>
      </c>
      <c r="O4098" s="9">
        <f t="shared" si="604"/>
        <v>9.658397722651646E-4</v>
      </c>
      <c r="P4098" s="4">
        <f t="shared" si="624"/>
        <v>11.197233412203492</v>
      </c>
      <c r="Q4098" s="4">
        <f t="shared" si="625"/>
        <v>99.444187123668343</v>
      </c>
      <c r="R4098" s="4">
        <f t="shared" si="628"/>
        <v>0.26831125096124053</v>
      </c>
      <c r="S4098" s="4">
        <f t="shared" si="629"/>
        <v>1.9841269841269842</v>
      </c>
      <c r="T4098" s="4">
        <f t="shared" si="605"/>
        <v>0</v>
      </c>
      <c r="U4098" s="4">
        <f t="shared" si="626"/>
        <v>2.8907922912205524</v>
      </c>
      <c r="V4098" s="4">
        <f t="shared" si="627"/>
        <v>1.2105855855855856</v>
      </c>
      <c r="W4098" s="8">
        <f t="shared" si="606"/>
        <v>0.94227433462434507</v>
      </c>
      <c r="X4098">
        <f t="shared" si="607"/>
        <v>0</v>
      </c>
      <c r="Y4098">
        <f t="shared" si="608"/>
        <v>0</v>
      </c>
      <c r="Z4098">
        <f t="shared" si="612"/>
        <v>0</v>
      </c>
      <c r="AA4098" s="10">
        <f t="shared" si="613"/>
        <v>0</v>
      </c>
      <c r="AB4098">
        <f t="shared" si="614"/>
        <v>0</v>
      </c>
      <c r="AC4098" s="6">
        <f t="shared" si="615"/>
        <v>128.85556274123323</v>
      </c>
      <c r="AD4098" s="6">
        <f t="shared" si="616"/>
        <v>118.06225691497966</v>
      </c>
      <c r="AE4098" s="6">
        <f t="shared" si="617"/>
        <v>152.12978553279754</v>
      </c>
      <c r="AF4098" s="8">
        <f t="shared" si="609"/>
        <v>2.6224810402593119</v>
      </c>
      <c r="AG4098">
        <f t="shared" si="610"/>
        <v>0</v>
      </c>
      <c r="AH4098">
        <f t="shared" si="611"/>
        <v>0</v>
      </c>
      <c r="AI4098" s="10">
        <f t="shared" si="618"/>
        <v>0</v>
      </c>
      <c r="AJ4098" s="10">
        <f t="shared" si="619"/>
        <v>0</v>
      </c>
      <c r="AK4098">
        <f t="shared" si="620"/>
        <v>0</v>
      </c>
      <c r="AL4098" s="8">
        <f t="shared" si="621"/>
        <v>121.04165013410586</v>
      </c>
      <c r="AM4098" s="8">
        <f t="shared" si="622"/>
        <v>118.06225691497966</v>
      </c>
      <c r="AN4098" s="8">
        <f t="shared" si="623"/>
        <v>142.90450395545875</v>
      </c>
    </row>
    <row r="4099" spans="1:40" x14ac:dyDescent="0.25">
      <c r="A4099" s="1">
        <v>41955</v>
      </c>
      <c r="B4099">
        <v>196.11</v>
      </c>
      <c r="C4099">
        <v>196.97</v>
      </c>
      <c r="D4099">
        <v>196.07</v>
      </c>
      <c r="E4099">
        <v>196.7</v>
      </c>
      <c r="F4099">
        <v>934481</v>
      </c>
      <c r="G4099">
        <v>13.76</v>
      </c>
      <c r="H4099">
        <v>13.76</v>
      </c>
      <c r="I4099">
        <v>12.99</v>
      </c>
      <c r="J4099">
        <v>13.02</v>
      </c>
      <c r="K4099">
        <v>554.25</v>
      </c>
      <c r="L4099">
        <v>556.25</v>
      </c>
      <c r="M4099">
        <v>531</v>
      </c>
      <c r="N4099">
        <v>541.5</v>
      </c>
      <c r="O4099" s="9">
        <f t="shared" si="604"/>
        <v>-1.0664770707430327E-3</v>
      </c>
      <c r="P4099" s="4">
        <f t="shared" si="624"/>
        <v>10.618190446265183</v>
      </c>
      <c r="Q4099" s="4">
        <f t="shared" si="625"/>
        <v>98.40193704600479</v>
      </c>
      <c r="R4099" s="4">
        <f t="shared" si="628"/>
        <v>0</v>
      </c>
      <c r="S4099" s="4">
        <f t="shared" si="629"/>
        <v>2.7932960893854721</v>
      </c>
      <c r="T4099" s="4">
        <f t="shared" si="605"/>
        <v>1.898989898989899</v>
      </c>
      <c r="U4099" s="4">
        <f t="shared" si="626"/>
        <v>3.7580739870816133</v>
      </c>
      <c r="V4099" s="4">
        <f t="shared" si="627"/>
        <v>2.5337837837837838</v>
      </c>
      <c r="W4099" s="8">
        <f t="shared" si="606"/>
        <v>2.5337837837837838</v>
      </c>
      <c r="X4099">
        <f t="shared" si="607"/>
        <v>0</v>
      </c>
      <c r="Y4099">
        <f t="shared" si="608"/>
        <v>0</v>
      </c>
      <c r="Z4099">
        <f t="shared" si="612"/>
        <v>0</v>
      </c>
      <c r="AA4099" s="10">
        <f t="shared" si="613"/>
        <v>0</v>
      </c>
      <c r="AB4099">
        <f t="shared" si="614"/>
        <v>0</v>
      </c>
      <c r="AC4099" s="6">
        <f t="shared" si="615"/>
        <v>128.85556274123323</v>
      </c>
      <c r="AD4099" s="6">
        <f t="shared" si="616"/>
        <v>118.06225691497966</v>
      </c>
      <c r="AE4099" s="6">
        <f t="shared" si="617"/>
        <v>152.12978553279754</v>
      </c>
      <c r="AF4099" s="8">
        <f t="shared" si="609"/>
        <v>3.7580739870816133</v>
      </c>
      <c r="AG4099">
        <f t="shared" si="610"/>
        <v>0</v>
      </c>
      <c r="AH4099">
        <f t="shared" si="611"/>
        <v>0</v>
      </c>
      <c r="AI4099" s="10">
        <f t="shared" si="618"/>
        <v>0</v>
      </c>
      <c r="AJ4099" s="10">
        <f t="shared" si="619"/>
        <v>0</v>
      </c>
      <c r="AK4099">
        <f t="shared" si="620"/>
        <v>0</v>
      </c>
      <c r="AL4099" s="8">
        <f t="shared" si="621"/>
        <v>121.04165013410586</v>
      </c>
      <c r="AM4099" s="8">
        <f t="shared" si="622"/>
        <v>118.06225691497966</v>
      </c>
      <c r="AN4099" s="8">
        <f t="shared" si="623"/>
        <v>142.90450395545875</v>
      </c>
    </row>
    <row r="4100" spans="1:40" x14ac:dyDescent="0.25">
      <c r="A4100" s="1">
        <v>41956</v>
      </c>
      <c r="B4100">
        <v>196.89</v>
      </c>
      <c r="C4100">
        <v>197.54</v>
      </c>
      <c r="D4100">
        <v>195.97</v>
      </c>
      <c r="E4100">
        <v>196.92</v>
      </c>
      <c r="F4100">
        <v>885100</v>
      </c>
      <c r="G4100">
        <v>13.33</v>
      </c>
      <c r="H4100">
        <v>14.31</v>
      </c>
      <c r="I4100">
        <v>12.87</v>
      </c>
      <c r="J4100">
        <v>13.79</v>
      </c>
      <c r="K4100">
        <v>546.25</v>
      </c>
      <c r="L4100">
        <v>586</v>
      </c>
      <c r="M4100">
        <v>532</v>
      </c>
      <c r="N4100">
        <v>554.5</v>
      </c>
      <c r="O4100" s="9">
        <f t="shared" ref="O4100:O4163" si="630">E4100/E4099-1</f>
        <v>1.1184544992373091E-3</v>
      </c>
      <c r="P4100" s="4">
        <f t="shared" si="624"/>
        <v>10.509517437270665</v>
      </c>
      <c r="Q4100" s="4">
        <f t="shared" si="625"/>
        <v>96.265060240963834</v>
      </c>
      <c r="R4100" s="4">
        <f t="shared" si="628"/>
        <v>0</v>
      </c>
      <c r="S4100" s="4">
        <f t="shared" si="629"/>
        <v>12.017167381974241</v>
      </c>
      <c r="T4100" s="4">
        <f t="shared" si="605"/>
        <v>4.7872340425531918</v>
      </c>
      <c r="U4100" s="4">
        <f t="shared" si="626"/>
        <v>13.177570093457931</v>
      </c>
      <c r="V4100" s="4">
        <f t="shared" si="627"/>
        <v>6.1551798872995231</v>
      </c>
      <c r="W4100" s="8">
        <f t="shared" si="606"/>
        <v>6.1551798872995231</v>
      </c>
      <c r="X4100">
        <f t="shared" si="607"/>
        <v>0</v>
      </c>
      <c r="Y4100">
        <f t="shared" si="608"/>
        <v>0</v>
      </c>
      <c r="Z4100">
        <f t="shared" si="612"/>
        <v>0</v>
      </c>
      <c r="AA4100" s="10">
        <f t="shared" si="613"/>
        <v>0</v>
      </c>
      <c r="AB4100">
        <f t="shared" si="614"/>
        <v>0</v>
      </c>
      <c r="AC4100" s="6">
        <f t="shared" si="615"/>
        <v>128.85556274123323</v>
      </c>
      <c r="AD4100" s="6">
        <f t="shared" si="616"/>
        <v>118.06225691497966</v>
      </c>
      <c r="AE4100" s="6">
        <f t="shared" si="617"/>
        <v>152.12978553279754</v>
      </c>
      <c r="AF4100" s="8">
        <f t="shared" si="609"/>
        <v>13.177570093457931</v>
      </c>
      <c r="AG4100">
        <f t="shared" si="610"/>
        <v>0</v>
      </c>
      <c r="AH4100">
        <f t="shared" si="611"/>
        <v>0</v>
      </c>
      <c r="AI4100" s="10">
        <f t="shared" si="618"/>
        <v>0</v>
      </c>
      <c r="AJ4100" s="10">
        <f t="shared" si="619"/>
        <v>0</v>
      </c>
      <c r="AK4100">
        <f t="shared" si="620"/>
        <v>0</v>
      </c>
      <c r="AL4100" s="8">
        <f t="shared" si="621"/>
        <v>121.04165013410586</v>
      </c>
      <c r="AM4100" s="8">
        <f t="shared" si="622"/>
        <v>118.06225691497966</v>
      </c>
      <c r="AN4100" s="8">
        <f t="shared" si="623"/>
        <v>142.90450395545875</v>
      </c>
    </row>
    <row r="4101" spans="1:40" x14ac:dyDescent="0.25">
      <c r="A4101" s="1">
        <v>41957</v>
      </c>
      <c r="B4101">
        <v>196.83</v>
      </c>
      <c r="C4101">
        <v>197.21</v>
      </c>
      <c r="D4101">
        <v>196.47</v>
      </c>
      <c r="E4101">
        <v>196.97</v>
      </c>
      <c r="F4101">
        <v>833870</v>
      </c>
      <c r="G4101">
        <v>13.79</v>
      </c>
      <c r="H4101">
        <v>14.15</v>
      </c>
      <c r="I4101">
        <v>13.31</v>
      </c>
      <c r="J4101">
        <v>13.31</v>
      </c>
      <c r="K4101">
        <v>560.75</v>
      </c>
      <c r="L4101">
        <v>581.25</v>
      </c>
      <c r="M4101">
        <v>554</v>
      </c>
      <c r="N4101">
        <v>557.25</v>
      </c>
      <c r="O4101" s="9">
        <f t="shared" si="630"/>
        <v>2.5391021734710861E-4</v>
      </c>
      <c r="P4101" s="4">
        <f t="shared" si="624"/>
        <v>10.259837248257503</v>
      </c>
      <c r="Q4101" s="4">
        <f t="shared" si="625"/>
        <v>96.474953617810812</v>
      </c>
      <c r="R4101" s="4">
        <f t="shared" si="628"/>
        <v>0</v>
      </c>
      <c r="S4101" s="4">
        <f t="shared" si="629"/>
        <v>10.847457627118652</v>
      </c>
      <c r="T4101" s="4">
        <f t="shared" si="605"/>
        <v>7.649513212795549</v>
      </c>
      <c r="U4101" s="4">
        <f t="shared" si="626"/>
        <v>9.5092024539877276</v>
      </c>
      <c r="V4101" s="4">
        <f t="shared" si="627"/>
        <v>6.9199457259158752</v>
      </c>
      <c r="W4101" s="8">
        <f t="shared" si="606"/>
        <v>6.9199457259158752</v>
      </c>
      <c r="X4101">
        <f t="shared" si="607"/>
        <v>0</v>
      </c>
      <c r="Y4101">
        <f t="shared" si="608"/>
        <v>0</v>
      </c>
      <c r="Z4101">
        <f t="shared" si="612"/>
        <v>0</v>
      </c>
      <c r="AA4101" s="10">
        <f t="shared" si="613"/>
        <v>0</v>
      </c>
      <c r="AB4101">
        <f t="shared" si="614"/>
        <v>0</v>
      </c>
      <c r="AC4101" s="6">
        <f t="shared" si="615"/>
        <v>128.85556274123323</v>
      </c>
      <c r="AD4101" s="6">
        <f t="shared" si="616"/>
        <v>118.06225691497966</v>
      </c>
      <c r="AE4101" s="6">
        <f t="shared" si="617"/>
        <v>152.12978553279754</v>
      </c>
      <c r="AF4101" s="8">
        <f t="shared" si="609"/>
        <v>9.5092024539877276</v>
      </c>
      <c r="AG4101">
        <f t="shared" si="610"/>
        <v>0</v>
      </c>
      <c r="AH4101">
        <f t="shared" si="611"/>
        <v>0</v>
      </c>
      <c r="AI4101" s="10">
        <f t="shared" si="618"/>
        <v>0</v>
      </c>
      <c r="AJ4101" s="10">
        <f t="shared" si="619"/>
        <v>0</v>
      </c>
      <c r="AK4101">
        <f t="shared" si="620"/>
        <v>0</v>
      </c>
      <c r="AL4101" s="8">
        <f t="shared" si="621"/>
        <v>121.04165013410586</v>
      </c>
      <c r="AM4101" s="8">
        <f t="shared" si="622"/>
        <v>118.06225691497966</v>
      </c>
      <c r="AN4101" s="8">
        <f t="shared" si="623"/>
        <v>142.90450395545875</v>
      </c>
    </row>
    <row r="4102" spans="1:40" x14ac:dyDescent="0.25">
      <c r="A4102" s="1">
        <v>41960</v>
      </c>
      <c r="B4102">
        <v>196.59</v>
      </c>
      <c r="C4102">
        <v>197.29</v>
      </c>
      <c r="D4102">
        <v>196.4</v>
      </c>
      <c r="E4102">
        <v>197.09</v>
      </c>
      <c r="F4102">
        <v>834114</v>
      </c>
      <c r="G4102">
        <v>14.7</v>
      </c>
      <c r="H4102">
        <v>14.73</v>
      </c>
      <c r="I4102">
        <v>13.84</v>
      </c>
      <c r="J4102">
        <v>13.99</v>
      </c>
      <c r="K4102">
        <v>567.75</v>
      </c>
      <c r="L4102">
        <v>576</v>
      </c>
      <c r="M4102">
        <v>543.75</v>
      </c>
      <c r="N4102">
        <v>555.75</v>
      </c>
      <c r="O4102" s="9">
        <f t="shared" si="630"/>
        <v>6.0922983195421665E-4</v>
      </c>
      <c r="P4102" s="4">
        <f t="shared" si="624"/>
        <v>10.10298087794447</v>
      </c>
      <c r="Q4102" s="4">
        <f t="shared" si="625"/>
        <v>96.506211180124311</v>
      </c>
      <c r="R4102" s="4">
        <f t="shared" si="628"/>
        <v>0</v>
      </c>
      <c r="S4102" s="4">
        <f t="shared" si="629"/>
        <v>25.384615384615383</v>
      </c>
      <c r="T4102" s="4">
        <f t="shared" si="605"/>
        <v>7.6414401175606175</v>
      </c>
      <c r="U4102" s="4">
        <f t="shared" si="626"/>
        <v>26.61157024793388</v>
      </c>
      <c r="V4102" s="4">
        <f t="shared" si="627"/>
        <v>10.301331464611073</v>
      </c>
      <c r="W4102" s="8">
        <f t="shared" si="606"/>
        <v>10.301331464611073</v>
      </c>
      <c r="X4102">
        <f t="shared" si="607"/>
        <v>0</v>
      </c>
      <c r="Y4102">
        <f t="shared" si="608"/>
        <v>0</v>
      </c>
      <c r="Z4102">
        <f t="shared" si="612"/>
        <v>0</v>
      </c>
      <c r="AA4102" s="10">
        <f t="shared" si="613"/>
        <v>0</v>
      </c>
      <c r="AB4102">
        <f t="shared" si="614"/>
        <v>0</v>
      </c>
      <c r="AC4102" s="6">
        <f t="shared" si="615"/>
        <v>128.85556274123323</v>
      </c>
      <c r="AD4102" s="6">
        <f t="shared" si="616"/>
        <v>118.06225691497966</v>
      </c>
      <c r="AE4102" s="6">
        <f t="shared" si="617"/>
        <v>152.12978553279754</v>
      </c>
      <c r="AF4102" s="8">
        <f t="shared" si="609"/>
        <v>26.61157024793388</v>
      </c>
      <c r="AG4102">
        <f t="shared" si="610"/>
        <v>0</v>
      </c>
      <c r="AH4102">
        <f t="shared" si="611"/>
        <v>0</v>
      </c>
      <c r="AI4102" s="10">
        <f t="shared" si="618"/>
        <v>0</v>
      </c>
      <c r="AJ4102" s="10">
        <f t="shared" si="619"/>
        <v>0</v>
      </c>
      <c r="AK4102">
        <f t="shared" si="620"/>
        <v>0</v>
      </c>
      <c r="AL4102" s="8">
        <f t="shared" si="621"/>
        <v>121.04165013410586</v>
      </c>
      <c r="AM4102" s="8">
        <f t="shared" si="622"/>
        <v>118.06225691497966</v>
      </c>
      <c r="AN4102" s="8">
        <f t="shared" si="623"/>
        <v>142.90450395545875</v>
      </c>
    </row>
    <row r="4103" spans="1:40" x14ac:dyDescent="0.25">
      <c r="A4103" s="1">
        <v>41961</v>
      </c>
      <c r="B4103">
        <v>197.16</v>
      </c>
      <c r="C4103">
        <v>198.59</v>
      </c>
      <c r="D4103">
        <v>197.16</v>
      </c>
      <c r="E4103">
        <v>198.23</v>
      </c>
      <c r="F4103">
        <v>788769</v>
      </c>
      <c r="G4103">
        <v>13.86</v>
      </c>
      <c r="H4103">
        <v>13.99</v>
      </c>
      <c r="I4103">
        <v>13.13</v>
      </c>
      <c r="J4103">
        <v>13.86</v>
      </c>
      <c r="K4103">
        <v>548</v>
      </c>
      <c r="L4103">
        <v>549</v>
      </c>
      <c r="M4103">
        <v>522.5</v>
      </c>
      <c r="N4103">
        <v>534.5</v>
      </c>
      <c r="O4103" s="9">
        <f t="shared" si="630"/>
        <v>5.7841595210308405E-3</v>
      </c>
      <c r="P4103" s="4">
        <f t="shared" si="624"/>
        <v>8.1492080854009608</v>
      </c>
      <c r="Q4103" s="4">
        <f t="shared" si="625"/>
        <v>97.196261682242891</v>
      </c>
      <c r="R4103" s="4">
        <f t="shared" si="628"/>
        <v>0</v>
      </c>
      <c r="S4103" s="4">
        <f t="shared" si="629"/>
        <v>22.884615384615369</v>
      </c>
      <c r="T4103" s="4">
        <f t="shared" si="605"/>
        <v>1.3960323291697281</v>
      </c>
      <c r="U4103" s="4">
        <f t="shared" si="626"/>
        <v>24.462809917355354</v>
      </c>
      <c r="V4103" s="4">
        <f t="shared" si="627"/>
        <v>4.3447792571829016</v>
      </c>
      <c r="W4103" s="8">
        <f t="shared" si="606"/>
        <v>4.3447792571829016</v>
      </c>
      <c r="X4103">
        <f t="shared" si="607"/>
        <v>0</v>
      </c>
      <c r="Y4103">
        <f t="shared" si="608"/>
        <v>0</v>
      </c>
      <c r="Z4103">
        <f t="shared" si="612"/>
        <v>0</v>
      </c>
      <c r="AA4103" s="10">
        <f t="shared" si="613"/>
        <v>0</v>
      </c>
      <c r="AB4103">
        <f t="shared" si="614"/>
        <v>0</v>
      </c>
      <c r="AC4103" s="6">
        <f t="shared" si="615"/>
        <v>128.85556274123323</v>
      </c>
      <c r="AD4103" s="6">
        <f t="shared" si="616"/>
        <v>118.06225691497966</v>
      </c>
      <c r="AE4103" s="6">
        <f t="shared" si="617"/>
        <v>152.12978553279754</v>
      </c>
      <c r="AF4103" s="8">
        <f t="shared" si="609"/>
        <v>24.462809917355354</v>
      </c>
      <c r="AG4103">
        <f t="shared" si="610"/>
        <v>0</v>
      </c>
      <c r="AH4103">
        <f t="shared" si="611"/>
        <v>0</v>
      </c>
      <c r="AI4103" s="10">
        <f t="shared" si="618"/>
        <v>0</v>
      </c>
      <c r="AJ4103" s="10">
        <f t="shared" si="619"/>
        <v>0</v>
      </c>
      <c r="AK4103">
        <f t="shared" si="620"/>
        <v>0</v>
      </c>
      <c r="AL4103" s="8">
        <f t="shared" si="621"/>
        <v>121.04165013410586</v>
      </c>
      <c r="AM4103" s="8">
        <f t="shared" si="622"/>
        <v>118.06225691497966</v>
      </c>
      <c r="AN4103" s="8">
        <f t="shared" si="623"/>
        <v>142.90450395545875</v>
      </c>
    </row>
    <row r="4104" spans="1:40" x14ac:dyDescent="0.25">
      <c r="A4104" s="1">
        <v>41962</v>
      </c>
      <c r="B4104">
        <v>198</v>
      </c>
      <c r="C4104">
        <v>198.23</v>
      </c>
      <c r="D4104">
        <v>197.02</v>
      </c>
      <c r="E4104">
        <v>197.91</v>
      </c>
      <c r="F4104">
        <v>854147</v>
      </c>
      <c r="G4104">
        <v>14.01</v>
      </c>
      <c r="H4104">
        <v>14.78</v>
      </c>
      <c r="I4104">
        <v>13.83</v>
      </c>
      <c r="J4104">
        <v>13.96</v>
      </c>
      <c r="K4104">
        <v>548.75</v>
      </c>
      <c r="L4104">
        <v>572</v>
      </c>
      <c r="M4104">
        <v>544.5</v>
      </c>
      <c r="N4104">
        <v>561.25</v>
      </c>
      <c r="O4104" s="9">
        <f t="shared" si="630"/>
        <v>-1.6142864349493191E-3</v>
      </c>
      <c r="P4104" s="4">
        <f t="shared" si="624"/>
        <v>7.4597339932485678</v>
      </c>
      <c r="Q4104" s="4">
        <f t="shared" si="625"/>
        <v>93.955555555555492</v>
      </c>
      <c r="R4104" s="4">
        <f t="shared" si="628"/>
        <v>0</v>
      </c>
      <c r="S4104" s="4">
        <f t="shared" si="629"/>
        <v>33.419689119170997</v>
      </c>
      <c r="T4104" s="4">
        <f t="shared" si="605"/>
        <v>12.909836065573771</v>
      </c>
      <c r="U4104" s="4">
        <f t="shared" si="626"/>
        <v>27.816901408450715</v>
      </c>
      <c r="V4104" s="4">
        <f t="shared" si="627"/>
        <v>12.463126843657816</v>
      </c>
      <c r="W4104" s="8">
        <f t="shared" si="606"/>
        <v>12.463126843657816</v>
      </c>
      <c r="X4104">
        <f t="shared" si="607"/>
        <v>0</v>
      </c>
      <c r="Y4104">
        <f t="shared" si="608"/>
        <v>0</v>
      </c>
      <c r="Z4104">
        <f t="shared" si="612"/>
        <v>0</v>
      </c>
      <c r="AA4104" s="10">
        <f t="shared" si="613"/>
        <v>0</v>
      </c>
      <c r="AB4104">
        <f t="shared" si="614"/>
        <v>0</v>
      </c>
      <c r="AC4104" s="6">
        <f t="shared" si="615"/>
        <v>128.85556274123323</v>
      </c>
      <c r="AD4104" s="6">
        <f t="shared" si="616"/>
        <v>118.06225691497966</v>
      </c>
      <c r="AE4104" s="6">
        <f t="shared" si="617"/>
        <v>152.12978553279754</v>
      </c>
      <c r="AF4104" s="8">
        <f t="shared" si="609"/>
        <v>27.816901408450715</v>
      </c>
      <c r="AG4104">
        <f t="shared" si="610"/>
        <v>0</v>
      </c>
      <c r="AH4104">
        <f t="shared" si="611"/>
        <v>0</v>
      </c>
      <c r="AI4104" s="10">
        <f t="shared" si="618"/>
        <v>0</v>
      </c>
      <c r="AJ4104" s="10">
        <f t="shared" si="619"/>
        <v>0</v>
      </c>
      <c r="AK4104">
        <f t="shared" si="620"/>
        <v>0</v>
      </c>
      <c r="AL4104" s="8">
        <f t="shared" si="621"/>
        <v>121.04165013410586</v>
      </c>
      <c r="AM4104" s="8">
        <f t="shared" si="622"/>
        <v>118.06225691497966</v>
      </c>
      <c r="AN4104" s="8">
        <f t="shared" si="623"/>
        <v>142.90450395545875</v>
      </c>
    </row>
    <row r="4105" spans="1:40" x14ac:dyDescent="0.25">
      <c r="A4105" s="1">
        <v>41963</v>
      </c>
      <c r="B4105">
        <v>196.99</v>
      </c>
      <c r="C4105">
        <v>198.38</v>
      </c>
      <c r="D4105">
        <v>196.91</v>
      </c>
      <c r="E4105">
        <v>198.26</v>
      </c>
      <c r="F4105">
        <v>755300</v>
      </c>
      <c r="G4105">
        <v>14.66</v>
      </c>
      <c r="H4105">
        <v>15.74</v>
      </c>
      <c r="I4105">
        <v>13.58</v>
      </c>
      <c r="J4105">
        <v>13.58</v>
      </c>
      <c r="K4105">
        <v>582.5</v>
      </c>
      <c r="L4105">
        <v>585</v>
      </c>
      <c r="M4105">
        <v>545.5</v>
      </c>
      <c r="N4105">
        <v>552</v>
      </c>
      <c r="O4105" s="9">
        <f t="shared" si="630"/>
        <v>1.7684806225051197E-3</v>
      </c>
      <c r="P4105" s="4">
        <f t="shared" si="624"/>
        <v>6.7654507299231241</v>
      </c>
      <c r="Q4105" s="4">
        <f t="shared" si="625"/>
        <v>97.008159564823103</v>
      </c>
      <c r="R4105" s="4">
        <f t="shared" si="628"/>
        <v>0</v>
      </c>
      <c r="S4105" s="4">
        <f t="shared" si="629"/>
        <v>26.45348837209303</v>
      </c>
      <c r="T4105" s="4">
        <f t="shared" ref="T4105:T4168" si="631">100*(N4105-MIN(N4086:N4105))/(MAX(N4086:N4105)-MIN(N4086:N4105))</f>
        <v>9.856035437430787</v>
      </c>
      <c r="U4105" s="4">
        <f t="shared" si="626"/>
        <v>21.126760563380277</v>
      </c>
      <c r="V4105" s="4">
        <f t="shared" si="627"/>
        <v>9.7345132743362832</v>
      </c>
      <c r="W4105" s="8">
        <f t="shared" ref="W4105:W4168" si="632">V4105-R4105</f>
        <v>9.7345132743362832</v>
      </c>
      <c r="X4105">
        <f t="shared" ref="X4105:X4168" si="633">IF(W4105&lt;X$2,1,IF(W4105&gt;0,0,X4104))</f>
        <v>0</v>
      </c>
      <c r="Y4105">
        <f t="shared" ref="Y4105:Y4168" si="634">IF($W4105&gt;Y$2,-1,IF($W4105&lt;0,0,Y4104))</f>
        <v>0</v>
      </c>
      <c r="Z4105">
        <f t="shared" si="612"/>
        <v>0</v>
      </c>
      <c r="AA4105" s="10">
        <f t="shared" si="613"/>
        <v>0</v>
      </c>
      <c r="AB4105">
        <f t="shared" si="614"/>
        <v>0</v>
      </c>
      <c r="AC4105" s="6">
        <f t="shared" si="615"/>
        <v>128.85556274123323</v>
      </c>
      <c r="AD4105" s="6">
        <f t="shared" si="616"/>
        <v>118.06225691497966</v>
      </c>
      <c r="AE4105" s="6">
        <f t="shared" si="617"/>
        <v>152.12978553279754</v>
      </c>
      <c r="AF4105" s="8">
        <f t="shared" ref="AF4105:AF4168" si="635">U4105-R4105</f>
        <v>21.126760563380277</v>
      </c>
      <c r="AG4105">
        <f t="shared" ref="AG4105:AG4168" si="636">IF(AF4105&lt;AG$2,1,IF(AF4105&gt;0,0,AG4104))</f>
        <v>0</v>
      </c>
      <c r="AH4105">
        <f t="shared" ref="AH4105:AH4168" si="637">IF($W4105&gt;AH$2,-1,IF($W4105&lt;0,0,AH4104))</f>
        <v>0</v>
      </c>
      <c r="AI4105" s="10">
        <f t="shared" si="618"/>
        <v>0</v>
      </c>
      <c r="AJ4105" s="10">
        <f t="shared" si="619"/>
        <v>0</v>
      </c>
      <c r="AK4105">
        <f t="shared" si="620"/>
        <v>0</v>
      </c>
      <c r="AL4105" s="8">
        <f t="shared" si="621"/>
        <v>121.04165013410586</v>
      </c>
      <c r="AM4105" s="8">
        <f t="shared" si="622"/>
        <v>118.06225691497966</v>
      </c>
      <c r="AN4105" s="8">
        <f t="shared" si="623"/>
        <v>142.90450395545875</v>
      </c>
    </row>
    <row r="4106" spans="1:40" x14ac:dyDescent="0.25">
      <c r="A4106" s="1">
        <v>41964</v>
      </c>
      <c r="B4106">
        <v>200.25</v>
      </c>
      <c r="C4106">
        <v>200.44</v>
      </c>
      <c r="D4106">
        <v>198.64</v>
      </c>
      <c r="E4106">
        <v>199.32</v>
      </c>
      <c r="F4106">
        <v>1475829</v>
      </c>
      <c r="G4106">
        <v>13.16</v>
      </c>
      <c r="H4106">
        <v>13.8</v>
      </c>
      <c r="I4106">
        <v>12.9</v>
      </c>
      <c r="J4106">
        <v>12.9</v>
      </c>
      <c r="K4106">
        <v>517.5</v>
      </c>
      <c r="L4106">
        <v>537.75</v>
      </c>
      <c r="M4106">
        <v>517</v>
      </c>
      <c r="N4106">
        <v>528.5</v>
      </c>
      <c r="O4106" s="9">
        <f t="shared" si="630"/>
        <v>5.3465146776958683E-3</v>
      </c>
      <c r="P4106" s="4">
        <f t="shared" si="624"/>
        <v>6.58668857126007</v>
      </c>
      <c r="Q4106" s="4">
        <f t="shared" si="625"/>
        <v>90.938511326860805</v>
      </c>
      <c r="R4106" s="4">
        <f t="shared" si="628"/>
        <v>0</v>
      </c>
      <c r="S4106" s="4">
        <f t="shared" si="629"/>
        <v>6.8249258160237529</v>
      </c>
      <c r="T4106" s="4">
        <f t="shared" si="631"/>
        <v>0</v>
      </c>
      <c r="U4106" s="4">
        <f t="shared" si="626"/>
        <v>9.4717668488160207</v>
      </c>
      <c r="V4106" s="4">
        <f t="shared" si="627"/>
        <v>3.9757994814174591</v>
      </c>
      <c r="W4106" s="8">
        <f t="shared" si="632"/>
        <v>3.9757994814174591</v>
      </c>
      <c r="X4106">
        <f t="shared" si="633"/>
        <v>0</v>
      </c>
      <c r="Y4106">
        <f t="shared" si="634"/>
        <v>0</v>
      </c>
      <c r="Z4106">
        <f t="shared" ref="Z4106:Z4169" si="638">X4105*$O4106</f>
        <v>0</v>
      </c>
      <c r="AA4106" s="10">
        <f t="shared" ref="AA4106:AA4169" si="639">Y4105*(-$O4106)</f>
        <v>0</v>
      </c>
      <c r="AB4106">
        <f t="shared" ref="AB4106:AB4169" si="640">Z4106+AA4106</f>
        <v>0</v>
      </c>
      <c r="AC4106" s="6">
        <f t="shared" ref="AC4106:AC4169" si="641">AC4105*(1+Z4106)</f>
        <v>128.85556274123323</v>
      </c>
      <c r="AD4106" s="6">
        <f t="shared" ref="AD4106:AD4169" si="642">AD4105*(1+AA4106)</f>
        <v>118.06225691497966</v>
      </c>
      <c r="AE4106" s="6">
        <f t="shared" ref="AE4106:AE4169" si="643">AE4105*(1+AB4106)</f>
        <v>152.12978553279754</v>
      </c>
      <c r="AF4106" s="8">
        <f t="shared" si="635"/>
        <v>9.4717668488160207</v>
      </c>
      <c r="AG4106">
        <f t="shared" si="636"/>
        <v>0</v>
      </c>
      <c r="AH4106">
        <f t="shared" si="637"/>
        <v>0</v>
      </c>
      <c r="AI4106" s="10">
        <f t="shared" ref="AI4106:AI4169" si="644">AG4105*$O4106</f>
        <v>0</v>
      </c>
      <c r="AJ4106" s="10">
        <f t="shared" ref="AJ4106:AJ4169" si="645">AH4105*(-$O4106)</f>
        <v>0</v>
      </c>
      <c r="AK4106">
        <f t="shared" ref="AK4106:AK4169" si="646">AI4106+AJ4106</f>
        <v>0</v>
      </c>
      <c r="AL4106" s="8">
        <f t="shared" si="621"/>
        <v>121.04165013410586</v>
      </c>
      <c r="AM4106" s="8">
        <f t="shared" si="622"/>
        <v>118.06225691497966</v>
      </c>
      <c r="AN4106" s="8">
        <f t="shared" si="623"/>
        <v>142.90450395545875</v>
      </c>
    </row>
    <row r="4107" spans="1:40" x14ac:dyDescent="0.25">
      <c r="A4107" s="1">
        <v>41967</v>
      </c>
      <c r="B4107">
        <v>199.79</v>
      </c>
      <c r="C4107">
        <v>200</v>
      </c>
      <c r="D4107">
        <v>199.54</v>
      </c>
      <c r="E4107">
        <v>199.88</v>
      </c>
      <c r="F4107">
        <v>683137</v>
      </c>
      <c r="G4107">
        <v>12.92</v>
      </c>
      <c r="H4107">
        <v>13.02</v>
      </c>
      <c r="I4107">
        <v>12.43</v>
      </c>
      <c r="J4107">
        <v>12.62</v>
      </c>
      <c r="K4107">
        <v>519.25</v>
      </c>
      <c r="L4107">
        <v>523.5</v>
      </c>
      <c r="M4107">
        <v>504.25</v>
      </c>
      <c r="N4107">
        <v>504.25</v>
      </c>
      <c r="O4107" s="9">
        <f t="shared" si="630"/>
        <v>2.8095524784266246E-3</v>
      </c>
      <c r="P4107" s="4">
        <f t="shared" si="624"/>
        <v>6.4210646711916128</v>
      </c>
      <c r="Q4107" s="4">
        <f t="shared" si="625"/>
        <v>94.776119402985046</v>
      </c>
      <c r="R4107" s="4">
        <f t="shared" si="628"/>
        <v>0</v>
      </c>
      <c r="S4107" s="4">
        <f t="shared" si="629"/>
        <v>0</v>
      </c>
      <c r="T4107" s="4">
        <f t="shared" si="631"/>
        <v>0</v>
      </c>
      <c r="U4107" s="4">
        <f t="shared" si="626"/>
        <v>6.1538461538461133</v>
      </c>
      <c r="V4107" s="4">
        <f t="shared" si="627"/>
        <v>0</v>
      </c>
      <c r="W4107" s="8">
        <f t="shared" si="632"/>
        <v>0</v>
      </c>
      <c r="X4107">
        <f t="shared" si="633"/>
        <v>0</v>
      </c>
      <c r="Y4107">
        <f t="shared" si="634"/>
        <v>0</v>
      </c>
      <c r="Z4107">
        <f t="shared" si="638"/>
        <v>0</v>
      </c>
      <c r="AA4107" s="10">
        <f t="shared" si="639"/>
        <v>0</v>
      </c>
      <c r="AB4107">
        <f t="shared" si="640"/>
        <v>0</v>
      </c>
      <c r="AC4107" s="6">
        <f t="shared" si="641"/>
        <v>128.85556274123323</v>
      </c>
      <c r="AD4107" s="6">
        <f t="shared" si="642"/>
        <v>118.06225691497966</v>
      </c>
      <c r="AE4107" s="6">
        <f t="shared" si="643"/>
        <v>152.12978553279754</v>
      </c>
      <c r="AF4107" s="8">
        <f t="shared" si="635"/>
        <v>6.1538461538461133</v>
      </c>
      <c r="AG4107">
        <f t="shared" si="636"/>
        <v>0</v>
      </c>
      <c r="AH4107">
        <f t="shared" si="637"/>
        <v>0</v>
      </c>
      <c r="AI4107" s="10">
        <f t="shared" si="644"/>
        <v>0</v>
      </c>
      <c r="AJ4107" s="10">
        <f t="shared" si="645"/>
        <v>0</v>
      </c>
      <c r="AK4107">
        <f t="shared" si="646"/>
        <v>0</v>
      </c>
      <c r="AL4107" s="8">
        <f t="shared" ref="AL4107:AL4170" si="647">AL4106*(1+AI4107)</f>
        <v>121.04165013410586</v>
      </c>
      <c r="AM4107" s="8">
        <f t="shared" ref="AM4107:AM4170" si="648">AM4106*(1+AJ4107)</f>
        <v>118.06225691497966</v>
      </c>
      <c r="AN4107" s="8">
        <f t="shared" ref="AN4107:AN4170" si="649">AN4106*(1+AK4107)</f>
        <v>142.90450395545875</v>
      </c>
    </row>
    <row r="4108" spans="1:40" x14ac:dyDescent="0.25">
      <c r="A4108" s="1">
        <v>41968</v>
      </c>
      <c r="B4108">
        <v>200.15</v>
      </c>
      <c r="C4108">
        <v>200.39</v>
      </c>
      <c r="D4108">
        <v>199.44</v>
      </c>
      <c r="E4108">
        <v>199.73</v>
      </c>
      <c r="F4108">
        <v>820295</v>
      </c>
      <c r="G4108">
        <v>12.55</v>
      </c>
      <c r="H4108">
        <v>13.02</v>
      </c>
      <c r="I4108">
        <v>12.23</v>
      </c>
      <c r="J4108">
        <v>12.25</v>
      </c>
      <c r="K4108">
        <v>501.5</v>
      </c>
      <c r="L4108">
        <v>513.25</v>
      </c>
      <c r="M4108">
        <v>495.25</v>
      </c>
      <c r="N4108">
        <v>500.5</v>
      </c>
      <c r="O4108" s="9">
        <f t="shared" si="630"/>
        <v>-7.50450270162073E-4</v>
      </c>
      <c r="P4108" s="4">
        <f t="shared" si="624"/>
        <v>5.6414359933598428</v>
      </c>
      <c r="Q4108" s="4">
        <f t="shared" si="625"/>
        <v>93.333333333333258</v>
      </c>
      <c r="R4108" s="4">
        <f t="shared" si="628"/>
        <v>0</v>
      </c>
      <c r="S4108" s="4">
        <f t="shared" si="629"/>
        <v>0</v>
      </c>
      <c r="T4108" s="4">
        <f t="shared" si="631"/>
        <v>0</v>
      </c>
      <c r="U4108" s="4">
        <f t="shared" si="626"/>
        <v>0.49382716049381653</v>
      </c>
      <c r="V4108" s="4">
        <f t="shared" si="627"/>
        <v>2.4911032028469751</v>
      </c>
      <c r="W4108" s="8">
        <f t="shared" si="632"/>
        <v>2.4911032028469751</v>
      </c>
      <c r="X4108">
        <f t="shared" si="633"/>
        <v>0</v>
      </c>
      <c r="Y4108">
        <f t="shared" si="634"/>
        <v>0</v>
      </c>
      <c r="Z4108">
        <f t="shared" si="638"/>
        <v>0</v>
      </c>
      <c r="AA4108" s="10">
        <f t="shared" si="639"/>
        <v>0</v>
      </c>
      <c r="AB4108">
        <f t="shared" si="640"/>
        <v>0</v>
      </c>
      <c r="AC4108" s="6">
        <f t="shared" si="641"/>
        <v>128.85556274123323</v>
      </c>
      <c r="AD4108" s="6">
        <f t="shared" si="642"/>
        <v>118.06225691497966</v>
      </c>
      <c r="AE4108" s="6">
        <f t="shared" si="643"/>
        <v>152.12978553279754</v>
      </c>
      <c r="AF4108" s="8">
        <f t="shared" si="635"/>
        <v>0.49382716049381653</v>
      </c>
      <c r="AG4108">
        <f t="shared" si="636"/>
        <v>0</v>
      </c>
      <c r="AH4108">
        <f t="shared" si="637"/>
        <v>0</v>
      </c>
      <c r="AI4108" s="10">
        <f t="shared" si="644"/>
        <v>0</v>
      </c>
      <c r="AJ4108" s="10">
        <f t="shared" si="645"/>
        <v>0</v>
      </c>
      <c r="AK4108">
        <f t="shared" si="646"/>
        <v>0</v>
      </c>
      <c r="AL4108" s="8">
        <f t="shared" si="647"/>
        <v>121.04165013410586</v>
      </c>
      <c r="AM4108" s="8">
        <f t="shared" si="648"/>
        <v>118.06225691497966</v>
      </c>
      <c r="AN4108" s="8">
        <f t="shared" si="649"/>
        <v>142.90450395545875</v>
      </c>
    </row>
    <row r="4109" spans="1:40" x14ac:dyDescent="0.25">
      <c r="A4109" s="1">
        <v>41969</v>
      </c>
      <c r="B4109">
        <v>199.91</v>
      </c>
      <c r="C4109">
        <v>200.36</v>
      </c>
      <c r="D4109">
        <v>199.66</v>
      </c>
      <c r="E4109">
        <v>200.25</v>
      </c>
      <c r="F4109">
        <v>644634</v>
      </c>
      <c r="G4109">
        <v>12.27</v>
      </c>
      <c r="H4109">
        <v>12.4</v>
      </c>
      <c r="I4109">
        <v>11.91</v>
      </c>
      <c r="J4109">
        <v>12.07</v>
      </c>
      <c r="K4109">
        <v>499.5</v>
      </c>
      <c r="L4109">
        <v>501.25</v>
      </c>
      <c r="M4109">
        <v>479.5</v>
      </c>
      <c r="N4109">
        <v>481.25</v>
      </c>
      <c r="O4109" s="9">
        <f t="shared" si="630"/>
        <v>2.6035147449057217E-3</v>
      </c>
      <c r="P4109" s="4">
        <f t="shared" si="624"/>
        <v>5.4778998196568418</v>
      </c>
      <c r="Q4109" s="4">
        <f t="shared" si="625"/>
        <v>98.113207547169836</v>
      </c>
      <c r="R4109" s="4">
        <f t="shared" si="628"/>
        <v>0</v>
      </c>
      <c r="S4109" s="4">
        <f t="shared" si="629"/>
        <v>0</v>
      </c>
      <c r="T4109" s="4">
        <f t="shared" si="631"/>
        <v>0</v>
      </c>
      <c r="U4109" s="4">
        <f t="shared" si="626"/>
        <v>3.9800995024875663</v>
      </c>
      <c r="V4109" s="4">
        <f t="shared" si="627"/>
        <v>0.77262693156732887</v>
      </c>
      <c r="W4109" s="8">
        <f t="shared" si="632"/>
        <v>0.77262693156732887</v>
      </c>
      <c r="X4109">
        <f t="shared" si="633"/>
        <v>0</v>
      </c>
      <c r="Y4109">
        <f t="shared" si="634"/>
        <v>0</v>
      </c>
      <c r="Z4109">
        <f t="shared" si="638"/>
        <v>0</v>
      </c>
      <c r="AA4109" s="10">
        <f t="shared" si="639"/>
        <v>0</v>
      </c>
      <c r="AB4109">
        <f t="shared" si="640"/>
        <v>0</v>
      </c>
      <c r="AC4109" s="6">
        <f t="shared" si="641"/>
        <v>128.85556274123323</v>
      </c>
      <c r="AD4109" s="6">
        <f t="shared" si="642"/>
        <v>118.06225691497966</v>
      </c>
      <c r="AE4109" s="6">
        <f t="shared" si="643"/>
        <v>152.12978553279754</v>
      </c>
      <c r="AF4109" s="8">
        <f t="shared" si="635"/>
        <v>3.9800995024875663</v>
      </c>
      <c r="AG4109">
        <f t="shared" si="636"/>
        <v>0</v>
      </c>
      <c r="AH4109">
        <f t="shared" si="637"/>
        <v>0</v>
      </c>
      <c r="AI4109" s="10">
        <f t="shared" si="644"/>
        <v>0</v>
      </c>
      <c r="AJ4109" s="10">
        <f t="shared" si="645"/>
        <v>0</v>
      </c>
      <c r="AK4109">
        <f t="shared" si="646"/>
        <v>0</v>
      </c>
      <c r="AL4109" s="8">
        <f t="shared" si="647"/>
        <v>121.04165013410586</v>
      </c>
      <c r="AM4109" s="8">
        <f t="shared" si="648"/>
        <v>118.06225691497966</v>
      </c>
      <c r="AN4109" s="8">
        <f t="shared" si="649"/>
        <v>142.90450395545875</v>
      </c>
    </row>
    <row r="4110" spans="1:40" x14ac:dyDescent="0.25">
      <c r="A4110" s="1">
        <v>41971</v>
      </c>
      <c r="B4110">
        <v>200.1</v>
      </c>
      <c r="C4110">
        <v>200.47</v>
      </c>
      <c r="D4110">
        <v>199.54</v>
      </c>
      <c r="E4110">
        <v>199.82</v>
      </c>
      <c r="F4110">
        <v>600278</v>
      </c>
      <c r="G4110">
        <v>12.64</v>
      </c>
      <c r="H4110">
        <v>13.49</v>
      </c>
      <c r="I4110">
        <v>12.36</v>
      </c>
      <c r="J4110">
        <v>13.33</v>
      </c>
      <c r="K4110">
        <v>486</v>
      </c>
      <c r="L4110">
        <v>510.25</v>
      </c>
      <c r="M4110">
        <v>479.5</v>
      </c>
      <c r="N4110">
        <v>507.25</v>
      </c>
      <c r="O4110" s="9">
        <f t="shared" si="630"/>
        <v>-2.1473158551810201E-3</v>
      </c>
      <c r="P4110" s="4">
        <f t="shared" si="624"/>
        <v>5.4830566335438524</v>
      </c>
      <c r="Q4110" s="4">
        <f t="shared" si="625"/>
        <v>91.367861885790091</v>
      </c>
      <c r="R4110" s="4">
        <f t="shared" si="628"/>
        <v>4.0178070660095822E-2</v>
      </c>
      <c r="S4110" s="4">
        <f t="shared" si="629"/>
        <v>44.68085106382977</v>
      </c>
      <c r="T4110" s="4">
        <f t="shared" si="631"/>
        <v>15.615615615615615</v>
      </c>
      <c r="U4110" s="4">
        <f t="shared" si="626"/>
        <v>35.323383084577117</v>
      </c>
      <c r="V4110" s="4">
        <f t="shared" si="627"/>
        <v>12.952158693115519</v>
      </c>
      <c r="W4110" s="8">
        <f t="shared" si="632"/>
        <v>12.911980622455424</v>
      </c>
      <c r="X4110">
        <f t="shared" si="633"/>
        <v>0</v>
      </c>
      <c r="Y4110">
        <f t="shared" si="634"/>
        <v>0</v>
      </c>
      <c r="Z4110">
        <f t="shared" si="638"/>
        <v>0</v>
      </c>
      <c r="AA4110" s="10">
        <f t="shared" si="639"/>
        <v>0</v>
      </c>
      <c r="AB4110">
        <f t="shared" si="640"/>
        <v>0</v>
      </c>
      <c r="AC4110" s="6">
        <f t="shared" si="641"/>
        <v>128.85556274123323</v>
      </c>
      <c r="AD4110" s="6">
        <f t="shared" si="642"/>
        <v>118.06225691497966</v>
      </c>
      <c r="AE4110" s="6">
        <f t="shared" si="643"/>
        <v>152.12978553279754</v>
      </c>
      <c r="AF4110" s="8">
        <f t="shared" si="635"/>
        <v>35.283205013917019</v>
      </c>
      <c r="AG4110">
        <f t="shared" si="636"/>
        <v>0</v>
      </c>
      <c r="AH4110">
        <f t="shared" si="637"/>
        <v>0</v>
      </c>
      <c r="AI4110" s="10">
        <f t="shared" si="644"/>
        <v>0</v>
      </c>
      <c r="AJ4110" s="10">
        <f t="shared" si="645"/>
        <v>0</v>
      </c>
      <c r="AK4110">
        <f t="shared" si="646"/>
        <v>0</v>
      </c>
      <c r="AL4110" s="8">
        <f t="shared" si="647"/>
        <v>121.04165013410586</v>
      </c>
      <c r="AM4110" s="8">
        <f t="shared" si="648"/>
        <v>118.06225691497966</v>
      </c>
      <c r="AN4110" s="8">
        <f t="shared" si="649"/>
        <v>142.90450395545875</v>
      </c>
    </row>
    <row r="4111" spans="1:40" x14ac:dyDescent="0.25">
      <c r="A4111" s="1">
        <v>41974</v>
      </c>
      <c r="B4111">
        <v>199.05</v>
      </c>
      <c r="C4111">
        <v>199.18</v>
      </c>
      <c r="D4111">
        <v>198.07</v>
      </c>
      <c r="E4111">
        <v>198.43</v>
      </c>
      <c r="F4111">
        <v>1078076</v>
      </c>
      <c r="G4111">
        <v>14.16</v>
      </c>
      <c r="H4111">
        <v>14.75</v>
      </c>
      <c r="I4111">
        <v>13.94</v>
      </c>
      <c r="J4111">
        <v>14.16</v>
      </c>
      <c r="K4111">
        <v>528</v>
      </c>
      <c r="L4111">
        <v>560</v>
      </c>
      <c r="M4111">
        <v>524.25</v>
      </c>
      <c r="N4111">
        <v>550.5</v>
      </c>
      <c r="O4111" s="9">
        <f t="shared" si="630"/>
        <v>-6.9562606345709987E-3</v>
      </c>
      <c r="P4111" s="4">
        <f t="shared" si="624"/>
        <v>5.1280275118960441</v>
      </c>
      <c r="Q4111" s="4">
        <f t="shared" si="625"/>
        <v>72.908366533864651</v>
      </c>
      <c r="R4111" s="4">
        <f t="shared" si="628"/>
        <v>0</v>
      </c>
      <c r="S4111" s="4">
        <f t="shared" si="629"/>
        <v>74.113475177304963</v>
      </c>
      <c r="T4111" s="4">
        <f t="shared" si="631"/>
        <v>41.591591591591595</v>
      </c>
      <c r="U4111" s="4">
        <f t="shared" si="626"/>
        <v>55.97014925373135</v>
      </c>
      <c r="V4111" s="4">
        <f t="shared" si="627"/>
        <v>33.138856476079347</v>
      </c>
      <c r="W4111" s="8">
        <f t="shared" si="632"/>
        <v>33.138856476079347</v>
      </c>
      <c r="X4111">
        <f t="shared" si="633"/>
        <v>0</v>
      </c>
      <c r="Y4111">
        <f t="shared" si="634"/>
        <v>-1</v>
      </c>
      <c r="Z4111">
        <f t="shared" si="638"/>
        <v>0</v>
      </c>
      <c r="AA4111" s="10">
        <f t="shared" si="639"/>
        <v>0</v>
      </c>
      <c r="AB4111">
        <f t="shared" si="640"/>
        <v>0</v>
      </c>
      <c r="AC4111" s="6">
        <f t="shared" si="641"/>
        <v>128.85556274123323</v>
      </c>
      <c r="AD4111" s="6">
        <f t="shared" si="642"/>
        <v>118.06225691497966</v>
      </c>
      <c r="AE4111" s="6">
        <f t="shared" si="643"/>
        <v>152.12978553279754</v>
      </c>
      <c r="AF4111" s="8">
        <f t="shared" si="635"/>
        <v>55.97014925373135</v>
      </c>
      <c r="AG4111">
        <f t="shared" si="636"/>
        <v>0</v>
      </c>
      <c r="AH4111">
        <f t="shared" si="637"/>
        <v>-1</v>
      </c>
      <c r="AI4111" s="10">
        <f t="shared" si="644"/>
        <v>0</v>
      </c>
      <c r="AJ4111" s="10">
        <f t="shared" si="645"/>
        <v>0</v>
      </c>
      <c r="AK4111">
        <f t="shared" si="646"/>
        <v>0</v>
      </c>
      <c r="AL4111" s="8">
        <f t="shared" si="647"/>
        <v>121.04165013410586</v>
      </c>
      <c r="AM4111" s="8">
        <f t="shared" si="648"/>
        <v>118.06225691497966</v>
      </c>
      <c r="AN4111" s="8">
        <f t="shared" si="649"/>
        <v>142.90450395545875</v>
      </c>
    </row>
    <row r="4112" spans="1:40" x14ac:dyDescent="0.25">
      <c r="A4112" s="1">
        <v>41975</v>
      </c>
      <c r="B4112">
        <v>198.48</v>
      </c>
      <c r="C4112">
        <v>199.96</v>
      </c>
      <c r="D4112">
        <v>198.45</v>
      </c>
      <c r="E4112">
        <v>199.72</v>
      </c>
      <c r="F4112">
        <v>772585</v>
      </c>
      <c r="G4112">
        <v>14.1</v>
      </c>
      <c r="H4112">
        <v>14.17</v>
      </c>
      <c r="I4112">
        <v>12.85</v>
      </c>
      <c r="J4112">
        <v>12.85</v>
      </c>
      <c r="K4112">
        <v>548</v>
      </c>
      <c r="L4112">
        <v>548</v>
      </c>
      <c r="M4112">
        <v>486.75</v>
      </c>
      <c r="N4112">
        <v>489</v>
      </c>
      <c r="O4112" s="9">
        <f t="shared" si="630"/>
        <v>6.5010331099126795E-3</v>
      </c>
      <c r="P4112" s="4">
        <f t="shared" si="624"/>
        <v>5.4794261058627276</v>
      </c>
      <c r="Q4112" s="4">
        <f t="shared" si="625"/>
        <v>90.039840637450197</v>
      </c>
      <c r="R4112" s="4">
        <f t="shared" si="628"/>
        <v>2.888384757342298</v>
      </c>
      <c r="S4112" s="4">
        <f t="shared" si="629"/>
        <v>27.659574468085083</v>
      </c>
      <c r="T4112" s="4">
        <f t="shared" si="631"/>
        <v>4.8818897637795278</v>
      </c>
      <c r="U4112" s="4">
        <f t="shared" si="626"/>
        <v>23.383084577114417</v>
      </c>
      <c r="V4112" s="4">
        <f t="shared" si="627"/>
        <v>4.4340723453908986</v>
      </c>
      <c r="W4112" s="8">
        <f t="shared" si="632"/>
        <v>1.5456875880486005</v>
      </c>
      <c r="X4112">
        <f t="shared" si="633"/>
        <v>0</v>
      </c>
      <c r="Y4112">
        <f t="shared" si="634"/>
        <v>-1</v>
      </c>
      <c r="Z4112">
        <f t="shared" si="638"/>
        <v>0</v>
      </c>
      <c r="AA4112" s="10">
        <f t="shared" si="639"/>
        <v>6.5010331099126795E-3</v>
      </c>
      <c r="AB4112">
        <f t="shared" si="640"/>
        <v>6.5010331099126795E-3</v>
      </c>
      <c r="AC4112" s="6">
        <f t="shared" si="641"/>
        <v>128.85556274123323</v>
      </c>
      <c r="AD4112" s="6">
        <f t="shared" si="642"/>
        <v>118.82978355621496</v>
      </c>
      <c r="AE4112" s="6">
        <f t="shared" si="643"/>
        <v>153.11878630555017</v>
      </c>
      <c r="AF4112" s="8">
        <f t="shared" si="635"/>
        <v>20.494699819772119</v>
      </c>
      <c r="AG4112">
        <f t="shared" si="636"/>
        <v>0</v>
      </c>
      <c r="AH4112">
        <f t="shared" si="637"/>
        <v>-1</v>
      </c>
      <c r="AI4112" s="10">
        <f t="shared" si="644"/>
        <v>0</v>
      </c>
      <c r="AJ4112" s="10">
        <f t="shared" si="645"/>
        <v>6.5010331099126795E-3</v>
      </c>
      <c r="AK4112">
        <f t="shared" si="646"/>
        <v>6.5010331099126795E-3</v>
      </c>
      <c r="AL4112" s="8">
        <f t="shared" si="647"/>
        <v>121.04165013410586</v>
      </c>
      <c r="AM4112" s="8">
        <f t="shared" si="648"/>
        <v>118.82978355621496</v>
      </c>
      <c r="AN4112" s="8">
        <f t="shared" si="649"/>
        <v>143.83353086722883</v>
      </c>
    </row>
    <row r="4113" spans="1:40" x14ac:dyDescent="0.25">
      <c r="A4113" s="1">
        <v>41976</v>
      </c>
      <c r="B4113">
        <v>199.92</v>
      </c>
      <c r="C4113">
        <v>200.74</v>
      </c>
      <c r="D4113">
        <v>199.72</v>
      </c>
      <c r="E4113">
        <v>200.49</v>
      </c>
      <c r="F4113">
        <v>714981</v>
      </c>
      <c r="G4113">
        <v>12.75</v>
      </c>
      <c r="H4113">
        <v>12.88</v>
      </c>
      <c r="I4113">
        <v>12.21</v>
      </c>
      <c r="J4113">
        <v>12.5</v>
      </c>
      <c r="K4113">
        <v>476</v>
      </c>
      <c r="L4113">
        <v>482.75</v>
      </c>
      <c r="M4113">
        <v>467.5</v>
      </c>
      <c r="N4113">
        <v>471</v>
      </c>
      <c r="O4113" s="9">
        <f t="shared" si="630"/>
        <v>3.8553975565791543E-3</v>
      </c>
      <c r="P4113" s="4">
        <f t="shared" si="624"/>
        <v>5.2472072442007205</v>
      </c>
      <c r="Q4113" s="4">
        <f t="shared" si="625"/>
        <v>96.130030959752332</v>
      </c>
      <c r="R4113" s="4">
        <f t="shared" si="628"/>
        <v>1.0572584450872324</v>
      </c>
      <c r="S4113" s="4">
        <f t="shared" si="629"/>
        <v>20.476190476190467</v>
      </c>
      <c r="T4113" s="4">
        <f t="shared" si="631"/>
        <v>0</v>
      </c>
      <c r="U4113" s="4">
        <f t="shared" si="626"/>
        <v>15.404699738903391</v>
      </c>
      <c r="V4113" s="4">
        <f t="shared" si="627"/>
        <v>1.9471488178025034</v>
      </c>
      <c r="W4113" s="8">
        <f t="shared" si="632"/>
        <v>0.88989037271527094</v>
      </c>
      <c r="X4113">
        <f t="shared" si="633"/>
        <v>0</v>
      </c>
      <c r="Y4113">
        <f t="shared" si="634"/>
        <v>-1</v>
      </c>
      <c r="Z4113">
        <f t="shared" si="638"/>
        <v>0</v>
      </c>
      <c r="AA4113" s="10">
        <f t="shared" si="639"/>
        <v>3.8553975565791543E-3</v>
      </c>
      <c r="AB4113">
        <f t="shared" si="640"/>
        <v>3.8553975565791543E-3</v>
      </c>
      <c r="AC4113" s="6">
        <f t="shared" si="641"/>
        <v>128.85556274123323</v>
      </c>
      <c r="AD4113" s="6">
        <f t="shared" si="642"/>
        <v>119.28791961338642</v>
      </c>
      <c r="AE4113" s="6">
        <f t="shared" si="643"/>
        <v>153.70912010013896</v>
      </c>
      <c r="AF4113" s="8">
        <f t="shared" si="635"/>
        <v>14.347441293816159</v>
      </c>
      <c r="AG4113">
        <f t="shared" si="636"/>
        <v>0</v>
      </c>
      <c r="AH4113">
        <f t="shared" si="637"/>
        <v>-1</v>
      </c>
      <c r="AI4113" s="10">
        <f t="shared" si="644"/>
        <v>0</v>
      </c>
      <c r="AJ4113" s="10">
        <f t="shared" si="645"/>
        <v>3.8553975565791543E-3</v>
      </c>
      <c r="AK4113">
        <f t="shared" si="646"/>
        <v>3.8553975565791543E-3</v>
      </c>
      <c r="AL4113" s="8">
        <f t="shared" si="647"/>
        <v>121.04165013410586</v>
      </c>
      <c r="AM4113" s="8">
        <f t="shared" si="648"/>
        <v>119.28791961338642</v>
      </c>
      <c r="AN4113" s="8">
        <f t="shared" si="649"/>
        <v>144.38806631068849</v>
      </c>
    </row>
    <row r="4114" spans="1:40" x14ac:dyDescent="0.25">
      <c r="A4114" s="1">
        <v>41977</v>
      </c>
      <c r="B4114">
        <v>200.15</v>
      </c>
      <c r="C4114">
        <v>200.85</v>
      </c>
      <c r="D4114">
        <v>199.34</v>
      </c>
      <c r="E4114">
        <v>200.26</v>
      </c>
      <c r="F4114">
        <v>946886</v>
      </c>
      <c r="G4114">
        <v>12.7</v>
      </c>
      <c r="H4114">
        <v>13.23</v>
      </c>
      <c r="I4114">
        <v>12.09</v>
      </c>
      <c r="J4114">
        <v>12.38</v>
      </c>
      <c r="K4114">
        <v>482.5</v>
      </c>
      <c r="L4114">
        <v>500</v>
      </c>
      <c r="M4114">
        <v>462.5</v>
      </c>
      <c r="N4114">
        <v>472.75</v>
      </c>
      <c r="O4114" s="9">
        <f t="shared" si="630"/>
        <v>-1.1471893860043325E-3</v>
      </c>
      <c r="P4114" s="4">
        <f t="shared" si="624"/>
        <v>5.0394478090900172</v>
      </c>
      <c r="Q4114" s="4">
        <f t="shared" si="625"/>
        <v>90.766823161189279</v>
      </c>
      <c r="R4114" s="4">
        <f t="shared" si="628"/>
        <v>0</v>
      </c>
      <c r="S4114" s="4">
        <f t="shared" si="629"/>
        <v>14.83253588516749</v>
      </c>
      <c r="T4114" s="4">
        <f t="shared" si="631"/>
        <v>1.4522821576763485</v>
      </c>
      <c r="U4114" s="4">
        <f t="shared" si="626"/>
        <v>12.271540469973907</v>
      </c>
      <c r="V4114" s="4">
        <f t="shared" si="627"/>
        <v>5.8321479374110954</v>
      </c>
      <c r="W4114" s="8">
        <f t="shared" si="632"/>
        <v>5.8321479374110954</v>
      </c>
      <c r="X4114">
        <f t="shared" si="633"/>
        <v>0</v>
      </c>
      <c r="Y4114">
        <f t="shared" si="634"/>
        <v>-1</v>
      </c>
      <c r="Z4114">
        <f t="shared" si="638"/>
        <v>0</v>
      </c>
      <c r="AA4114" s="10">
        <f t="shared" si="639"/>
        <v>-1.1471893860043325E-3</v>
      </c>
      <c r="AB4114">
        <f t="shared" si="640"/>
        <v>-1.1471893860043325E-3</v>
      </c>
      <c r="AC4114" s="6">
        <f t="shared" si="641"/>
        <v>128.85556274123323</v>
      </c>
      <c r="AD4114" s="6">
        <f t="shared" si="642"/>
        <v>119.15107377812741</v>
      </c>
      <c r="AE4114" s="6">
        <f t="shared" si="643"/>
        <v>153.53278662902801</v>
      </c>
      <c r="AF4114" s="8">
        <f t="shared" si="635"/>
        <v>12.271540469973907</v>
      </c>
      <c r="AG4114">
        <f t="shared" si="636"/>
        <v>0</v>
      </c>
      <c r="AH4114">
        <f t="shared" si="637"/>
        <v>-1</v>
      </c>
      <c r="AI4114" s="10">
        <f t="shared" si="644"/>
        <v>0</v>
      </c>
      <c r="AJ4114" s="10">
        <f t="shared" si="645"/>
        <v>-1.1471893860043325E-3</v>
      </c>
      <c r="AK4114">
        <f t="shared" si="646"/>
        <v>-1.1471893860043325E-3</v>
      </c>
      <c r="AL4114" s="8">
        <f t="shared" si="647"/>
        <v>121.04165013410586</v>
      </c>
      <c r="AM4114" s="8">
        <f t="shared" si="648"/>
        <v>119.15107377812741</v>
      </c>
      <c r="AN4114" s="8">
        <f t="shared" si="649"/>
        <v>144.22242585355119</v>
      </c>
    </row>
    <row r="4115" spans="1:40" x14ac:dyDescent="0.25">
      <c r="A4115" s="1">
        <v>41978</v>
      </c>
      <c r="B4115">
        <v>200.47</v>
      </c>
      <c r="C4115">
        <v>201.05</v>
      </c>
      <c r="D4115">
        <v>200.16</v>
      </c>
      <c r="E4115">
        <v>200.59</v>
      </c>
      <c r="F4115">
        <v>943867</v>
      </c>
      <c r="G4115">
        <v>12.08</v>
      </c>
      <c r="H4115">
        <v>12.28</v>
      </c>
      <c r="I4115">
        <v>11.53</v>
      </c>
      <c r="J4115">
        <v>11.89</v>
      </c>
      <c r="K4115">
        <v>457.5</v>
      </c>
      <c r="L4115">
        <v>463.75</v>
      </c>
      <c r="M4115">
        <v>440.5</v>
      </c>
      <c r="N4115">
        <v>456.75</v>
      </c>
      <c r="O4115" s="9">
        <f t="shared" si="630"/>
        <v>1.6478577848797471E-3</v>
      </c>
      <c r="P4115" s="4">
        <f t="shared" si="624"/>
        <v>4.93699079521783</v>
      </c>
      <c r="Q4115" s="4">
        <f t="shared" si="625"/>
        <v>91.872791519434529</v>
      </c>
      <c r="R4115" s="4">
        <f t="shared" si="628"/>
        <v>0</v>
      </c>
      <c r="S4115" s="4">
        <f t="shared" si="629"/>
        <v>0</v>
      </c>
      <c r="T4115" s="4">
        <f t="shared" si="631"/>
        <v>0</v>
      </c>
      <c r="U4115" s="4">
        <f t="shared" si="626"/>
        <v>8.551068883610478</v>
      </c>
      <c r="V4115" s="4">
        <f t="shared" si="627"/>
        <v>10</v>
      </c>
      <c r="W4115" s="8">
        <f t="shared" si="632"/>
        <v>10</v>
      </c>
      <c r="X4115">
        <f t="shared" si="633"/>
        <v>0</v>
      </c>
      <c r="Y4115">
        <f t="shared" si="634"/>
        <v>-1</v>
      </c>
      <c r="Z4115">
        <f t="shared" si="638"/>
        <v>0</v>
      </c>
      <c r="AA4115" s="10">
        <f t="shared" si="639"/>
        <v>1.6478577848797471E-3</v>
      </c>
      <c r="AB4115">
        <f t="shared" si="640"/>
        <v>1.6478577848797471E-3</v>
      </c>
      <c r="AC4115" s="6">
        <f t="shared" si="641"/>
        <v>128.85556274123323</v>
      </c>
      <c r="AD4115" s="6">
        <f t="shared" si="642"/>
        <v>119.34741780262948</v>
      </c>
      <c r="AE4115" s="6">
        <f t="shared" si="643"/>
        <v>153.78578682670894</v>
      </c>
      <c r="AF4115" s="8">
        <f t="shared" si="635"/>
        <v>8.551068883610478</v>
      </c>
      <c r="AG4115">
        <f t="shared" si="636"/>
        <v>0</v>
      </c>
      <c r="AH4115">
        <f t="shared" si="637"/>
        <v>-1</v>
      </c>
      <c r="AI4115" s="10">
        <f t="shared" si="644"/>
        <v>0</v>
      </c>
      <c r="AJ4115" s="10">
        <f t="shared" si="645"/>
        <v>1.6478577848797471E-3</v>
      </c>
      <c r="AK4115">
        <f t="shared" si="646"/>
        <v>1.6478577848797471E-3</v>
      </c>
      <c r="AL4115" s="8">
        <f t="shared" si="647"/>
        <v>121.04165013410586</v>
      </c>
      <c r="AM4115" s="8">
        <f t="shared" si="648"/>
        <v>119.34741780262948</v>
      </c>
      <c r="AN4115" s="8">
        <f t="shared" si="649"/>
        <v>144.4600839007482</v>
      </c>
    </row>
    <row r="4116" spans="1:40" x14ac:dyDescent="0.25">
      <c r="A4116" s="1">
        <v>41981</v>
      </c>
      <c r="B4116">
        <v>200.13</v>
      </c>
      <c r="C4116">
        <v>200.71</v>
      </c>
      <c r="D4116">
        <v>198.6</v>
      </c>
      <c r="E4116">
        <v>199.25</v>
      </c>
      <c r="F4116">
        <v>1125980</v>
      </c>
      <c r="G4116">
        <v>13.05</v>
      </c>
      <c r="H4116">
        <v>14.67</v>
      </c>
      <c r="I4116">
        <v>12.55</v>
      </c>
      <c r="J4116">
        <v>14.21</v>
      </c>
      <c r="K4116">
        <v>461.5</v>
      </c>
      <c r="L4116">
        <v>501</v>
      </c>
      <c r="M4116">
        <v>446.75</v>
      </c>
      <c r="N4116">
        <v>489.75</v>
      </c>
      <c r="O4116" s="9">
        <f t="shared" si="630"/>
        <v>-6.6802931352509809E-3</v>
      </c>
      <c r="P4116" s="4">
        <f t="shared" si="624"/>
        <v>5.672980224992771</v>
      </c>
      <c r="Q4116" s="4">
        <f t="shared" si="625"/>
        <v>65.048543689320212</v>
      </c>
      <c r="R4116" s="4">
        <f t="shared" si="628"/>
        <v>11.756563999261159</v>
      </c>
      <c r="S4116" s="4">
        <f t="shared" si="629"/>
        <v>100</v>
      </c>
      <c r="T4116" s="4">
        <f t="shared" si="631"/>
        <v>31.578947368421051</v>
      </c>
      <c r="U4116" s="4">
        <f t="shared" si="626"/>
        <v>63.657957244655613</v>
      </c>
      <c r="V4116" s="4">
        <f t="shared" si="627"/>
        <v>33.848797250859107</v>
      </c>
      <c r="W4116" s="8">
        <f t="shared" si="632"/>
        <v>22.092233251597946</v>
      </c>
      <c r="X4116">
        <f t="shared" si="633"/>
        <v>0</v>
      </c>
      <c r="Y4116">
        <f t="shared" si="634"/>
        <v>-1</v>
      </c>
      <c r="Z4116">
        <f t="shared" si="638"/>
        <v>0</v>
      </c>
      <c r="AA4116" s="10">
        <f t="shared" si="639"/>
        <v>-6.6802931352509809E-3</v>
      </c>
      <c r="AB4116">
        <f t="shared" si="640"/>
        <v>-6.6802931352509809E-3</v>
      </c>
      <c r="AC4116" s="6">
        <f t="shared" si="641"/>
        <v>128.85556274123323</v>
      </c>
      <c r="AD4116" s="6">
        <f t="shared" si="642"/>
        <v>118.55014206677264</v>
      </c>
      <c r="AE4116" s="6">
        <f t="shared" si="643"/>
        <v>152.75845269067131</v>
      </c>
      <c r="AF4116" s="8">
        <f t="shared" si="635"/>
        <v>51.901393245394452</v>
      </c>
      <c r="AG4116">
        <f t="shared" si="636"/>
        <v>0</v>
      </c>
      <c r="AH4116">
        <f t="shared" si="637"/>
        <v>-1</v>
      </c>
      <c r="AI4116" s="10">
        <f t="shared" si="644"/>
        <v>0</v>
      </c>
      <c r="AJ4116" s="10">
        <f t="shared" si="645"/>
        <v>-6.6802931352509809E-3</v>
      </c>
      <c r="AK4116">
        <f t="shared" si="646"/>
        <v>-6.6802931352509809E-3</v>
      </c>
      <c r="AL4116" s="8">
        <f t="shared" si="647"/>
        <v>121.04165013410586</v>
      </c>
      <c r="AM4116" s="8">
        <f t="shared" si="648"/>
        <v>118.55014206677264</v>
      </c>
      <c r="AN4116" s="8">
        <f t="shared" si="649"/>
        <v>143.49504819394826</v>
      </c>
    </row>
    <row r="4117" spans="1:40" x14ac:dyDescent="0.25">
      <c r="A4117" s="1">
        <v>41982</v>
      </c>
      <c r="B4117">
        <v>197.09</v>
      </c>
      <c r="C4117">
        <v>199.24</v>
      </c>
      <c r="D4117">
        <v>196.65</v>
      </c>
      <c r="E4117">
        <v>199.12</v>
      </c>
      <c r="F4117">
        <v>1298025</v>
      </c>
      <c r="G4117">
        <v>16.23</v>
      </c>
      <c r="H4117">
        <v>16.68</v>
      </c>
      <c r="I4117">
        <v>15.12</v>
      </c>
      <c r="J4117">
        <v>15.35</v>
      </c>
      <c r="K4117">
        <v>541.75</v>
      </c>
      <c r="L4117">
        <v>559.5</v>
      </c>
      <c r="M4117">
        <v>493.5</v>
      </c>
      <c r="N4117">
        <v>500.5</v>
      </c>
      <c r="O4117" s="9">
        <f t="shared" si="630"/>
        <v>-6.5244667503139286E-4</v>
      </c>
      <c r="P4117" s="4">
        <f t="shared" si="624"/>
        <v>5.6240106991184122</v>
      </c>
      <c r="Q4117" s="4">
        <f t="shared" si="625"/>
        <v>62.007874015747994</v>
      </c>
      <c r="R4117" s="4">
        <f t="shared" si="628"/>
        <v>10.974333519223666</v>
      </c>
      <c r="S4117" s="4">
        <f t="shared" si="629"/>
        <v>100</v>
      </c>
      <c r="T4117" s="4">
        <f t="shared" si="631"/>
        <v>41.866028708133975</v>
      </c>
      <c r="U4117" s="4">
        <f t="shared" si="626"/>
        <v>74.174757281553397</v>
      </c>
      <c r="V4117" s="4">
        <f t="shared" si="627"/>
        <v>41.237113402061858</v>
      </c>
      <c r="W4117" s="8">
        <f t="shared" si="632"/>
        <v>30.262779882838192</v>
      </c>
      <c r="X4117">
        <f t="shared" si="633"/>
        <v>0</v>
      </c>
      <c r="Y4117">
        <f t="shared" si="634"/>
        <v>-1</v>
      </c>
      <c r="Z4117">
        <f t="shared" si="638"/>
        <v>0</v>
      </c>
      <c r="AA4117" s="10">
        <f t="shared" si="639"/>
        <v>-6.5244667503139286E-4</v>
      </c>
      <c r="AB4117">
        <f t="shared" si="640"/>
        <v>-6.5244667503139286E-4</v>
      </c>
      <c r="AC4117" s="6">
        <f t="shared" si="641"/>
        <v>128.85556274123323</v>
      </c>
      <c r="AD4117" s="6">
        <f t="shared" si="642"/>
        <v>118.47279442075667</v>
      </c>
      <c r="AE4117" s="6">
        <f t="shared" si="643"/>
        <v>152.65878594613034</v>
      </c>
      <c r="AF4117" s="8">
        <f t="shared" si="635"/>
        <v>63.200423762329734</v>
      </c>
      <c r="AG4117">
        <f t="shared" si="636"/>
        <v>0</v>
      </c>
      <c r="AH4117">
        <f t="shared" si="637"/>
        <v>-1</v>
      </c>
      <c r="AI4117" s="10">
        <f t="shared" si="644"/>
        <v>0</v>
      </c>
      <c r="AJ4117" s="10">
        <f t="shared" si="645"/>
        <v>-6.5244667503139286E-4</v>
      </c>
      <c r="AK4117">
        <f t="shared" si="646"/>
        <v>-6.5244667503139286E-4</v>
      </c>
      <c r="AL4117" s="8">
        <f t="shared" si="647"/>
        <v>121.04165013410586</v>
      </c>
      <c r="AM4117" s="8">
        <f t="shared" si="648"/>
        <v>118.47279442075667</v>
      </c>
      <c r="AN4117" s="8">
        <f t="shared" si="649"/>
        <v>143.40142532687065</v>
      </c>
    </row>
    <row r="4118" spans="1:40" x14ac:dyDescent="0.25">
      <c r="A4118" s="1">
        <v>41983</v>
      </c>
      <c r="B4118">
        <v>198.58</v>
      </c>
      <c r="C4118">
        <v>198.64</v>
      </c>
      <c r="D4118">
        <v>195.7</v>
      </c>
      <c r="E4118">
        <v>195.93</v>
      </c>
      <c r="F4118">
        <v>1657593</v>
      </c>
      <c r="G4118">
        <v>15.56</v>
      </c>
      <c r="H4118">
        <v>18.920000000000002</v>
      </c>
      <c r="I4118">
        <v>15.4</v>
      </c>
      <c r="J4118">
        <v>18.53</v>
      </c>
      <c r="K4118">
        <v>522</v>
      </c>
      <c r="L4118">
        <v>610.5</v>
      </c>
      <c r="M4118">
        <v>517.5</v>
      </c>
      <c r="N4118">
        <v>609</v>
      </c>
      <c r="O4118" s="9">
        <f t="shared" si="630"/>
        <v>-1.6020490156689382E-2</v>
      </c>
      <c r="P4118" s="4">
        <f t="shared" ref="P4118:P4181" si="650">100*STDEV(O4099:O4118)*SQRT(252)</f>
        <v>8.1481708160573234</v>
      </c>
      <c r="Q4118" s="4">
        <f t="shared" ref="Q4118:Q4181" si="651">100*(E4118-MIN(D4099:D4118))/(MAX(C4099:C4118)-MIN(D4099:D4118))</f>
        <v>4.2990654205610692</v>
      </c>
      <c r="R4118" s="4">
        <f t="shared" si="628"/>
        <v>56.522921532030637</v>
      </c>
      <c r="S4118" s="4">
        <f t="shared" si="629"/>
        <v>99.999999999999986</v>
      </c>
      <c r="T4118" s="4">
        <f t="shared" si="631"/>
        <v>100</v>
      </c>
      <c r="U4118" s="4">
        <f t="shared" ref="U4118:U4181" si="652">100*(J4118-MIN(I4099:I4118))/(MAX(H4099:H4118)-MIN(I4099:I4118))</f>
        <v>94.722598105548045</v>
      </c>
      <c r="V4118" s="4">
        <f t="shared" ref="V4118:V4181" si="653">100*(N4118-MIN(M4099:M4118))/(MAX(L4099:L4118)-MIN(M4099:M4118))</f>
        <v>99.117647058823536</v>
      </c>
      <c r="W4118" s="8">
        <f t="shared" si="632"/>
        <v>42.594725526792899</v>
      </c>
      <c r="X4118">
        <f t="shared" si="633"/>
        <v>0</v>
      </c>
      <c r="Y4118">
        <f t="shared" si="634"/>
        <v>-1</v>
      </c>
      <c r="Z4118">
        <f t="shared" si="638"/>
        <v>0</v>
      </c>
      <c r="AA4118" s="10">
        <f t="shared" si="639"/>
        <v>-1.6020490156689382E-2</v>
      </c>
      <c r="AB4118">
        <f t="shared" si="640"/>
        <v>-1.6020490156689382E-2</v>
      </c>
      <c r="AC4118" s="6">
        <f t="shared" si="641"/>
        <v>128.85556274123323</v>
      </c>
      <c r="AD4118" s="6">
        <f t="shared" si="642"/>
        <v>116.57480218390346</v>
      </c>
      <c r="AE4118" s="6">
        <f t="shared" si="643"/>
        <v>150.21311736854821</v>
      </c>
      <c r="AF4118" s="8">
        <f t="shared" si="635"/>
        <v>38.199676573517408</v>
      </c>
      <c r="AG4118">
        <f t="shared" si="636"/>
        <v>0</v>
      </c>
      <c r="AH4118">
        <f t="shared" si="637"/>
        <v>-1</v>
      </c>
      <c r="AI4118" s="10">
        <f t="shared" si="644"/>
        <v>0</v>
      </c>
      <c r="AJ4118" s="10">
        <f t="shared" si="645"/>
        <v>-1.6020490156689382E-2</v>
      </c>
      <c r="AK4118">
        <f t="shared" si="646"/>
        <v>-1.6020490156689382E-2</v>
      </c>
      <c r="AL4118" s="8">
        <f t="shared" si="647"/>
        <v>121.04165013410586</v>
      </c>
      <c r="AM4118" s="8">
        <f t="shared" si="648"/>
        <v>116.57480218390346</v>
      </c>
      <c r="AN4118" s="8">
        <f t="shared" si="649"/>
        <v>141.10406420396629</v>
      </c>
    </row>
    <row r="4119" spans="1:40" x14ac:dyDescent="0.25">
      <c r="A4119" s="1">
        <v>41984</v>
      </c>
      <c r="B4119">
        <v>196.62</v>
      </c>
      <c r="C4119">
        <v>198.85</v>
      </c>
      <c r="D4119">
        <v>196.46</v>
      </c>
      <c r="E4119">
        <v>196.92</v>
      </c>
      <c r="F4119">
        <v>1648846</v>
      </c>
      <c r="G4119">
        <v>17.68</v>
      </c>
      <c r="H4119">
        <v>20.13</v>
      </c>
      <c r="I4119">
        <v>15.94</v>
      </c>
      <c r="J4119">
        <v>20.079999999999998</v>
      </c>
      <c r="K4119">
        <v>591.25</v>
      </c>
      <c r="L4119">
        <v>682.75</v>
      </c>
      <c r="M4119">
        <v>539.25</v>
      </c>
      <c r="N4119">
        <v>679.5</v>
      </c>
      <c r="O4119" s="9">
        <f t="shared" si="630"/>
        <v>5.0528249885162246E-3</v>
      </c>
      <c r="P4119" s="4">
        <f t="shared" si="650"/>
        <v>8.3524967812128885</v>
      </c>
      <c r="Q4119" s="4">
        <f t="shared" si="651"/>
        <v>22.803738317756892</v>
      </c>
      <c r="R4119" s="4">
        <f t="shared" si="628"/>
        <v>61.291873603978637</v>
      </c>
      <c r="S4119" s="4">
        <f t="shared" si="629"/>
        <v>100</v>
      </c>
      <c r="T4119" s="4">
        <f t="shared" si="631"/>
        <v>100</v>
      </c>
      <c r="U4119" s="4">
        <f t="shared" si="652"/>
        <v>99.418604651162781</v>
      </c>
      <c r="V4119" s="4">
        <f t="shared" si="653"/>
        <v>98.658410732714145</v>
      </c>
      <c r="W4119" s="8">
        <f t="shared" si="632"/>
        <v>37.366537128735509</v>
      </c>
      <c r="X4119">
        <f t="shared" si="633"/>
        <v>0</v>
      </c>
      <c r="Y4119">
        <f t="shared" si="634"/>
        <v>-1</v>
      </c>
      <c r="Z4119">
        <f t="shared" si="638"/>
        <v>0</v>
      </c>
      <c r="AA4119" s="10">
        <f t="shared" si="639"/>
        <v>5.0528249885162246E-3</v>
      </c>
      <c r="AB4119">
        <f t="shared" si="640"/>
        <v>5.0528249885162246E-3</v>
      </c>
      <c r="AC4119" s="6">
        <f t="shared" si="641"/>
        <v>128.85556274123323</v>
      </c>
      <c r="AD4119" s="6">
        <f t="shared" si="642"/>
        <v>117.16383425740962</v>
      </c>
      <c r="AE4119" s="6">
        <f t="shared" si="643"/>
        <v>150.97211796159093</v>
      </c>
      <c r="AF4119" s="8">
        <f t="shared" si="635"/>
        <v>38.126731047184144</v>
      </c>
      <c r="AG4119">
        <f t="shared" si="636"/>
        <v>0</v>
      </c>
      <c r="AH4119">
        <f t="shared" si="637"/>
        <v>-1</v>
      </c>
      <c r="AI4119" s="10">
        <f t="shared" si="644"/>
        <v>0</v>
      </c>
      <c r="AJ4119" s="10">
        <f t="shared" si="645"/>
        <v>5.0528249885162246E-3</v>
      </c>
      <c r="AK4119">
        <f t="shared" si="646"/>
        <v>5.0528249885162246E-3</v>
      </c>
      <c r="AL4119" s="8">
        <f t="shared" si="647"/>
        <v>121.04165013410586</v>
      </c>
      <c r="AM4119" s="8">
        <f t="shared" si="648"/>
        <v>117.16383425740962</v>
      </c>
      <c r="AN4119" s="8">
        <f t="shared" si="649"/>
        <v>141.81703834555728</v>
      </c>
    </row>
    <row r="4120" spans="1:40" x14ac:dyDescent="0.25">
      <c r="A4120" s="1">
        <v>41985</v>
      </c>
      <c r="B4120">
        <v>195.42</v>
      </c>
      <c r="C4120">
        <v>196.56</v>
      </c>
      <c r="D4120">
        <v>193.7</v>
      </c>
      <c r="E4120">
        <v>193.74</v>
      </c>
      <c r="F4120">
        <v>2098015</v>
      </c>
      <c r="G4120">
        <v>20.51</v>
      </c>
      <c r="H4120">
        <v>23.06</v>
      </c>
      <c r="I4120">
        <v>18.34</v>
      </c>
      <c r="J4120">
        <v>21.08</v>
      </c>
      <c r="K4120">
        <v>739.25</v>
      </c>
      <c r="L4120">
        <v>761.75</v>
      </c>
      <c r="M4120">
        <v>666</v>
      </c>
      <c r="N4120">
        <v>752</v>
      </c>
      <c r="O4120" s="9">
        <f t="shared" si="630"/>
        <v>-1.6148689823278328E-2</v>
      </c>
      <c r="P4120" s="4">
        <f t="shared" si="650"/>
        <v>10.125477205114789</v>
      </c>
      <c r="Q4120" s="4">
        <f t="shared" si="651"/>
        <v>0.54421768707510665</v>
      </c>
      <c r="R4120" s="4">
        <f t="shared" ref="R4120:R4183" si="654">100*(P4120-MIN(P4101:P4120))/(MAX(P4101:P4120)-MIN(P4101:P4120))</f>
        <v>97.475785853901812</v>
      </c>
      <c r="S4120" s="4">
        <f t="shared" ref="S4120:S4183" si="655">100*(J4120-MIN(J4101:J4120))/(MAX(J4101:J4120)-MIN(J4101:J4120))</f>
        <v>100</v>
      </c>
      <c r="T4120" s="4">
        <f t="shared" si="631"/>
        <v>100</v>
      </c>
      <c r="U4120" s="4">
        <f t="shared" si="652"/>
        <v>82.827406764960969</v>
      </c>
      <c r="V4120" s="4">
        <f t="shared" si="653"/>
        <v>96.964980544747078</v>
      </c>
      <c r="W4120" s="8">
        <f t="shared" si="632"/>
        <v>-0.51080530915473332</v>
      </c>
      <c r="X4120">
        <f t="shared" si="633"/>
        <v>0</v>
      </c>
      <c r="Y4120">
        <f t="shared" si="634"/>
        <v>0</v>
      </c>
      <c r="Z4120">
        <f t="shared" si="638"/>
        <v>0</v>
      </c>
      <c r="AA4120" s="10">
        <f t="shared" si="639"/>
        <v>-1.6148689823278328E-2</v>
      </c>
      <c r="AB4120">
        <f t="shared" si="640"/>
        <v>-1.6148689823278328E-2</v>
      </c>
      <c r="AC4120" s="6">
        <f t="shared" si="641"/>
        <v>128.85556274123323</v>
      </c>
      <c r="AD4120" s="6">
        <f t="shared" si="642"/>
        <v>115.27179183948071</v>
      </c>
      <c r="AE4120" s="6">
        <f t="shared" si="643"/>
        <v>148.53411605666579</v>
      </c>
      <c r="AF4120" s="8">
        <f t="shared" si="635"/>
        <v>-14.648379088940843</v>
      </c>
      <c r="AG4120">
        <f t="shared" si="636"/>
        <v>0</v>
      </c>
      <c r="AH4120">
        <f t="shared" si="637"/>
        <v>0</v>
      </c>
      <c r="AI4120" s="10">
        <f t="shared" si="644"/>
        <v>0</v>
      </c>
      <c r="AJ4120" s="10">
        <f t="shared" si="645"/>
        <v>-1.6148689823278328E-2</v>
      </c>
      <c r="AK4120">
        <f t="shared" si="646"/>
        <v>-1.6148689823278328E-2</v>
      </c>
      <c r="AL4120" s="8">
        <f t="shared" si="647"/>
        <v>121.04165013410586</v>
      </c>
      <c r="AM4120" s="8">
        <f t="shared" si="648"/>
        <v>115.27179183948071</v>
      </c>
      <c r="AN4120" s="8">
        <f t="shared" si="649"/>
        <v>139.52687898165891</v>
      </c>
    </row>
    <row r="4121" spans="1:40" x14ac:dyDescent="0.25">
      <c r="A4121" s="1">
        <v>41988</v>
      </c>
      <c r="B4121">
        <v>194.79</v>
      </c>
      <c r="C4121">
        <v>195.32</v>
      </c>
      <c r="D4121">
        <v>191.7</v>
      </c>
      <c r="E4121">
        <v>192.41</v>
      </c>
      <c r="F4121">
        <v>1969805</v>
      </c>
      <c r="G4121">
        <v>19.59</v>
      </c>
      <c r="H4121">
        <v>24.83</v>
      </c>
      <c r="I4121">
        <v>17.77</v>
      </c>
      <c r="J4121">
        <v>20.420000000000002</v>
      </c>
      <c r="K4121">
        <v>684.5</v>
      </c>
      <c r="L4121">
        <v>775</v>
      </c>
      <c r="M4121">
        <v>647</v>
      </c>
      <c r="N4121">
        <v>719.75</v>
      </c>
      <c r="O4121" s="9">
        <f t="shared" si="630"/>
        <v>-6.8648704449262299E-3</v>
      </c>
      <c r="P4121" s="4">
        <f t="shared" si="650"/>
        <v>10.34075949129612</v>
      </c>
      <c r="Q4121" s="4">
        <f t="shared" si="651"/>
        <v>7.5935828877006015</v>
      </c>
      <c r="R4121" s="4">
        <f t="shared" si="654"/>
        <v>99.999999999999986</v>
      </c>
      <c r="S4121" s="4">
        <f t="shared" si="655"/>
        <v>92.81828073993475</v>
      </c>
      <c r="T4121" s="4">
        <f t="shared" si="631"/>
        <v>89.077053344623195</v>
      </c>
      <c r="U4121" s="4">
        <f t="shared" si="652"/>
        <v>66.842105263157919</v>
      </c>
      <c r="V4121" s="4">
        <f t="shared" si="653"/>
        <v>83.482810164424521</v>
      </c>
      <c r="W4121" s="8">
        <f t="shared" si="632"/>
        <v>-16.517189835575465</v>
      </c>
      <c r="X4121">
        <f t="shared" si="633"/>
        <v>0</v>
      </c>
      <c r="Y4121">
        <f t="shared" si="634"/>
        <v>0</v>
      </c>
      <c r="Z4121">
        <f t="shared" si="638"/>
        <v>0</v>
      </c>
      <c r="AA4121" s="10">
        <f t="shared" si="639"/>
        <v>0</v>
      </c>
      <c r="AB4121">
        <f t="shared" si="640"/>
        <v>0</v>
      </c>
      <c r="AC4121" s="6">
        <f t="shared" si="641"/>
        <v>128.85556274123323</v>
      </c>
      <c r="AD4121" s="6">
        <f t="shared" si="642"/>
        <v>115.27179183948071</v>
      </c>
      <c r="AE4121" s="6">
        <f t="shared" si="643"/>
        <v>148.53411605666579</v>
      </c>
      <c r="AF4121" s="8">
        <f t="shared" si="635"/>
        <v>-33.157894736842067</v>
      </c>
      <c r="AG4121">
        <f t="shared" si="636"/>
        <v>0</v>
      </c>
      <c r="AH4121">
        <f t="shared" si="637"/>
        <v>0</v>
      </c>
      <c r="AI4121" s="10">
        <f t="shared" si="644"/>
        <v>0</v>
      </c>
      <c r="AJ4121" s="10">
        <f t="shared" si="645"/>
        <v>0</v>
      </c>
      <c r="AK4121">
        <f t="shared" si="646"/>
        <v>0</v>
      </c>
      <c r="AL4121" s="8">
        <f t="shared" si="647"/>
        <v>121.04165013410586</v>
      </c>
      <c r="AM4121" s="8">
        <f t="shared" si="648"/>
        <v>115.27179183948071</v>
      </c>
      <c r="AN4121" s="8">
        <f t="shared" si="649"/>
        <v>139.52687898165891</v>
      </c>
    </row>
    <row r="4122" spans="1:40" x14ac:dyDescent="0.25">
      <c r="A4122" s="1">
        <v>41989</v>
      </c>
      <c r="B4122">
        <v>191.51</v>
      </c>
      <c r="C4122">
        <v>195.19</v>
      </c>
      <c r="D4122">
        <v>190.81</v>
      </c>
      <c r="E4122">
        <v>190.86</v>
      </c>
      <c r="F4122">
        <v>2691278</v>
      </c>
      <c r="G4122">
        <v>23.55</v>
      </c>
      <c r="H4122">
        <v>25.2</v>
      </c>
      <c r="I4122">
        <v>19.600000000000001</v>
      </c>
      <c r="J4122">
        <v>23.57</v>
      </c>
      <c r="K4122">
        <v>752</v>
      </c>
      <c r="L4122">
        <v>787.5</v>
      </c>
      <c r="M4122">
        <v>635.5</v>
      </c>
      <c r="N4122">
        <v>783.75</v>
      </c>
      <c r="O4122" s="9">
        <f t="shared" si="630"/>
        <v>-8.0557143599604419E-3</v>
      </c>
      <c r="P4122" s="4">
        <f t="shared" si="650"/>
        <v>10.599412435610422</v>
      </c>
      <c r="Q4122" s="4">
        <f t="shared" si="651"/>
        <v>0.48828125000011058</v>
      </c>
      <c r="R4122" s="4">
        <f t="shared" si="654"/>
        <v>100</v>
      </c>
      <c r="S4122" s="4">
        <f t="shared" si="655"/>
        <v>100</v>
      </c>
      <c r="T4122" s="4">
        <f t="shared" si="631"/>
        <v>100</v>
      </c>
      <c r="U4122" s="4">
        <f t="shared" si="652"/>
        <v>88.076079005120704</v>
      </c>
      <c r="V4122" s="4">
        <f t="shared" si="653"/>
        <v>98.919308357348697</v>
      </c>
      <c r="W4122" s="8">
        <f t="shared" si="632"/>
        <v>-1.0806916426513027</v>
      </c>
      <c r="X4122">
        <f t="shared" si="633"/>
        <v>0</v>
      </c>
      <c r="Y4122">
        <f t="shared" si="634"/>
        <v>0</v>
      </c>
      <c r="Z4122">
        <f t="shared" si="638"/>
        <v>0</v>
      </c>
      <c r="AA4122" s="10">
        <f t="shared" si="639"/>
        <v>0</v>
      </c>
      <c r="AB4122">
        <f t="shared" si="640"/>
        <v>0</v>
      </c>
      <c r="AC4122" s="6">
        <f t="shared" si="641"/>
        <v>128.85556274123323</v>
      </c>
      <c r="AD4122" s="6">
        <f t="shared" si="642"/>
        <v>115.27179183948071</v>
      </c>
      <c r="AE4122" s="6">
        <f t="shared" si="643"/>
        <v>148.53411605666579</v>
      </c>
      <c r="AF4122" s="8">
        <f t="shared" si="635"/>
        <v>-11.923920994879296</v>
      </c>
      <c r="AG4122">
        <f t="shared" si="636"/>
        <v>0</v>
      </c>
      <c r="AH4122">
        <f t="shared" si="637"/>
        <v>0</v>
      </c>
      <c r="AI4122" s="10">
        <f t="shared" si="644"/>
        <v>0</v>
      </c>
      <c r="AJ4122" s="10">
        <f t="shared" si="645"/>
        <v>0</v>
      </c>
      <c r="AK4122">
        <f t="shared" si="646"/>
        <v>0</v>
      </c>
      <c r="AL4122" s="8">
        <f t="shared" si="647"/>
        <v>121.04165013410586</v>
      </c>
      <c r="AM4122" s="8">
        <f t="shared" si="648"/>
        <v>115.27179183948071</v>
      </c>
      <c r="AN4122" s="8">
        <f t="shared" si="649"/>
        <v>139.52687898165891</v>
      </c>
    </row>
    <row r="4123" spans="1:40" x14ac:dyDescent="0.25">
      <c r="A4123" s="1">
        <v>41990</v>
      </c>
      <c r="B4123">
        <v>191.37</v>
      </c>
      <c r="C4123">
        <v>195.13</v>
      </c>
      <c r="D4123">
        <v>191.23</v>
      </c>
      <c r="E4123">
        <v>194.6</v>
      </c>
      <c r="F4123">
        <v>2632861</v>
      </c>
      <c r="G4123">
        <v>23.9</v>
      </c>
      <c r="H4123">
        <v>24.61</v>
      </c>
      <c r="I4123">
        <v>19.260000000000002</v>
      </c>
      <c r="J4123">
        <v>19.440000000000001</v>
      </c>
      <c r="K4123">
        <v>805</v>
      </c>
      <c r="L4123">
        <v>807</v>
      </c>
      <c r="M4123">
        <v>615.75</v>
      </c>
      <c r="N4123">
        <v>621.5</v>
      </c>
      <c r="O4123" s="9">
        <f t="shared" si="630"/>
        <v>1.9595515037200029E-2</v>
      </c>
      <c r="P4123" s="4">
        <f t="shared" si="650"/>
        <v>12.781812344827156</v>
      </c>
      <c r="Q4123" s="4">
        <f t="shared" si="651"/>
        <v>37.011718749999886</v>
      </c>
      <c r="R4123" s="4">
        <f t="shared" si="654"/>
        <v>100</v>
      </c>
      <c r="S4123" s="4">
        <f t="shared" si="655"/>
        <v>64.640410958904127</v>
      </c>
      <c r="T4123" s="4">
        <f t="shared" si="631"/>
        <v>50.382262996941897</v>
      </c>
      <c r="U4123" s="4">
        <f t="shared" si="652"/>
        <v>57.863935625457223</v>
      </c>
      <c r="V4123" s="4">
        <f t="shared" si="653"/>
        <v>49.386084583901777</v>
      </c>
      <c r="W4123" s="8">
        <f t="shared" si="632"/>
        <v>-50.613915416098223</v>
      </c>
      <c r="X4123">
        <f t="shared" si="633"/>
        <v>0</v>
      </c>
      <c r="Y4123">
        <f t="shared" si="634"/>
        <v>0</v>
      </c>
      <c r="Z4123">
        <f t="shared" si="638"/>
        <v>0</v>
      </c>
      <c r="AA4123" s="10">
        <f t="shared" si="639"/>
        <v>0</v>
      </c>
      <c r="AB4123">
        <f t="shared" si="640"/>
        <v>0</v>
      </c>
      <c r="AC4123" s="6">
        <f t="shared" si="641"/>
        <v>128.85556274123323</v>
      </c>
      <c r="AD4123" s="6">
        <f t="shared" si="642"/>
        <v>115.27179183948071</v>
      </c>
      <c r="AE4123" s="6">
        <f t="shared" si="643"/>
        <v>148.53411605666579</v>
      </c>
      <c r="AF4123" s="8">
        <f t="shared" si="635"/>
        <v>-42.136064374542777</v>
      </c>
      <c r="AG4123">
        <f t="shared" si="636"/>
        <v>0</v>
      </c>
      <c r="AH4123">
        <f t="shared" si="637"/>
        <v>0</v>
      </c>
      <c r="AI4123" s="10">
        <f t="shared" si="644"/>
        <v>0</v>
      </c>
      <c r="AJ4123" s="10">
        <f t="shared" si="645"/>
        <v>0</v>
      </c>
      <c r="AK4123">
        <f t="shared" si="646"/>
        <v>0</v>
      </c>
      <c r="AL4123" s="8">
        <f t="shared" si="647"/>
        <v>121.04165013410586</v>
      </c>
      <c r="AM4123" s="8">
        <f t="shared" si="648"/>
        <v>115.27179183948071</v>
      </c>
      <c r="AN4123" s="8">
        <f t="shared" si="649"/>
        <v>139.52687898165891</v>
      </c>
    </row>
    <row r="4124" spans="1:40" x14ac:dyDescent="0.25">
      <c r="A4124" s="1">
        <v>41991</v>
      </c>
      <c r="B4124">
        <v>197.45</v>
      </c>
      <c r="C4124">
        <v>205.39</v>
      </c>
      <c r="D4124">
        <v>196.66</v>
      </c>
      <c r="E4124">
        <v>199.42</v>
      </c>
      <c r="F4124">
        <v>2671474</v>
      </c>
      <c r="G4124">
        <v>17.14</v>
      </c>
      <c r="H4124">
        <v>18.510000000000002</v>
      </c>
      <c r="I4124">
        <v>16.07</v>
      </c>
      <c r="J4124">
        <v>16.809999999999999</v>
      </c>
      <c r="K4124">
        <v>562.25</v>
      </c>
      <c r="L4124">
        <v>618.75</v>
      </c>
      <c r="M4124">
        <v>557.5</v>
      </c>
      <c r="N4124">
        <v>584.75</v>
      </c>
      <c r="O4124" s="9">
        <f t="shared" si="630"/>
        <v>2.4768756423432681E-2</v>
      </c>
      <c r="P4124" s="4">
        <f t="shared" si="650"/>
        <v>15.68534618448988</v>
      </c>
      <c r="Q4124" s="4">
        <f t="shared" si="651"/>
        <v>59.053497942386791</v>
      </c>
      <c r="R4124" s="4">
        <f t="shared" si="654"/>
        <v>100</v>
      </c>
      <c r="S4124" s="4">
        <f t="shared" si="655"/>
        <v>42.123287671232866</v>
      </c>
      <c r="T4124" s="4">
        <f t="shared" si="631"/>
        <v>39.14373088685015</v>
      </c>
      <c r="U4124" s="4">
        <f t="shared" si="652"/>
        <v>38.62472567666422</v>
      </c>
      <c r="V4124" s="4">
        <f t="shared" si="653"/>
        <v>39.358799454297404</v>
      </c>
      <c r="W4124" s="8">
        <f t="shared" si="632"/>
        <v>-60.641200545702596</v>
      </c>
      <c r="X4124">
        <f t="shared" si="633"/>
        <v>0</v>
      </c>
      <c r="Y4124">
        <f t="shared" si="634"/>
        <v>0</v>
      </c>
      <c r="Z4124">
        <f t="shared" si="638"/>
        <v>0</v>
      </c>
      <c r="AA4124" s="10">
        <f t="shared" si="639"/>
        <v>0</v>
      </c>
      <c r="AB4124">
        <f t="shared" si="640"/>
        <v>0</v>
      </c>
      <c r="AC4124" s="6">
        <f t="shared" si="641"/>
        <v>128.85556274123323</v>
      </c>
      <c r="AD4124" s="6">
        <f t="shared" si="642"/>
        <v>115.27179183948071</v>
      </c>
      <c r="AE4124" s="6">
        <f t="shared" si="643"/>
        <v>148.53411605666579</v>
      </c>
      <c r="AF4124" s="8">
        <f t="shared" si="635"/>
        <v>-61.37527432333578</v>
      </c>
      <c r="AG4124">
        <f t="shared" si="636"/>
        <v>0</v>
      </c>
      <c r="AH4124">
        <f t="shared" si="637"/>
        <v>0</v>
      </c>
      <c r="AI4124" s="10">
        <f t="shared" si="644"/>
        <v>0</v>
      </c>
      <c r="AJ4124" s="10">
        <f t="shared" si="645"/>
        <v>0</v>
      </c>
      <c r="AK4124">
        <f t="shared" si="646"/>
        <v>0</v>
      </c>
      <c r="AL4124" s="8">
        <f t="shared" si="647"/>
        <v>121.04165013410586</v>
      </c>
      <c r="AM4124" s="8">
        <f t="shared" si="648"/>
        <v>115.27179183948071</v>
      </c>
      <c r="AN4124" s="8">
        <f t="shared" si="649"/>
        <v>139.52687898165891</v>
      </c>
    </row>
    <row r="4125" spans="1:40" x14ac:dyDescent="0.25">
      <c r="A4125" s="1">
        <v>41992</v>
      </c>
      <c r="B4125">
        <v>200.18</v>
      </c>
      <c r="C4125">
        <v>201.05</v>
      </c>
      <c r="D4125">
        <v>199.38</v>
      </c>
      <c r="E4125">
        <v>200.26</v>
      </c>
      <c r="F4125">
        <v>2527397</v>
      </c>
      <c r="G4125">
        <v>16.57</v>
      </c>
      <c r="H4125">
        <v>17.2</v>
      </c>
      <c r="I4125">
        <v>16.11</v>
      </c>
      <c r="J4125">
        <v>16.489999999999998</v>
      </c>
      <c r="K4125">
        <v>579</v>
      </c>
      <c r="L4125">
        <v>596.75</v>
      </c>
      <c r="M4125">
        <v>556.5</v>
      </c>
      <c r="N4125">
        <v>573.75</v>
      </c>
      <c r="O4125" s="9">
        <f t="shared" si="630"/>
        <v>4.2122154247317134E-3</v>
      </c>
      <c r="P4125" s="4">
        <f t="shared" si="650"/>
        <v>15.736981639312761</v>
      </c>
      <c r="Q4125" s="4">
        <f t="shared" si="651"/>
        <v>64.81481481481481</v>
      </c>
      <c r="R4125" s="4">
        <f t="shared" si="654"/>
        <v>100</v>
      </c>
      <c r="S4125" s="4">
        <f t="shared" si="655"/>
        <v>39.383561643835598</v>
      </c>
      <c r="T4125" s="4">
        <f t="shared" si="631"/>
        <v>35.779816513761467</v>
      </c>
      <c r="U4125" s="4">
        <f t="shared" si="652"/>
        <v>36.283833211411846</v>
      </c>
      <c r="V4125" s="4">
        <f t="shared" si="653"/>
        <v>36.357435197817189</v>
      </c>
      <c r="W4125" s="8">
        <f t="shared" si="632"/>
        <v>-63.642564802182811</v>
      </c>
      <c r="X4125">
        <f t="shared" si="633"/>
        <v>0</v>
      </c>
      <c r="Y4125">
        <f t="shared" si="634"/>
        <v>0</v>
      </c>
      <c r="Z4125">
        <f t="shared" si="638"/>
        <v>0</v>
      </c>
      <c r="AA4125" s="10">
        <f t="shared" si="639"/>
        <v>0</v>
      </c>
      <c r="AB4125">
        <f t="shared" si="640"/>
        <v>0</v>
      </c>
      <c r="AC4125" s="6">
        <f t="shared" si="641"/>
        <v>128.85556274123323</v>
      </c>
      <c r="AD4125" s="6">
        <f t="shared" si="642"/>
        <v>115.27179183948071</v>
      </c>
      <c r="AE4125" s="6">
        <f t="shared" si="643"/>
        <v>148.53411605666579</v>
      </c>
      <c r="AF4125" s="8">
        <f t="shared" si="635"/>
        <v>-63.716166788588154</v>
      </c>
      <c r="AG4125">
        <f t="shared" si="636"/>
        <v>0</v>
      </c>
      <c r="AH4125">
        <f t="shared" si="637"/>
        <v>0</v>
      </c>
      <c r="AI4125" s="10">
        <f t="shared" si="644"/>
        <v>0</v>
      </c>
      <c r="AJ4125" s="10">
        <f t="shared" si="645"/>
        <v>0</v>
      </c>
      <c r="AK4125">
        <f t="shared" si="646"/>
        <v>0</v>
      </c>
      <c r="AL4125" s="8">
        <f t="shared" si="647"/>
        <v>121.04165013410586</v>
      </c>
      <c r="AM4125" s="8">
        <f t="shared" si="648"/>
        <v>115.27179183948071</v>
      </c>
      <c r="AN4125" s="8">
        <f t="shared" si="649"/>
        <v>139.52687898165891</v>
      </c>
    </row>
    <row r="4126" spans="1:40" x14ac:dyDescent="0.25">
      <c r="A4126" s="1">
        <v>41995</v>
      </c>
      <c r="B4126">
        <v>200.49</v>
      </c>
      <c r="C4126">
        <v>201.19</v>
      </c>
      <c r="D4126">
        <v>200.21</v>
      </c>
      <c r="E4126">
        <v>201.19</v>
      </c>
      <c r="F4126">
        <v>1529516</v>
      </c>
      <c r="G4126">
        <v>16.32</v>
      </c>
      <c r="H4126">
        <v>16.88</v>
      </c>
      <c r="I4126">
        <v>15.03</v>
      </c>
      <c r="J4126">
        <v>15.25</v>
      </c>
      <c r="K4126">
        <v>541.25</v>
      </c>
      <c r="L4126">
        <v>550</v>
      </c>
      <c r="M4126">
        <v>517.5</v>
      </c>
      <c r="N4126">
        <v>517.5</v>
      </c>
      <c r="O4126" s="9">
        <f t="shared" si="630"/>
        <v>4.6439628482972672E-3</v>
      </c>
      <c r="P4126" s="4">
        <f t="shared" si="650"/>
        <v>15.710525570054944</v>
      </c>
      <c r="Q4126" s="4">
        <f t="shared" si="651"/>
        <v>71.193415637860127</v>
      </c>
      <c r="R4126" s="4">
        <f t="shared" si="654"/>
        <v>99.755036188088212</v>
      </c>
      <c r="S4126" s="4">
        <f t="shared" si="655"/>
        <v>28.767123287671229</v>
      </c>
      <c r="T4126" s="4">
        <f t="shared" si="631"/>
        <v>18.577981651376145</v>
      </c>
      <c r="U4126" s="4">
        <f t="shared" si="652"/>
        <v>27.212874908558891</v>
      </c>
      <c r="V4126" s="4">
        <f t="shared" si="653"/>
        <v>21.009549795361529</v>
      </c>
      <c r="W4126" s="8">
        <f t="shared" si="632"/>
        <v>-78.74548639272669</v>
      </c>
      <c r="X4126">
        <f t="shared" si="633"/>
        <v>0</v>
      </c>
      <c r="Y4126">
        <f t="shared" si="634"/>
        <v>0</v>
      </c>
      <c r="Z4126">
        <f t="shared" si="638"/>
        <v>0</v>
      </c>
      <c r="AA4126" s="10">
        <f t="shared" si="639"/>
        <v>0</v>
      </c>
      <c r="AB4126">
        <f t="shared" si="640"/>
        <v>0</v>
      </c>
      <c r="AC4126" s="6">
        <f t="shared" si="641"/>
        <v>128.85556274123323</v>
      </c>
      <c r="AD4126" s="6">
        <f t="shared" si="642"/>
        <v>115.27179183948071</v>
      </c>
      <c r="AE4126" s="6">
        <f t="shared" si="643"/>
        <v>148.53411605666579</v>
      </c>
      <c r="AF4126" s="8">
        <f t="shared" si="635"/>
        <v>-72.542161279529324</v>
      </c>
      <c r="AG4126">
        <f t="shared" si="636"/>
        <v>0</v>
      </c>
      <c r="AH4126">
        <f t="shared" si="637"/>
        <v>0</v>
      </c>
      <c r="AI4126" s="10">
        <f t="shared" si="644"/>
        <v>0</v>
      </c>
      <c r="AJ4126" s="10">
        <f t="shared" si="645"/>
        <v>0</v>
      </c>
      <c r="AK4126">
        <f t="shared" si="646"/>
        <v>0</v>
      </c>
      <c r="AL4126" s="8">
        <f t="shared" si="647"/>
        <v>121.04165013410586</v>
      </c>
      <c r="AM4126" s="8">
        <f t="shared" si="648"/>
        <v>115.27179183948071</v>
      </c>
      <c r="AN4126" s="8">
        <f t="shared" si="649"/>
        <v>139.52687898165891</v>
      </c>
    </row>
    <row r="4127" spans="1:40" x14ac:dyDescent="0.25">
      <c r="A4127" s="1">
        <v>41996</v>
      </c>
      <c r="B4127">
        <v>201.86</v>
      </c>
      <c r="C4127">
        <v>201.92</v>
      </c>
      <c r="D4127">
        <v>201.12</v>
      </c>
      <c r="E4127">
        <v>201.46</v>
      </c>
      <c r="F4127">
        <v>1259838</v>
      </c>
      <c r="G4127">
        <v>14.47</v>
      </c>
      <c r="H4127">
        <v>15.21</v>
      </c>
      <c r="I4127">
        <v>14.32</v>
      </c>
      <c r="J4127">
        <v>14.8</v>
      </c>
      <c r="K4127">
        <v>511.75</v>
      </c>
      <c r="L4127">
        <v>542.5</v>
      </c>
      <c r="M4127">
        <v>511.25</v>
      </c>
      <c r="N4127">
        <v>520.5</v>
      </c>
      <c r="O4127" s="9">
        <f t="shared" si="630"/>
        <v>1.3420150106864259E-3</v>
      </c>
      <c r="P4127" s="4">
        <f t="shared" si="650"/>
        <v>15.690701063129833</v>
      </c>
      <c r="Q4127" s="4">
        <f t="shared" si="651"/>
        <v>73.045267489712046</v>
      </c>
      <c r="R4127" s="4">
        <f t="shared" si="654"/>
        <v>99.571475783164814</v>
      </c>
      <c r="S4127" s="4">
        <f t="shared" si="655"/>
        <v>24.914383561643834</v>
      </c>
      <c r="T4127" s="4">
        <f t="shared" si="631"/>
        <v>19.495412844036696</v>
      </c>
      <c r="U4127" s="4">
        <f t="shared" si="652"/>
        <v>23.920994879297741</v>
      </c>
      <c r="V4127" s="4">
        <f t="shared" si="653"/>
        <v>21.828103683492497</v>
      </c>
      <c r="W4127" s="8">
        <f t="shared" si="632"/>
        <v>-77.743372099672314</v>
      </c>
      <c r="X4127">
        <f t="shared" si="633"/>
        <v>0</v>
      </c>
      <c r="Y4127">
        <f t="shared" si="634"/>
        <v>0</v>
      </c>
      <c r="Z4127">
        <f t="shared" si="638"/>
        <v>0</v>
      </c>
      <c r="AA4127" s="10">
        <f t="shared" si="639"/>
        <v>0</v>
      </c>
      <c r="AB4127">
        <f t="shared" si="640"/>
        <v>0</v>
      </c>
      <c r="AC4127" s="6">
        <f t="shared" si="641"/>
        <v>128.85556274123323</v>
      </c>
      <c r="AD4127" s="6">
        <f t="shared" si="642"/>
        <v>115.27179183948071</v>
      </c>
      <c r="AE4127" s="6">
        <f t="shared" si="643"/>
        <v>148.53411605666579</v>
      </c>
      <c r="AF4127" s="8">
        <f t="shared" si="635"/>
        <v>-75.650480903867077</v>
      </c>
      <c r="AG4127">
        <f t="shared" si="636"/>
        <v>0</v>
      </c>
      <c r="AH4127">
        <f t="shared" si="637"/>
        <v>0</v>
      </c>
      <c r="AI4127" s="10">
        <f t="shared" si="644"/>
        <v>0</v>
      </c>
      <c r="AJ4127" s="10">
        <f t="shared" si="645"/>
        <v>0</v>
      </c>
      <c r="AK4127">
        <f t="shared" si="646"/>
        <v>0</v>
      </c>
      <c r="AL4127" s="8">
        <f t="shared" si="647"/>
        <v>121.04165013410586</v>
      </c>
      <c r="AM4127" s="8">
        <f t="shared" si="648"/>
        <v>115.27179183948071</v>
      </c>
      <c r="AN4127" s="8">
        <f t="shared" si="649"/>
        <v>139.52687898165891</v>
      </c>
    </row>
    <row r="4128" spans="1:40" x14ac:dyDescent="0.25">
      <c r="A4128" s="1">
        <v>41997</v>
      </c>
      <c r="B4128">
        <v>201.72</v>
      </c>
      <c r="C4128">
        <v>202.03</v>
      </c>
      <c r="D4128">
        <v>201.43</v>
      </c>
      <c r="E4128">
        <v>201.48</v>
      </c>
      <c r="F4128">
        <v>443053</v>
      </c>
      <c r="G4128">
        <v>14.52</v>
      </c>
      <c r="H4128">
        <v>14.54</v>
      </c>
      <c r="I4128">
        <v>14.01</v>
      </c>
      <c r="J4128">
        <v>14.37</v>
      </c>
      <c r="K4128">
        <v>509</v>
      </c>
      <c r="L4128">
        <v>520</v>
      </c>
      <c r="M4128">
        <v>505.5</v>
      </c>
      <c r="N4128">
        <v>510.25</v>
      </c>
      <c r="O4128" s="9">
        <f t="shared" si="630"/>
        <v>9.9275290380118619E-5</v>
      </c>
      <c r="P4128" s="4">
        <f t="shared" si="650"/>
        <v>15.685048760123504</v>
      </c>
      <c r="Q4128" s="4">
        <f t="shared" si="651"/>
        <v>73.182441700960212</v>
      </c>
      <c r="R4128" s="4">
        <f t="shared" si="654"/>
        <v>99.519139599848316</v>
      </c>
      <c r="S4128" s="4">
        <f t="shared" si="655"/>
        <v>21.232876712328757</v>
      </c>
      <c r="T4128" s="4">
        <f t="shared" si="631"/>
        <v>16.36085626911315</v>
      </c>
      <c r="U4128" s="4">
        <f t="shared" si="652"/>
        <v>20.775420629114851</v>
      </c>
      <c r="V4128" s="4">
        <f t="shared" si="653"/>
        <v>19.031377899045019</v>
      </c>
      <c r="W4128" s="8">
        <f t="shared" si="632"/>
        <v>-80.487761700803304</v>
      </c>
      <c r="X4128">
        <f t="shared" si="633"/>
        <v>1</v>
      </c>
      <c r="Y4128">
        <f t="shared" si="634"/>
        <v>0</v>
      </c>
      <c r="Z4128">
        <f t="shared" si="638"/>
        <v>0</v>
      </c>
      <c r="AA4128" s="10">
        <f t="shared" si="639"/>
        <v>0</v>
      </c>
      <c r="AB4128">
        <f t="shared" si="640"/>
        <v>0</v>
      </c>
      <c r="AC4128" s="6">
        <f t="shared" si="641"/>
        <v>128.85556274123323</v>
      </c>
      <c r="AD4128" s="6">
        <f t="shared" si="642"/>
        <v>115.27179183948071</v>
      </c>
      <c r="AE4128" s="6">
        <f t="shared" si="643"/>
        <v>148.53411605666579</v>
      </c>
      <c r="AF4128" s="8">
        <f t="shared" si="635"/>
        <v>-78.743718970733468</v>
      </c>
      <c r="AG4128">
        <f t="shared" si="636"/>
        <v>0</v>
      </c>
      <c r="AH4128">
        <f t="shared" si="637"/>
        <v>0</v>
      </c>
      <c r="AI4128" s="10">
        <f t="shared" si="644"/>
        <v>0</v>
      </c>
      <c r="AJ4128" s="10">
        <f t="shared" si="645"/>
        <v>0</v>
      </c>
      <c r="AK4128">
        <f t="shared" si="646"/>
        <v>0</v>
      </c>
      <c r="AL4128" s="8">
        <f t="shared" si="647"/>
        <v>121.04165013410586</v>
      </c>
      <c r="AM4128" s="8">
        <f t="shared" si="648"/>
        <v>115.27179183948071</v>
      </c>
      <c r="AN4128" s="8">
        <f t="shared" si="649"/>
        <v>139.52687898165891</v>
      </c>
    </row>
    <row r="4129" spans="1:40" x14ac:dyDescent="0.25">
      <c r="A4129" s="1">
        <v>41999</v>
      </c>
      <c r="B4129">
        <v>202</v>
      </c>
      <c r="C4129">
        <v>202.52</v>
      </c>
      <c r="D4129">
        <v>201.94</v>
      </c>
      <c r="E4129">
        <v>202.13</v>
      </c>
      <c r="F4129">
        <v>591173</v>
      </c>
      <c r="G4129">
        <v>14.6</v>
      </c>
      <c r="H4129">
        <v>14.84</v>
      </c>
      <c r="I4129">
        <v>14.13</v>
      </c>
      <c r="J4129">
        <v>14.5</v>
      </c>
      <c r="K4129">
        <v>511.25</v>
      </c>
      <c r="L4129">
        <v>526.25</v>
      </c>
      <c r="M4129">
        <v>503.75</v>
      </c>
      <c r="N4129">
        <v>521.75</v>
      </c>
      <c r="O4129" s="9">
        <f t="shared" si="630"/>
        <v>3.2261266626960605E-3</v>
      </c>
      <c r="P4129" s="4">
        <f t="shared" si="650"/>
        <v>15.697767475734416</v>
      </c>
      <c r="Q4129" s="4">
        <f t="shared" si="651"/>
        <v>77.640603566529535</v>
      </c>
      <c r="R4129" s="4">
        <f t="shared" si="654"/>
        <v>99.636905584972908</v>
      </c>
      <c r="S4129" s="4">
        <f t="shared" si="655"/>
        <v>22.345890410958901</v>
      </c>
      <c r="T4129" s="4">
        <f t="shared" si="631"/>
        <v>19.877675840978593</v>
      </c>
      <c r="U4129" s="4">
        <f t="shared" si="652"/>
        <v>21.726408193123632</v>
      </c>
      <c r="V4129" s="4">
        <f t="shared" si="653"/>
        <v>22.169167803547065</v>
      </c>
      <c r="W4129" s="8">
        <f t="shared" si="632"/>
        <v>-77.467737781425839</v>
      </c>
      <c r="X4129">
        <f t="shared" si="633"/>
        <v>1</v>
      </c>
      <c r="Y4129">
        <f t="shared" si="634"/>
        <v>0</v>
      </c>
      <c r="Z4129">
        <f t="shared" si="638"/>
        <v>3.2261266626960605E-3</v>
      </c>
      <c r="AA4129" s="10">
        <f t="shared" si="639"/>
        <v>0</v>
      </c>
      <c r="AB4129">
        <f t="shared" si="640"/>
        <v>3.2261266626960605E-3</v>
      </c>
      <c r="AC4129" s="6">
        <f t="shared" si="641"/>
        <v>129.27126710782943</v>
      </c>
      <c r="AD4129" s="6">
        <f t="shared" si="642"/>
        <v>115.27179183948071</v>
      </c>
      <c r="AE4129" s="6">
        <f t="shared" si="643"/>
        <v>149.0133059287962</v>
      </c>
      <c r="AF4129" s="8">
        <f t="shared" si="635"/>
        <v>-77.910497391849276</v>
      </c>
      <c r="AG4129">
        <f t="shared" si="636"/>
        <v>0</v>
      </c>
      <c r="AH4129">
        <f t="shared" si="637"/>
        <v>0</v>
      </c>
      <c r="AI4129" s="10">
        <f t="shared" si="644"/>
        <v>0</v>
      </c>
      <c r="AJ4129" s="10">
        <f t="shared" si="645"/>
        <v>0</v>
      </c>
      <c r="AK4129">
        <f t="shared" si="646"/>
        <v>0</v>
      </c>
      <c r="AL4129" s="8">
        <f t="shared" si="647"/>
        <v>121.04165013410586</v>
      </c>
      <c r="AM4129" s="8">
        <f t="shared" si="648"/>
        <v>115.27179183948071</v>
      </c>
      <c r="AN4129" s="8">
        <f t="shared" si="649"/>
        <v>139.52687898165891</v>
      </c>
    </row>
    <row r="4130" spans="1:40" x14ac:dyDescent="0.25">
      <c r="A4130" s="1">
        <v>42002</v>
      </c>
      <c r="B4130">
        <v>201.91</v>
      </c>
      <c r="C4130">
        <v>202.64</v>
      </c>
      <c r="D4130">
        <v>201.84</v>
      </c>
      <c r="E4130">
        <v>202.4</v>
      </c>
      <c r="F4130">
        <v>821316</v>
      </c>
      <c r="G4130">
        <v>16.04</v>
      </c>
      <c r="H4130">
        <v>16.14</v>
      </c>
      <c r="I4130">
        <v>15.06</v>
      </c>
      <c r="J4130">
        <v>15.06</v>
      </c>
      <c r="K4130">
        <v>525.5</v>
      </c>
      <c r="L4130">
        <v>531.5</v>
      </c>
      <c r="M4130">
        <v>509.75</v>
      </c>
      <c r="N4130">
        <v>515.5</v>
      </c>
      <c r="O4130" s="9">
        <f t="shared" si="630"/>
        <v>1.3357740068273838E-3</v>
      </c>
      <c r="P4130" s="4">
        <f t="shared" si="650"/>
        <v>15.668121266615483</v>
      </c>
      <c r="Q4130" s="4">
        <f t="shared" si="651"/>
        <v>79.492455418381468</v>
      </c>
      <c r="R4130" s="4">
        <f t="shared" si="654"/>
        <v>99.362403415972068</v>
      </c>
      <c r="S4130" s="4">
        <f t="shared" si="655"/>
        <v>27.140410958904109</v>
      </c>
      <c r="T4130" s="4">
        <f t="shared" si="631"/>
        <v>17.966360856269112</v>
      </c>
      <c r="U4130" s="4">
        <f t="shared" si="652"/>
        <v>25.822970007315298</v>
      </c>
      <c r="V4130" s="4">
        <f t="shared" si="653"/>
        <v>20.463847203274216</v>
      </c>
      <c r="W4130" s="8">
        <f t="shared" si="632"/>
        <v>-78.898556212697855</v>
      </c>
      <c r="X4130">
        <f t="shared" si="633"/>
        <v>1</v>
      </c>
      <c r="Y4130">
        <f t="shared" si="634"/>
        <v>0</v>
      </c>
      <c r="Z4130">
        <f t="shared" si="638"/>
        <v>1.3357740068273838E-3</v>
      </c>
      <c r="AA4130" s="10">
        <f t="shared" si="639"/>
        <v>0</v>
      </c>
      <c r="AB4130">
        <f t="shared" si="640"/>
        <v>1.3357740068273838E-3</v>
      </c>
      <c r="AC4130" s="6">
        <f t="shared" si="641"/>
        <v>129.4439443062617</v>
      </c>
      <c r="AD4130" s="6">
        <f t="shared" si="642"/>
        <v>115.27179183948071</v>
      </c>
      <c r="AE4130" s="6">
        <f t="shared" si="643"/>
        <v>149.21235402952729</v>
      </c>
      <c r="AF4130" s="8">
        <f t="shared" si="635"/>
        <v>-73.539433408656777</v>
      </c>
      <c r="AG4130">
        <f t="shared" si="636"/>
        <v>0</v>
      </c>
      <c r="AH4130">
        <f t="shared" si="637"/>
        <v>0</v>
      </c>
      <c r="AI4130" s="10">
        <f t="shared" si="644"/>
        <v>0</v>
      </c>
      <c r="AJ4130" s="10">
        <f t="shared" si="645"/>
        <v>0</v>
      </c>
      <c r="AK4130">
        <f t="shared" si="646"/>
        <v>0</v>
      </c>
      <c r="AL4130" s="8">
        <f t="shared" si="647"/>
        <v>121.04165013410586</v>
      </c>
      <c r="AM4130" s="8">
        <f t="shared" si="648"/>
        <v>115.27179183948071</v>
      </c>
      <c r="AN4130" s="8">
        <f t="shared" si="649"/>
        <v>139.52687898165891</v>
      </c>
    </row>
    <row r="4131" spans="1:40" x14ac:dyDescent="0.25">
      <c r="A4131" s="1">
        <v>42003</v>
      </c>
      <c r="B4131">
        <v>201.9</v>
      </c>
      <c r="C4131">
        <v>202.06</v>
      </c>
      <c r="D4131">
        <v>201.22</v>
      </c>
      <c r="E4131">
        <v>201.31</v>
      </c>
      <c r="F4131">
        <v>758378</v>
      </c>
      <c r="G4131">
        <v>15.9</v>
      </c>
      <c r="H4131">
        <v>16.2</v>
      </c>
      <c r="I4131">
        <v>15.48</v>
      </c>
      <c r="J4131">
        <v>15.92</v>
      </c>
      <c r="K4131">
        <v>533.25</v>
      </c>
      <c r="L4131">
        <v>548.5</v>
      </c>
      <c r="M4131">
        <v>519.5</v>
      </c>
      <c r="N4131">
        <v>542.5</v>
      </c>
      <c r="O4131" s="9">
        <f t="shared" si="630"/>
        <v>-5.3853754940711429E-3</v>
      </c>
      <c r="P4131" s="4">
        <f t="shared" si="650"/>
        <v>15.576126357772393</v>
      </c>
      <c r="Q4131" s="4">
        <f t="shared" si="651"/>
        <v>72.016460905349874</v>
      </c>
      <c r="R4131" s="4">
        <f t="shared" si="654"/>
        <v>98.510597982327752</v>
      </c>
      <c r="S4131" s="4">
        <f t="shared" si="655"/>
        <v>34.503424657534239</v>
      </c>
      <c r="T4131" s="4">
        <f t="shared" si="631"/>
        <v>26.223241590214066</v>
      </c>
      <c r="U4131" s="4">
        <f t="shared" si="652"/>
        <v>32.114118507681056</v>
      </c>
      <c r="V4131" s="4">
        <f t="shared" si="653"/>
        <v>27.830832196452935</v>
      </c>
      <c r="W4131" s="8">
        <f t="shared" si="632"/>
        <v>-70.679765785874821</v>
      </c>
      <c r="X4131">
        <f t="shared" si="633"/>
        <v>1</v>
      </c>
      <c r="Y4131">
        <f t="shared" si="634"/>
        <v>0</v>
      </c>
      <c r="Z4131">
        <f t="shared" si="638"/>
        <v>-5.3853754940711429E-3</v>
      </c>
      <c r="AA4131" s="10">
        <f t="shared" si="639"/>
        <v>0</v>
      </c>
      <c r="AB4131">
        <f t="shared" si="640"/>
        <v>-5.3853754940711429E-3</v>
      </c>
      <c r="AC4131" s="6">
        <f t="shared" si="641"/>
        <v>128.74684006073883</v>
      </c>
      <c r="AD4131" s="6">
        <f t="shared" si="642"/>
        <v>115.27179183948071</v>
      </c>
      <c r="AE4131" s="6">
        <f t="shared" si="643"/>
        <v>148.40878947472402</v>
      </c>
      <c r="AF4131" s="8">
        <f t="shared" si="635"/>
        <v>-66.396479474646696</v>
      </c>
      <c r="AG4131">
        <f t="shared" si="636"/>
        <v>0</v>
      </c>
      <c r="AH4131">
        <f t="shared" si="637"/>
        <v>0</v>
      </c>
      <c r="AI4131" s="10">
        <f t="shared" si="644"/>
        <v>0</v>
      </c>
      <c r="AJ4131" s="10">
        <f t="shared" si="645"/>
        <v>0</v>
      </c>
      <c r="AK4131">
        <f t="shared" si="646"/>
        <v>0</v>
      </c>
      <c r="AL4131" s="8">
        <f t="shared" si="647"/>
        <v>121.04165013410586</v>
      </c>
      <c r="AM4131" s="8">
        <f t="shared" si="648"/>
        <v>115.27179183948071</v>
      </c>
      <c r="AN4131" s="8">
        <f t="shared" si="649"/>
        <v>139.52687898165891</v>
      </c>
    </row>
    <row r="4132" spans="1:40" x14ac:dyDescent="0.25">
      <c r="A4132" s="1">
        <v>42004</v>
      </c>
      <c r="B4132">
        <v>201.69</v>
      </c>
      <c r="C4132">
        <v>201.88</v>
      </c>
      <c r="D4132">
        <v>199.17</v>
      </c>
      <c r="E4132">
        <v>199.31</v>
      </c>
      <c r="F4132">
        <v>1344047</v>
      </c>
      <c r="G4132">
        <v>15.91</v>
      </c>
      <c r="H4132">
        <v>19.91</v>
      </c>
      <c r="I4132">
        <v>15.86</v>
      </c>
      <c r="J4132">
        <v>19.2</v>
      </c>
      <c r="K4132">
        <v>537.5</v>
      </c>
      <c r="L4132">
        <v>648.75</v>
      </c>
      <c r="M4132">
        <v>533.75</v>
      </c>
      <c r="N4132">
        <v>628.75</v>
      </c>
      <c r="O4132" s="9">
        <f t="shared" si="630"/>
        <v>-9.9349262331727139E-3</v>
      </c>
      <c r="P4132" s="4">
        <f t="shared" si="650"/>
        <v>15.863504576301498</v>
      </c>
      <c r="Q4132" s="4">
        <f t="shared" si="651"/>
        <v>58.299039780521326</v>
      </c>
      <c r="R4132" s="4">
        <f t="shared" si="654"/>
        <v>100</v>
      </c>
      <c r="S4132" s="4">
        <f t="shared" si="655"/>
        <v>62.585616438356155</v>
      </c>
      <c r="T4132" s="4">
        <f t="shared" si="631"/>
        <v>52.599388379204896</v>
      </c>
      <c r="U4132" s="4">
        <f t="shared" si="652"/>
        <v>56.108266276517924</v>
      </c>
      <c r="V4132" s="4">
        <f t="shared" si="653"/>
        <v>51.36425648021828</v>
      </c>
      <c r="W4132" s="8">
        <f t="shared" si="632"/>
        <v>-48.63574351978172</v>
      </c>
      <c r="X4132">
        <f t="shared" si="633"/>
        <v>1</v>
      </c>
      <c r="Y4132">
        <f t="shared" si="634"/>
        <v>0</v>
      </c>
      <c r="Z4132">
        <f t="shared" si="638"/>
        <v>-9.9349262331727139E-3</v>
      </c>
      <c r="AA4132" s="10">
        <f t="shared" si="639"/>
        <v>0</v>
      </c>
      <c r="AB4132">
        <f t="shared" si="640"/>
        <v>-9.9349262331727139E-3</v>
      </c>
      <c r="AC4132" s="6">
        <f t="shared" si="641"/>
        <v>127.4677497019813</v>
      </c>
      <c r="AD4132" s="6">
        <f t="shared" si="642"/>
        <v>115.27179183948071</v>
      </c>
      <c r="AE4132" s="6">
        <f t="shared" si="643"/>
        <v>146.93435909893819</v>
      </c>
      <c r="AF4132" s="8">
        <f t="shared" si="635"/>
        <v>-43.891733723482076</v>
      </c>
      <c r="AG4132">
        <f t="shared" si="636"/>
        <v>0</v>
      </c>
      <c r="AH4132">
        <f t="shared" si="637"/>
        <v>0</v>
      </c>
      <c r="AI4132" s="10">
        <f t="shared" si="644"/>
        <v>0</v>
      </c>
      <c r="AJ4132" s="10">
        <f t="shared" si="645"/>
        <v>0</v>
      </c>
      <c r="AK4132">
        <f t="shared" si="646"/>
        <v>0</v>
      </c>
      <c r="AL4132" s="8">
        <f t="shared" si="647"/>
        <v>121.04165013410586</v>
      </c>
      <c r="AM4132" s="8">
        <f t="shared" si="648"/>
        <v>115.27179183948071</v>
      </c>
      <c r="AN4132" s="8">
        <f t="shared" si="649"/>
        <v>139.52687898165891</v>
      </c>
    </row>
    <row r="4133" spans="1:40" x14ac:dyDescent="0.25">
      <c r="A4133" s="1">
        <v>42006</v>
      </c>
      <c r="B4133">
        <v>200.13</v>
      </c>
      <c r="C4133">
        <v>200.61</v>
      </c>
      <c r="D4133">
        <v>198</v>
      </c>
      <c r="E4133">
        <v>199.21</v>
      </c>
      <c r="F4133">
        <v>1252598</v>
      </c>
      <c r="G4133">
        <v>17.760000000000002</v>
      </c>
      <c r="H4133">
        <v>20.14</v>
      </c>
      <c r="I4133">
        <v>17.05</v>
      </c>
      <c r="J4133">
        <v>17.79</v>
      </c>
      <c r="K4133">
        <v>586</v>
      </c>
      <c r="L4133">
        <v>680.5</v>
      </c>
      <c r="M4133">
        <v>572.75</v>
      </c>
      <c r="N4133">
        <v>608.25</v>
      </c>
      <c r="O4133" s="9">
        <f t="shared" si="630"/>
        <v>-5.0173097185290949E-4</v>
      </c>
      <c r="P4133" s="4">
        <f t="shared" si="650"/>
        <v>15.796286205975308</v>
      </c>
      <c r="Q4133" s="4">
        <f t="shared" si="651"/>
        <v>57.613168724279937</v>
      </c>
      <c r="R4133" s="4">
        <f t="shared" si="654"/>
        <v>99.384814116625577</v>
      </c>
      <c r="S4133" s="4">
        <f t="shared" si="655"/>
        <v>50.513698630136979</v>
      </c>
      <c r="T4133" s="4">
        <f t="shared" si="631"/>
        <v>46.330275229357795</v>
      </c>
      <c r="U4133" s="4">
        <f t="shared" si="652"/>
        <v>45.793708851499638</v>
      </c>
      <c r="V4133" s="4">
        <f t="shared" si="653"/>
        <v>45.770804911323332</v>
      </c>
      <c r="W4133" s="8">
        <f t="shared" si="632"/>
        <v>-53.614009205302246</v>
      </c>
      <c r="X4133">
        <f t="shared" si="633"/>
        <v>1</v>
      </c>
      <c r="Y4133">
        <f t="shared" si="634"/>
        <v>0</v>
      </c>
      <c r="Z4133">
        <f t="shared" si="638"/>
        <v>-5.0173097185290949E-4</v>
      </c>
      <c r="AA4133" s="10">
        <f t="shared" si="639"/>
        <v>0</v>
      </c>
      <c r="AB4133">
        <f t="shared" si="640"/>
        <v>-5.0173097185290949E-4</v>
      </c>
      <c r="AC4133" s="6">
        <f t="shared" si="641"/>
        <v>127.40379518404343</v>
      </c>
      <c r="AD4133" s="6">
        <f t="shared" si="642"/>
        <v>115.27179183948071</v>
      </c>
      <c r="AE4133" s="6">
        <f t="shared" si="643"/>
        <v>146.8606375801489</v>
      </c>
      <c r="AF4133" s="8">
        <f t="shared" si="635"/>
        <v>-53.59110526512594</v>
      </c>
      <c r="AG4133">
        <f t="shared" si="636"/>
        <v>0</v>
      </c>
      <c r="AH4133">
        <f t="shared" si="637"/>
        <v>0</v>
      </c>
      <c r="AI4133" s="10">
        <f t="shared" si="644"/>
        <v>0</v>
      </c>
      <c r="AJ4133" s="10">
        <f t="shared" si="645"/>
        <v>0</v>
      </c>
      <c r="AK4133">
        <f t="shared" si="646"/>
        <v>0</v>
      </c>
      <c r="AL4133" s="8">
        <f t="shared" si="647"/>
        <v>121.04165013410586</v>
      </c>
      <c r="AM4133" s="8">
        <f t="shared" si="648"/>
        <v>115.27179183948071</v>
      </c>
      <c r="AN4133" s="8">
        <f t="shared" si="649"/>
        <v>139.52687898165891</v>
      </c>
    </row>
    <row r="4134" spans="1:40" x14ac:dyDescent="0.25">
      <c r="A4134" s="1">
        <v>42009</v>
      </c>
      <c r="B4134">
        <v>197.99</v>
      </c>
      <c r="C4134">
        <v>198.18</v>
      </c>
      <c r="D4134">
        <v>195.25</v>
      </c>
      <c r="E4134">
        <v>195.61</v>
      </c>
      <c r="F4134">
        <v>1749310</v>
      </c>
      <c r="G4134">
        <v>19.190000000000001</v>
      </c>
      <c r="H4134">
        <v>21.29</v>
      </c>
      <c r="I4134">
        <v>19.190000000000001</v>
      </c>
      <c r="J4134">
        <v>19.920000000000002</v>
      </c>
      <c r="K4134">
        <v>642</v>
      </c>
      <c r="L4134">
        <v>716.75</v>
      </c>
      <c r="M4134">
        <v>636.25</v>
      </c>
      <c r="N4134">
        <v>695.75</v>
      </c>
      <c r="O4134" s="9">
        <f t="shared" si="630"/>
        <v>-1.8071381958737032E-2</v>
      </c>
      <c r="P4134" s="4">
        <f t="shared" si="650"/>
        <v>17.015743187421062</v>
      </c>
      <c r="Q4134" s="4">
        <f t="shared" si="651"/>
        <v>32.92181069958859</v>
      </c>
      <c r="R4134" s="4">
        <f t="shared" si="654"/>
        <v>100.00000000000001</v>
      </c>
      <c r="S4134" s="4">
        <f t="shared" si="655"/>
        <v>68.750000000000014</v>
      </c>
      <c r="T4134" s="4">
        <f t="shared" si="631"/>
        <v>73.088685015290523</v>
      </c>
      <c r="U4134" s="4">
        <f t="shared" si="652"/>
        <v>61.375274323335788</v>
      </c>
      <c r="V4134" s="4">
        <f t="shared" si="653"/>
        <v>69.645293315143249</v>
      </c>
      <c r="W4134" s="8">
        <f t="shared" si="632"/>
        <v>-30.354706684856765</v>
      </c>
      <c r="X4134">
        <f t="shared" si="633"/>
        <v>1</v>
      </c>
      <c r="Y4134">
        <f t="shared" si="634"/>
        <v>0</v>
      </c>
      <c r="Z4134">
        <f t="shared" si="638"/>
        <v>-1.8071381958737032E-2</v>
      </c>
      <c r="AA4134" s="10">
        <f t="shared" si="639"/>
        <v>0</v>
      </c>
      <c r="AB4134">
        <f t="shared" si="640"/>
        <v>-1.8071381958737032E-2</v>
      </c>
      <c r="AC4134" s="6">
        <f t="shared" si="641"/>
        <v>125.10143253827988</v>
      </c>
      <c r="AD4134" s="6">
        <f t="shared" si="642"/>
        <v>115.27179183948071</v>
      </c>
      <c r="AE4134" s="6">
        <f t="shared" si="643"/>
        <v>144.20666290373438</v>
      </c>
      <c r="AF4134" s="8">
        <f t="shared" si="635"/>
        <v>-38.624725676664227</v>
      </c>
      <c r="AG4134">
        <f t="shared" si="636"/>
        <v>0</v>
      </c>
      <c r="AH4134">
        <f t="shared" si="637"/>
        <v>0</v>
      </c>
      <c r="AI4134" s="10">
        <f t="shared" si="644"/>
        <v>0</v>
      </c>
      <c r="AJ4134" s="10">
        <f t="shared" si="645"/>
        <v>0</v>
      </c>
      <c r="AK4134">
        <f t="shared" si="646"/>
        <v>0</v>
      </c>
      <c r="AL4134" s="8">
        <f t="shared" si="647"/>
        <v>121.04165013410586</v>
      </c>
      <c r="AM4134" s="8">
        <f t="shared" si="648"/>
        <v>115.27179183948071</v>
      </c>
      <c r="AN4134" s="8">
        <f t="shared" si="649"/>
        <v>139.52687898165891</v>
      </c>
    </row>
    <row r="4135" spans="1:40" x14ac:dyDescent="0.25">
      <c r="A4135" s="1">
        <v>42010</v>
      </c>
      <c r="B4135">
        <v>195.97</v>
      </c>
      <c r="C4135">
        <v>196.58</v>
      </c>
      <c r="D4135">
        <v>192.84</v>
      </c>
      <c r="E4135">
        <v>193.77</v>
      </c>
      <c r="F4135">
        <v>2156842</v>
      </c>
      <c r="G4135">
        <v>20.329999999999998</v>
      </c>
      <c r="H4135">
        <v>22.9</v>
      </c>
      <c r="I4135">
        <v>19.52</v>
      </c>
      <c r="J4135">
        <v>21.12</v>
      </c>
      <c r="K4135">
        <v>689.75</v>
      </c>
      <c r="L4135">
        <v>780</v>
      </c>
      <c r="M4135">
        <v>671.25</v>
      </c>
      <c r="N4135">
        <v>726.75</v>
      </c>
      <c r="O4135" s="9">
        <f t="shared" si="630"/>
        <v>-9.4064720617555997E-3</v>
      </c>
      <c r="P4135" s="4">
        <f t="shared" si="650"/>
        <v>17.228392712152122</v>
      </c>
      <c r="Q4135" s="4">
        <f t="shared" si="651"/>
        <v>20.301783264746305</v>
      </c>
      <c r="R4135" s="4">
        <f t="shared" si="654"/>
        <v>100</v>
      </c>
      <c r="S4135" s="4">
        <f t="shared" si="655"/>
        <v>73.824786324786331</v>
      </c>
      <c r="T4135" s="4">
        <f t="shared" si="631"/>
        <v>80.612244897959187</v>
      </c>
      <c r="U4135" s="4">
        <f t="shared" si="652"/>
        <v>67.747035573122531</v>
      </c>
      <c r="V4135" s="4">
        <f t="shared" si="653"/>
        <v>77.723802914642604</v>
      </c>
      <c r="W4135" s="8">
        <f t="shared" si="632"/>
        <v>-22.276197085357396</v>
      </c>
      <c r="X4135">
        <f t="shared" si="633"/>
        <v>1</v>
      </c>
      <c r="Y4135">
        <f t="shared" si="634"/>
        <v>0</v>
      </c>
      <c r="Z4135">
        <f t="shared" si="638"/>
        <v>-9.4064720617555997E-3</v>
      </c>
      <c r="AA4135" s="10">
        <f t="shared" si="639"/>
        <v>0</v>
      </c>
      <c r="AB4135">
        <f t="shared" si="640"/>
        <v>-9.4064720617555997E-3</v>
      </c>
      <c r="AC4135" s="6">
        <f t="shared" si="641"/>
        <v>123.92466940822295</v>
      </c>
      <c r="AD4135" s="6">
        <f t="shared" si="642"/>
        <v>115.27179183948071</v>
      </c>
      <c r="AE4135" s="6">
        <f t="shared" si="643"/>
        <v>142.85018695801139</v>
      </c>
      <c r="AF4135" s="8">
        <f t="shared" si="635"/>
        <v>-32.252964426877469</v>
      </c>
      <c r="AG4135">
        <f t="shared" si="636"/>
        <v>0</v>
      </c>
      <c r="AH4135">
        <f t="shared" si="637"/>
        <v>0</v>
      </c>
      <c r="AI4135" s="10">
        <f t="shared" si="644"/>
        <v>0</v>
      </c>
      <c r="AJ4135" s="10">
        <f t="shared" si="645"/>
        <v>0</v>
      </c>
      <c r="AK4135">
        <f t="shared" si="646"/>
        <v>0</v>
      </c>
      <c r="AL4135" s="8">
        <f t="shared" si="647"/>
        <v>121.04165013410586</v>
      </c>
      <c r="AM4135" s="8">
        <f t="shared" si="648"/>
        <v>115.27179183948071</v>
      </c>
      <c r="AN4135" s="8">
        <f t="shared" si="649"/>
        <v>139.52687898165891</v>
      </c>
    </row>
    <row r="4136" spans="1:40" x14ac:dyDescent="0.25">
      <c r="A4136" s="1">
        <v>42011</v>
      </c>
      <c r="B4136">
        <v>195.32</v>
      </c>
      <c r="C4136">
        <v>196.58</v>
      </c>
      <c r="D4136">
        <v>194.8</v>
      </c>
      <c r="E4136">
        <v>196.18</v>
      </c>
      <c r="F4136">
        <v>1292619</v>
      </c>
      <c r="G4136">
        <v>20.149999999999999</v>
      </c>
      <c r="H4136">
        <v>20.72</v>
      </c>
      <c r="I4136">
        <v>19.04</v>
      </c>
      <c r="J4136">
        <v>19.309999999999999</v>
      </c>
      <c r="K4136">
        <v>685.5</v>
      </c>
      <c r="L4136">
        <v>717.5</v>
      </c>
      <c r="M4136">
        <v>661.75</v>
      </c>
      <c r="N4136">
        <v>680.75</v>
      </c>
      <c r="O4136" s="9">
        <f t="shared" si="630"/>
        <v>1.2437425814109559E-2</v>
      </c>
      <c r="P4136" s="4">
        <f t="shared" si="650"/>
        <v>17.817749955882437</v>
      </c>
      <c r="Q4136" s="4">
        <f t="shared" si="651"/>
        <v>36.831275720164683</v>
      </c>
      <c r="R4136" s="4">
        <f t="shared" si="654"/>
        <v>100</v>
      </c>
      <c r="S4136" s="4">
        <f t="shared" si="655"/>
        <v>53.695652173913032</v>
      </c>
      <c r="T4136" s="4">
        <f t="shared" si="631"/>
        <v>63.636363636363633</v>
      </c>
      <c r="U4136" s="4">
        <f t="shared" si="652"/>
        <v>47.36371760500446</v>
      </c>
      <c r="V4136" s="4">
        <f t="shared" si="653"/>
        <v>59.728867623604465</v>
      </c>
      <c r="W4136" s="8">
        <f t="shared" si="632"/>
        <v>-40.271132376395535</v>
      </c>
      <c r="X4136">
        <f t="shared" si="633"/>
        <v>1</v>
      </c>
      <c r="Y4136">
        <f t="shared" si="634"/>
        <v>0</v>
      </c>
      <c r="Z4136">
        <f t="shared" si="638"/>
        <v>1.2437425814109559E-2</v>
      </c>
      <c r="AA4136" s="10">
        <f t="shared" si="639"/>
        <v>0</v>
      </c>
      <c r="AB4136">
        <f t="shared" si="640"/>
        <v>1.2437425814109559E-2</v>
      </c>
      <c r="AC4136" s="6">
        <f t="shared" si="641"/>
        <v>125.46597329052578</v>
      </c>
      <c r="AD4136" s="6">
        <f t="shared" si="642"/>
        <v>115.27179183948071</v>
      </c>
      <c r="AE4136" s="6">
        <f t="shared" si="643"/>
        <v>144.62687556083333</v>
      </c>
      <c r="AF4136" s="8">
        <f t="shared" si="635"/>
        <v>-52.63628239499554</v>
      </c>
      <c r="AG4136">
        <f t="shared" si="636"/>
        <v>0</v>
      </c>
      <c r="AH4136">
        <f t="shared" si="637"/>
        <v>0</v>
      </c>
      <c r="AI4136" s="10">
        <f t="shared" si="644"/>
        <v>0</v>
      </c>
      <c r="AJ4136" s="10">
        <f t="shared" si="645"/>
        <v>0</v>
      </c>
      <c r="AK4136">
        <f t="shared" si="646"/>
        <v>0</v>
      </c>
      <c r="AL4136" s="8">
        <f t="shared" si="647"/>
        <v>121.04165013410586</v>
      </c>
      <c r="AM4136" s="8">
        <f t="shared" si="648"/>
        <v>115.27179183948071</v>
      </c>
      <c r="AN4136" s="8">
        <f t="shared" si="649"/>
        <v>139.52687898165891</v>
      </c>
    </row>
    <row r="4137" spans="1:40" x14ac:dyDescent="0.25">
      <c r="A4137" s="1">
        <v>42012</v>
      </c>
      <c r="B4137">
        <v>197.83</v>
      </c>
      <c r="C4137">
        <v>199.92</v>
      </c>
      <c r="D4137">
        <v>197.81</v>
      </c>
      <c r="E4137">
        <v>199.66</v>
      </c>
      <c r="F4137">
        <v>1518161</v>
      </c>
      <c r="G4137">
        <v>17.93</v>
      </c>
      <c r="H4137">
        <v>18.09</v>
      </c>
      <c r="I4137">
        <v>16.989999999999998</v>
      </c>
      <c r="J4137">
        <v>17.010000000000002</v>
      </c>
      <c r="K4137">
        <v>629.5</v>
      </c>
      <c r="L4137">
        <v>634</v>
      </c>
      <c r="M4137">
        <v>589</v>
      </c>
      <c r="N4137">
        <v>597</v>
      </c>
      <c r="O4137" s="9">
        <f t="shared" si="630"/>
        <v>1.7738811295748835E-2</v>
      </c>
      <c r="P4137" s="4">
        <f t="shared" si="650"/>
        <v>18.984264438447116</v>
      </c>
      <c r="Q4137" s="4">
        <f t="shared" si="651"/>
        <v>60.699588477366284</v>
      </c>
      <c r="R4137" s="4">
        <f t="shared" si="654"/>
        <v>99.999999999999986</v>
      </c>
      <c r="S4137" s="4">
        <f t="shared" si="655"/>
        <v>28.695652173913064</v>
      </c>
      <c r="T4137" s="4">
        <f t="shared" si="631"/>
        <v>31.718464351005483</v>
      </c>
      <c r="U4137" s="4">
        <f t="shared" si="652"/>
        <v>26.809651474530849</v>
      </c>
      <c r="V4137" s="4">
        <f t="shared" si="653"/>
        <v>30.750206100577081</v>
      </c>
      <c r="W4137" s="8">
        <f t="shared" si="632"/>
        <v>-69.249793899422912</v>
      </c>
      <c r="X4137">
        <f t="shared" si="633"/>
        <v>1</v>
      </c>
      <c r="Y4137">
        <f t="shared" si="634"/>
        <v>0</v>
      </c>
      <c r="Z4137">
        <f t="shared" si="638"/>
        <v>1.7738811295748835E-2</v>
      </c>
      <c r="AA4137" s="10">
        <f t="shared" si="639"/>
        <v>0</v>
      </c>
      <c r="AB4137">
        <f t="shared" si="640"/>
        <v>1.7738811295748835E-2</v>
      </c>
      <c r="AC4137" s="6">
        <f t="shared" si="641"/>
        <v>127.69159051476389</v>
      </c>
      <c r="AD4137" s="6">
        <f t="shared" si="642"/>
        <v>115.27179183948071</v>
      </c>
      <c r="AE4137" s="6">
        <f t="shared" si="643"/>
        <v>147.19238441470071</v>
      </c>
      <c r="AF4137" s="8">
        <f t="shared" si="635"/>
        <v>-73.190348525469133</v>
      </c>
      <c r="AG4137">
        <f t="shared" si="636"/>
        <v>0</v>
      </c>
      <c r="AH4137">
        <f t="shared" si="637"/>
        <v>0</v>
      </c>
      <c r="AI4137" s="10">
        <f t="shared" si="644"/>
        <v>0</v>
      </c>
      <c r="AJ4137" s="10">
        <f t="shared" si="645"/>
        <v>0</v>
      </c>
      <c r="AK4137">
        <f t="shared" si="646"/>
        <v>0</v>
      </c>
      <c r="AL4137" s="8">
        <f t="shared" si="647"/>
        <v>121.04165013410586</v>
      </c>
      <c r="AM4137" s="8">
        <f t="shared" si="648"/>
        <v>115.27179183948071</v>
      </c>
      <c r="AN4137" s="8">
        <f t="shared" si="649"/>
        <v>139.52687898165891</v>
      </c>
    </row>
    <row r="4138" spans="1:40" x14ac:dyDescent="0.25">
      <c r="A4138" s="1">
        <v>42013</v>
      </c>
      <c r="B4138">
        <v>200.15</v>
      </c>
      <c r="C4138">
        <v>200.17</v>
      </c>
      <c r="D4138">
        <v>197.35</v>
      </c>
      <c r="E4138">
        <v>198.06</v>
      </c>
      <c r="F4138">
        <v>1635201</v>
      </c>
      <c r="G4138">
        <v>16.440000000000001</v>
      </c>
      <c r="H4138">
        <v>18.420000000000002</v>
      </c>
      <c r="I4138">
        <v>16.440000000000001</v>
      </c>
      <c r="J4138">
        <v>17.55</v>
      </c>
      <c r="K4138">
        <v>581.5</v>
      </c>
      <c r="L4138">
        <v>650.5</v>
      </c>
      <c r="M4138">
        <v>581</v>
      </c>
      <c r="N4138">
        <v>639.25</v>
      </c>
      <c r="O4138" s="9">
        <f t="shared" si="630"/>
        <v>-8.0136231593709306E-3</v>
      </c>
      <c r="P4138" s="4">
        <f t="shared" si="650"/>
        <v>18.276277413870297</v>
      </c>
      <c r="Q4138" s="4">
        <f t="shared" si="651"/>
        <v>49.725651577503484</v>
      </c>
      <c r="R4138" s="4">
        <f t="shared" si="654"/>
        <v>93.340834305242922</v>
      </c>
      <c r="S4138" s="4">
        <f t="shared" si="655"/>
        <v>34.565217391304365</v>
      </c>
      <c r="T4138" s="4">
        <f t="shared" si="631"/>
        <v>47.166361974405852</v>
      </c>
      <c r="U4138" s="4">
        <f t="shared" si="652"/>
        <v>31.635388739946393</v>
      </c>
      <c r="V4138" s="4">
        <f t="shared" si="653"/>
        <v>44.682605111294315</v>
      </c>
      <c r="W4138" s="8">
        <f t="shared" si="632"/>
        <v>-48.658229193948607</v>
      </c>
      <c r="X4138">
        <f t="shared" si="633"/>
        <v>1</v>
      </c>
      <c r="Y4138">
        <f t="shared" si="634"/>
        <v>0</v>
      </c>
      <c r="Z4138">
        <f t="shared" si="638"/>
        <v>-8.0136231593709306E-3</v>
      </c>
      <c r="AA4138" s="10">
        <f t="shared" si="639"/>
        <v>0</v>
      </c>
      <c r="AB4138">
        <f t="shared" si="640"/>
        <v>-8.0136231593709306E-3</v>
      </c>
      <c r="AC4138" s="6">
        <f t="shared" si="641"/>
        <v>126.66831822775787</v>
      </c>
      <c r="AD4138" s="6">
        <f t="shared" si="642"/>
        <v>115.27179183948071</v>
      </c>
      <c r="AE4138" s="6">
        <f t="shared" si="643"/>
        <v>146.01284011407205</v>
      </c>
      <c r="AF4138" s="8">
        <f t="shared" si="635"/>
        <v>-61.705445565296529</v>
      </c>
      <c r="AG4138">
        <f t="shared" si="636"/>
        <v>0</v>
      </c>
      <c r="AH4138">
        <f t="shared" si="637"/>
        <v>0</v>
      </c>
      <c r="AI4138" s="10">
        <f t="shared" si="644"/>
        <v>0</v>
      </c>
      <c r="AJ4138" s="10">
        <f t="shared" si="645"/>
        <v>0</v>
      </c>
      <c r="AK4138">
        <f t="shared" si="646"/>
        <v>0</v>
      </c>
      <c r="AL4138" s="8">
        <f t="shared" si="647"/>
        <v>121.04165013410586</v>
      </c>
      <c r="AM4138" s="8">
        <f t="shared" si="648"/>
        <v>115.27179183948071</v>
      </c>
      <c r="AN4138" s="8">
        <f t="shared" si="649"/>
        <v>139.52687898165891</v>
      </c>
    </row>
    <row r="4139" spans="1:40" x14ac:dyDescent="0.25">
      <c r="A4139" s="1">
        <v>42016</v>
      </c>
      <c r="B4139">
        <v>198.22</v>
      </c>
      <c r="C4139">
        <v>198.4</v>
      </c>
      <c r="D4139">
        <v>195.8</v>
      </c>
      <c r="E4139">
        <v>196.51</v>
      </c>
      <c r="F4139">
        <v>1489063</v>
      </c>
      <c r="G4139">
        <v>18.02</v>
      </c>
      <c r="H4139">
        <v>20.440000000000001</v>
      </c>
      <c r="I4139">
        <v>18.02</v>
      </c>
      <c r="J4139">
        <v>19.600000000000001</v>
      </c>
      <c r="K4139">
        <v>650</v>
      </c>
      <c r="L4139">
        <v>734</v>
      </c>
      <c r="M4139">
        <v>645.25</v>
      </c>
      <c r="N4139">
        <v>699.75</v>
      </c>
      <c r="O4139" s="9">
        <f t="shared" si="630"/>
        <v>-7.8259113399979929E-3</v>
      </c>
      <c r="P4139" s="4">
        <f t="shared" si="650"/>
        <v>18.431518377410342</v>
      </c>
      <c r="Q4139" s="4">
        <f t="shared" si="651"/>
        <v>39.094650205761283</v>
      </c>
      <c r="R4139" s="4">
        <f t="shared" si="654"/>
        <v>93.760477066691521</v>
      </c>
      <c r="S4139" s="4">
        <f t="shared" si="655"/>
        <v>56.847826086956537</v>
      </c>
      <c r="T4139" s="4">
        <f t="shared" si="631"/>
        <v>69.287020109689209</v>
      </c>
      <c r="U4139" s="4">
        <f t="shared" si="652"/>
        <v>49.95531724754246</v>
      </c>
      <c r="V4139" s="4">
        <f t="shared" si="653"/>
        <v>64.63314097279472</v>
      </c>
      <c r="W4139" s="8">
        <f t="shared" si="632"/>
        <v>-29.127336093896801</v>
      </c>
      <c r="X4139">
        <f t="shared" si="633"/>
        <v>1</v>
      </c>
      <c r="Y4139">
        <f t="shared" si="634"/>
        <v>0</v>
      </c>
      <c r="Z4139">
        <f t="shared" si="638"/>
        <v>-7.8259113399979929E-3</v>
      </c>
      <c r="AA4139" s="10">
        <f t="shared" si="639"/>
        <v>0</v>
      </c>
      <c r="AB4139">
        <f t="shared" si="640"/>
        <v>-7.8259113399979929E-3</v>
      </c>
      <c r="AC4139" s="6">
        <f t="shared" si="641"/>
        <v>125.67702319972078</v>
      </c>
      <c r="AD4139" s="6">
        <f t="shared" si="642"/>
        <v>115.27179183948071</v>
      </c>
      <c r="AE4139" s="6">
        <f t="shared" si="643"/>
        <v>144.87015657283803</v>
      </c>
      <c r="AF4139" s="8">
        <f t="shared" si="635"/>
        <v>-43.805159819149061</v>
      </c>
      <c r="AG4139">
        <f t="shared" si="636"/>
        <v>0</v>
      </c>
      <c r="AH4139">
        <f t="shared" si="637"/>
        <v>0</v>
      </c>
      <c r="AI4139" s="10">
        <f t="shared" si="644"/>
        <v>0</v>
      </c>
      <c r="AJ4139" s="10">
        <f t="shared" si="645"/>
        <v>0</v>
      </c>
      <c r="AK4139">
        <f t="shared" si="646"/>
        <v>0</v>
      </c>
      <c r="AL4139" s="8">
        <f t="shared" si="647"/>
        <v>121.04165013410586</v>
      </c>
      <c r="AM4139" s="8">
        <f t="shared" si="648"/>
        <v>115.27179183948071</v>
      </c>
      <c r="AN4139" s="8">
        <f t="shared" si="649"/>
        <v>139.52687898165891</v>
      </c>
    </row>
    <row r="4140" spans="1:40" x14ac:dyDescent="0.25">
      <c r="A4140" s="1">
        <v>42017</v>
      </c>
      <c r="B4140">
        <v>197.94</v>
      </c>
      <c r="C4140">
        <v>199.26</v>
      </c>
      <c r="D4140">
        <v>194.44</v>
      </c>
      <c r="E4140">
        <v>195.96</v>
      </c>
      <c r="F4140">
        <v>2212548</v>
      </c>
      <c r="G4140">
        <v>18.21</v>
      </c>
      <c r="H4140">
        <v>21.58</v>
      </c>
      <c r="I4140">
        <v>17.649999999999999</v>
      </c>
      <c r="J4140">
        <v>20.56</v>
      </c>
      <c r="K4140">
        <v>667.5</v>
      </c>
      <c r="L4140">
        <v>778.75</v>
      </c>
      <c r="M4140">
        <v>650.5</v>
      </c>
      <c r="N4140">
        <v>741.25</v>
      </c>
      <c r="O4140" s="9">
        <f t="shared" si="630"/>
        <v>-2.7988397537019871E-3</v>
      </c>
      <c r="P4140" s="4">
        <f t="shared" si="650"/>
        <v>17.468070657654511</v>
      </c>
      <c r="Q4140" s="4">
        <f t="shared" si="651"/>
        <v>35.322359396433548</v>
      </c>
      <c r="R4140" s="4">
        <f t="shared" si="654"/>
        <v>82.458576815041198</v>
      </c>
      <c r="S4140" s="4">
        <f t="shared" si="655"/>
        <v>67.282608695652172</v>
      </c>
      <c r="T4140" s="4">
        <f t="shared" si="631"/>
        <v>84.460694698354658</v>
      </c>
      <c r="U4140" s="4">
        <f t="shared" si="652"/>
        <v>58.534405719392304</v>
      </c>
      <c r="V4140" s="4">
        <f t="shared" si="653"/>
        <v>78.318219291014017</v>
      </c>
      <c r="W4140" s="8">
        <f t="shared" si="632"/>
        <v>-4.1403575240271806</v>
      </c>
      <c r="X4140">
        <f t="shared" si="633"/>
        <v>1</v>
      </c>
      <c r="Y4140">
        <f t="shared" si="634"/>
        <v>0</v>
      </c>
      <c r="Z4140">
        <f t="shared" si="638"/>
        <v>-2.7988397537019871E-3</v>
      </c>
      <c r="AA4140" s="10">
        <f t="shared" si="639"/>
        <v>0</v>
      </c>
      <c r="AB4140">
        <f t="shared" si="640"/>
        <v>-2.7988397537019871E-3</v>
      </c>
      <c r="AC4140" s="6">
        <f t="shared" si="641"/>
        <v>125.32527335106248</v>
      </c>
      <c r="AD4140" s="6">
        <f t="shared" si="642"/>
        <v>115.27179183948071</v>
      </c>
      <c r="AE4140" s="6">
        <f t="shared" si="643"/>
        <v>144.46468821949694</v>
      </c>
      <c r="AF4140" s="8">
        <f t="shared" si="635"/>
        <v>-23.924171095648894</v>
      </c>
      <c r="AG4140">
        <f t="shared" si="636"/>
        <v>0</v>
      </c>
      <c r="AH4140">
        <f t="shared" si="637"/>
        <v>0</v>
      </c>
      <c r="AI4140" s="10">
        <f t="shared" si="644"/>
        <v>0</v>
      </c>
      <c r="AJ4140" s="10">
        <f t="shared" si="645"/>
        <v>0</v>
      </c>
      <c r="AK4140">
        <f t="shared" si="646"/>
        <v>0</v>
      </c>
      <c r="AL4140" s="8">
        <f t="shared" si="647"/>
        <v>121.04165013410586</v>
      </c>
      <c r="AM4140" s="8">
        <f t="shared" si="648"/>
        <v>115.27179183948071</v>
      </c>
      <c r="AN4140" s="8">
        <f t="shared" si="649"/>
        <v>139.52687898165891</v>
      </c>
    </row>
    <row r="4141" spans="1:40" x14ac:dyDescent="0.25">
      <c r="A4141" s="1">
        <v>42018</v>
      </c>
      <c r="B4141">
        <v>193.6</v>
      </c>
      <c r="C4141">
        <v>195.01</v>
      </c>
      <c r="D4141">
        <v>192.56</v>
      </c>
      <c r="E4141">
        <v>194.78</v>
      </c>
      <c r="F4141">
        <v>1990191</v>
      </c>
      <c r="G4141">
        <v>22.87</v>
      </c>
      <c r="H4141">
        <v>23.34</v>
      </c>
      <c r="I4141">
        <v>21.32</v>
      </c>
      <c r="J4141">
        <v>21.48</v>
      </c>
      <c r="K4141">
        <v>812.5</v>
      </c>
      <c r="L4141">
        <v>825</v>
      </c>
      <c r="M4141">
        <v>761.75</v>
      </c>
      <c r="N4141">
        <v>769.25</v>
      </c>
      <c r="O4141" s="9">
        <f t="shared" si="630"/>
        <v>-6.0216370687895537E-3</v>
      </c>
      <c r="P4141" s="4">
        <f t="shared" si="650"/>
        <v>17.422608877954072</v>
      </c>
      <c r="Q4141" s="4">
        <f t="shared" si="651"/>
        <v>27.229080932784658</v>
      </c>
      <c r="R4141" s="4">
        <f t="shared" si="654"/>
        <v>81.375275795390095</v>
      </c>
      <c r="S4141" s="4">
        <f t="shared" si="655"/>
        <v>77.282608695652172</v>
      </c>
      <c r="T4141" s="4">
        <f t="shared" si="631"/>
        <v>94.698354661791583</v>
      </c>
      <c r="U4141" s="4">
        <f t="shared" si="652"/>
        <v>66.756032171581779</v>
      </c>
      <c r="V4141" s="4">
        <f t="shared" si="653"/>
        <v>82.645914396887164</v>
      </c>
      <c r="W4141" s="8">
        <f t="shared" si="632"/>
        <v>1.270638601497069</v>
      </c>
      <c r="X4141">
        <f t="shared" si="633"/>
        <v>0</v>
      </c>
      <c r="Y4141">
        <f t="shared" si="634"/>
        <v>0</v>
      </c>
      <c r="Z4141">
        <f t="shared" si="638"/>
        <v>-6.0216370687895537E-3</v>
      </c>
      <c r="AA4141" s="10">
        <f t="shared" si="639"/>
        <v>0</v>
      </c>
      <c r="AB4141">
        <f t="shared" si="640"/>
        <v>-6.0216370687895537E-3</v>
      </c>
      <c r="AC4141" s="6">
        <f t="shared" si="641"/>
        <v>124.57061003939553</v>
      </c>
      <c r="AD4141" s="6">
        <f t="shared" si="642"/>
        <v>115.27179183948071</v>
      </c>
      <c r="AE4141" s="6">
        <f t="shared" si="643"/>
        <v>143.59477429778329</v>
      </c>
      <c r="AF4141" s="8">
        <f t="shared" si="635"/>
        <v>-14.619243623808316</v>
      </c>
      <c r="AG4141">
        <f t="shared" si="636"/>
        <v>0</v>
      </c>
      <c r="AH4141">
        <f t="shared" si="637"/>
        <v>0</v>
      </c>
      <c r="AI4141" s="10">
        <f t="shared" si="644"/>
        <v>0</v>
      </c>
      <c r="AJ4141" s="10">
        <f t="shared" si="645"/>
        <v>0</v>
      </c>
      <c r="AK4141">
        <f t="shared" si="646"/>
        <v>0</v>
      </c>
      <c r="AL4141" s="8">
        <f t="shared" si="647"/>
        <v>121.04165013410586</v>
      </c>
      <c r="AM4141" s="8">
        <f t="shared" si="648"/>
        <v>115.27179183948071</v>
      </c>
      <c r="AN4141" s="8">
        <f t="shared" si="649"/>
        <v>139.52687898165891</v>
      </c>
    </row>
    <row r="4142" spans="1:40" x14ac:dyDescent="0.25">
      <c r="A4142" s="1">
        <v>42019</v>
      </c>
      <c r="B4142">
        <v>195.52</v>
      </c>
      <c r="C4142">
        <v>195.89</v>
      </c>
      <c r="D4142">
        <v>192.86</v>
      </c>
      <c r="E4142">
        <v>192.99</v>
      </c>
      <c r="F4142">
        <v>1821304</v>
      </c>
      <c r="G4142">
        <v>21.23</v>
      </c>
      <c r="H4142">
        <v>23.31</v>
      </c>
      <c r="I4142">
        <v>20.86</v>
      </c>
      <c r="J4142">
        <v>22.39</v>
      </c>
      <c r="K4142">
        <v>752</v>
      </c>
      <c r="L4142">
        <v>819.5</v>
      </c>
      <c r="M4142">
        <v>729.75</v>
      </c>
      <c r="N4142">
        <v>815</v>
      </c>
      <c r="O4142" s="9">
        <f t="shared" si="630"/>
        <v>-9.1898552212752449E-3</v>
      </c>
      <c r="P4142" s="4">
        <f t="shared" si="650"/>
        <v>17.502406364279359</v>
      </c>
      <c r="Q4142" s="4">
        <f t="shared" si="651"/>
        <v>12.429378531073585</v>
      </c>
      <c r="R4142" s="4">
        <f t="shared" si="654"/>
        <v>76.108512378643866</v>
      </c>
      <c r="S4142" s="4">
        <f t="shared" si="655"/>
        <v>100</v>
      </c>
      <c r="T4142" s="4">
        <f t="shared" si="631"/>
        <v>100</v>
      </c>
      <c r="U4142" s="4">
        <f t="shared" si="652"/>
        <v>79.056603773584925</v>
      </c>
      <c r="V4142" s="4">
        <f t="shared" si="653"/>
        <v>96.887159533073927</v>
      </c>
      <c r="W4142" s="8">
        <f t="shared" si="632"/>
        <v>20.778647154430061</v>
      </c>
      <c r="X4142">
        <f t="shared" si="633"/>
        <v>0</v>
      </c>
      <c r="Y4142">
        <f t="shared" si="634"/>
        <v>-1</v>
      </c>
      <c r="Z4142">
        <f t="shared" si="638"/>
        <v>0</v>
      </c>
      <c r="AA4142" s="10">
        <f t="shared" si="639"/>
        <v>0</v>
      </c>
      <c r="AB4142">
        <f t="shared" si="640"/>
        <v>0</v>
      </c>
      <c r="AC4142" s="6">
        <f t="shared" si="641"/>
        <v>124.57061003939553</v>
      </c>
      <c r="AD4142" s="6">
        <f t="shared" si="642"/>
        <v>115.27179183948071</v>
      </c>
      <c r="AE4142" s="6">
        <f t="shared" si="643"/>
        <v>143.59477429778329</v>
      </c>
      <c r="AF4142" s="8">
        <f t="shared" si="635"/>
        <v>2.9480913949410592</v>
      </c>
      <c r="AG4142">
        <f t="shared" si="636"/>
        <v>0</v>
      </c>
      <c r="AH4142">
        <f t="shared" si="637"/>
        <v>-1</v>
      </c>
      <c r="AI4142" s="10">
        <f t="shared" si="644"/>
        <v>0</v>
      </c>
      <c r="AJ4142" s="10">
        <f t="shared" si="645"/>
        <v>0</v>
      </c>
      <c r="AK4142">
        <f t="shared" si="646"/>
        <v>0</v>
      </c>
      <c r="AL4142" s="8">
        <f t="shared" si="647"/>
        <v>121.04165013410586</v>
      </c>
      <c r="AM4142" s="8">
        <f t="shared" si="648"/>
        <v>115.27179183948071</v>
      </c>
      <c r="AN4142" s="8">
        <f t="shared" si="649"/>
        <v>139.52687898165891</v>
      </c>
    </row>
    <row r="4143" spans="1:40" x14ac:dyDescent="0.25">
      <c r="A4143" s="1">
        <v>42020</v>
      </c>
      <c r="B4143">
        <v>192.75</v>
      </c>
      <c r="C4143">
        <v>195.71</v>
      </c>
      <c r="D4143">
        <v>192.54</v>
      </c>
      <c r="E4143">
        <v>195.52</v>
      </c>
      <c r="F4143">
        <v>2184976</v>
      </c>
      <c r="G4143">
        <v>22.8</v>
      </c>
      <c r="H4143">
        <v>23.43</v>
      </c>
      <c r="I4143">
        <v>20.95</v>
      </c>
      <c r="J4143">
        <v>20.95</v>
      </c>
      <c r="K4143">
        <v>817.5</v>
      </c>
      <c r="L4143">
        <v>850.25</v>
      </c>
      <c r="M4143">
        <v>763.5</v>
      </c>
      <c r="N4143">
        <v>780.5</v>
      </c>
      <c r="O4143" s="9">
        <f t="shared" si="630"/>
        <v>1.3109487538214504E-2</v>
      </c>
      <c r="P4143" s="4">
        <f t="shared" si="650"/>
        <v>16.702530377197714</v>
      </c>
      <c r="Q4143" s="4">
        <f t="shared" si="651"/>
        <v>23.190661478599374</v>
      </c>
      <c r="R4143" s="4">
        <f t="shared" si="654"/>
        <v>33.05042204165396</v>
      </c>
      <c r="S4143" s="4">
        <f t="shared" si="655"/>
        <v>82.044887780548621</v>
      </c>
      <c r="T4143" s="4">
        <f t="shared" si="631"/>
        <v>88.679245283018872</v>
      </c>
      <c r="U4143" s="4">
        <f t="shared" si="652"/>
        <v>73.673036093418261</v>
      </c>
      <c r="V4143" s="4">
        <f t="shared" si="653"/>
        <v>79.870129870129873</v>
      </c>
      <c r="W4143" s="8">
        <f t="shared" si="632"/>
        <v>46.819707828475913</v>
      </c>
      <c r="X4143">
        <f t="shared" si="633"/>
        <v>0</v>
      </c>
      <c r="Y4143">
        <f t="shared" si="634"/>
        <v>-1</v>
      </c>
      <c r="Z4143">
        <f t="shared" si="638"/>
        <v>0</v>
      </c>
      <c r="AA4143" s="10">
        <f t="shared" si="639"/>
        <v>1.3109487538214504E-2</v>
      </c>
      <c r="AB4143">
        <f t="shared" si="640"/>
        <v>1.3109487538214504E-2</v>
      </c>
      <c r="AC4143" s="6">
        <f t="shared" si="641"/>
        <v>124.57061003939553</v>
      </c>
      <c r="AD4143" s="6">
        <f t="shared" si="642"/>
        <v>116.78294595810804</v>
      </c>
      <c r="AE4143" s="6">
        <f t="shared" si="643"/>
        <v>145.4772282019928</v>
      </c>
      <c r="AF4143" s="8">
        <f t="shared" si="635"/>
        <v>40.622614051764302</v>
      </c>
      <c r="AG4143">
        <f t="shared" si="636"/>
        <v>0</v>
      </c>
      <c r="AH4143">
        <f t="shared" si="637"/>
        <v>-1</v>
      </c>
      <c r="AI4143" s="10">
        <f t="shared" si="644"/>
        <v>0</v>
      </c>
      <c r="AJ4143" s="10">
        <f t="shared" si="645"/>
        <v>1.3109487538214504E-2</v>
      </c>
      <c r="AK4143">
        <f t="shared" si="646"/>
        <v>1.3109487538214504E-2</v>
      </c>
      <c r="AL4143" s="8">
        <f t="shared" si="647"/>
        <v>121.04165013410586</v>
      </c>
      <c r="AM4143" s="8">
        <f t="shared" si="648"/>
        <v>116.78294595810804</v>
      </c>
      <c r="AN4143" s="8">
        <f t="shared" si="649"/>
        <v>141.35600486291494</v>
      </c>
    </row>
    <row r="4144" spans="1:40" x14ac:dyDescent="0.25">
      <c r="A4144" s="1">
        <v>42024</v>
      </c>
      <c r="B4144">
        <v>196.27</v>
      </c>
      <c r="C4144">
        <v>196.58</v>
      </c>
      <c r="D4144">
        <v>194.11</v>
      </c>
      <c r="E4144">
        <v>195.94</v>
      </c>
      <c r="F4144">
        <v>1350826</v>
      </c>
      <c r="G4144">
        <v>20.07</v>
      </c>
      <c r="H4144">
        <v>21.37</v>
      </c>
      <c r="I4144">
        <v>19.579999999999998</v>
      </c>
      <c r="J4144">
        <v>19.89</v>
      </c>
      <c r="K4144">
        <v>735.75</v>
      </c>
      <c r="L4144">
        <v>819.75</v>
      </c>
      <c r="M4144">
        <v>732.5</v>
      </c>
      <c r="N4144">
        <v>767.25</v>
      </c>
      <c r="O4144" s="9">
        <f t="shared" si="630"/>
        <v>2.148117839607222E-3</v>
      </c>
      <c r="P4144" s="4">
        <f t="shared" si="650"/>
        <v>14.019780123815673</v>
      </c>
      <c r="Q4144" s="4">
        <f t="shared" si="651"/>
        <v>33.663366336633736</v>
      </c>
      <c r="R4144" s="4">
        <f t="shared" si="654"/>
        <v>0</v>
      </c>
      <c r="S4144" s="4">
        <f t="shared" si="655"/>
        <v>68.827930174563591</v>
      </c>
      <c r="T4144" s="4">
        <f t="shared" si="631"/>
        <v>84.331419196062342</v>
      </c>
      <c r="U4144" s="4">
        <f t="shared" si="652"/>
        <v>62.420382165605105</v>
      </c>
      <c r="V4144" s="4">
        <f t="shared" si="653"/>
        <v>76.046176046176043</v>
      </c>
      <c r="W4144" s="8">
        <f t="shared" si="632"/>
        <v>76.046176046176043</v>
      </c>
      <c r="X4144">
        <f t="shared" si="633"/>
        <v>0</v>
      </c>
      <c r="Y4144">
        <f t="shared" si="634"/>
        <v>-1</v>
      </c>
      <c r="Z4144">
        <f t="shared" si="638"/>
        <v>0</v>
      </c>
      <c r="AA4144" s="10">
        <f t="shared" si="639"/>
        <v>2.148117839607222E-3</v>
      </c>
      <c r="AB4144">
        <f t="shared" si="640"/>
        <v>2.148117839607222E-3</v>
      </c>
      <c r="AC4144" s="6">
        <f t="shared" si="641"/>
        <v>124.57061003939553</v>
      </c>
      <c r="AD4144" s="6">
        <f t="shared" si="642"/>
        <v>117.03380948768255</v>
      </c>
      <c r="AE4144" s="6">
        <f t="shared" si="643"/>
        <v>145.7897304311501</v>
      </c>
      <c r="AF4144" s="8">
        <f t="shared" si="635"/>
        <v>62.420382165605105</v>
      </c>
      <c r="AG4144">
        <f t="shared" si="636"/>
        <v>0</v>
      </c>
      <c r="AH4144">
        <f t="shared" si="637"/>
        <v>-1</v>
      </c>
      <c r="AI4144" s="10">
        <f t="shared" si="644"/>
        <v>0</v>
      </c>
      <c r="AJ4144" s="10">
        <f t="shared" si="645"/>
        <v>2.148117839607222E-3</v>
      </c>
      <c r="AK4144">
        <f t="shared" si="646"/>
        <v>2.148117839607222E-3</v>
      </c>
      <c r="AL4144" s="8">
        <f t="shared" si="647"/>
        <v>121.04165013410586</v>
      </c>
      <c r="AM4144" s="8">
        <f t="shared" si="648"/>
        <v>117.03380948768255</v>
      </c>
      <c r="AN4144" s="8">
        <f t="shared" si="649"/>
        <v>141.65965421869657</v>
      </c>
    </row>
    <row r="4145" spans="1:40" x14ac:dyDescent="0.25">
      <c r="A4145" s="1">
        <v>42025</v>
      </c>
      <c r="B4145">
        <v>195.4</v>
      </c>
      <c r="C4145">
        <v>197.49</v>
      </c>
      <c r="D4145">
        <v>194.85</v>
      </c>
      <c r="E4145">
        <v>196.93</v>
      </c>
      <c r="F4145">
        <v>1267828</v>
      </c>
      <c r="G4145">
        <v>20.92</v>
      </c>
      <c r="H4145">
        <v>21.28</v>
      </c>
      <c r="I4145">
        <v>18.64</v>
      </c>
      <c r="J4145">
        <v>18.850000000000001</v>
      </c>
      <c r="K4145">
        <v>786.25</v>
      </c>
      <c r="L4145">
        <v>805.25</v>
      </c>
      <c r="M4145">
        <v>692.5</v>
      </c>
      <c r="N4145">
        <v>694.5</v>
      </c>
      <c r="O4145" s="9">
        <f t="shared" si="630"/>
        <v>5.0525671123813343E-3</v>
      </c>
      <c r="P4145" s="4">
        <f t="shared" si="650"/>
        <v>14.063074210711751</v>
      </c>
      <c r="Q4145" s="4">
        <f t="shared" si="651"/>
        <v>43.465346534653634</v>
      </c>
      <c r="R4145" s="4">
        <f t="shared" si="654"/>
        <v>0.87207621481409558</v>
      </c>
      <c r="S4145" s="4">
        <f t="shared" si="655"/>
        <v>55.860349127182062</v>
      </c>
      <c r="T4145" s="4">
        <f t="shared" si="631"/>
        <v>60.459392945036917</v>
      </c>
      <c r="U4145" s="4">
        <f t="shared" si="652"/>
        <v>51.380042462845026</v>
      </c>
      <c r="V4145" s="4">
        <f t="shared" si="653"/>
        <v>55.050505050505052</v>
      </c>
      <c r="W4145" s="8">
        <f t="shared" si="632"/>
        <v>54.178428835690958</v>
      </c>
      <c r="X4145">
        <f t="shared" si="633"/>
        <v>0</v>
      </c>
      <c r="Y4145">
        <f t="shared" si="634"/>
        <v>-1</v>
      </c>
      <c r="Z4145">
        <f t="shared" si="638"/>
        <v>0</v>
      </c>
      <c r="AA4145" s="10">
        <f t="shared" si="639"/>
        <v>5.0525671123813343E-3</v>
      </c>
      <c r="AB4145">
        <f t="shared" si="640"/>
        <v>5.0525671123813343E-3</v>
      </c>
      <c r="AC4145" s="6">
        <f t="shared" si="641"/>
        <v>124.57061003939553</v>
      </c>
      <c r="AD4145" s="6">
        <f t="shared" si="642"/>
        <v>117.62513066453671</v>
      </c>
      <c r="AE4145" s="6">
        <f t="shared" si="643"/>
        <v>146.52634282844949</v>
      </c>
      <c r="AF4145" s="8">
        <f t="shared" si="635"/>
        <v>50.507966248030932</v>
      </c>
      <c r="AG4145">
        <f t="shared" si="636"/>
        <v>0</v>
      </c>
      <c r="AH4145">
        <f t="shared" si="637"/>
        <v>-1</v>
      </c>
      <c r="AI4145" s="10">
        <f t="shared" si="644"/>
        <v>0</v>
      </c>
      <c r="AJ4145" s="10">
        <f t="shared" si="645"/>
        <v>5.0525671123813343E-3</v>
      </c>
      <c r="AK4145">
        <f t="shared" si="646"/>
        <v>5.0525671123813343E-3</v>
      </c>
      <c r="AL4145" s="8">
        <f t="shared" si="647"/>
        <v>121.04165013410586</v>
      </c>
      <c r="AM4145" s="8">
        <f t="shared" si="648"/>
        <v>117.62513066453671</v>
      </c>
      <c r="AN4145" s="8">
        <f t="shared" si="649"/>
        <v>142.37539912875326</v>
      </c>
    </row>
    <row r="4146" spans="1:40" x14ac:dyDescent="0.25">
      <c r="A4146" s="1">
        <v>42026</v>
      </c>
      <c r="B4146">
        <v>197.81</v>
      </c>
      <c r="C4146">
        <v>200.01</v>
      </c>
      <c r="D4146">
        <v>196.2</v>
      </c>
      <c r="E4146">
        <v>199.86</v>
      </c>
      <c r="F4146">
        <v>1798020</v>
      </c>
      <c r="G4146">
        <v>17.98</v>
      </c>
      <c r="H4146">
        <v>19.23</v>
      </c>
      <c r="I4146">
        <v>16.07</v>
      </c>
      <c r="J4146">
        <v>16.399999999999999</v>
      </c>
      <c r="K4146">
        <v>654.5</v>
      </c>
      <c r="L4146">
        <v>706.5</v>
      </c>
      <c r="M4146">
        <v>603</v>
      </c>
      <c r="N4146">
        <v>605.5</v>
      </c>
      <c r="O4146" s="9">
        <f t="shared" si="630"/>
        <v>1.4878383181841315E-2</v>
      </c>
      <c r="P4146" s="4">
        <f t="shared" si="650"/>
        <v>15.024954819047929</v>
      </c>
      <c r="Q4146" s="4">
        <f t="shared" si="651"/>
        <v>72.475247524752731</v>
      </c>
      <c r="R4146" s="4">
        <f t="shared" si="654"/>
        <v>20.247313346721267</v>
      </c>
      <c r="S4146" s="4">
        <f t="shared" si="655"/>
        <v>25.311720698254351</v>
      </c>
      <c r="T4146" s="4">
        <f t="shared" si="631"/>
        <v>31.25512715340443</v>
      </c>
      <c r="U4146" s="4">
        <f t="shared" si="652"/>
        <v>25.371549893842875</v>
      </c>
      <c r="V4146" s="4">
        <f t="shared" si="653"/>
        <v>29.365079365079364</v>
      </c>
      <c r="W4146" s="8">
        <f t="shared" si="632"/>
        <v>9.1177660183580969</v>
      </c>
      <c r="X4146">
        <f t="shared" si="633"/>
        <v>0</v>
      </c>
      <c r="Y4146">
        <f t="shared" si="634"/>
        <v>-1</v>
      </c>
      <c r="Z4146">
        <f t="shared" si="638"/>
        <v>0</v>
      </c>
      <c r="AA4146" s="10">
        <f t="shared" si="639"/>
        <v>1.4878383181841315E-2</v>
      </c>
      <c r="AB4146">
        <f t="shared" si="640"/>
        <v>1.4878383181841315E-2</v>
      </c>
      <c r="AC4146" s="6">
        <f t="shared" si="641"/>
        <v>124.57061003939553</v>
      </c>
      <c r="AD4146" s="6">
        <f t="shared" si="642"/>
        <v>119.37520243037784</v>
      </c>
      <c r="AE4146" s="6">
        <f t="shared" si="643"/>
        <v>148.706417903285</v>
      </c>
      <c r="AF4146" s="8">
        <f t="shared" si="635"/>
        <v>5.1242365471216083</v>
      </c>
      <c r="AG4146">
        <f t="shared" si="636"/>
        <v>0</v>
      </c>
      <c r="AH4146">
        <f t="shared" si="637"/>
        <v>-1</v>
      </c>
      <c r="AI4146" s="10">
        <f t="shared" si="644"/>
        <v>0</v>
      </c>
      <c r="AJ4146" s="10">
        <f t="shared" si="645"/>
        <v>1.4878383181841315E-2</v>
      </c>
      <c r="AK4146">
        <f t="shared" si="646"/>
        <v>1.4878383181841315E-2</v>
      </c>
      <c r="AL4146" s="8">
        <f t="shared" si="647"/>
        <v>121.04165013410586</v>
      </c>
      <c r="AM4146" s="8">
        <f t="shared" si="648"/>
        <v>119.37520243037784</v>
      </c>
      <c r="AN4146" s="8">
        <f t="shared" si="649"/>
        <v>144.49371487265844</v>
      </c>
    </row>
    <row r="4147" spans="1:40" x14ac:dyDescent="0.25">
      <c r="A4147" s="1">
        <v>42027</v>
      </c>
      <c r="B4147">
        <v>199.56</v>
      </c>
      <c r="C4147">
        <v>199.86</v>
      </c>
      <c r="D4147">
        <v>198.61</v>
      </c>
      <c r="E4147">
        <v>198.76</v>
      </c>
      <c r="F4147">
        <v>1211874</v>
      </c>
      <c r="G4147">
        <v>16.79</v>
      </c>
      <c r="H4147">
        <v>17.09</v>
      </c>
      <c r="I4147">
        <v>15.81</v>
      </c>
      <c r="J4147">
        <v>16.66</v>
      </c>
      <c r="K4147">
        <v>621.75</v>
      </c>
      <c r="L4147">
        <v>640.5</v>
      </c>
      <c r="M4147">
        <v>587</v>
      </c>
      <c r="N4147">
        <v>634.25</v>
      </c>
      <c r="O4147" s="9">
        <f t="shared" si="630"/>
        <v>-5.503852696887912E-3</v>
      </c>
      <c r="P4147" s="4">
        <f t="shared" si="650"/>
        <v>15.122577767915715</v>
      </c>
      <c r="Q4147" s="4">
        <f t="shared" si="651"/>
        <v>61.584158415841607</v>
      </c>
      <c r="R4147" s="4">
        <f t="shared" si="654"/>
        <v>22.213740123014407</v>
      </c>
      <c r="S4147" s="4">
        <f t="shared" si="655"/>
        <v>28.553615960099755</v>
      </c>
      <c r="T4147" s="4">
        <f t="shared" si="631"/>
        <v>40.689089417555373</v>
      </c>
      <c r="U4147" s="4">
        <f t="shared" si="652"/>
        <v>28.131634819532916</v>
      </c>
      <c r="V4147" s="4">
        <f t="shared" si="653"/>
        <v>37.662337662337663</v>
      </c>
      <c r="W4147" s="8">
        <f t="shared" si="632"/>
        <v>15.448597539323256</v>
      </c>
      <c r="X4147">
        <f t="shared" si="633"/>
        <v>0</v>
      </c>
      <c r="Y4147">
        <f t="shared" si="634"/>
        <v>-1</v>
      </c>
      <c r="Z4147">
        <f t="shared" si="638"/>
        <v>0</v>
      </c>
      <c r="AA4147" s="10">
        <f t="shared" si="639"/>
        <v>-5.503852696887912E-3</v>
      </c>
      <c r="AB4147">
        <f t="shared" si="640"/>
        <v>-5.503852696887912E-3</v>
      </c>
      <c r="AC4147" s="6">
        <f t="shared" si="641"/>
        <v>124.57061003939553</v>
      </c>
      <c r="AD4147" s="6">
        <f t="shared" si="642"/>
        <v>118.71817890053987</v>
      </c>
      <c r="AE4147" s="6">
        <f t="shared" si="643"/>
        <v>147.88795968406347</v>
      </c>
      <c r="AF4147" s="8">
        <f t="shared" si="635"/>
        <v>5.9178946965185091</v>
      </c>
      <c r="AG4147">
        <f t="shared" si="636"/>
        <v>0</v>
      </c>
      <c r="AH4147">
        <f t="shared" si="637"/>
        <v>-1</v>
      </c>
      <c r="AI4147" s="10">
        <f t="shared" si="644"/>
        <v>0</v>
      </c>
      <c r="AJ4147" s="10">
        <f t="shared" si="645"/>
        <v>-5.503852696887912E-3</v>
      </c>
      <c r="AK4147">
        <f t="shared" si="646"/>
        <v>-5.503852696887912E-3</v>
      </c>
      <c r="AL4147" s="8">
        <f t="shared" si="647"/>
        <v>121.04165013410586</v>
      </c>
      <c r="AM4147" s="8">
        <f t="shared" si="648"/>
        <v>118.71817890053987</v>
      </c>
      <c r="AN4147" s="8">
        <f t="shared" si="649"/>
        <v>143.6984427503732</v>
      </c>
    </row>
    <row r="4148" spans="1:40" x14ac:dyDescent="0.25">
      <c r="A4148" s="1">
        <v>42030</v>
      </c>
      <c r="B4148">
        <v>198.51</v>
      </c>
      <c r="C4148">
        <v>199.33</v>
      </c>
      <c r="D4148">
        <v>197.68</v>
      </c>
      <c r="E4148">
        <v>199.23</v>
      </c>
      <c r="F4148">
        <v>948836</v>
      </c>
      <c r="G4148">
        <v>16.96</v>
      </c>
      <c r="H4148">
        <v>17.43</v>
      </c>
      <c r="I4148">
        <v>15.52</v>
      </c>
      <c r="J4148">
        <v>15.52</v>
      </c>
      <c r="K4148">
        <v>623.75</v>
      </c>
      <c r="L4148">
        <v>648.75</v>
      </c>
      <c r="M4148">
        <v>577.5</v>
      </c>
      <c r="N4148">
        <v>578</v>
      </c>
      <c r="O4148" s="9">
        <f t="shared" si="630"/>
        <v>2.3646608975649297E-3</v>
      </c>
      <c r="P4148" s="4">
        <f t="shared" si="650"/>
        <v>15.158431836704196</v>
      </c>
      <c r="Q4148" s="4">
        <f t="shared" si="651"/>
        <v>66.237623762376259</v>
      </c>
      <c r="R4148" s="4">
        <f t="shared" si="654"/>
        <v>22.93595146494193</v>
      </c>
      <c r="S4148" s="4">
        <f t="shared" si="655"/>
        <v>12.92775665399239</v>
      </c>
      <c r="T4148" s="4">
        <f t="shared" si="631"/>
        <v>20.868113522537563</v>
      </c>
      <c r="U4148" s="4">
        <f t="shared" si="652"/>
        <v>14.946236559139775</v>
      </c>
      <c r="V4148" s="4">
        <f t="shared" si="653"/>
        <v>21.428571428571427</v>
      </c>
      <c r="W4148" s="8">
        <f t="shared" si="632"/>
        <v>-1.5073800363705026</v>
      </c>
      <c r="X4148">
        <f t="shared" si="633"/>
        <v>0</v>
      </c>
      <c r="Y4148">
        <f t="shared" si="634"/>
        <v>0</v>
      </c>
      <c r="Z4148">
        <f t="shared" si="638"/>
        <v>0</v>
      </c>
      <c r="AA4148" s="10">
        <f t="shared" si="639"/>
        <v>2.3646608975649297E-3</v>
      </c>
      <c r="AB4148">
        <f t="shared" si="640"/>
        <v>2.3646608975649297E-3</v>
      </c>
      <c r="AC4148" s="6">
        <f t="shared" si="641"/>
        <v>124.57061003939553</v>
      </c>
      <c r="AD4148" s="6">
        <f t="shared" si="642"/>
        <v>118.99890713601609</v>
      </c>
      <c r="AE4148" s="6">
        <f t="shared" si="643"/>
        <v>148.23766455954905</v>
      </c>
      <c r="AF4148" s="8">
        <f t="shared" si="635"/>
        <v>-7.9897149058021544</v>
      </c>
      <c r="AG4148">
        <f t="shared" si="636"/>
        <v>0</v>
      </c>
      <c r="AH4148">
        <f t="shared" si="637"/>
        <v>0</v>
      </c>
      <c r="AI4148" s="10">
        <f t="shared" si="644"/>
        <v>0</v>
      </c>
      <c r="AJ4148" s="10">
        <f t="shared" si="645"/>
        <v>2.3646608975649297E-3</v>
      </c>
      <c r="AK4148">
        <f t="shared" si="646"/>
        <v>2.3646608975649297E-3</v>
      </c>
      <c r="AL4148" s="8">
        <f t="shared" si="647"/>
        <v>121.04165013410586</v>
      </c>
      <c r="AM4148" s="8">
        <f t="shared" si="648"/>
        <v>118.99890713601609</v>
      </c>
      <c r="AN4148" s="8">
        <f t="shared" si="649"/>
        <v>144.03824083898598</v>
      </c>
    </row>
    <row r="4149" spans="1:40" x14ac:dyDescent="0.25">
      <c r="A4149" s="1">
        <v>42031</v>
      </c>
      <c r="B4149">
        <v>196.82</v>
      </c>
      <c r="C4149">
        <v>197.94</v>
      </c>
      <c r="D4149">
        <v>195.63</v>
      </c>
      <c r="E4149">
        <v>196.6</v>
      </c>
      <c r="F4149">
        <v>1382314</v>
      </c>
      <c r="G4149">
        <v>17.600000000000001</v>
      </c>
      <c r="H4149">
        <v>18.41</v>
      </c>
      <c r="I4149">
        <v>16.670000000000002</v>
      </c>
      <c r="J4149">
        <v>17.22</v>
      </c>
      <c r="K4149">
        <v>633.75</v>
      </c>
      <c r="L4149">
        <v>645.75</v>
      </c>
      <c r="M4149">
        <v>591.25</v>
      </c>
      <c r="N4149">
        <v>627</v>
      </c>
      <c r="O4149" s="9">
        <f t="shared" si="630"/>
        <v>-1.3200823169201459E-2</v>
      </c>
      <c r="P4149" s="4">
        <f t="shared" si="650"/>
        <v>15.730959780594297</v>
      </c>
      <c r="Q4149" s="4">
        <f t="shared" si="651"/>
        <v>40.198019801980244</v>
      </c>
      <c r="R4149" s="4">
        <f t="shared" si="654"/>
        <v>34.46842709796455</v>
      </c>
      <c r="S4149" s="4">
        <f t="shared" si="655"/>
        <v>29.467939972714849</v>
      </c>
      <c r="T4149" s="4">
        <f t="shared" si="631"/>
        <v>37.228714524207014</v>
      </c>
      <c r="U4149" s="4">
        <f t="shared" si="652"/>
        <v>25.806451612903206</v>
      </c>
      <c r="V4149" s="4">
        <f t="shared" si="653"/>
        <v>34.434654919236415</v>
      </c>
      <c r="W4149" s="8">
        <f t="shared" si="632"/>
        <v>-3.3772178728135316E-2</v>
      </c>
      <c r="X4149">
        <f t="shared" si="633"/>
        <v>0</v>
      </c>
      <c r="Y4149">
        <f t="shared" si="634"/>
        <v>0</v>
      </c>
      <c r="Z4149">
        <f t="shared" si="638"/>
        <v>0</v>
      </c>
      <c r="AA4149" s="10">
        <f t="shared" si="639"/>
        <v>0</v>
      </c>
      <c r="AB4149">
        <f t="shared" si="640"/>
        <v>0</v>
      </c>
      <c r="AC4149" s="6">
        <f t="shared" si="641"/>
        <v>124.57061003939553</v>
      </c>
      <c r="AD4149" s="6">
        <f t="shared" si="642"/>
        <v>118.99890713601609</v>
      </c>
      <c r="AE4149" s="6">
        <f t="shared" si="643"/>
        <v>148.23766455954905</v>
      </c>
      <c r="AF4149" s="8">
        <f t="shared" si="635"/>
        <v>-8.661975485061344</v>
      </c>
      <c r="AG4149">
        <f t="shared" si="636"/>
        <v>0</v>
      </c>
      <c r="AH4149">
        <f t="shared" si="637"/>
        <v>0</v>
      </c>
      <c r="AI4149" s="10">
        <f t="shared" si="644"/>
        <v>0</v>
      </c>
      <c r="AJ4149" s="10">
        <f t="shared" si="645"/>
        <v>0</v>
      </c>
      <c r="AK4149">
        <f t="shared" si="646"/>
        <v>0</v>
      </c>
      <c r="AL4149" s="8">
        <f t="shared" si="647"/>
        <v>121.04165013410586</v>
      </c>
      <c r="AM4149" s="8">
        <f t="shared" si="648"/>
        <v>118.99890713601609</v>
      </c>
      <c r="AN4149" s="8">
        <f t="shared" si="649"/>
        <v>144.03824083898598</v>
      </c>
    </row>
    <row r="4150" spans="1:40" x14ac:dyDescent="0.25">
      <c r="A4150" s="1">
        <v>42032</v>
      </c>
      <c r="B4150">
        <v>197.99</v>
      </c>
      <c r="C4150">
        <v>198.1</v>
      </c>
      <c r="D4150">
        <v>193.86</v>
      </c>
      <c r="E4150">
        <v>194.08</v>
      </c>
      <c r="F4150">
        <v>1737778</v>
      </c>
      <c r="G4150">
        <v>16.97</v>
      </c>
      <c r="H4150">
        <v>20.440000000000001</v>
      </c>
      <c r="I4150">
        <v>16.920000000000002</v>
      </c>
      <c r="J4150">
        <v>20.440000000000001</v>
      </c>
      <c r="K4150">
        <v>597.25</v>
      </c>
      <c r="L4150">
        <v>742.75</v>
      </c>
      <c r="M4150">
        <v>596.25</v>
      </c>
      <c r="N4150">
        <v>730</v>
      </c>
      <c r="O4150" s="9">
        <f t="shared" si="630"/>
        <v>-1.2817904374364142E-2</v>
      </c>
      <c r="P4150" s="4">
        <f t="shared" si="650"/>
        <v>16.20679541582669</v>
      </c>
      <c r="Q4150" s="4">
        <f t="shared" si="651"/>
        <v>16.176470588235492</v>
      </c>
      <c r="R4150" s="4">
        <f t="shared" si="654"/>
        <v>44.053221914014209</v>
      </c>
      <c r="S4150" s="4">
        <f t="shared" si="655"/>
        <v>71.615720524017476</v>
      </c>
      <c r="T4150" s="4">
        <f t="shared" si="631"/>
        <v>68.807339449541288</v>
      </c>
      <c r="U4150" s="4">
        <f t="shared" si="652"/>
        <v>62.389937106918261</v>
      </c>
      <c r="V4150" s="4">
        <f t="shared" si="653"/>
        <v>63.643235071806501</v>
      </c>
      <c r="W4150" s="8">
        <f t="shared" si="632"/>
        <v>19.590013157792292</v>
      </c>
      <c r="X4150">
        <f t="shared" si="633"/>
        <v>0</v>
      </c>
      <c r="Y4150">
        <f t="shared" si="634"/>
        <v>0</v>
      </c>
      <c r="Z4150">
        <f t="shared" si="638"/>
        <v>0</v>
      </c>
      <c r="AA4150" s="10">
        <f t="shared" si="639"/>
        <v>0</v>
      </c>
      <c r="AB4150">
        <f t="shared" si="640"/>
        <v>0</v>
      </c>
      <c r="AC4150" s="6">
        <f t="shared" si="641"/>
        <v>124.57061003939553</v>
      </c>
      <c r="AD4150" s="6">
        <f t="shared" si="642"/>
        <v>118.99890713601609</v>
      </c>
      <c r="AE4150" s="6">
        <f t="shared" si="643"/>
        <v>148.23766455954905</v>
      </c>
      <c r="AF4150" s="8">
        <f t="shared" si="635"/>
        <v>18.336715192904052</v>
      </c>
      <c r="AG4150">
        <f t="shared" si="636"/>
        <v>0</v>
      </c>
      <c r="AH4150">
        <f t="shared" si="637"/>
        <v>0</v>
      </c>
      <c r="AI4150" s="10">
        <f t="shared" si="644"/>
        <v>0</v>
      </c>
      <c r="AJ4150" s="10">
        <f t="shared" si="645"/>
        <v>0</v>
      </c>
      <c r="AK4150">
        <f t="shared" si="646"/>
        <v>0</v>
      </c>
      <c r="AL4150" s="8">
        <f t="shared" si="647"/>
        <v>121.04165013410586</v>
      </c>
      <c r="AM4150" s="8">
        <f t="shared" si="648"/>
        <v>118.99890713601609</v>
      </c>
      <c r="AN4150" s="8">
        <f t="shared" si="649"/>
        <v>144.03824083898598</v>
      </c>
    </row>
    <row r="4151" spans="1:40" x14ac:dyDescent="0.25">
      <c r="A4151" s="1">
        <v>42033</v>
      </c>
      <c r="B4151">
        <v>194.31</v>
      </c>
      <c r="C4151">
        <v>196.17</v>
      </c>
      <c r="D4151">
        <v>192.66</v>
      </c>
      <c r="E4151">
        <v>195.87</v>
      </c>
      <c r="F4151">
        <v>1790073</v>
      </c>
      <c r="G4151">
        <v>20.46</v>
      </c>
      <c r="H4151">
        <v>21.56</v>
      </c>
      <c r="I4151">
        <v>18.66</v>
      </c>
      <c r="J4151">
        <v>18.760000000000002</v>
      </c>
      <c r="K4151">
        <v>727.25</v>
      </c>
      <c r="L4151">
        <v>779.25</v>
      </c>
      <c r="M4151">
        <v>667</v>
      </c>
      <c r="N4151">
        <v>678.25</v>
      </c>
      <c r="O4151" s="9">
        <f t="shared" si="630"/>
        <v>9.2230008244023054E-3</v>
      </c>
      <c r="P4151" s="4">
        <f t="shared" si="650"/>
        <v>16.631696961165733</v>
      </c>
      <c r="Q4151" s="4">
        <f t="shared" si="651"/>
        <v>35.653104925053654</v>
      </c>
      <c r="R4151" s="4">
        <f t="shared" si="654"/>
        <v>52.612047330921335</v>
      </c>
      <c r="S4151" s="4">
        <f t="shared" si="655"/>
        <v>47.161572052401773</v>
      </c>
      <c r="T4151" s="4">
        <f t="shared" si="631"/>
        <v>42.299578059071727</v>
      </c>
      <c r="U4151" s="4">
        <f t="shared" si="652"/>
        <v>40.960809102402052</v>
      </c>
      <c r="V4151" s="4">
        <f t="shared" si="653"/>
        <v>45.65560821484992</v>
      </c>
      <c r="W4151" s="8">
        <f t="shared" si="632"/>
        <v>-6.9564391160714152</v>
      </c>
      <c r="X4151">
        <f t="shared" si="633"/>
        <v>0</v>
      </c>
      <c r="Y4151">
        <f t="shared" si="634"/>
        <v>0</v>
      </c>
      <c r="Z4151">
        <f t="shared" si="638"/>
        <v>0</v>
      </c>
      <c r="AA4151" s="10">
        <f t="shared" si="639"/>
        <v>0</v>
      </c>
      <c r="AB4151">
        <f t="shared" si="640"/>
        <v>0</v>
      </c>
      <c r="AC4151" s="6">
        <f t="shared" si="641"/>
        <v>124.57061003939553</v>
      </c>
      <c r="AD4151" s="6">
        <f t="shared" si="642"/>
        <v>118.99890713601609</v>
      </c>
      <c r="AE4151" s="6">
        <f t="shared" si="643"/>
        <v>148.23766455954905</v>
      </c>
      <c r="AF4151" s="8">
        <f t="shared" si="635"/>
        <v>-11.651238228519283</v>
      </c>
      <c r="AG4151">
        <f t="shared" si="636"/>
        <v>0</v>
      </c>
      <c r="AH4151">
        <f t="shared" si="637"/>
        <v>0</v>
      </c>
      <c r="AI4151" s="10">
        <f t="shared" si="644"/>
        <v>0</v>
      </c>
      <c r="AJ4151" s="10">
        <f t="shared" si="645"/>
        <v>0</v>
      </c>
      <c r="AK4151">
        <f t="shared" si="646"/>
        <v>0</v>
      </c>
      <c r="AL4151" s="8">
        <f t="shared" si="647"/>
        <v>121.04165013410586</v>
      </c>
      <c r="AM4151" s="8">
        <f t="shared" si="648"/>
        <v>118.99890713601609</v>
      </c>
      <c r="AN4151" s="8">
        <f t="shared" si="649"/>
        <v>144.03824083898598</v>
      </c>
    </row>
    <row r="4152" spans="1:40" x14ac:dyDescent="0.25">
      <c r="A4152" s="1">
        <v>42034</v>
      </c>
      <c r="B4152">
        <v>194.5</v>
      </c>
      <c r="C4152">
        <v>196.05</v>
      </c>
      <c r="D4152">
        <v>193.1</v>
      </c>
      <c r="E4152">
        <v>193.41</v>
      </c>
      <c r="F4152">
        <v>2039057</v>
      </c>
      <c r="G4152">
        <v>20.23</v>
      </c>
      <c r="H4152">
        <v>22.18</v>
      </c>
      <c r="I4152">
        <v>19.239999999999998</v>
      </c>
      <c r="J4152">
        <v>20.97</v>
      </c>
      <c r="K4152">
        <v>716.5</v>
      </c>
      <c r="L4152">
        <v>817.75</v>
      </c>
      <c r="M4152">
        <v>689.75</v>
      </c>
      <c r="N4152">
        <v>809</v>
      </c>
      <c r="O4152" s="9">
        <f t="shared" si="630"/>
        <v>-1.2559350589676832E-2</v>
      </c>
      <c r="P4152" s="4">
        <f t="shared" si="650"/>
        <v>16.836889716083693</v>
      </c>
      <c r="Q4152" s="4">
        <f t="shared" si="651"/>
        <v>10.78066914498144</v>
      </c>
      <c r="R4152" s="4">
        <f t="shared" si="654"/>
        <v>56.745261214047332</v>
      </c>
      <c r="S4152" s="4">
        <f t="shared" si="655"/>
        <v>79.330422125181926</v>
      </c>
      <c r="T4152" s="4">
        <f t="shared" si="631"/>
        <v>97.468354430379748</v>
      </c>
      <c r="U4152" s="4">
        <f t="shared" si="652"/>
        <v>68.900126422250295</v>
      </c>
      <c r="V4152" s="4">
        <f t="shared" si="653"/>
        <v>85.13513513513513</v>
      </c>
      <c r="W4152" s="8">
        <f t="shared" si="632"/>
        <v>28.389873921087798</v>
      </c>
      <c r="X4152">
        <f t="shared" si="633"/>
        <v>0</v>
      </c>
      <c r="Y4152">
        <f t="shared" si="634"/>
        <v>-1</v>
      </c>
      <c r="Z4152">
        <f t="shared" si="638"/>
        <v>0</v>
      </c>
      <c r="AA4152" s="10">
        <f t="shared" si="639"/>
        <v>0</v>
      </c>
      <c r="AB4152">
        <f t="shared" si="640"/>
        <v>0</v>
      </c>
      <c r="AC4152" s="6">
        <f t="shared" si="641"/>
        <v>124.57061003939553</v>
      </c>
      <c r="AD4152" s="6">
        <f t="shared" si="642"/>
        <v>118.99890713601609</v>
      </c>
      <c r="AE4152" s="6">
        <f t="shared" si="643"/>
        <v>148.23766455954905</v>
      </c>
      <c r="AF4152" s="8">
        <f t="shared" si="635"/>
        <v>12.154865208202963</v>
      </c>
      <c r="AG4152">
        <f t="shared" si="636"/>
        <v>0</v>
      </c>
      <c r="AH4152">
        <f t="shared" si="637"/>
        <v>-1</v>
      </c>
      <c r="AI4152" s="10">
        <f t="shared" si="644"/>
        <v>0</v>
      </c>
      <c r="AJ4152" s="10">
        <f t="shared" si="645"/>
        <v>0</v>
      </c>
      <c r="AK4152">
        <f t="shared" si="646"/>
        <v>0</v>
      </c>
      <c r="AL4152" s="8">
        <f t="shared" si="647"/>
        <v>121.04165013410586</v>
      </c>
      <c r="AM4152" s="8">
        <f t="shared" si="648"/>
        <v>118.99890713601609</v>
      </c>
      <c r="AN4152" s="8">
        <f t="shared" si="649"/>
        <v>144.03824083898598</v>
      </c>
    </row>
    <row r="4153" spans="1:40" x14ac:dyDescent="0.25">
      <c r="A4153" s="1">
        <v>42037</v>
      </c>
      <c r="B4153">
        <v>193.99</v>
      </c>
      <c r="C4153">
        <v>195.91</v>
      </c>
      <c r="D4153">
        <v>191.87</v>
      </c>
      <c r="E4153">
        <v>195.8</v>
      </c>
      <c r="F4153">
        <v>1682016</v>
      </c>
      <c r="G4153">
        <v>20.89</v>
      </c>
      <c r="H4153">
        <v>22.81</v>
      </c>
      <c r="I4153">
        <v>19.350000000000001</v>
      </c>
      <c r="J4153">
        <v>19.43</v>
      </c>
      <c r="K4153">
        <v>759.75</v>
      </c>
      <c r="L4153">
        <v>833</v>
      </c>
      <c r="M4153">
        <v>725.75</v>
      </c>
      <c r="N4153">
        <v>725.75</v>
      </c>
      <c r="O4153" s="9">
        <f t="shared" si="630"/>
        <v>1.2357168708960309E-2</v>
      </c>
      <c r="P4153" s="4">
        <f t="shared" si="650"/>
        <v>17.536894046213444</v>
      </c>
      <c r="Q4153" s="4">
        <f t="shared" si="651"/>
        <v>47.349397590361626</v>
      </c>
      <c r="R4153" s="4">
        <f t="shared" si="654"/>
        <v>70.845503772306245</v>
      </c>
      <c r="S4153" s="4">
        <f t="shared" si="655"/>
        <v>56.914119359534197</v>
      </c>
      <c r="T4153" s="4">
        <f t="shared" si="631"/>
        <v>62.341772151898731</v>
      </c>
      <c r="U4153" s="4">
        <f t="shared" si="652"/>
        <v>49.43109987357775</v>
      </c>
      <c r="V4153" s="4">
        <f t="shared" si="653"/>
        <v>54.353803849679196</v>
      </c>
      <c r="W4153" s="8">
        <f t="shared" si="632"/>
        <v>-16.491699922627049</v>
      </c>
      <c r="X4153">
        <f t="shared" si="633"/>
        <v>0</v>
      </c>
      <c r="Y4153">
        <f t="shared" si="634"/>
        <v>0</v>
      </c>
      <c r="Z4153">
        <f t="shared" si="638"/>
        <v>0</v>
      </c>
      <c r="AA4153" s="10">
        <f t="shared" si="639"/>
        <v>1.2357168708960309E-2</v>
      </c>
      <c r="AB4153">
        <f t="shared" si="640"/>
        <v>1.2357168708960309E-2</v>
      </c>
      <c r="AC4153" s="6">
        <f t="shared" si="641"/>
        <v>124.57061003939553</v>
      </c>
      <c r="AD4153" s="6">
        <f t="shared" si="642"/>
        <v>120.46939670767773</v>
      </c>
      <c r="AE4153" s="6">
        <f t="shared" si="643"/>
        <v>150.06946238953367</v>
      </c>
      <c r="AF4153" s="8">
        <f t="shared" si="635"/>
        <v>-21.414403898728494</v>
      </c>
      <c r="AG4153">
        <f t="shared" si="636"/>
        <v>0</v>
      </c>
      <c r="AH4153">
        <f t="shared" si="637"/>
        <v>0</v>
      </c>
      <c r="AI4153" s="10">
        <f t="shared" si="644"/>
        <v>0</v>
      </c>
      <c r="AJ4153" s="10">
        <f t="shared" si="645"/>
        <v>1.2357168708960309E-2</v>
      </c>
      <c r="AK4153">
        <f t="shared" si="646"/>
        <v>1.2357168708960309E-2</v>
      </c>
      <c r="AL4153" s="8">
        <f t="shared" si="647"/>
        <v>121.04165013410586</v>
      </c>
      <c r="AM4153" s="8">
        <f t="shared" si="648"/>
        <v>120.46939670767773</v>
      </c>
      <c r="AN4153" s="8">
        <f t="shared" si="649"/>
        <v>145.8181456815752</v>
      </c>
    </row>
    <row r="4154" spans="1:40" x14ac:dyDescent="0.25">
      <c r="A4154" s="1">
        <v>42038</v>
      </c>
      <c r="B4154">
        <v>196.85</v>
      </c>
      <c r="C4154">
        <v>198.65</v>
      </c>
      <c r="D4154">
        <v>196.42</v>
      </c>
      <c r="E4154">
        <v>198.64</v>
      </c>
      <c r="F4154">
        <v>1280927</v>
      </c>
      <c r="G4154">
        <v>18.41</v>
      </c>
      <c r="H4154">
        <v>18.89</v>
      </c>
      <c r="I4154">
        <v>17.2</v>
      </c>
      <c r="J4154">
        <v>17.329999999999998</v>
      </c>
      <c r="K4154">
        <v>702</v>
      </c>
      <c r="L4154">
        <v>714.5</v>
      </c>
      <c r="M4154">
        <v>653.25</v>
      </c>
      <c r="N4154">
        <v>658</v>
      </c>
      <c r="O4154" s="9">
        <f t="shared" si="630"/>
        <v>1.4504596527068259E-2</v>
      </c>
      <c r="P4154" s="4">
        <f t="shared" si="650"/>
        <v>17.089493169229829</v>
      </c>
      <c r="Q4154" s="4">
        <f t="shared" si="651"/>
        <v>81.566265060240909</v>
      </c>
      <c r="R4154" s="4">
        <f t="shared" si="654"/>
        <v>61.833472539474585</v>
      </c>
      <c r="S4154" s="4">
        <f t="shared" si="655"/>
        <v>26.346433770014535</v>
      </c>
      <c r="T4154" s="4">
        <f t="shared" si="631"/>
        <v>33.755274261603375</v>
      </c>
      <c r="U4154" s="4">
        <f t="shared" si="652"/>
        <v>22.882427307206054</v>
      </c>
      <c r="V4154" s="4">
        <f t="shared" si="653"/>
        <v>29.514207149404218</v>
      </c>
      <c r="W4154" s="8">
        <f t="shared" si="632"/>
        <v>-32.31926539007037</v>
      </c>
      <c r="X4154">
        <f t="shared" si="633"/>
        <v>0</v>
      </c>
      <c r="Y4154">
        <f t="shared" si="634"/>
        <v>0</v>
      </c>
      <c r="Z4154">
        <f t="shared" si="638"/>
        <v>0</v>
      </c>
      <c r="AA4154" s="10">
        <f t="shared" si="639"/>
        <v>0</v>
      </c>
      <c r="AB4154">
        <f t="shared" si="640"/>
        <v>0</v>
      </c>
      <c r="AC4154" s="6">
        <f t="shared" si="641"/>
        <v>124.57061003939553</v>
      </c>
      <c r="AD4154" s="6">
        <f t="shared" si="642"/>
        <v>120.46939670767773</v>
      </c>
      <c r="AE4154" s="6">
        <f t="shared" si="643"/>
        <v>150.06946238953367</v>
      </c>
      <c r="AF4154" s="8">
        <f t="shared" si="635"/>
        <v>-38.951045232268527</v>
      </c>
      <c r="AG4154">
        <f t="shared" si="636"/>
        <v>0</v>
      </c>
      <c r="AH4154">
        <f t="shared" si="637"/>
        <v>0</v>
      </c>
      <c r="AI4154" s="10">
        <f t="shared" si="644"/>
        <v>0</v>
      </c>
      <c r="AJ4154" s="10">
        <f t="shared" si="645"/>
        <v>0</v>
      </c>
      <c r="AK4154">
        <f t="shared" si="646"/>
        <v>0</v>
      </c>
      <c r="AL4154" s="8">
        <f t="shared" si="647"/>
        <v>121.04165013410586</v>
      </c>
      <c r="AM4154" s="8">
        <f t="shared" si="648"/>
        <v>120.46939670767773</v>
      </c>
      <c r="AN4154" s="8">
        <f t="shared" si="649"/>
        <v>145.8181456815752</v>
      </c>
    </row>
    <row r="4155" spans="1:40" x14ac:dyDescent="0.25">
      <c r="A4155" s="1">
        <v>42039</v>
      </c>
      <c r="B4155">
        <v>197.74</v>
      </c>
      <c r="C4155">
        <v>199.16</v>
      </c>
      <c r="D4155">
        <v>197.35</v>
      </c>
      <c r="E4155">
        <v>197.88</v>
      </c>
      <c r="F4155">
        <v>1385017</v>
      </c>
      <c r="G4155">
        <v>17.82</v>
      </c>
      <c r="H4155">
        <v>18.38</v>
      </c>
      <c r="I4155">
        <v>16.82</v>
      </c>
      <c r="J4155">
        <v>18.329999999999998</v>
      </c>
      <c r="K4155">
        <v>674.75</v>
      </c>
      <c r="L4155">
        <v>700.75</v>
      </c>
      <c r="M4155">
        <v>636</v>
      </c>
      <c r="N4155">
        <v>694.5</v>
      </c>
      <c r="O4155" s="9">
        <f t="shared" si="630"/>
        <v>-3.8260169150221568E-3</v>
      </c>
      <c r="P4155" s="4">
        <f t="shared" si="650"/>
        <v>16.758008417224541</v>
      </c>
      <c r="Q4155" s="4">
        <f t="shared" si="651"/>
        <v>72.409638554216912</v>
      </c>
      <c r="R4155" s="4">
        <f t="shared" si="654"/>
        <v>55.156348975435336</v>
      </c>
      <c r="S4155" s="4">
        <f t="shared" si="655"/>
        <v>40.90247452692865</v>
      </c>
      <c r="T4155" s="4">
        <f t="shared" si="631"/>
        <v>49.156118143459913</v>
      </c>
      <c r="U4155" s="4">
        <f t="shared" si="652"/>
        <v>35.524652338811613</v>
      </c>
      <c r="V4155" s="4">
        <f t="shared" si="653"/>
        <v>42.896425297891845</v>
      </c>
      <c r="W4155" s="8">
        <f t="shared" si="632"/>
        <v>-12.25992367754349</v>
      </c>
      <c r="X4155">
        <f t="shared" si="633"/>
        <v>0</v>
      </c>
      <c r="Y4155">
        <f t="shared" si="634"/>
        <v>0</v>
      </c>
      <c r="Z4155">
        <f t="shared" si="638"/>
        <v>0</v>
      </c>
      <c r="AA4155" s="10">
        <f t="shared" si="639"/>
        <v>0</v>
      </c>
      <c r="AB4155">
        <f t="shared" si="640"/>
        <v>0</v>
      </c>
      <c r="AC4155" s="6">
        <f t="shared" si="641"/>
        <v>124.57061003939553</v>
      </c>
      <c r="AD4155" s="6">
        <f t="shared" si="642"/>
        <v>120.46939670767773</v>
      </c>
      <c r="AE4155" s="6">
        <f t="shared" si="643"/>
        <v>150.06946238953367</v>
      </c>
      <c r="AF4155" s="8">
        <f t="shared" si="635"/>
        <v>-19.631696636623722</v>
      </c>
      <c r="AG4155">
        <f t="shared" si="636"/>
        <v>0</v>
      </c>
      <c r="AH4155">
        <f t="shared" si="637"/>
        <v>0</v>
      </c>
      <c r="AI4155" s="10">
        <f t="shared" si="644"/>
        <v>0</v>
      </c>
      <c r="AJ4155" s="10">
        <f t="shared" si="645"/>
        <v>0</v>
      </c>
      <c r="AK4155">
        <f t="shared" si="646"/>
        <v>0</v>
      </c>
      <c r="AL4155" s="8">
        <f t="shared" si="647"/>
        <v>121.04165013410586</v>
      </c>
      <c r="AM4155" s="8">
        <f t="shared" si="648"/>
        <v>120.46939670767773</v>
      </c>
      <c r="AN4155" s="8">
        <f t="shared" si="649"/>
        <v>145.8181456815752</v>
      </c>
    </row>
    <row r="4156" spans="1:40" x14ac:dyDescent="0.25">
      <c r="A4156" s="1">
        <v>42040</v>
      </c>
      <c r="B4156">
        <v>198.66</v>
      </c>
      <c r="C4156">
        <v>200.05</v>
      </c>
      <c r="D4156">
        <v>198.57</v>
      </c>
      <c r="E4156">
        <v>199.88</v>
      </c>
      <c r="F4156">
        <v>1010127</v>
      </c>
      <c r="G4156">
        <v>17.29</v>
      </c>
      <c r="H4156">
        <v>17.43</v>
      </c>
      <c r="I4156">
        <v>16.670000000000002</v>
      </c>
      <c r="J4156">
        <v>16.850000000000001</v>
      </c>
      <c r="K4156">
        <v>677</v>
      </c>
      <c r="L4156">
        <v>677.5</v>
      </c>
      <c r="M4156">
        <v>632.25</v>
      </c>
      <c r="N4156">
        <v>640.25</v>
      </c>
      <c r="O4156" s="9">
        <f t="shared" si="630"/>
        <v>1.0107135637760223E-2</v>
      </c>
      <c r="P4156" s="4">
        <f t="shared" si="650"/>
        <v>16.568303574843387</v>
      </c>
      <c r="Q4156" s="4">
        <f t="shared" si="651"/>
        <v>96.50602409638563</v>
      </c>
      <c r="R4156" s="4">
        <f t="shared" si="654"/>
        <v>51.335109338882326</v>
      </c>
      <c r="S4156" s="4">
        <f t="shared" si="655"/>
        <v>19.359534206695802</v>
      </c>
      <c r="T4156" s="4">
        <f t="shared" si="631"/>
        <v>26.265822784810126</v>
      </c>
      <c r="U4156" s="4">
        <f t="shared" si="652"/>
        <v>16.81415929203542</v>
      </c>
      <c r="V4156" s="4">
        <f t="shared" si="653"/>
        <v>23.006416131989003</v>
      </c>
      <c r="W4156" s="8">
        <f t="shared" si="632"/>
        <v>-28.328693206893323</v>
      </c>
      <c r="X4156">
        <f t="shared" si="633"/>
        <v>0</v>
      </c>
      <c r="Y4156">
        <f t="shared" si="634"/>
        <v>0</v>
      </c>
      <c r="Z4156">
        <f t="shared" si="638"/>
        <v>0</v>
      </c>
      <c r="AA4156" s="10">
        <f t="shared" si="639"/>
        <v>0</v>
      </c>
      <c r="AB4156">
        <f t="shared" si="640"/>
        <v>0</v>
      </c>
      <c r="AC4156" s="6">
        <f t="shared" si="641"/>
        <v>124.57061003939553</v>
      </c>
      <c r="AD4156" s="6">
        <f t="shared" si="642"/>
        <v>120.46939670767773</v>
      </c>
      <c r="AE4156" s="6">
        <f t="shared" si="643"/>
        <v>150.06946238953367</v>
      </c>
      <c r="AF4156" s="8">
        <f t="shared" si="635"/>
        <v>-34.520950046846906</v>
      </c>
      <c r="AG4156">
        <f t="shared" si="636"/>
        <v>0</v>
      </c>
      <c r="AH4156">
        <f t="shared" si="637"/>
        <v>0</v>
      </c>
      <c r="AI4156" s="10">
        <f t="shared" si="644"/>
        <v>0</v>
      </c>
      <c r="AJ4156" s="10">
        <f t="shared" si="645"/>
        <v>0</v>
      </c>
      <c r="AK4156">
        <f t="shared" si="646"/>
        <v>0</v>
      </c>
      <c r="AL4156" s="8">
        <f t="shared" si="647"/>
        <v>121.04165013410586</v>
      </c>
      <c r="AM4156" s="8">
        <f t="shared" si="648"/>
        <v>120.46939670767773</v>
      </c>
      <c r="AN4156" s="8">
        <f t="shared" si="649"/>
        <v>145.8181456815752</v>
      </c>
    </row>
    <row r="4157" spans="1:40" x14ac:dyDescent="0.25">
      <c r="A4157" s="1">
        <v>42041</v>
      </c>
      <c r="B4157">
        <v>200.3</v>
      </c>
      <c r="C4157">
        <v>200.96</v>
      </c>
      <c r="D4157">
        <v>198.71</v>
      </c>
      <c r="E4157">
        <v>199.32</v>
      </c>
      <c r="F4157">
        <v>1295973</v>
      </c>
      <c r="G4157">
        <v>16.29</v>
      </c>
      <c r="H4157">
        <v>18.739999999999998</v>
      </c>
      <c r="I4157">
        <v>16.059999999999999</v>
      </c>
      <c r="J4157">
        <v>17.29</v>
      </c>
      <c r="K4157">
        <v>625.25</v>
      </c>
      <c r="L4157">
        <v>724.5</v>
      </c>
      <c r="M4157">
        <v>617</v>
      </c>
      <c r="N4157">
        <v>695</v>
      </c>
      <c r="O4157" s="9">
        <f t="shared" si="630"/>
        <v>-2.801681008605228E-3</v>
      </c>
      <c r="P4157" s="4">
        <f t="shared" si="650"/>
        <v>15.375021005193632</v>
      </c>
      <c r="Q4157" s="4">
        <f t="shared" si="651"/>
        <v>81.958195819581803</v>
      </c>
      <c r="R4157" s="4">
        <f t="shared" si="654"/>
        <v>30.718977497672576</v>
      </c>
      <c r="S4157" s="4">
        <f t="shared" si="655"/>
        <v>25.764192139737979</v>
      </c>
      <c r="T4157" s="4">
        <f t="shared" si="631"/>
        <v>49.367088607594937</v>
      </c>
      <c r="U4157" s="4">
        <f t="shared" si="652"/>
        <v>22.376738305941839</v>
      </c>
      <c r="V4157" s="4">
        <f t="shared" si="653"/>
        <v>43.079743354720442</v>
      </c>
      <c r="W4157" s="8">
        <f t="shared" si="632"/>
        <v>12.360765857047866</v>
      </c>
      <c r="X4157">
        <f t="shared" si="633"/>
        <v>0</v>
      </c>
      <c r="Y4157">
        <f t="shared" si="634"/>
        <v>0</v>
      </c>
      <c r="Z4157">
        <f t="shared" si="638"/>
        <v>0</v>
      </c>
      <c r="AA4157" s="10">
        <f t="shared" si="639"/>
        <v>0</v>
      </c>
      <c r="AB4157">
        <f t="shared" si="640"/>
        <v>0</v>
      </c>
      <c r="AC4157" s="6">
        <f t="shared" si="641"/>
        <v>124.57061003939553</v>
      </c>
      <c r="AD4157" s="6">
        <f t="shared" si="642"/>
        <v>120.46939670767773</v>
      </c>
      <c r="AE4157" s="6">
        <f t="shared" si="643"/>
        <v>150.06946238953367</v>
      </c>
      <c r="AF4157" s="8">
        <f t="shared" si="635"/>
        <v>-8.3422391917307372</v>
      </c>
      <c r="AG4157">
        <f t="shared" si="636"/>
        <v>0</v>
      </c>
      <c r="AH4157">
        <f t="shared" si="637"/>
        <v>0</v>
      </c>
      <c r="AI4157" s="10">
        <f t="shared" si="644"/>
        <v>0</v>
      </c>
      <c r="AJ4157" s="10">
        <f t="shared" si="645"/>
        <v>0</v>
      </c>
      <c r="AK4157">
        <f t="shared" si="646"/>
        <v>0</v>
      </c>
      <c r="AL4157" s="8">
        <f t="shared" si="647"/>
        <v>121.04165013410586</v>
      </c>
      <c r="AM4157" s="8">
        <f t="shared" si="648"/>
        <v>120.46939670767773</v>
      </c>
      <c r="AN4157" s="8">
        <f t="shared" si="649"/>
        <v>145.8181456815752</v>
      </c>
    </row>
    <row r="4158" spans="1:40" x14ac:dyDescent="0.25">
      <c r="A4158" s="1">
        <v>42044</v>
      </c>
      <c r="B4158">
        <v>198.57</v>
      </c>
      <c r="C4158">
        <v>199.41</v>
      </c>
      <c r="D4158">
        <v>197.96</v>
      </c>
      <c r="E4158">
        <v>198.43</v>
      </c>
      <c r="F4158">
        <v>899433</v>
      </c>
      <c r="G4158">
        <v>19.16</v>
      </c>
      <c r="H4158">
        <v>19.28</v>
      </c>
      <c r="I4158">
        <v>18.21</v>
      </c>
      <c r="J4158">
        <v>18.55</v>
      </c>
      <c r="K4158">
        <v>722.5</v>
      </c>
      <c r="L4158">
        <v>733.75</v>
      </c>
      <c r="M4158">
        <v>697.75</v>
      </c>
      <c r="N4158">
        <v>704</v>
      </c>
      <c r="O4158" s="9">
        <f t="shared" si="630"/>
        <v>-4.4651816174994252E-3</v>
      </c>
      <c r="P4158" s="4">
        <f t="shared" si="650"/>
        <v>15.181341506320379</v>
      </c>
      <c r="Q4158" s="4">
        <f t="shared" si="651"/>
        <v>72.167216721672162</v>
      </c>
      <c r="R4158" s="4">
        <f t="shared" si="654"/>
        <v>26.328882534186384</v>
      </c>
      <c r="S4158" s="4">
        <f t="shared" si="655"/>
        <v>44.104803493449793</v>
      </c>
      <c r="T4158" s="4">
        <f t="shared" si="631"/>
        <v>53.164556962025316</v>
      </c>
      <c r="U4158" s="4">
        <f t="shared" si="652"/>
        <v>38.30594184576487</v>
      </c>
      <c r="V4158" s="4">
        <f t="shared" si="653"/>
        <v>46.379468377635199</v>
      </c>
      <c r="W4158" s="8">
        <f t="shared" si="632"/>
        <v>20.050585843448815</v>
      </c>
      <c r="X4158">
        <f t="shared" si="633"/>
        <v>0</v>
      </c>
      <c r="Y4158">
        <f t="shared" si="634"/>
        <v>-1</v>
      </c>
      <c r="Z4158">
        <f t="shared" si="638"/>
        <v>0</v>
      </c>
      <c r="AA4158" s="10">
        <f t="shared" si="639"/>
        <v>0</v>
      </c>
      <c r="AB4158">
        <f t="shared" si="640"/>
        <v>0</v>
      </c>
      <c r="AC4158" s="6">
        <f t="shared" si="641"/>
        <v>124.57061003939553</v>
      </c>
      <c r="AD4158" s="6">
        <f t="shared" si="642"/>
        <v>120.46939670767773</v>
      </c>
      <c r="AE4158" s="6">
        <f t="shared" si="643"/>
        <v>150.06946238953367</v>
      </c>
      <c r="AF4158" s="8">
        <f t="shared" si="635"/>
        <v>11.977059311578486</v>
      </c>
      <c r="AG4158">
        <f t="shared" si="636"/>
        <v>0</v>
      </c>
      <c r="AH4158">
        <f t="shared" si="637"/>
        <v>-1</v>
      </c>
      <c r="AI4158" s="10">
        <f t="shared" si="644"/>
        <v>0</v>
      </c>
      <c r="AJ4158" s="10">
        <f t="shared" si="645"/>
        <v>0</v>
      </c>
      <c r="AK4158">
        <f t="shared" si="646"/>
        <v>0</v>
      </c>
      <c r="AL4158" s="8">
        <f t="shared" si="647"/>
        <v>121.04165013410586</v>
      </c>
      <c r="AM4158" s="8">
        <f t="shared" si="648"/>
        <v>120.46939670767773</v>
      </c>
      <c r="AN4158" s="8">
        <f t="shared" si="649"/>
        <v>145.8181456815752</v>
      </c>
    </row>
    <row r="4159" spans="1:40" x14ac:dyDescent="0.25">
      <c r="A4159" s="1">
        <v>42045</v>
      </c>
      <c r="B4159">
        <v>199.64</v>
      </c>
      <c r="C4159">
        <v>200.85</v>
      </c>
      <c r="D4159">
        <v>198.48</v>
      </c>
      <c r="E4159">
        <v>200.55</v>
      </c>
      <c r="F4159">
        <v>991679</v>
      </c>
      <c r="G4159">
        <v>17.72</v>
      </c>
      <c r="H4159">
        <v>18.36</v>
      </c>
      <c r="I4159">
        <v>16.97</v>
      </c>
      <c r="J4159">
        <v>17.23</v>
      </c>
      <c r="K4159">
        <v>670.25</v>
      </c>
      <c r="L4159">
        <v>697.5</v>
      </c>
      <c r="M4159">
        <v>642</v>
      </c>
      <c r="N4159">
        <v>650.75</v>
      </c>
      <c r="O4159" s="9">
        <f t="shared" si="630"/>
        <v>1.068386836667834E-2</v>
      </c>
      <c r="P4159" s="4">
        <f t="shared" si="650"/>
        <v>15.314897816333474</v>
      </c>
      <c r="Q4159" s="4">
        <f t="shared" si="651"/>
        <v>95.489548954895525</v>
      </c>
      <c r="R4159" s="4">
        <f t="shared" si="654"/>
        <v>36.823308004617097</v>
      </c>
      <c r="S4159" s="4">
        <f t="shared" si="655"/>
        <v>24.890829694323152</v>
      </c>
      <c r="T4159" s="4">
        <f t="shared" si="631"/>
        <v>30.696202531645568</v>
      </c>
      <c r="U4159" s="4">
        <f t="shared" si="652"/>
        <v>21.618204804045522</v>
      </c>
      <c r="V4159" s="4">
        <f t="shared" si="653"/>
        <v>26.85609532538955</v>
      </c>
      <c r="W4159" s="8">
        <f t="shared" si="632"/>
        <v>-9.9672126792275471</v>
      </c>
      <c r="X4159">
        <f t="shared" si="633"/>
        <v>0</v>
      </c>
      <c r="Y4159">
        <f t="shared" si="634"/>
        <v>0</v>
      </c>
      <c r="Z4159">
        <f t="shared" si="638"/>
        <v>0</v>
      </c>
      <c r="AA4159" s="10">
        <f t="shared" si="639"/>
        <v>1.068386836667834E-2</v>
      </c>
      <c r="AB4159">
        <f t="shared" si="640"/>
        <v>1.068386836667834E-2</v>
      </c>
      <c r="AC4159" s="6">
        <f t="shared" si="641"/>
        <v>124.57061003939553</v>
      </c>
      <c r="AD4159" s="6">
        <f t="shared" si="642"/>
        <v>121.75647588431572</v>
      </c>
      <c r="AE4159" s="6">
        <f t="shared" si="643"/>
        <v>151.67278477156162</v>
      </c>
      <c r="AF4159" s="8">
        <f t="shared" si="635"/>
        <v>-15.205103200571575</v>
      </c>
      <c r="AG4159">
        <f t="shared" si="636"/>
        <v>0</v>
      </c>
      <c r="AH4159">
        <f t="shared" si="637"/>
        <v>0</v>
      </c>
      <c r="AI4159" s="10">
        <f t="shared" si="644"/>
        <v>0</v>
      </c>
      <c r="AJ4159" s="10">
        <f t="shared" si="645"/>
        <v>1.068386836667834E-2</v>
      </c>
      <c r="AK4159">
        <f t="shared" si="646"/>
        <v>1.068386836667834E-2</v>
      </c>
      <c r="AL4159" s="8">
        <f t="shared" si="647"/>
        <v>121.04165013410586</v>
      </c>
      <c r="AM4159" s="8">
        <f t="shared" si="648"/>
        <v>121.75647588431572</v>
      </c>
      <c r="AN4159" s="8">
        <f t="shared" si="649"/>
        <v>147.37604755551027</v>
      </c>
    </row>
    <row r="4160" spans="1:40" x14ac:dyDescent="0.25">
      <c r="A4160" s="1">
        <v>42046</v>
      </c>
      <c r="B4160">
        <v>200.35</v>
      </c>
      <c r="C4160">
        <v>201.17</v>
      </c>
      <c r="D4160">
        <v>199.6</v>
      </c>
      <c r="E4160">
        <v>200.66</v>
      </c>
      <c r="F4160">
        <v>939329</v>
      </c>
      <c r="G4160">
        <v>17.43</v>
      </c>
      <c r="H4160">
        <v>17.809999999999999</v>
      </c>
      <c r="I4160">
        <v>16.82</v>
      </c>
      <c r="J4160">
        <v>16.96</v>
      </c>
      <c r="K4160">
        <v>662.75</v>
      </c>
      <c r="L4160">
        <v>680.75</v>
      </c>
      <c r="M4160">
        <v>652.75</v>
      </c>
      <c r="N4160">
        <v>656.5</v>
      </c>
      <c r="O4160" s="9">
        <f t="shared" si="630"/>
        <v>5.484916479681079E-4</v>
      </c>
      <c r="P4160" s="4">
        <f t="shared" si="650"/>
        <v>15.248920499847285</v>
      </c>
      <c r="Q4160" s="4">
        <f t="shared" si="651"/>
        <v>94.516129032258149</v>
      </c>
      <c r="R4160" s="4">
        <f t="shared" si="654"/>
        <v>34.947414361649486</v>
      </c>
      <c r="S4160" s="4">
        <f t="shared" si="655"/>
        <v>20.960698689956345</v>
      </c>
      <c r="T4160" s="4">
        <f t="shared" si="631"/>
        <v>33.122362869198312</v>
      </c>
      <c r="U4160" s="4">
        <f t="shared" si="652"/>
        <v>18.204804045512024</v>
      </c>
      <c r="V4160" s="4">
        <f t="shared" si="653"/>
        <v>28.964252978918424</v>
      </c>
      <c r="W4160" s="8">
        <f t="shared" si="632"/>
        <v>-5.9831613827310619</v>
      </c>
      <c r="X4160">
        <f t="shared" si="633"/>
        <v>0</v>
      </c>
      <c r="Y4160">
        <f t="shared" si="634"/>
        <v>0</v>
      </c>
      <c r="Z4160">
        <f t="shared" si="638"/>
        <v>0</v>
      </c>
      <c r="AA4160" s="10">
        <f t="shared" si="639"/>
        <v>0</v>
      </c>
      <c r="AB4160">
        <f t="shared" si="640"/>
        <v>0</v>
      </c>
      <c r="AC4160" s="6">
        <f t="shared" si="641"/>
        <v>124.57061003939553</v>
      </c>
      <c r="AD4160" s="6">
        <f t="shared" si="642"/>
        <v>121.75647588431572</v>
      </c>
      <c r="AE4160" s="6">
        <f t="shared" si="643"/>
        <v>151.67278477156162</v>
      </c>
      <c r="AF4160" s="8">
        <f t="shared" si="635"/>
        <v>-16.742610316137462</v>
      </c>
      <c r="AG4160">
        <f t="shared" si="636"/>
        <v>0</v>
      </c>
      <c r="AH4160">
        <f t="shared" si="637"/>
        <v>0</v>
      </c>
      <c r="AI4160" s="10">
        <f t="shared" si="644"/>
        <v>0</v>
      </c>
      <c r="AJ4160" s="10">
        <f t="shared" si="645"/>
        <v>0</v>
      </c>
      <c r="AK4160">
        <f t="shared" si="646"/>
        <v>0</v>
      </c>
      <c r="AL4160" s="8">
        <f t="shared" si="647"/>
        <v>121.04165013410586</v>
      </c>
      <c r="AM4160" s="8">
        <f t="shared" si="648"/>
        <v>121.75647588431572</v>
      </c>
      <c r="AN4160" s="8">
        <f t="shared" si="649"/>
        <v>147.37604755551027</v>
      </c>
    </row>
    <row r="4161" spans="1:40" x14ac:dyDescent="0.25">
      <c r="A4161" s="1">
        <v>42047</v>
      </c>
      <c r="B4161">
        <v>201.59</v>
      </c>
      <c r="C4161">
        <v>202.66</v>
      </c>
      <c r="D4161">
        <v>200.7</v>
      </c>
      <c r="E4161">
        <v>202.59</v>
      </c>
      <c r="F4161">
        <v>1005927</v>
      </c>
      <c r="G4161">
        <v>16.39</v>
      </c>
      <c r="H4161">
        <v>16.47</v>
      </c>
      <c r="I4161">
        <v>15.28</v>
      </c>
      <c r="J4161">
        <v>15.34</v>
      </c>
      <c r="K4161">
        <v>626.75</v>
      </c>
      <c r="L4161">
        <v>634</v>
      </c>
      <c r="M4161">
        <v>575</v>
      </c>
      <c r="N4161">
        <v>579.5</v>
      </c>
      <c r="O4161" s="9">
        <f t="shared" si="630"/>
        <v>9.6182597428486893E-3</v>
      </c>
      <c r="P4161" s="4">
        <f t="shared" si="650"/>
        <v>15.273081780806461</v>
      </c>
      <c r="Q4161" s="4">
        <f t="shared" si="651"/>
        <v>99.351251158480153</v>
      </c>
      <c r="R4161" s="4">
        <f t="shared" si="654"/>
        <v>35.634377635864489</v>
      </c>
      <c r="S4161" s="4">
        <f t="shared" si="655"/>
        <v>0</v>
      </c>
      <c r="T4161" s="4">
        <f t="shared" si="631"/>
        <v>0.63291139240506333</v>
      </c>
      <c r="U4161" s="4">
        <f t="shared" si="652"/>
        <v>0.73619631901841098</v>
      </c>
      <c r="V4161" s="4">
        <f t="shared" si="653"/>
        <v>1.6348773841961852</v>
      </c>
      <c r="W4161" s="8">
        <f t="shared" si="632"/>
        <v>-33.999500251668302</v>
      </c>
      <c r="X4161">
        <f t="shared" si="633"/>
        <v>0</v>
      </c>
      <c r="Y4161">
        <f t="shared" si="634"/>
        <v>0</v>
      </c>
      <c r="Z4161">
        <f t="shared" si="638"/>
        <v>0</v>
      </c>
      <c r="AA4161" s="10">
        <f t="shared" si="639"/>
        <v>0</v>
      </c>
      <c r="AB4161">
        <f t="shared" si="640"/>
        <v>0</v>
      </c>
      <c r="AC4161" s="6">
        <f t="shared" si="641"/>
        <v>124.57061003939553</v>
      </c>
      <c r="AD4161" s="6">
        <f t="shared" si="642"/>
        <v>121.75647588431572</v>
      </c>
      <c r="AE4161" s="6">
        <f t="shared" si="643"/>
        <v>151.67278477156162</v>
      </c>
      <c r="AF4161" s="8">
        <f t="shared" si="635"/>
        <v>-34.898181316846077</v>
      </c>
      <c r="AG4161">
        <f t="shared" si="636"/>
        <v>0</v>
      </c>
      <c r="AH4161">
        <f t="shared" si="637"/>
        <v>0</v>
      </c>
      <c r="AI4161" s="10">
        <f t="shared" si="644"/>
        <v>0</v>
      </c>
      <c r="AJ4161" s="10">
        <f t="shared" si="645"/>
        <v>0</v>
      </c>
      <c r="AK4161">
        <f t="shared" si="646"/>
        <v>0</v>
      </c>
      <c r="AL4161" s="8">
        <f t="shared" si="647"/>
        <v>121.04165013410586</v>
      </c>
      <c r="AM4161" s="8">
        <f t="shared" si="648"/>
        <v>121.75647588431572</v>
      </c>
      <c r="AN4161" s="8">
        <f t="shared" si="649"/>
        <v>147.37604755551027</v>
      </c>
    </row>
    <row r="4162" spans="1:40" x14ac:dyDescent="0.25">
      <c r="A4162" s="1">
        <v>42048</v>
      </c>
      <c r="B4162">
        <v>202.74</v>
      </c>
      <c r="C4162">
        <v>203.48</v>
      </c>
      <c r="D4162">
        <v>202.44</v>
      </c>
      <c r="E4162">
        <v>203.43</v>
      </c>
      <c r="F4162">
        <v>965962</v>
      </c>
      <c r="G4162">
        <v>15.11</v>
      </c>
      <c r="H4162">
        <v>15.64</v>
      </c>
      <c r="I4162">
        <v>14.69</v>
      </c>
      <c r="J4162">
        <v>14.69</v>
      </c>
      <c r="K4162">
        <v>573.75</v>
      </c>
      <c r="L4162">
        <v>595.5</v>
      </c>
      <c r="M4162">
        <v>558.75</v>
      </c>
      <c r="N4162">
        <v>564.25</v>
      </c>
      <c r="O4162" s="9">
        <f t="shared" si="630"/>
        <v>4.1463053457722054E-3</v>
      </c>
      <c r="P4162" s="4">
        <f t="shared" si="650"/>
        <v>14.698656827840017</v>
      </c>
      <c r="Q4162" s="4">
        <f t="shared" si="651"/>
        <v>99.569336778639254</v>
      </c>
      <c r="R4162" s="4">
        <f t="shared" si="654"/>
        <v>19.302095951487505</v>
      </c>
      <c r="S4162" s="4">
        <f t="shared" si="655"/>
        <v>0</v>
      </c>
      <c r="T4162" s="4">
        <f t="shared" si="631"/>
        <v>0</v>
      </c>
      <c r="U4162" s="4">
        <f t="shared" si="652"/>
        <v>0</v>
      </c>
      <c r="V4162" s="4">
        <f t="shared" si="653"/>
        <v>1.8867924528301887</v>
      </c>
      <c r="W4162" s="8">
        <f t="shared" si="632"/>
        <v>-17.415303498657316</v>
      </c>
      <c r="X4162">
        <f t="shared" si="633"/>
        <v>0</v>
      </c>
      <c r="Y4162">
        <f t="shared" si="634"/>
        <v>0</v>
      </c>
      <c r="Z4162">
        <f t="shared" si="638"/>
        <v>0</v>
      </c>
      <c r="AA4162" s="10">
        <f t="shared" si="639"/>
        <v>0</v>
      </c>
      <c r="AB4162">
        <f t="shared" si="640"/>
        <v>0</v>
      </c>
      <c r="AC4162" s="6">
        <f t="shared" si="641"/>
        <v>124.57061003939553</v>
      </c>
      <c r="AD4162" s="6">
        <f t="shared" si="642"/>
        <v>121.75647588431572</v>
      </c>
      <c r="AE4162" s="6">
        <f t="shared" si="643"/>
        <v>151.67278477156162</v>
      </c>
      <c r="AF4162" s="8">
        <f t="shared" si="635"/>
        <v>-19.302095951487505</v>
      </c>
      <c r="AG4162">
        <f t="shared" si="636"/>
        <v>0</v>
      </c>
      <c r="AH4162">
        <f t="shared" si="637"/>
        <v>0</v>
      </c>
      <c r="AI4162" s="10">
        <f t="shared" si="644"/>
        <v>0</v>
      </c>
      <c r="AJ4162" s="10">
        <f t="shared" si="645"/>
        <v>0</v>
      </c>
      <c r="AK4162">
        <f t="shared" si="646"/>
        <v>0</v>
      </c>
      <c r="AL4162" s="8">
        <f t="shared" si="647"/>
        <v>121.04165013410586</v>
      </c>
      <c r="AM4162" s="8">
        <f t="shared" si="648"/>
        <v>121.75647588431572</v>
      </c>
      <c r="AN4162" s="8">
        <f t="shared" si="649"/>
        <v>147.37604755551027</v>
      </c>
    </row>
    <row r="4163" spans="1:40" x14ac:dyDescent="0.25">
      <c r="A4163" s="1">
        <v>42052</v>
      </c>
      <c r="B4163">
        <v>203.06</v>
      </c>
      <c r="C4163">
        <v>203.95</v>
      </c>
      <c r="D4163">
        <v>202.77</v>
      </c>
      <c r="E4163">
        <v>203.75</v>
      </c>
      <c r="F4163">
        <v>793723</v>
      </c>
      <c r="G4163">
        <v>15.85</v>
      </c>
      <c r="H4163">
        <v>16.329999999999998</v>
      </c>
      <c r="I4163">
        <v>15.53</v>
      </c>
      <c r="J4163">
        <v>15.8</v>
      </c>
      <c r="K4163">
        <v>575</v>
      </c>
      <c r="L4163">
        <v>584</v>
      </c>
      <c r="M4163">
        <v>559</v>
      </c>
      <c r="N4163">
        <v>567</v>
      </c>
      <c r="O4163" s="9">
        <f t="shared" si="630"/>
        <v>1.5730226613577258E-3</v>
      </c>
      <c r="P4163" s="4">
        <f t="shared" si="650"/>
        <v>14.173867968823252</v>
      </c>
      <c r="Q4163" s="4">
        <f t="shared" si="651"/>
        <v>98.344370860927242</v>
      </c>
      <c r="R4163" s="4">
        <f t="shared" si="654"/>
        <v>4.3810876874449001</v>
      </c>
      <c r="S4163" s="4">
        <f t="shared" si="655"/>
        <v>17.675159235668811</v>
      </c>
      <c r="T4163" s="4">
        <f t="shared" si="631"/>
        <v>1.1235955056179776</v>
      </c>
      <c r="U4163" s="4">
        <f t="shared" si="652"/>
        <v>13.669950738916272</v>
      </c>
      <c r="V4163" s="4">
        <f t="shared" si="653"/>
        <v>3.00820419325433</v>
      </c>
      <c r="W4163" s="8">
        <f t="shared" si="632"/>
        <v>-1.3728834941905701</v>
      </c>
      <c r="X4163">
        <f t="shared" si="633"/>
        <v>0</v>
      </c>
      <c r="Y4163">
        <f t="shared" si="634"/>
        <v>0</v>
      </c>
      <c r="Z4163">
        <f t="shared" si="638"/>
        <v>0</v>
      </c>
      <c r="AA4163" s="10">
        <f t="shared" si="639"/>
        <v>0</v>
      </c>
      <c r="AB4163">
        <f t="shared" si="640"/>
        <v>0</v>
      </c>
      <c r="AC4163" s="6">
        <f t="shared" si="641"/>
        <v>124.57061003939553</v>
      </c>
      <c r="AD4163" s="6">
        <f t="shared" si="642"/>
        <v>121.75647588431572</v>
      </c>
      <c r="AE4163" s="6">
        <f t="shared" si="643"/>
        <v>151.67278477156162</v>
      </c>
      <c r="AF4163" s="8">
        <f t="shared" si="635"/>
        <v>9.2888630514713721</v>
      </c>
      <c r="AG4163">
        <f t="shared" si="636"/>
        <v>0</v>
      </c>
      <c r="AH4163">
        <f t="shared" si="637"/>
        <v>0</v>
      </c>
      <c r="AI4163" s="10">
        <f t="shared" si="644"/>
        <v>0</v>
      </c>
      <c r="AJ4163" s="10">
        <f t="shared" si="645"/>
        <v>0</v>
      </c>
      <c r="AK4163">
        <f t="shared" si="646"/>
        <v>0</v>
      </c>
      <c r="AL4163" s="8">
        <f t="shared" si="647"/>
        <v>121.04165013410586</v>
      </c>
      <c r="AM4163" s="8">
        <f t="shared" si="648"/>
        <v>121.75647588431572</v>
      </c>
      <c r="AN4163" s="8">
        <f t="shared" si="649"/>
        <v>147.37604755551027</v>
      </c>
    </row>
    <row r="4164" spans="1:40" x14ac:dyDescent="0.25">
      <c r="A4164" s="1">
        <v>42053</v>
      </c>
      <c r="B4164">
        <v>203.31</v>
      </c>
      <c r="C4164">
        <v>203.85</v>
      </c>
      <c r="D4164">
        <v>203</v>
      </c>
      <c r="E4164">
        <v>203.77</v>
      </c>
      <c r="F4164">
        <v>831721</v>
      </c>
      <c r="G4164">
        <v>16.739999999999998</v>
      </c>
      <c r="H4164">
        <v>16.739999999999998</v>
      </c>
      <c r="I4164">
        <v>15.44</v>
      </c>
      <c r="J4164">
        <v>15.45</v>
      </c>
      <c r="K4164">
        <v>581.25</v>
      </c>
      <c r="L4164">
        <v>583.5</v>
      </c>
      <c r="M4164">
        <v>553.25</v>
      </c>
      <c r="N4164">
        <v>558.25</v>
      </c>
      <c r="O4164" s="9">
        <f t="shared" ref="O4164:O4227" si="656">E4164/E4163-1</f>
        <v>9.8159509202444539E-5</v>
      </c>
      <c r="P4164" s="4">
        <f t="shared" si="650"/>
        <v>14.191641828223954</v>
      </c>
      <c r="Q4164" s="4">
        <f t="shared" si="651"/>
        <v>98.509933774834607</v>
      </c>
      <c r="R4164" s="4">
        <f t="shared" si="654"/>
        <v>3.7010444870591734</v>
      </c>
      <c r="S4164" s="4">
        <f t="shared" si="655"/>
        <v>12.101910828025474</v>
      </c>
      <c r="T4164" s="4">
        <f t="shared" si="631"/>
        <v>0</v>
      </c>
      <c r="U4164" s="4">
        <f t="shared" si="652"/>
        <v>9.3596059113300463</v>
      </c>
      <c r="V4164" s="4">
        <f t="shared" si="653"/>
        <v>1.7873100983020553</v>
      </c>
      <c r="W4164" s="8">
        <f t="shared" si="632"/>
        <v>-1.9137343887571181</v>
      </c>
      <c r="X4164">
        <f t="shared" si="633"/>
        <v>0</v>
      </c>
      <c r="Y4164">
        <f t="shared" si="634"/>
        <v>0</v>
      </c>
      <c r="Z4164">
        <f t="shared" si="638"/>
        <v>0</v>
      </c>
      <c r="AA4164" s="10">
        <f t="shared" si="639"/>
        <v>0</v>
      </c>
      <c r="AB4164">
        <f t="shared" si="640"/>
        <v>0</v>
      </c>
      <c r="AC4164" s="6">
        <f t="shared" si="641"/>
        <v>124.57061003939553</v>
      </c>
      <c r="AD4164" s="6">
        <f t="shared" si="642"/>
        <v>121.75647588431572</v>
      </c>
      <c r="AE4164" s="6">
        <f t="shared" si="643"/>
        <v>151.67278477156162</v>
      </c>
      <c r="AF4164" s="8">
        <f t="shared" si="635"/>
        <v>5.6585614242708733</v>
      </c>
      <c r="AG4164">
        <f t="shared" si="636"/>
        <v>0</v>
      </c>
      <c r="AH4164">
        <f t="shared" si="637"/>
        <v>0</v>
      </c>
      <c r="AI4164" s="10">
        <f t="shared" si="644"/>
        <v>0</v>
      </c>
      <c r="AJ4164" s="10">
        <f t="shared" si="645"/>
        <v>0</v>
      </c>
      <c r="AK4164">
        <f t="shared" si="646"/>
        <v>0</v>
      </c>
      <c r="AL4164" s="8">
        <f t="shared" si="647"/>
        <v>121.04165013410586</v>
      </c>
      <c r="AM4164" s="8">
        <f t="shared" si="648"/>
        <v>121.75647588431572</v>
      </c>
      <c r="AN4164" s="8">
        <f t="shared" si="649"/>
        <v>147.37604755551027</v>
      </c>
    </row>
    <row r="4165" spans="1:40" x14ac:dyDescent="0.25">
      <c r="A4165" s="1">
        <v>42054</v>
      </c>
      <c r="B4165">
        <v>203.07</v>
      </c>
      <c r="C4165">
        <v>204.05</v>
      </c>
      <c r="D4165">
        <v>202.9</v>
      </c>
      <c r="E4165">
        <v>203.62</v>
      </c>
      <c r="F4165">
        <v>943193</v>
      </c>
      <c r="G4165">
        <v>16.11</v>
      </c>
      <c r="H4165">
        <v>16.22</v>
      </c>
      <c r="I4165">
        <v>15.1</v>
      </c>
      <c r="J4165">
        <v>15.29</v>
      </c>
      <c r="K4165">
        <v>569.5</v>
      </c>
      <c r="L4165">
        <v>571.75</v>
      </c>
      <c r="M4165">
        <v>532.75</v>
      </c>
      <c r="N4165">
        <v>534.25</v>
      </c>
      <c r="O4165" s="9">
        <f t="shared" si="656"/>
        <v>-7.3612406144185627E-4</v>
      </c>
      <c r="P4165" s="4">
        <f t="shared" si="650"/>
        <v>14.175191493029731</v>
      </c>
      <c r="Q4165" s="4">
        <f t="shared" si="651"/>
        <v>96.469622331691241</v>
      </c>
      <c r="R4165" s="4">
        <f t="shared" si="654"/>
        <v>3.9355157409469287E-2</v>
      </c>
      <c r="S4165" s="4">
        <f t="shared" si="655"/>
        <v>9.5541401273885302</v>
      </c>
      <c r="T4165" s="4">
        <f t="shared" si="631"/>
        <v>0</v>
      </c>
      <c r="U4165" s="4">
        <f t="shared" si="652"/>
        <v>7.3891625615763514</v>
      </c>
      <c r="V4165" s="4">
        <f t="shared" si="653"/>
        <v>0.49958368026644462</v>
      </c>
      <c r="W4165" s="8">
        <f t="shared" si="632"/>
        <v>0.46022852285697535</v>
      </c>
      <c r="X4165">
        <f t="shared" si="633"/>
        <v>0</v>
      </c>
      <c r="Y4165">
        <f t="shared" si="634"/>
        <v>0</v>
      </c>
      <c r="Z4165">
        <f t="shared" si="638"/>
        <v>0</v>
      </c>
      <c r="AA4165" s="10">
        <f t="shared" si="639"/>
        <v>0</v>
      </c>
      <c r="AB4165">
        <f t="shared" si="640"/>
        <v>0</v>
      </c>
      <c r="AC4165" s="6">
        <f t="shared" si="641"/>
        <v>124.57061003939553</v>
      </c>
      <c r="AD4165" s="6">
        <f t="shared" si="642"/>
        <v>121.75647588431572</v>
      </c>
      <c r="AE4165" s="6">
        <f t="shared" si="643"/>
        <v>151.67278477156162</v>
      </c>
      <c r="AF4165" s="8">
        <f t="shared" si="635"/>
        <v>7.3498074041668824</v>
      </c>
      <c r="AG4165">
        <f t="shared" si="636"/>
        <v>0</v>
      </c>
      <c r="AH4165">
        <f t="shared" si="637"/>
        <v>0</v>
      </c>
      <c r="AI4165" s="10">
        <f t="shared" si="644"/>
        <v>0</v>
      </c>
      <c r="AJ4165" s="10">
        <f t="shared" si="645"/>
        <v>0</v>
      </c>
      <c r="AK4165">
        <f t="shared" si="646"/>
        <v>0</v>
      </c>
      <c r="AL4165" s="8">
        <f t="shared" si="647"/>
        <v>121.04165013410586</v>
      </c>
      <c r="AM4165" s="8">
        <f t="shared" si="648"/>
        <v>121.75647588431572</v>
      </c>
      <c r="AN4165" s="8">
        <f t="shared" si="649"/>
        <v>147.37604755551027</v>
      </c>
    </row>
    <row r="4166" spans="1:40" x14ac:dyDescent="0.25">
      <c r="A4166" s="1">
        <v>42055</v>
      </c>
      <c r="B4166">
        <v>203.14</v>
      </c>
      <c r="C4166">
        <v>204.93</v>
      </c>
      <c r="D4166">
        <v>202.41</v>
      </c>
      <c r="E4166">
        <v>204.84</v>
      </c>
      <c r="F4166">
        <v>1452973</v>
      </c>
      <c r="G4166">
        <v>15.73</v>
      </c>
      <c r="H4166">
        <v>16.29</v>
      </c>
      <c r="I4166">
        <v>14.27</v>
      </c>
      <c r="J4166">
        <v>14.3</v>
      </c>
      <c r="K4166">
        <v>554.5</v>
      </c>
      <c r="L4166">
        <v>561.25</v>
      </c>
      <c r="M4166">
        <v>487.5</v>
      </c>
      <c r="N4166">
        <v>495.25</v>
      </c>
      <c r="O4166" s="9">
        <f t="shared" si="656"/>
        <v>5.9915528926430817E-3</v>
      </c>
      <c r="P4166" s="4">
        <f t="shared" si="650"/>
        <v>13.410577884734829</v>
      </c>
      <c r="Q4166" s="4">
        <f t="shared" si="651"/>
        <v>99.310872894333826</v>
      </c>
      <c r="R4166" s="4">
        <f t="shared" si="654"/>
        <v>0</v>
      </c>
      <c r="S4166" s="4">
        <f t="shared" si="655"/>
        <v>0</v>
      </c>
      <c r="T4166" s="4">
        <f t="shared" si="631"/>
        <v>0</v>
      </c>
      <c r="U4166" s="4">
        <f t="shared" si="652"/>
        <v>0.35128805620610232</v>
      </c>
      <c r="V4166" s="4">
        <f t="shared" si="653"/>
        <v>2.2431259044862517</v>
      </c>
      <c r="W4166" s="8">
        <f t="shared" si="632"/>
        <v>2.2431259044862517</v>
      </c>
      <c r="X4166">
        <f t="shared" si="633"/>
        <v>0</v>
      </c>
      <c r="Y4166">
        <f t="shared" si="634"/>
        <v>0</v>
      </c>
      <c r="Z4166">
        <f t="shared" si="638"/>
        <v>0</v>
      </c>
      <c r="AA4166" s="10">
        <f t="shared" si="639"/>
        <v>0</v>
      </c>
      <c r="AB4166">
        <f t="shared" si="640"/>
        <v>0</v>
      </c>
      <c r="AC4166" s="6">
        <f t="shared" si="641"/>
        <v>124.57061003939553</v>
      </c>
      <c r="AD4166" s="6">
        <f t="shared" si="642"/>
        <v>121.75647588431572</v>
      </c>
      <c r="AE4166" s="6">
        <f t="shared" si="643"/>
        <v>151.67278477156162</v>
      </c>
      <c r="AF4166" s="8">
        <f t="shared" si="635"/>
        <v>0.35128805620610232</v>
      </c>
      <c r="AG4166">
        <f t="shared" si="636"/>
        <v>0</v>
      </c>
      <c r="AH4166">
        <f t="shared" si="637"/>
        <v>0</v>
      </c>
      <c r="AI4166" s="10">
        <f t="shared" si="644"/>
        <v>0</v>
      </c>
      <c r="AJ4166" s="10">
        <f t="shared" si="645"/>
        <v>0</v>
      </c>
      <c r="AK4166">
        <f t="shared" si="646"/>
        <v>0</v>
      </c>
      <c r="AL4166" s="8">
        <f t="shared" si="647"/>
        <v>121.04165013410586</v>
      </c>
      <c r="AM4166" s="8">
        <f t="shared" si="648"/>
        <v>121.75647588431572</v>
      </c>
      <c r="AN4166" s="8">
        <f t="shared" si="649"/>
        <v>147.37604755551027</v>
      </c>
    </row>
    <row r="4167" spans="1:40" x14ac:dyDescent="0.25">
      <c r="A4167" s="1">
        <v>42058</v>
      </c>
      <c r="B4167">
        <v>204.55</v>
      </c>
      <c r="C4167">
        <v>204.81</v>
      </c>
      <c r="D4167">
        <v>204.1</v>
      </c>
      <c r="E4167">
        <v>204.81</v>
      </c>
      <c r="F4167">
        <v>767353</v>
      </c>
      <c r="G4167">
        <v>15.05</v>
      </c>
      <c r="H4167">
        <v>15.48</v>
      </c>
      <c r="I4167">
        <v>14.49</v>
      </c>
      <c r="J4167">
        <v>14.56</v>
      </c>
      <c r="K4167">
        <v>505.75</v>
      </c>
      <c r="L4167">
        <v>511.75</v>
      </c>
      <c r="M4167">
        <v>494.25</v>
      </c>
      <c r="N4167">
        <v>498.75</v>
      </c>
      <c r="O4167" s="9">
        <f t="shared" si="656"/>
        <v>-1.4645577035732327E-4</v>
      </c>
      <c r="P4167" s="4">
        <f t="shared" si="650"/>
        <v>13.184850614973895</v>
      </c>
      <c r="Q4167" s="4">
        <f t="shared" si="651"/>
        <v>99.081163859111754</v>
      </c>
      <c r="R4167" s="4">
        <f t="shared" si="654"/>
        <v>0</v>
      </c>
      <c r="S4167" s="4">
        <f t="shared" si="655"/>
        <v>3.8980509745127416</v>
      </c>
      <c r="T4167" s="4">
        <f t="shared" si="631"/>
        <v>1.1155378486055776</v>
      </c>
      <c r="U4167" s="4">
        <f t="shared" si="652"/>
        <v>3.3957845433255383</v>
      </c>
      <c r="V4167" s="4">
        <f t="shared" si="653"/>
        <v>3.2561505065123009</v>
      </c>
      <c r="W4167" s="8">
        <f t="shared" si="632"/>
        <v>3.2561505065123009</v>
      </c>
      <c r="X4167">
        <f t="shared" si="633"/>
        <v>0</v>
      </c>
      <c r="Y4167">
        <f t="shared" si="634"/>
        <v>0</v>
      </c>
      <c r="Z4167">
        <f t="shared" si="638"/>
        <v>0</v>
      </c>
      <c r="AA4167" s="10">
        <f t="shared" si="639"/>
        <v>0</v>
      </c>
      <c r="AB4167">
        <f t="shared" si="640"/>
        <v>0</v>
      </c>
      <c r="AC4167" s="6">
        <f t="shared" si="641"/>
        <v>124.57061003939553</v>
      </c>
      <c r="AD4167" s="6">
        <f t="shared" si="642"/>
        <v>121.75647588431572</v>
      </c>
      <c r="AE4167" s="6">
        <f t="shared" si="643"/>
        <v>151.67278477156162</v>
      </c>
      <c r="AF4167" s="8">
        <f t="shared" si="635"/>
        <v>3.3957845433255383</v>
      </c>
      <c r="AG4167">
        <f t="shared" si="636"/>
        <v>0</v>
      </c>
      <c r="AH4167">
        <f t="shared" si="637"/>
        <v>0</v>
      </c>
      <c r="AI4167" s="10">
        <f t="shared" si="644"/>
        <v>0</v>
      </c>
      <c r="AJ4167" s="10">
        <f t="shared" si="645"/>
        <v>0</v>
      </c>
      <c r="AK4167">
        <f t="shared" si="646"/>
        <v>0</v>
      </c>
      <c r="AL4167" s="8">
        <f t="shared" si="647"/>
        <v>121.04165013410586</v>
      </c>
      <c r="AM4167" s="8">
        <f t="shared" si="648"/>
        <v>121.75647588431572</v>
      </c>
      <c r="AN4167" s="8">
        <f t="shared" si="649"/>
        <v>147.37604755551027</v>
      </c>
    </row>
    <row r="4168" spans="1:40" x14ac:dyDescent="0.25">
      <c r="A4168" s="1">
        <v>42059</v>
      </c>
      <c r="B4168">
        <v>204.73</v>
      </c>
      <c r="C4168">
        <v>205.63</v>
      </c>
      <c r="D4168">
        <v>204.38</v>
      </c>
      <c r="E4168">
        <v>205.39</v>
      </c>
      <c r="F4168">
        <v>747359</v>
      </c>
      <c r="G4168">
        <v>14.5</v>
      </c>
      <c r="H4168">
        <v>14.63</v>
      </c>
      <c r="I4168">
        <v>13.53</v>
      </c>
      <c r="J4168">
        <v>13.69</v>
      </c>
      <c r="K4168">
        <v>495</v>
      </c>
      <c r="L4168">
        <v>496.25</v>
      </c>
      <c r="M4168">
        <v>452</v>
      </c>
      <c r="N4168">
        <v>457</v>
      </c>
      <c r="O4168" s="9">
        <f t="shared" si="656"/>
        <v>2.8318929739759024E-3</v>
      </c>
      <c r="P4168" s="4">
        <f t="shared" si="650"/>
        <v>13.189801030737902</v>
      </c>
      <c r="Q4168" s="4">
        <f t="shared" si="651"/>
        <v>98.2558139534883</v>
      </c>
      <c r="R4168" s="4">
        <f t="shared" si="654"/>
        <v>0.11374922705211273</v>
      </c>
      <c r="S4168" s="4">
        <f t="shared" si="655"/>
        <v>0</v>
      </c>
      <c r="T4168" s="4">
        <f t="shared" si="631"/>
        <v>0</v>
      </c>
      <c r="U4168" s="4">
        <f t="shared" si="652"/>
        <v>1.7241379310344844</v>
      </c>
      <c r="V4168" s="4">
        <f t="shared" si="653"/>
        <v>1.3123359580052494</v>
      </c>
      <c r="W4168" s="8">
        <f t="shared" si="632"/>
        <v>1.1985867309531366</v>
      </c>
      <c r="X4168">
        <f t="shared" si="633"/>
        <v>0</v>
      </c>
      <c r="Y4168">
        <f t="shared" si="634"/>
        <v>0</v>
      </c>
      <c r="Z4168">
        <f t="shared" si="638"/>
        <v>0</v>
      </c>
      <c r="AA4168" s="10">
        <f t="shared" si="639"/>
        <v>0</v>
      </c>
      <c r="AB4168">
        <f t="shared" si="640"/>
        <v>0</v>
      </c>
      <c r="AC4168" s="6">
        <f t="shared" si="641"/>
        <v>124.57061003939553</v>
      </c>
      <c r="AD4168" s="6">
        <f t="shared" si="642"/>
        <v>121.75647588431572</v>
      </c>
      <c r="AE4168" s="6">
        <f t="shared" si="643"/>
        <v>151.67278477156162</v>
      </c>
      <c r="AF4168" s="8">
        <f t="shared" si="635"/>
        <v>1.6103887039823717</v>
      </c>
      <c r="AG4168">
        <f t="shared" si="636"/>
        <v>0</v>
      </c>
      <c r="AH4168">
        <f t="shared" si="637"/>
        <v>0</v>
      </c>
      <c r="AI4168" s="10">
        <f t="shared" si="644"/>
        <v>0</v>
      </c>
      <c r="AJ4168" s="10">
        <f t="shared" si="645"/>
        <v>0</v>
      </c>
      <c r="AK4168">
        <f t="shared" si="646"/>
        <v>0</v>
      </c>
      <c r="AL4168" s="8">
        <f t="shared" si="647"/>
        <v>121.04165013410586</v>
      </c>
      <c r="AM4168" s="8">
        <f t="shared" si="648"/>
        <v>121.75647588431572</v>
      </c>
      <c r="AN4168" s="8">
        <f t="shared" si="649"/>
        <v>147.37604755551027</v>
      </c>
    </row>
    <row r="4169" spans="1:40" x14ac:dyDescent="0.25">
      <c r="A4169" s="1">
        <v>42060</v>
      </c>
      <c r="B4169">
        <v>205.25</v>
      </c>
      <c r="C4169">
        <v>205.81</v>
      </c>
      <c r="D4169">
        <v>204.82</v>
      </c>
      <c r="E4169">
        <v>205.22</v>
      </c>
      <c r="F4169">
        <v>753438</v>
      </c>
      <c r="G4169">
        <v>13.64</v>
      </c>
      <c r="H4169">
        <v>14.06</v>
      </c>
      <c r="I4169">
        <v>12.86</v>
      </c>
      <c r="J4169">
        <v>13.84</v>
      </c>
      <c r="K4169">
        <v>458.5</v>
      </c>
      <c r="L4169">
        <v>472.25</v>
      </c>
      <c r="M4169">
        <v>421.5</v>
      </c>
      <c r="N4169">
        <v>462.25</v>
      </c>
      <c r="O4169" s="9">
        <f t="shared" si="656"/>
        <v>-8.2769365597146205E-4</v>
      </c>
      <c r="P4169" s="4">
        <f t="shared" si="650"/>
        <v>12.034334962007684</v>
      </c>
      <c r="Q4169" s="4">
        <f t="shared" si="651"/>
        <v>95.767575322812036</v>
      </c>
      <c r="R4169" s="4">
        <f t="shared" si="654"/>
        <v>0</v>
      </c>
      <c r="S4169" s="4">
        <f t="shared" si="655"/>
        <v>2.0604395604395656</v>
      </c>
      <c r="T4169" s="4">
        <f t="shared" ref="T4169:T4232" si="657">100*(N4169-MIN(N4150:N4169))/(MAX(N4150:N4169)-MIN(N4150:N4169))</f>
        <v>1.4914772727272727</v>
      </c>
      <c r="U4169" s="4">
        <f t="shared" si="652"/>
        <v>9.8492462311557833</v>
      </c>
      <c r="V4169" s="4">
        <f t="shared" si="653"/>
        <v>9.9027946537059535</v>
      </c>
      <c r="W4169" s="8">
        <f t="shared" ref="W4169:W4232" si="658">V4169-R4169</f>
        <v>9.9027946537059535</v>
      </c>
      <c r="X4169">
        <f t="shared" ref="X4169:X4232" si="659">IF(W4169&lt;X$2,1,IF(W4169&gt;0,0,X4168))</f>
        <v>0</v>
      </c>
      <c r="Y4169">
        <f t="shared" ref="Y4169:Y4232" si="660">IF($W4169&gt;Y$2,-1,IF($W4169&lt;0,0,Y4168))</f>
        <v>0</v>
      </c>
      <c r="Z4169">
        <f t="shared" si="638"/>
        <v>0</v>
      </c>
      <c r="AA4169" s="10">
        <f t="shared" si="639"/>
        <v>0</v>
      </c>
      <c r="AB4169">
        <f t="shared" si="640"/>
        <v>0</v>
      </c>
      <c r="AC4169" s="6">
        <f t="shared" si="641"/>
        <v>124.57061003939553</v>
      </c>
      <c r="AD4169" s="6">
        <f t="shared" si="642"/>
        <v>121.75647588431572</v>
      </c>
      <c r="AE4169" s="6">
        <f t="shared" si="643"/>
        <v>151.67278477156162</v>
      </c>
      <c r="AF4169" s="8">
        <f t="shared" ref="AF4169:AF4232" si="661">U4169-R4169</f>
        <v>9.8492462311557833</v>
      </c>
      <c r="AG4169">
        <f t="shared" ref="AG4169:AG4232" si="662">IF(AF4169&lt;AG$2,1,IF(AF4169&gt;0,0,AG4168))</f>
        <v>0</v>
      </c>
      <c r="AH4169">
        <f t="shared" ref="AH4169:AH4232" si="663">IF($W4169&gt;AH$2,-1,IF($W4169&lt;0,0,AH4168))</f>
        <v>0</v>
      </c>
      <c r="AI4169" s="10">
        <f t="shared" si="644"/>
        <v>0</v>
      </c>
      <c r="AJ4169" s="10">
        <f t="shared" si="645"/>
        <v>0</v>
      </c>
      <c r="AK4169">
        <f t="shared" si="646"/>
        <v>0</v>
      </c>
      <c r="AL4169" s="8">
        <f t="shared" si="647"/>
        <v>121.04165013410586</v>
      </c>
      <c r="AM4169" s="8">
        <f t="shared" si="648"/>
        <v>121.75647588431572</v>
      </c>
      <c r="AN4169" s="8">
        <f t="shared" si="649"/>
        <v>147.37604755551027</v>
      </c>
    </row>
    <row r="4170" spans="1:40" x14ac:dyDescent="0.25">
      <c r="A4170" s="1">
        <v>42061</v>
      </c>
      <c r="B4170">
        <v>205.11</v>
      </c>
      <c r="C4170">
        <v>205.3</v>
      </c>
      <c r="D4170">
        <v>204.27</v>
      </c>
      <c r="E4170">
        <v>204.98</v>
      </c>
      <c r="F4170">
        <v>749686</v>
      </c>
      <c r="G4170">
        <v>13.55</v>
      </c>
      <c r="H4170">
        <v>14.57</v>
      </c>
      <c r="I4170">
        <v>13.55</v>
      </c>
      <c r="J4170">
        <v>13.91</v>
      </c>
      <c r="K4170">
        <v>459.5</v>
      </c>
      <c r="L4170">
        <v>477.5</v>
      </c>
      <c r="M4170">
        <v>439.75</v>
      </c>
      <c r="N4170">
        <v>451.25</v>
      </c>
      <c r="O4170" s="9">
        <f t="shared" si="656"/>
        <v>-1.16947665919509E-3</v>
      </c>
      <c r="P4170" s="4">
        <f t="shared" si="650"/>
        <v>10.751493413210147</v>
      </c>
      <c r="Q4170" s="4">
        <f t="shared" si="651"/>
        <v>94.045911047345683</v>
      </c>
      <c r="R4170" s="4">
        <f t="shared" si="654"/>
        <v>0</v>
      </c>
      <c r="S4170" s="4">
        <f t="shared" si="655"/>
        <v>3.0219780219780312</v>
      </c>
      <c r="T4170" s="4">
        <f t="shared" si="657"/>
        <v>0</v>
      </c>
      <c r="U4170" s="4">
        <f t="shared" si="652"/>
        <v>10.552763819095485</v>
      </c>
      <c r="V4170" s="4">
        <f t="shared" si="653"/>
        <v>7.2296476306196844</v>
      </c>
      <c r="W4170" s="8">
        <f t="shared" si="658"/>
        <v>7.2296476306196844</v>
      </c>
      <c r="X4170">
        <f t="shared" si="659"/>
        <v>0</v>
      </c>
      <c r="Y4170">
        <f t="shared" si="660"/>
        <v>0</v>
      </c>
      <c r="Z4170">
        <f t="shared" ref="Z4170:Z4233" si="664">X4169*$O4170</f>
        <v>0</v>
      </c>
      <c r="AA4170" s="10">
        <f t="shared" ref="AA4170:AA4233" si="665">Y4169*(-$O4170)</f>
        <v>0</v>
      </c>
      <c r="AB4170">
        <f t="shared" ref="AB4170:AB4233" si="666">Z4170+AA4170</f>
        <v>0</v>
      </c>
      <c r="AC4170" s="6">
        <f t="shared" ref="AC4170:AC4233" si="667">AC4169*(1+Z4170)</f>
        <v>124.57061003939553</v>
      </c>
      <c r="AD4170" s="6">
        <f t="shared" ref="AD4170:AD4233" si="668">AD4169*(1+AA4170)</f>
        <v>121.75647588431572</v>
      </c>
      <c r="AE4170" s="6">
        <f t="shared" ref="AE4170:AE4233" si="669">AE4169*(1+AB4170)</f>
        <v>151.67278477156162</v>
      </c>
      <c r="AF4170" s="8">
        <f t="shared" si="661"/>
        <v>10.552763819095485</v>
      </c>
      <c r="AG4170">
        <f t="shared" si="662"/>
        <v>0</v>
      </c>
      <c r="AH4170">
        <f t="shared" si="663"/>
        <v>0</v>
      </c>
      <c r="AI4170" s="10">
        <f t="shared" ref="AI4170:AI4233" si="670">AG4169*$O4170</f>
        <v>0</v>
      </c>
      <c r="AJ4170" s="10">
        <f t="shared" ref="AJ4170:AJ4233" si="671">AH4169*(-$O4170)</f>
        <v>0</v>
      </c>
      <c r="AK4170">
        <f t="shared" ref="AK4170:AK4233" si="672">AI4170+AJ4170</f>
        <v>0</v>
      </c>
      <c r="AL4170" s="8">
        <f t="shared" si="647"/>
        <v>121.04165013410586</v>
      </c>
      <c r="AM4170" s="8">
        <f t="shared" si="648"/>
        <v>121.75647588431572</v>
      </c>
      <c r="AN4170" s="8">
        <f t="shared" si="649"/>
        <v>147.37604755551027</v>
      </c>
    </row>
    <row r="4171" spans="1:40" x14ac:dyDescent="0.25">
      <c r="A4171" s="1">
        <v>42062</v>
      </c>
      <c r="B4171">
        <v>204.86</v>
      </c>
      <c r="C4171">
        <v>205.17</v>
      </c>
      <c r="D4171">
        <v>204.22</v>
      </c>
      <c r="E4171">
        <v>204.28</v>
      </c>
      <c r="F4171">
        <v>1114517</v>
      </c>
      <c r="G4171">
        <v>14.07</v>
      </c>
      <c r="H4171">
        <v>14.17</v>
      </c>
      <c r="I4171">
        <v>13.29</v>
      </c>
      <c r="J4171">
        <v>13.34</v>
      </c>
      <c r="K4171">
        <v>451</v>
      </c>
      <c r="L4171">
        <v>459.25</v>
      </c>
      <c r="M4171">
        <v>433</v>
      </c>
      <c r="N4171">
        <v>446</v>
      </c>
      <c r="O4171" s="9">
        <f t="shared" si="656"/>
        <v>-3.4149673138842429E-3</v>
      </c>
      <c r="P4171" s="4">
        <f t="shared" si="650"/>
        <v>10.679161612932297</v>
      </c>
      <c r="Q4171" s="4">
        <f t="shared" si="651"/>
        <v>89.024390243902417</v>
      </c>
      <c r="R4171" s="4">
        <f t="shared" si="654"/>
        <v>0</v>
      </c>
      <c r="S4171" s="4">
        <f t="shared" si="655"/>
        <v>0</v>
      </c>
      <c r="T4171" s="4">
        <f t="shared" si="657"/>
        <v>0</v>
      </c>
      <c r="U4171" s="4">
        <f t="shared" si="652"/>
        <v>4.8241206030150803</v>
      </c>
      <c r="V4171" s="4">
        <f t="shared" si="653"/>
        <v>5.9538274605103281</v>
      </c>
      <c r="W4171" s="8">
        <f t="shared" si="658"/>
        <v>5.9538274605103281</v>
      </c>
      <c r="X4171">
        <f t="shared" si="659"/>
        <v>0</v>
      </c>
      <c r="Y4171">
        <f t="shared" si="660"/>
        <v>0</v>
      </c>
      <c r="Z4171">
        <f t="shared" si="664"/>
        <v>0</v>
      </c>
      <c r="AA4171" s="10">
        <f t="shared" si="665"/>
        <v>0</v>
      </c>
      <c r="AB4171">
        <f t="shared" si="666"/>
        <v>0</v>
      </c>
      <c r="AC4171" s="6">
        <f t="shared" si="667"/>
        <v>124.57061003939553</v>
      </c>
      <c r="AD4171" s="6">
        <f t="shared" si="668"/>
        <v>121.75647588431572</v>
      </c>
      <c r="AE4171" s="6">
        <f t="shared" si="669"/>
        <v>151.67278477156162</v>
      </c>
      <c r="AF4171" s="8">
        <f t="shared" si="661"/>
        <v>4.8241206030150803</v>
      </c>
      <c r="AG4171">
        <f t="shared" si="662"/>
        <v>0</v>
      </c>
      <c r="AH4171">
        <f t="shared" si="663"/>
        <v>0</v>
      </c>
      <c r="AI4171" s="10">
        <f t="shared" si="670"/>
        <v>0</v>
      </c>
      <c r="AJ4171" s="10">
        <f t="shared" si="671"/>
        <v>0</v>
      </c>
      <c r="AK4171">
        <f t="shared" si="672"/>
        <v>0</v>
      </c>
      <c r="AL4171" s="8">
        <f t="shared" ref="AL4171:AL4234" si="673">AL4170*(1+AI4171)</f>
        <v>121.04165013410586</v>
      </c>
      <c r="AM4171" s="8">
        <f t="shared" ref="AM4171:AM4234" si="674">AM4170*(1+AJ4171)</f>
        <v>121.75647588431572</v>
      </c>
      <c r="AN4171" s="8">
        <f t="shared" ref="AN4171:AN4234" si="675">AN4170*(1+AK4171)</f>
        <v>147.37604755551027</v>
      </c>
    </row>
    <row r="4172" spans="1:40" x14ac:dyDescent="0.25">
      <c r="A4172" s="1">
        <v>42065</v>
      </c>
      <c r="B4172">
        <v>204.4</v>
      </c>
      <c r="C4172">
        <v>205.64</v>
      </c>
      <c r="D4172">
        <v>204.34</v>
      </c>
      <c r="E4172">
        <v>205.57</v>
      </c>
      <c r="F4172">
        <v>902242</v>
      </c>
      <c r="G4172">
        <v>13.9</v>
      </c>
      <c r="H4172">
        <v>13.9</v>
      </c>
      <c r="I4172">
        <v>12.87</v>
      </c>
      <c r="J4172">
        <v>13.04</v>
      </c>
      <c r="K4172">
        <v>442.25</v>
      </c>
      <c r="L4172">
        <v>445.75</v>
      </c>
      <c r="M4172">
        <v>416.25</v>
      </c>
      <c r="N4172">
        <v>417</v>
      </c>
      <c r="O4172" s="9">
        <f t="shared" si="656"/>
        <v>6.3148619541804063E-3</v>
      </c>
      <c r="P4172" s="4">
        <f t="shared" si="650"/>
        <v>9.2416274245823722</v>
      </c>
      <c r="Q4172" s="4">
        <f t="shared" si="651"/>
        <v>98.278335724533648</v>
      </c>
      <c r="R4172" s="4">
        <f t="shared" si="654"/>
        <v>0</v>
      </c>
      <c r="S4172" s="4">
        <f t="shared" si="655"/>
        <v>0</v>
      </c>
      <c r="T4172" s="4">
        <f t="shared" si="657"/>
        <v>0</v>
      </c>
      <c r="U4172" s="4">
        <f t="shared" si="652"/>
        <v>1.8090452261306504</v>
      </c>
      <c r="V4172" s="4">
        <f t="shared" si="653"/>
        <v>0.17996400719856029</v>
      </c>
      <c r="W4172" s="8">
        <f t="shared" si="658"/>
        <v>0.17996400719856029</v>
      </c>
      <c r="X4172">
        <f t="shared" si="659"/>
        <v>0</v>
      </c>
      <c r="Y4172">
        <f t="shared" si="660"/>
        <v>0</v>
      </c>
      <c r="Z4172">
        <f t="shared" si="664"/>
        <v>0</v>
      </c>
      <c r="AA4172" s="10">
        <f t="shared" si="665"/>
        <v>0</v>
      </c>
      <c r="AB4172">
        <f t="shared" si="666"/>
        <v>0</v>
      </c>
      <c r="AC4172" s="6">
        <f t="shared" si="667"/>
        <v>124.57061003939553</v>
      </c>
      <c r="AD4172" s="6">
        <f t="shared" si="668"/>
        <v>121.75647588431572</v>
      </c>
      <c r="AE4172" s="6">
        <f t="shared" si="669"/>
        <v>151.67278477156162</v>
      </c>
      <c r="AF4172" s="8">
        <f t="shared" si="661"/>
        <v>1.8090452261306504</v>
      </c>
      <c r="AG4172">
        <f t="shared" si="662"/>
        <v>0</v>
      </c>
      <c r="AH4172">
        <f t="shared" si="663"/>
        <v>0</v>
      </c>
      <c r="AI4172" s="10">
        <f t="shared" si="670"/>
        <v>0</v>
      </c>
      <c r="AJ4172" s="10">
        <f t="shared" si="671"/>
        <v>0</v>
      </c>
      <c r="AK4172">
        <f t="shared" si="672"/>
        <v>0</v>
      </c>
      <c r="AL4172" s="8">
        <f t="shared" si="673"/>
        <v>121.04165013410586</v>
      </c>
      <c r="AM4172" s="8">
        <f t="shared" si="674"/>
        <v>121.75647588431572</v>
      </c>
      <c r="AN4172" s="8">
        <f t="shared" si="675"/>
        <v>147.37604755551027</v>
      </c>
    </row>
    <row r="4173" spans="1:40" x14ac:dyDescent="0.25">
      <c r="A4173" s="1">
        <v>42066</v>
      </c>
      <c r="B4173">
        <v>205.06</v>
      </c>
      <c r="C4173">
        <v>205.63</v>
      </c>
      <c r="D4173">
        <v>203.72</v>
      </c>
      <c r="E4173">
        <v>204.73</v>
      </c>
      <c r="F4173">
        <v>1137718</v>
      </c>
      <c r="G4173">
        <v>13.35</v>
      </c>
      <c r="H4173">
        <v>14.69</v>
      </c>
      <c r="I4173">
        <v>13.25</v>
      </c>
      <c r="J4173">
        <v>13.86</v>
      </c>
      <c r="K4173">
        <v>425.25</v>
      </c>
      <c r="L4173">
        <v>456.5</v>
      </c>
      <c r="M4173">
        <v>421</v>
      </c>
      <c r="N4173">
        <v>434</v>
      </c>
      <c r="O4173" s="9">
        <f t="shared" si="656"/>
        <v>-4.0861993481539072E-3</v>
      </c>
      <c r="P4173" s="4">
        <f t="shared" si="650"/>
        <v>8.8861955740280614</v>
      </c>
      <c r="Q4173" s="4">
        <f t="shared" si="651"/>
        <v>88.498402555910431</v>
      </c>
      <c r="R4173" s="4">
        <f t="shared" si="654"/>
        <v>0</v>
      </c>
      <c r="S4173" s="4">
        <f t="shared" si="655"/>
        <v>14.882032667876588</v>
      </c>
      <c r="T4173" s="4">
        <f t="shared" si="657"/>
        <v>5.9233449477351918</v>
      </c>
      <c r="U4173" s="4">
        <f t="shared" si="652"/>
        <v>15.576323987538936</v>
      </c>
      <c r="V4173" s="4">
        <f t="shared" si="653"/>
        <v>5.590551181102362</v>
      </c>
      <c r="W4173" s="8">
        <f t="shared" si="658"/>
        <v>5.590551181102362</v>
      </c>
      <c r="X4173">
        <f t="shared" si="659"/>
        <v>0</v>
      </c>
      <c r="Y4173">
        <f t="shared" si="660"/>
        <v>0</v>
      </c>
      <c r="Z4173">
        <f t="shared" si="664"/>
        <v>0</v>
      </c>
      <c r="AA4173" s="10">
        <f t="shared" si="665"/>
        <v>0</v>
      </c>
      <c r="AB4173">
        <f t="shared" si="666"/>
        <v>0</v>
      </c>
      <c r="AC4173" s="6">
        <f t="shared" si="667"/>
        <v>124.57061003939553</v>
      </c>
      <c r="AD4173" s="6">
        <f t="shared" si="668"/>
        <v>121.75647588431572</v>
      </c>
      <c r="AE4173" s="6">
        <f t="shared" si="669"/>
        <v>151.67278477156162</v>
      </c>
      <c r="AF4173" s="8">
        <f t="shared" si="661"/>
        <v>15.576323987538936</v>
      </c>
      <c r="AG4173">
        <f t="shared" si="662"/>
        <v>0</v>
      </c>
      <c r="AH4173">
        <f t="shared" si="663"/>
        <v>0</v>
      </c>
      <c r="AI4173" s="10">
        <f t="shared" si="670"/>
        <v>0</v>
      </c>
      <c r="AJ4173" s="10">
        <f t="shared" si="671"/>
        <v>0</v>
      </c>
      <c r="AK4173">
        <f t="shared" si="672"/>
        <v>0</v>
      </c>
      <c r="AL4173" s="8">
        <f t="shared" si="673"/>
        <v>121.04165013410586</v>
      </c>
      <c r="AM4173" s="8">
        <f t="shared" si="674"/>
        <v>121.75647588431572</v>
      </c>
      <c r="AN4173" s="8">
        <f t="shared" si="675"/>
        <v>147.37604755551027</v>
      </c>
    </row>
    <row r="4174" spans="1:40" x14ac:dyDescent="0.25">
      <c r="A4174" s="1">
        <v>42067</v>
      </c>
      <c r="B4174">
        <v>204.03</v>
      </c>
      <c r="C4174">
        <v>204.11</v>
      </c>
      <c r="D4174">
        <v>202.73</v>
      </c>
      <c r="E4174">
        <v>203.86</v>
      </c>
      <c r="F4174">
        <v>1180735</v>
      </c>
      <c r="G4174">
        <v>14.28</v>
      </c>
      <c r="H4174">
        <v>14.71</v>
      </c>
      <c r="I4174">
        <v>14.13</v>
      </c>
      <c r="J4174">
        <v>14.23</v>
      </c>
      <c r="K4174">
        <v>447.5</v>
      </c>
      <c r="L4174">
        <v>466.25</v>
      </c>
      <c r="M4174">
        <v>431.25</v>
      </c>
      <c r="N4174">
        <v>433</v>
      </c>
      <c r="O4174" s="9">
        <f t="shared" si="656"/>
        <v>-4.24949934059482E-3</v>
      </c>
      <c r="P4174" s="4">
        <f t="shared" si="650"/>
        <v>7.8932282453900795</v>
      </c>
      <c r="Q4174" s="4">
        <f t="shared" si="651"/>
        <v>76.950354609929235</v>
      </c>
      <c r="R4174" s="4">
        <f t="shared" si="654"/>
        <v>0</v>
      </c>
      <c r="S4174" s="4">
        <f t="shared" si="655"/>
        <v>21.597096188747749</v>
      </c>
      <c r="T4174" s="4">
        <f t="shared" si="657"/>
        <v>5.5749128919860631</v>
      </c>
      <c r="U4174" s="4">
        <f t="shared" si="652"/>
        <v>21.339563862928362</v>
      </c>
      <c r="V4174" s="4">
        <f t="shared" si="653"/>
        <v>5.2755905511811028</v>
      </c>
      <c r="W4174" s="8">
        <f t="shared" si="658"/>
        <v>5.2755905511811028</v>
      </c>
      <c r="X4174">
        <f t="shared" si="659"/>
        <v>0</v>
      </c>
      <c r="Y4174">
        <f t="shared" si="660"/>
        <v>0</v>
      </c>
      <c r="Z4174">
        <f t="shared" si="664"/>
        <v>0</v>
      </c>
      <c r="AA4174" s="10">
        <f t="shared" si="665"/>
        <v>0</v>
      </c>
      <c r="AB4174">
        <f t="shared" si="666"/>
        <v>0</v>
      </c>
      <c r="AC4174" s="6">
        <f t="shared" si="667"/>
        <v>124.57061003939553</v>
      </c>
      <c r="AD4174" s="6">
        <f t="shared" si="668"/>
        <v>121.75647588431572</v>
      </c>
      <c r="AE4174" s="6">
        <f t="shared" si="669"/>
        <v>151.67278477156162</v>
      </c>
      <c r="AF4174" s="8">
        <f t="shared" si="661"/>
        <v>21.339563862928362</v>
      </c>
      <c r="AG4174">
        <f t="shared" si="662"/>
        <v>0</v>
      </c>
      <c r="AH4174">
        <f t="shared" si="663"/>
        <v>0</v>
      </c>
      <c r="AI4174" s="10">
        <f t="shared" si="670"/>
        <v>0</v>
      </c>
      <c r="AJ4174" s="10">
        <f t="shared" si="671"/>
        <v>0</v>
      </c>
      <c r="AK4174">
        <f t="shared" si="672"/>
        <v>0</v>
      </c>
      <c r="AL4174" s="8">
        <f t="shared" si="673"/>
        <v>121.04165013410586</v>
      </c>
      <c r="AM4174" s="8">
        <f t="shared" si="674"/>
        <v>121.75647588431572</v>
      </c>
      <c r="AN4174" s="8">
        <f t="shared" si="675"/>
        <v>147.37604755551027</v>
      </c>
    </row>
    <row r="4175" spans="1:40" x14ac:dyDescent="0.25">
      <c r="A4175" s="1">
        <v>42068</v>
      </c>
      <c r="B4175">
        <v>204.24</v>
      </c>
      <c r="C4175">
        <v>204.42</v>
      </c>
      <c r="D4175">
        <v>203.49</v>
      </c>
      <c r="E4175">
        <v>204.09</v>
      </c>
      <c r="F4175">
        <v>792741</v>
      </c>
      <c r="G4175">
        <v>14.01</v>
      </c>
      <c r="H4175">
        <v>14.58</v>
      </c>
      <c r="I4175">
        <v>13.88</v>
      </c>
      <c r="J4175">
        <v>14.04</v>
      </c>
      <c r="K4175">
        <v>426.75</v>
      </c>
      <c r="L4175">
        <v>440</v>
      </c>
      <c r="M4175">
        <v>420.25</v>
      </c>
      <c r="N4175">
        <v>421.75</v>
      </c>
      <c r="O4175" s="9">
        <f t="shared" si="656"/>
        <v>1.1282252526243486E-3</v>
      </c>
      <c r="P4175" s="4">
        <f t="shared" si="650"/>
        <v>7.6581108227211745</v>
      </c>
      <c r="Q4175" s="4">
        <f t="shared" si="651"/>
        <v>78.089171974522287</v>
      </c>
      <c r="R4175" s="4">
        <f t="shared" si="654"/>
        <v>0</v>
      </c>
      <c r="S4175" s="4">
        <f t="shared" si="655"/>
        <v>18.148820326678759</v>
      </c>
      <c r="T4175" s="4">
        <f t="shared" si="657"/>
        <v>1.6550522648083623</v>
      </c>
      <c r="U4175" s="4">
        <f t="shared" si="652"/>
        <v>18.38006230529594</v>
      </c>
      <c r="V4175" s="4">
        <f t="shared" si="653"/>
        <v>1.7322834645669292</v>
      </c>
      <c r="W4175" s="8">
        <f t="shared" si="658"/>
        <v>1.7322834645669292</v>
      </c>
      <c r="X4175">
        <f t="shared" si="659"/>
        <v>0</v>
      </c>
      <c r="Y4175">
        <f t="shared" si="660"/>
        <v>0</v>
      </c>
      <c r="Z4175">
        <f t="shared" si="664"/>
        <v>0</v>
      </c>
      <c r="AA4175" s="10">
        <f t="shared" si="665"/>
        <v>0</v>
      </c>
      <c r="AB4175">
        <f t="shared" si="666"/>
        <v>0</v>
      </c>
      <c r="AC4175" s="6">
        <f t="shared" si="667"/>
        <v>124.57061003939553</v>
      </c>
      <c r="AD4175" s="6">
        <f t="shared" si="668"/>
        <v>121.75647588431572</v>
      </c>
      <c r="AE4175" s="6">
        <f t="shared" si="669"/>
        <v>151.67278477156162</v>
      </c>
      <c r="AF4175" s="8">
        <f t="shared" si="661"/>
        <v>18.38006230529594</v>
      </c>
      <c r="AG4175">
        <f t="shared" si="662"/>
        <v>0</v>
      </c>
      <c r="AH4175">
        <f t="shared" si="663"/>
        <v>0</v>
      </c>
      <c r="AI4175" s="10">
        <f t="shared" si="670"/>
        <v>0</v>
      </c>
      <c r="AJ4175" s="10">
        <f t="shared" si="671"/>
        <v>0</v>
      </c>
      <c r="AK4175">
        <f t="shared" si="672"/>
        <v>0</v>
      </c>
      <c r="AL4175" s="8">
        <f t="shared" si="673"/>
        <v>121.04165013410586</v>
      </c>
      <c r="AM4175" s="8">
        <f t="shared" si="674"/>
        <v>121.75647588431572</v>
      </c>
      <c r="AN4175" s="8">
        <f t="shared" si="675"/>
        <v>147.37604755551027</v>
      </c>
    </row>
    <row r="4176" spans="1:40" x14ac:dyDescent="0.25">
      <c r="A4176" s="1">
        <v>42069</v>
      </c>
      <c r="B4176">
        <v>203.08</v>
      </c>
      <c r="C4176">
        <v>203.58</v>
      </c>
      <c r="D4176">
        <v>200.83</v>
      </c>
      <c r="E4176">
        <v>201.22</v>
      </c>
      <c r="F4176">
        <v>1940041</v>
      </c>
      <c r="G4176">
        <v>14.61</v>
      </c>
      <c r="H4176">
        <v>15.83</v>
      </c>
      <c r="I4176">
        <v>14.18</v>
      </c>
      <c r="J4176">
        <v>15.2</v>
      </c>
      <c r="K4176">
        <v>433.75</v>
      </c>
      <c r="L4176">
        <v>463.5</v>
      </c>
      <c r="M4176">
        <v>421.75</v>
      </c>
      <c r="N4176">
        <v>459.5</v>
      </c>
      <c r="O4176" s="9">
        <f t="shared" si="656"/>
        <v>-1.4062423440638905E-2</v>
      </c>
      <c r="P4176" s="4">
        <f t="shared" si="650"/>
        <v>8.7997607500316786</v>
      </c>
      <c r="Q4176" s="4">
        <f t="shared" si="651"/>
        <v>41.528662420382076</v>
      </c>
      <c r="R4176" s="4">
        <f t="shared" si="654"/>
        <v>14.794132629709127</v>
      </c>
      <c r="S4176" s="4">
        <f t="shared" si="655"/>
        <v>39.201451905626122</v>
      </c>
      <c r="T4176" s="4">
        <f t="shared" si="657"/>
        <v>14.80836236933798</v>
      </c>
      <c r="U4176" s="4">
        <f t="shared" si="652"/>
        <v>36.448598130841113</v>
      </c>
      <c r="V4176" s="4">
        <f t="shared" si="653"/>
        <v>13.622047244094489</v>
      </c>
      <c r="W4176" s="8">
        <f t="shared" si="658"/>
        <v>-1.172085385614638</v>
      </c>
      <c r="X4176">
        <f t="shared" si="659"/>
        <v>0</v>
      </c>
      <c r="Y4176">
        <f t="shared" si="660"/>
        <v>0</v>
      </c>
      <c r="Z4176">
        <f t="shared" si="664"/>
        <v>0</v>
      </c>
      <c r="AA4176" s="10">
        <f t="shared" si="665"/>
        <v>0</v>
      </c>
      <c r="AB4176">
        <f t="shared" si="666"/>
        <v>0</v>
      </c>
      <c r="AC4176" s="6">
        <f t="shared" si="667"/>
        <v>124.57061003939553</v>
      </c>
      <c r="AD4176" s="6">
        <f t="shared" si="668"/>
        <v>121.75647588431572</v>
      </c>
      <c r="AE4176" s="6">
        <f t="shared" si="669"/>
        <v>151.67278477156162</v>
      </c>
      <c r="AF4176" s="8">
        <f t="shared" si="661"/>
        <v>21.654465501131988</v>
      </c>
      <c r="AG4176">
        <f t="shared" si="662"/>
        <v>0</v>
      </c>
      <c r="AH4176">
        <f t="shared" si="663"/>
        <v>0</v>
      </c>
      <c r="AI4176" s="10">
        <f t="shared" si="670"/>
        <v>0</v>
      </c>
      <c r="AJ4176" s="10">
        <f t="shared" si="671"/>
        <v>0</v>
      </c>
      <c r="AK4176">
        <f t="shared" si="672"/>
        <v>0</v>
      </c>
      <c r="AL4176" s="8">
        <f t="shared" si="673"/>
        <v>121.04165013410586</v>
      </c>
      <c r="AM4176" s="8">
        <f t="shared" si="674"/>
        <v>121.75647588431572</v>
      </c>
      <c r="AN4176" s="8">
        <f t="shared" si="675"/>
        <v>147.37604755551027</v>
      </c>
    </row>
    <row r="4177" spans="1:40" x14ac:dyDescent="0.25">
      <c r="A4177" s="1">
        <v>42072</v>
      </c>
      <c r="B4177">
        <v>201.45</v>
      </c>
      <c r="C4177">
        <v>202.47</v>
      </c>
      <c r="D4177">
        <v>201.26</v>
      </c>
      <c r="E4177">
        <v>202.05</v>
      </c>
      <c r="F4177">
        <v>926244</v>
      </c>
      <c r="G4177">
        <v>15.72</v>
      </c>
      <c r="H4177">
        <v>15.76</v>
      </c>
      <c r="I4177">
        <v>14.71</v>
      </c>
      <c r="J4177">
        <v>15.06</v>
      </c>
      <c r="K4177">
        <v>452.5</v>
      </c>
      <c r="L4177">
        <v>459</v>
      </c>
      <c r="M4177">
        <v>437.25</v>
      </c>
      <c r="N4177">
        <v>446</v>
      </c>
      <c r="O4177" s="9">
        <f t="shared" si="656"/>
        <v>4.1248384852401454E-3</v>
      </c>
      <c r="P4177" s="4">
        <f t="shared" si="650"/>
        <v>8.8143298026419554</v>
      </c>
      <c r="Q4177" s="4">
        <f t="shared" si="651"/>
        <v>52.101910828025559</v>
      </c>
      <c r="R4177" s="4">
        <f t="shared" si="654"/>
        <v>15.100576532759243</v>
      </c>
      <c r="S4177" s="4">
        <f t="shared" si="655"/>
        <v>36.660617059891123</v>
      </c>
      <c r="T4177" s="4">
        <f t="shared" si="657"/>
        <v>10.104529616724738</v>
      </c>
      <c r="U4177" s="4">
        <f t="shared" si="652"/>
        <v>34.267912772585682</v>
      </c>
      <c r="V4177" s="4">
        <f t="shared" si="653"/>
        <v>9.3700787401574797</v>
      </c>
      <c r="W4177" s="8">
        <f t="shared" si="658"/>
        <v>-5.7304977926017635</v>
      </c>
      <c r="X4177">
        <f t="shared" si="659"/>
        <v>0</v>
      </c>
      <c r="Y4177">
        <f t="shared" si="660"/>
        <v>0</v>
      </c>
      <c r="Z4177">
        <f t="shared" si="664"/>
        <v>0</v>
      </c>
      <c r="AA4177" s="10">
        <f t="shared" si="665"/>
        <v>0</v>
      </c>
      <c r="AB4177">
        <f t="shared" si="666"/>
        <v>0</v>
      </c>
      <c r="AC4177" s="6">
        <f t="shared" si="667"/>
        <v>124.57061003939553</v>
      </c>
      <c r="AD4177" s="6">
        <f t="shared" si="668"/>
        <v>121.75647588431572</v>
      </c>
      <c r="AE4177" s="6">
        <f t="shared" si="669"/>
        <v>151.67278477156162</v>
      </c>
      <c r="AF4177" s="8">
        <f t="shared" si="661"/>
        <v>19.16733623982644</v>
      </c>
      <c r="AG4177">
        <f t="shared" si="662"/>
        <v>0</v>
      </c>
      <c r="AH4177">
        <f t="shared" si="663"/>
        <v>0</v>
      </c>
      <c r="AI4177" s="10">
        <f t="shared" si="670"/>
        <v>0</v>
      </c>
      <c r="AJ4177" s="10">
        <f t="shared" si="671"/>
        <v>0</v>
      </c>
      <c r="AK4177">
        <f t="shared" si="672"/>
        <v>0</v>
      </c>
      <c r="AL4177" s="8">
        <f t="shared" si="673"/>
        <v>121.04165013410586</v>
      </c>
      <c r="AM4177" s="8">
        <f t="shared" si="674"/>
        <v>121.75647588431572</v>
      </c>
      <c r="AN4177" s="8">
        <f t="shared" si="675"/>
        <v>147.37604755551027</v>
      </c>
    </row>
    <row r="4178" spans="1:40" x14ac:dyDescent="0.25">
      <c r="A4178" s="1">
        <v>42073</v>
      </c>
      <c r="B4178">
        <v>200.45</v>
      </c>
      <c r="C4178">
        <v>200.55</v>
      </c>
      <c r="D4178">
        <v>198.72</v>
      </c>
      <c r="E4178">
        <v>198.77</v>
      </c>
      <c r="F4178">
        <v>1620289</v>
      </c>
      <c r="G4178">
        <v>16.47</v>
      </c>
      <c r="H4178">
        <v>16.91</v>
      </c>
      <c r="I4178">
        <v>16.03</v>
      </c>
      <c r="J4178">
        <v>16.690000000000001</v>
      </c>
      <c r="K4178">
        <v>470.5</v>
      </c>
      <c r="L4178">
        <v>486.25</v>
      </c>
      <c r="M4178">
        <v>464.75</v>
      </c>
      <c r="N4178">
        <v>473</v>
      </c>
      <c r="O4178" s="9">
        <f t="shared" si="656"/>
        <v>-1.6233605543182428E-2</v>
      </c>
      <c r="P4178" s="4">
        <f t="shared" si="650"/>
        <v>10.547596812369719</v>
      </c>
      <c r="Q4178" s="4">
        <f t="shared" si="651"/>
        <v>3.9563437926332874</v>
      </c>
      <c r="R4178" s="4">
        <f t="shared" si="654"/>
        <v>37.737578334869539</v>
      </c>
      <c r="S4178" s="4">
        <f t="shared" si="655"/>
        <v>87.112171837708857</v>
      </c>
      <c r="T4178" s="4">
        <f t="shared" si="657"/>
        <v>23.382045929018791</v>
      </c>
      <c r="U4178" s="4">
        <f t="shared" si="652"/>
        <v>69.636363636363669</v>
      </c>
      <c r="V4178" s="4">
        <f t="shared" si="653"/>
        <v>20.177777777777777</v>
      </c>
      <c r="W4178" s="8">
        <f t="shared" si="658"/>
        <v>-17.559800557091762</v>
      </c>
      <c r="X4178">
        <f t="shared" si="659"/>
        <v>0</v>
      </c>
      <c r="Y4178">
        <f t="shared" si="660"/>
        <v>0</v>
      </c>
      <c r="Z4178">
        <f t="shared" si="664"/>
        <v>0</v>
      </c>
      <c r="AA4178" s="10">
        <f t="shared" si="665"/>
        <v>0</v>
      </c>
      <c r="AB4178">
        <f t="shared" si="666"/>
        <v>0</v>
      </c>
      <c r="AC4178" s="6">
        <f t="shared" si="667"/>
        <v>124.57061003939553</v>
      </c>
      <c r="AD4178" s="6">
        <f t="shared" si="668"/>
        <v>121.75647588431572</v>
      </c>
      <c r="AE4178" s="6">
        <f t="shared" si="669"/>
        <v>151.67278477156162</v>
      </c>
      <c r="AF4178" s="8">
        <f t="shared" si="661"/>
        <v>31.898785301494129</v>
      </c>
      <c r="AG4178">
        <f t="shared" si="662"/>
        <v>0</v>
      </c>
      <c r="AH4178">
        <f t="shared" si="663"/>
        <v>0</v>
      </c>
      <c r="AI4178" s="10">
        <f t="shared" si="670"/>
        <v>0</v>
      </c>
      <c r="AJ4178" s="10">
        <f t="shared" si="671"/>
        <v>0</v>
      </c>
      <c r="AK4178">
        <f t="shared" si="672"/>
        <v>0</v>
      </c>
      <c r="AL4178" s="8">
        <f t="shared" si="673"/>
        <v>121.04165013410586</v>
      </c>
      <c r="AM4178" s="8">
        <f t="shared" si="674"/>
        <v>121.75647588431572</v>
      </c>
      <c r="AN4178" s="8">
        <f t="shared" si="675"/>
        <v>147.37604755551027</v>
      </c>
    </row>
    <row r="4179" spans="1:40" x14ac:dyDescent="0.25">
      <c r="A4179" s="1">
        <v>42074</v>
      </c>
      <c r="B4179">
        <v>199.07</v>
      </c>
      <c r="C4179">
        <v>199.28</v>
      </c>
      <c r="D4179">
        <v>198.21</v>
      </c>
      <c r="E4179">
        <v>198.31</v>
      </c>
      <c r="F4179">
        <v>1135861</v>
      </c>
      <c r="G4179">
        <v>16.440000000000001</v>
      </c>
      <c r="H4179">
        <v>17.190000000000001</v>
      </c>
      <c r="I4179">
        <v>16.29</v>
      </c>
      <c r="J4179">
        <v>16.87</v>
      </c>
      <c r="K4179">
        <v>475.5</v>
      </c>
      <c r="L4179">
        <v>503.75</v>
      </c>
      <c r="M4179">
        <v>473</v>
      </c>
      <c r="N4179">
        <v>495.5</v>
      </c>
      <c r="O4179" s="9">
        <f t="shared" si="656"/>
        <v>-2.314232530059912E-3</v>
      </c>
      <c r="P4179" s="4">
        <f t="shared" si="650"/>
        <v>9.8015411658646485</v>
      </c>
      <c r="Q4179" s="4">
        <f t="shared" si="651"/>
        <v>1.3157894736841367</v>
      </c>
      <c r="R4179" s="4">
        <f t="shared" si="654"/>
        <v>28.147583949321056</v>
      </c>
      <c r="S4179" s="4">
        <f t="shared" si="655"/>
        <v>97.704081632653057</v>
      </c>
      <c r="T4179" s="4">
        <f t="shared" si="657"/>
        <v>32.776617954070979</v>
      </c>
      <c r="U4179" s="4">
        <f t="shared" si="652"/>
        <v>81.010101010101053</v>
      </c>
      <c r="V4179" s="4">
        <f t="shared" si="653"/>
        <v>29.962192816635159</v>
      </c>
      <c r="W4179" s="8">
        <f t="shared" si="658"/>
        <v>1.814608867314103</v>
      </c>
      <c r="X4179">
        <f t="shared" si="659"/>
        <v>0</v>
      </c>
      <c r="Y4179">
        <f t="shared" si="660"/>
        <v>0</v>
      </c>
      <c r="Z4179">
        <f t="shared" si="664"/>
        <v>0</v>
      </c>
      <c r="AA4179" s="10">
        <f t="shared" si="665"/>
        <v>0</v>
      </c>
      <c r="AB4179">
        <f t="shared" si="666"/>
        <v>0</v>
      </c>
      <c r="AC4179" s="6">
        <f t="shared" si="667"/>
        <v>124.57061003939553</v>
      </c>
      <c r="AD4179" s="6">
        <f t="shared" si="668"/>
        <v>121.75647588431572</v>
      </c>
      <c r="AE4179" s="6">
        <f t="shared" si="669"/>
        <v>151.67278477156162</v>
      </c>
      <c r="AF4179" s="8">
        <f t="shared" si="661"/>
        <v>52.862517060779993</v>
      </c>
      <c r="AG4179">
        <f t="shared" si="662"/>
        <v>0</v>
      </c>
      <c r="AH4179">
        <f t="shared" si="663"/>
        <v>0</v>
      </c>
      <c r="AI4179" s="10">
        <f t="shared" si="670"/>
        <v>0</v>
      </c>
      <c r="AJ4179" s="10">
        <f t="shared" si="671"/>
        <v>0</v>
      </c>
      <c r="AK4179">
        <f t="shared" si="672"/>
        <v>0</v>
      </c>
      <c r="AL4179" s="8">
        <f t="shared" si="673"/>
        <v>121.04165013410586</v>
      </c>
      <c r="AM4179" s="8">
        <f t="shared" si="674"/>
        <v>121.75647588431572</v>
      </c>
      <c r="AN4179" s="8">
        <f t="shared" si="675"/>
        <v>147.37604755551027</v>
      </c>
    </row>
    <row r="4180" spans="1:40" x14ac:dyDescent="0.25">
      <c r="A4180" s="1">
        <v>42075</v>
      </c>
      <c r="B4180">
        <v>199.04</v>
      </c>
      <c r="C4180">
        <v>200.9</v>
      </c>
      <c r="D4180">
        <v>198.98</v>
      </c>
      <c r="E4180">
        <v>200.83</v>
      </c>
      <c r="F4180">
        <v>969294</v>
      </c>
      <c r="G4180">
        <v>16.45</v>
      </c>
      <c r="H4180">
        <v>16.45</v>
      </c>
      <c r="I4180">
        <v>15.3</v>
      </c>
      <c r="J4180">
        <v>15.42</v>
      </c>
      <c r="K4180">
        <v>478.25</v>
      </c>
      <c r="L4180">
        <v>479.75</v>
      </c>
      <c r="M4180">
        <v>435.5</v>
      </c>
      <c r="N4180">
        <v>437.5</v>
      </c>
      <c r="O4180" s="9">
        <f t="shared" si="656"/>
        <v>1.2707377338510462E-2</v>
      </c>
      <c r="P4180" s="4">
        <f t="shared" si="650"/>
        <v>10.872859346806797</v>
      </c>
      <c r="Q4180" s="4">
        <f t="shared" si="651"/>
        <v>34.4736842105264</v>
      </c>
      <c r="R4180" s="4">
        <f t="shared" si="654"/>
        <v>42.216162632535386</v>
      </c>
      <c r="S4180" s="4">
        <f t="shared" si="655"/>
        <v>62.140992167101821</v>
      </c>
      <c r="T4180" s="4">
        <f t="shared" si="657"/>
        <v>12.615384615384615</v>
      </c>
      <c r="U4180" s="4">
        <f t="shared" si="652"/>
        <v>59.122401847575048</v>
      </c>
      <c r="V4180" s="4">
        <f t="shared" si="653"/>
        <v>9.7588978185993103</v>
      </c>
      <c r="W4180" s="8">
        <f t="shared" si="658"/>
        <v>-32.457264813936078</v>
      </c>
      <c r="X4180">
        <f t="shared" si="659"/>
        <v>0</v>
      </c>
      <c r="Y4180">
        <f t="shared" si="660"/>
        <v>0</v>
      </c>
      <c r="Z4180">
        <f t="shared" si="664"/>
        <v>0</v>
      </c>
      <c r="AA4180" s="10">
        <f t="shared" si="665"/>
        <v>0</v>
      </c>
      <c r="AB4180">
        <f t="shared" si="666"/>
        <v>0</v>
      </c>
      <c r="AC4180" s="6">
        <f t="shared" si="667"/>
        <v>124.57061003939553</v>
      </c>
      <c r="AD4180" s="6">
        <f t="shared" si="668"/>
        <v>121.75647588431572</v>
      </c>
      <c r="AE4180" s="6">
        <f t="shared" si="669"/>
        <v>151.67278477156162</v>
      </c>
      <c r="AF4180" s="8">
        <f t="shared" si="661"/>
        <v>16.906239215039662</v>
      </c>
      <c r="AG4180">
        <f t="shared" si="662"/>
        <v>0</v>
      </c>
      <c r="AH4180">
        <f t="shared" si="663"/>
        <v>0</v>
      </c>
      <c r="AI4180" s="10">
        <f t="shared" si="670"/>
        <v>0</v>
      </c>
      <c r="AJ4180" s="10">
        <f t="shared" si="671"/>
        <v>0</v>
      </c>
      <c r="AK4180">
        <f t="shared" si="672"/>
        <v>0</v>
      </c>
      <c r="AL4180" s="8">
        <f t="shared" si="673"/>
        <v>121.04165013410586</v>
      </c>
      <c r="AM4180" s="8">
        <f t="shared" si="674"/>
        <v>121.75647588431572</v>
      </c>
      <c r="AN4180" s="8">
        <f t="shared" si="675"/>
        <v>147.37604755551027</v>
      </c>
    </row>
    <row r="4181" spans="1:40" x14ac:dyDescent="0.25">
      <c r="A4181" s="1">
        <v>42076</v>
      </c>
      <c r="B4181">
        <v>200.51</v>
      </c>
      <c r="C4181">
        <v>201.63</v>
      </c>
      <c r="D4181">
        <v>198.38</v>
      </c>
      <c r="E4181">
        <v>199.6</v>
      </c>
      <c r="F4181">
        <v>1674838</v>
      </c>
      <c r="G4181">
        <v>15.47</v>
      </c>
      <c r="H4181">
        <v>16.739999999999998</v>
      </c>
      <c r="I4181">
        <v>15.32</v>
      </c>
      <c r="J4181">
        <v>16</v>
      </c>
      <c r="K4181">
        <v>441</v>
      </c>
      <c r="L4181">
        <v>479.5</v>
      </c>
      <c r="M4181">
        <v>436.25</v>
      </c>
      <c r="N4181">
        <v>455.75</v>
      </c>
      <c r="O4181" s="9">
        <f t="shared" si="656"/>
        <v>-6.1245829806304553E-3</v>
      </c>
      <c r="P4181" s="4">
        <f t="shared" si="650"/>
        <v>10.466655519142249</v>
      </c>
      <c r="Q4181" s="4">
        <f t="shared" si="651"/>
        <v>18.28947368421036</v>
      </c>
      <c r="R4181" s="4">
        <f t="shared" si="654"/>
        <v>39.891006952857296</v>
      </c>
      <c r="S4181" s="4">
        <f t="shared" si="655"/>
        <v>77.284595300261088</v>
      </c>
      <c r="T4181" s="4">
        <f t="shared" si="657"/>
        <v>25.833333333333332</v>
      </c>
      <c r="U4181" s="4">
        <f t="shared" si="652"/>
        <v>72.517321016166264</v>
      </c>
      <c r="V4181" s="4">
        <f t="shared" si="653"/>
        <v>22.036262203626219</v>
      </c>
      <c r="W4181" s="8">
        <f t="shared" si="658"/>
        <v>-17.854744749231077</v>
      </c>
      <c r="X4181">
        <f t="shared" si="659"/>
        <v>0</v>
      </c>
      <c r="Y4181">
        <f t="shared" si="660"/>
        <v>0</v>
      </c>
      <c r="Z4181">
        <f t="shared" si="664"/>
        <v>0</v>
      </c>
      <c r="AA4181" s="10">
        <f t="shared" si="665"/>
        <v>0</v>
      </c>
      <c r="AB4181">
        <f t="shared" si="666"/>
        <v>0</v>
      </c>
      <c r="AC4181" s="6">
        <f t="shared" si="667"/>
        <v>124.57061003939553</v>
      </c>
      <c r="AD4181" s="6">
        <f t="shared" si="668"/>
        <v>121.75647588431572</v>
      </c>
      <c r="AE4181" s="6">
        <f t="shared" si="669"/>
        <v>151.67278477156162</v>
      </c>
      <c r="AF4181" s="8">
        <f t="shared" si="661"/>
        <v>32.626314063308968</v>
      </c>
      <c r="AG4181">
        <f t="shared" si="662"/>
        <v>0</v>
      </c>
      <c r="AH4181">
        <f t="shared" si="663"/>
        <v>0</v>
      </c>
      <c r="AI4181" s="10">
        <f t="shared" si="670"/>
        <v>0</v>
      </c>
      <c r="AJ4181" s="10">
        <f t="shared" si="671"/>
        <v>0</v>
      </c>
      <c r="AK4181">
        <f t="shared" si="672"/>
        <v>0</v>
      </c>
      <c r="AL4181" s="8">
        <f t="shared" si="673"/>
        <v>121.04165013410586</v>
      </c>
      <c r="AM4181" s="8">
        <f t="shared" si="674"/>
        <v>121.75647588431572</v>
      </c>
      <c r="AN4181" s="8">
        <f t="shared" si="675"/>
        <v>147.37604755551027</v>
      </c>
    </row>
    <row r="4182" spans="1:40" x14ac:dyDescent="0.25">
      <c r="A4182" s="1">
        <v>42079</v>
      </c>
      <c r="B4182">
        <v>200.45</v>
      </c>
      <c r="C4182">
        <v>202.37</v>
      </c>
      <c r="D4182">
        <v>199.62</v>
      </c>
      <c r="E4182">
        <v>202.26</v>
      </c>
      <c r="F4182">
        <v>1403502</v>
      </c>
      <c r="G4182">
        <v>15.78</v>
      </c>
      <c r="H4182">
        <v>15.89</v>
      </c>
      <c r="I4182">
        <v>15.36</v>
      </c>
      <c r="J4182">
        <v>15.61</v>
      </c>
      <c r="K4182">
        <v>444.5</v>
      </c>
      <c r="L4182">
        <v>447.5</v>
      </c>
      <c r="M4182">
        <v>426.25</v>
      </c>
      <c r="N4182">
        <v>435</v>
      </c>
      <c r="O4182" s="9">
        <f t="shared" si="656"/>
        <v>1.3326653306613201E-2</v>
      </c>
      <c r="P4182" s="4">
        <f t="shared" ref="P4182:P4245" si="676">100*STDEV(O4163:O4182)*SQRT(252)</f>
        <v>11.490275910097184</v>
      </c>
      <c r="Q4182" s="4">
        <f t="shared" ref="Q4182:Q4245" si="677">100*(E4182-MIN(D4163:D4182))/(MAX(C4163:C4182)-MIN(D4163:D4182))</f>
        <v>53.289473684210343</v>
      </c>
      <c r="R4182" s="4">
        <f t="shared" si="654"/>
        <v>58.653813445569007</v>
      </c>
      <c r="S4182" s="4">
        <f t="shared" si="655"/>
        <v>67.101827676240177</v>
      </c>
      <c r="T4182" s="4">
        <f t="shared" si="657"/>
        <v>12</v>
      </c>
      <c r="U4182" s="4">
        <f t="shared" ref="U4182:U4245" si="678">100*(J4182-MIN(I4163:I4182))/(MAX(H4163:H4182)-MIN(I4163:I4182))</f>
        <v>63.510392609699743</v>
      </c>
      <c r="V4182" s="4">
        <f t="shared" ref="V4182:V4245" si="679">100*(N4182-MIN(M4163:M4182))/(MAX(L4163:L4182)-MIN(M4163:M4182))</f>
        <v>11.177347242921014</v>
      </c>
      <c r="W4182" s="8">
        <f t="shared" si="658"/>
        <v>-47.476466202647991</v>
      </c>
      <c r="X4182">
        <f t="shared" si="659"/>
        <v>0</v>
      </c>
      <c r="Y4182">
        <f t="shared" si="660"/>
        <v>0</v>
      </c>
      <c r="Z4182">
        <f t="shared" si="664"/>
        <v>0</v>
      </c>
      <c r="AA4182" s="10">
        <f t="shared" si="665"/>
        <v>0</v>
      </c>
      <c r="AB4182">
        <f t="shared" si="666"/>
        <v>0</v>
      </c>
      <c r="AC4182" s="6">
        <f t="shared" si="667"/>
        <v>124.57061003939553</v>
      </c>
      <c r="AD4182" s="6">
        <f t="shared" si="668"/>
        <v>121.75647588431572</v>
      </c>
      <c r="AE4182" s="6">
        <f t="shared" si="669"/>
        <v>151.67278477156162</v>
      </c>
      <c r="AF4182" s="8">
        <f t="shared" si="661"/>
        <v>4.8565791641307356</v>
      </c>
      <c r="AG4182">
        <f t="shared" si="662"/>
        <v>0</v>
      </c>
      <c r="AH4182">
        <f t="shared" si="663"/>
        <v>0</v>
      </c>
      <c r="AI4182" s="10">
        <f t="shared" si="670"/>
        <v>0</v>
      </c>
      <c r="AJ4182" s="10">
        <f t="shared" si="671"/>
        <v>0</v>
      </c>
      <c r="AK4182">
        <f t="shared" si="672"/>
        <v>0</v>
      </c>
      <c r="AL4182" s="8">
        <f t="shared" si="673"/>
        <v>121.04165013410586</v>
      </c>
      <c r="AM4182" s="8">
        <f t="shared" si="674"/>
        <v>121.75647588431572</v>
      </c>
      <c r="AN4182" s="8">
        <f t="shared" si="675"/>
        <v>147.37604755551027</v>
      </c>
    </row>
    <row r="4183" spans="1:40" x14ac:dyDescent="0.25">
      <c r="A4183" s="1">
        <v>42080</v>
      </c>
      <c r="B4183">
        <v>201.4</v>
      </c>
      <c r="C4183">
        <v>202.11</v>
      </c>
      <c r="D4183">
        <v>200.71</v>
      </c>
      <c r="E4183">
        <v>201.66</v>
      </c>
      <c r="F4183">
        <v>974624</v>
      </c>
      <c r="G4183">
        <v>16.309999999999999</v>
      </c>
      <c r="H4183">
        <v>16.37</v>
      </c>
      <c r="I4183">
        <v>15.66</v>
      </c>
      <c r="J4183">
        <v>15.66</v>
      </c>
      <c r="K4183">
        <v>447</v>
      </c>
      <c r="L4183">
        <v>453.75</v>
      </c>
      <c r="M4183">
        <v>427.75</v>
      </c>
      <c r="N4183">
        <v>430.75</v>
      </c>
      <c r="O4183" s="9">
        <f t="shared" si="656"/>
        <v>-2.9664787896765965E-3</v>
      </c>
      <c r="P4183" s="4">
        <f t="shared" si="676"/>
        <v>11.507021323511088</v>
      </c>
      <c r="Q4183" s="4">
        <f t="shared" si="677"/>
        <v>45.394736842105146</v>
      </c>
      <c r="R4183" s="4">
        <f t="shared" si="654"/>
        <v>58.910113039154787</v>
      </c>
      <c r="S4183" s="4">
        <f t="shared" si="655"/>
        <v>68.407310704960835</v>
      </c>
      <c r="T4183" s="4">
        <f t="shared" si="657"/>
        <v>9.7345132743362832</v>
      </c>
      <c r="U4183" s="4">
        <f t="shared" si="678"/>
        <v>64.665127020785206</v>
      </c>
      <c r="V4183" s="4">
        <f t="shared" si="679"/>
        <v>8.6696562032884898</v>
      </c>
      <c r="W4183" s="8">
        <f t="shared" si="658"/>
        <v>-50.240456835866297</v>
      </c>
      <c r="X4183">
        <f t="shared" si="659"/>
        <v>0</v>
      </c>
      <c r="Y4183">
        <f t="shared" si="660"/>
        <v>0</v>
      </c>
      <c r="Z4183">
        <f t="shared" si="664"/>
        <v>0</v>
      </c>
      <c r="AA4183" s="10">
        <f t="shared" si="665"/>
        <v>0</v>
      </c>
      <c r="AB4183">
        <f t="shared" si="666"/>
        <v>0</v>
      </c>
      <c r="AC4183" s="6">
        <f t="shared" si="667"/>
        <v>124.57061003939553</v>
      </c>
      <c r="AD4183" s="6">
        <f t="shared" si="668"/>
        <v>121.75647588431572</v>
      </c>
      <c r="AE4183" s="6">
        <f t="shared" si="669"/>
        <v>151.67278477156162</v>
      </c>
      <c r="AF4183" s="8">
        <f t="shared" si="661"/>
        <v>5.7550139816304196</v>
      </c>
      <c r="AG4183">
        <f t="shared" si="662"/>
        <v>0</v>
      </c>
      <c r="AH4183">
        <f t="shared" si="663"/>
        <v>0</v>
      </c>
      <c r="AI4183" s="10">
        <f t="shared" si="670"/>
        <v>0</v>
      </c>
      <c r="AJ4183" s="10">
        <f t="shared" si="671"/>
        <v>0</v>
      </c>
      <c r="AK4183">
        <f t="shared" si="672"/>
        <v>0</v>
      </c>
      <c r="AL4183" s="8">
        <f t="shared" si="673"/>
        <v>121.04165013410586</v>
      </c>
      <c r="AM4183" s="8">
        <f t="shared" si="674"/>
        <v>121.75647588431572</v>
      </c>
      <c r="AN4183" s="8">
        <f t="shared" si="675"/>
        <v>147.37604755551027</v>
      </c>
    </row>
    <row r="4184" spans="1:40" x14ac:dyDescent="0.25">
      <c r="A4184" s="1">
        <v>42081</v>
      </c>
      <c r="B4184">
        <v>201.11</v>
      </c>
      <c r="C4184">
        <v>204.87</v>
      </c>
      <c r="D4184">
        <v>200.36</v>
      </c>
      <c r="E4184">
        <v>204.09</v>
      </c>
      <c r="F4184">
        <v>2359553</v>
      </c>
      <c r="G4184">
        <v>14.6</v>
      </c>
      <c r="H4184">
        <v>16.29</v>
      </c>
      <c r="I4184">
        <v>13.38</v>
      </c>
      <c r="J4184">
        <v>13.97</v>
      </c>
      <c r="K4184">
        <v>435.5</v>
      </c>
      <c r="L4184">
        <v>442.75</v>
      </c>
      <c r="M4184">
        <v>387</v>
      </c>
      <c r="N4184">
        <v>392.5</v>
      </c>
      <c r="O4184" s="9">
        <f t="shared" si="656"/>
        <v>1.2049985123475215E-2</v>
      </c>
      <c r="P4184" s="4">
        <f t="shared" si="676"/>
        <v>12.340021786764108</v>
      </c>
      <c r="Q4184" s="4">
        <f t="shared" si="677"/>
        <v>77.368421052631575</v>
      </c>
      <c r="R4184" s="4">
        <f t="shared" ref="R4184:R4247" si="680">100*(P4184-MIN(P4165:P4184))/(MAX(P4165:P4184)-MIN(P4165:P4184))</f>
        <v>71.840617001619307</v>
      </c>
      <c r="S4184" s="4">
        <f t="shared" ref="S4184:S4247" si="681">100*(J4184-MIN(J4165:J4184))/(MAX(J4165:J4184)-MIN(J4165:J4184))</f>
        <v>24.281984334203681</v>
      </c>
      <c r="T4184" s="4">
        <f t="shared" si="657"/>
        <v>0</v>
      </c>
      <c r="U4184" s="4">
        <f t="shared" si="678"/>
        <v>25.635103926097013</v>
      </c>
      <c r="V4184" s="4">
        <f t="shared" si="679"/>
        <v>2.976995940460081</v>
      </c>
      <c r="W4184" s="8">
        <f t="shared" si="658"/>
        <v>-68.863621061159222</v>
      </c>
      <c r="X4184">
        <f t="shared" si="659"/>
        <v>0</v>
      </c>
      <c r="Y4184">
        <f t="shared" si="660"/>
        <v>0</v>
      </c>
      <c r="Z4184">
        <f t="shared" si="664"/>
        <v>0</v>
      </c>
      <c r="AA4184" s="10">
        <f t="shared" si="665"/>
        <v>0</v>
      </c>
      <c r="AB4184">
        <f t="shared" si="666"/>
        <v>0</v>
      </c>
      <c r="AC4184" s="6">
        <f t="shared" si="667"/>
        <v>124.57061003939553</v>
      </c>
      <c r="AD4184" s="6">
        <f t="shared" si="668"/>
        <v>121.75647588431572</v>
      </c>
      <c r="AE4184" s="6">
        <f t="shared" si="669"/>
        <v>151.67278477156162</v>
      </c>
      <c r="AF4184" s="8">
        <f t="shared" si="661"/>
        <v>-46.20551307552229</v>
      </c>
      <c r="AG4184">
        <f t="shared" si="662"/>
        <v>0</v>
      </c>
      <c r="AH4184">
        <f t="shared" si="663"/>
        <v>0</v>
      </c>
      <c r="AI4184" s="10">
        <f t="shared" si="670"/>
        <v>0</v>
      </c>
      <c r="AJ4184" s="10">
        <f t="shared" si="671"/>
        <v>0</v>
      </c>
      <c r="AK4184">
        <f t="shared" si="672"/>
        <v>0</v>
      </c>
      <c r="AL4184" s="8">
        <f t="shared" si="673"/>
        <v>121.04165013410586</v>
      </c>
      <c r="AM4184" s="8">
        <f t="shared" si="674"/>
        <v>121.75647588431572</v>
      </c>
      <c r="AN4184" s="8">
        <f t="shared" si="675"/>
        <v>147.37604755551027</v>
      </c>
    </row>
    <row r="4185" spans="1:40" x14ac:dyDescent="0.25">
      <c r="A4185" s="1">
        <v>42082</v>
      </c>
      <c r="B4185">
        <v>203.6</v>
      </c>
      <c r="C4185">
        <v>204.1</v>
      </c>
      <c r="D4185">
        <v>202.7</v>
      </c>
      <c r="E4185">
        <v>203.15</v>
      </c>
      <c r="F4185">
        <v>1216004</v>
      </c>
      <c r="G4185">
        <v>14.68</v>
      </c>
      <c r="H4185">
        <v>14.97</v>
      </c>
      <c r="I4185">
        <v>13.84</v>
      </c>
      <c r="J4185">
        <v>14.07</v>
      </c>
      <c r="K4185">
        <v>405.5</v>
      </c>
      <c r="L4185">
        <v>413.75</v>
      </c>
      <c r="M4185">
        <v>391</v>
      </c>
      <c r="N4185">
        <v>393</v>
      </c>
      <c r="O4185" s="9">
        <f t="shared" si="656"/>
        <v>-4.6058111617424125E-3</v>
      </c>
      <c r="P4185" s="4">
        <f t="shared" si="676"/>
        <v>12.451046692542985</v>
      </c>
      <c r="Q4185" s="4">
        <f t="shared" si="677"/>
        <v>65.000000000000014</v>
      </c>
      <c r="R4185" s="4">
        <f t="shared" si="680"/>
        <v>83.31965777730224</v>
      </c>
      <c r="S4185" s="4">
        <f t="shared" si="681"/>
        <v>26.892950391644927</v>
      </c>
      <c r="T4185" s="4">
        <f t="shared" si="657"/>
        <v>0.47058823529411764</v>
      </c>
      <c r="U4185" s="4">
        <f t="shared" si="678"/>
        <v>27.944572748267905</v>
      </c>
      <c r="V4185" s="4">
        <f t="shared" si="679"/>
        <v>3.4433285509325682</v>
      </c>
      <c r="W4185" s="8">
        <f t="shared" si="658"/>
        <v>-79.876329226369677</v>
      </c>
      <c r="X4185">
        <f t="shared" si="659"/>
        <v>0</v>
      </c>
      <c r="Y4185">
        <f t="shared" si="660"/>
        <v>0</v>
      </c>
      <c r="Z4185">
        <f t="shared" si="664"/>
        <v>0</v>
      </c>
      <c r="AA4185" s="10">
        <f t="shared" si="665"/>
        <v>0</v>
      </c>
      <c r="AB4185">
        <f t="shared" si="666"/>
        <v>0</v>
      </c>
      <c r="AC4185" s="6">
        <f t="shared" si="667"/>
        <v>124.57061003939553</v>
      </c>
      <c r="AD4185" s="6">
        <f t="shared" si="668"/>
        <v>121.75647588431572</v>
      </c>
      <c r="AE4185" s="6">
        <f t="shared" si="669"/>
        <v>151.67278477156162</v>
      </c>
      <c r="AF4185" s="8">
        <f t="shared" si="661"/>
        <v>-55.375085029034338</v>
      </c>
      <c r="AG4185">
        <f t="shared" si="662"/>
        <v>0</v>
      </c>
      <c r="AH4185">
        <f t="shared" si="663"/>
        <v>0</v>
      </c>
      <c r="AI4185" s="10">
        <f t="shared" si="670"/>
        <v>0</v>
      </c>
      <c r="AJ4185" s="10">
        <f t="shared" si="671"/>
        <v>0</v>
      </c>
      <c r="AK4185">
        <f t="shared" si="672"/>
        <v>0</v>
      </c>
      <c r="AL4185" s="8">
        <f t="shared" si="673"/>
        <v>121.04165013410586</v>
      </c>
      <c r="AM4185" s="8">
        <f t="shared" si="674"/>
        <v>121.75647588431572</v>
      </c>
      <c r="AN4185" s="8">
        <f t="shared" si="675"/>
        <v>147.37604755551027</v>
      </c>
    </row>
    <row r="4186" spans="1:40" x14ac:dyDescent="0.25">
      <c r="A4186" s="1">
        <v>42083</v>
      </c>
      <c r="B4186">
        <v>204.27</v>
      </c>
      <c r="C4186">
        <v>205.54</v>
      </c>
      <c r="D4186">
        <v>204.05</v>
      </c>
      <c r="E4186">
        <v>204.95</v>
      </c>
      <c r="F4186">
        <v>1824516</v>
      </c>
      <c r="G4186">
        <v>13.52</v>
      </c>
      <c r="H4186">
        <v>13.53</v>
      </c>
      <c r="I4186">
        <v>12.54</v>
      </c>
      <c r="J4186">
        <v>13.02</v>
      </c>
      <c r="K4186">
        <v>384</v>
      </c>
      <c r="L4186">
        <v>389.5</v>
      </c>
      <c r="M4186">
        <v>358</v>
      </c>
      <c r="N4186">
        <v>381.5</v>
      </c>
      <c r="O4186" s="9">
        <f t="shared" si="656"/>
        <v>8.8604479448681772E-3</v>
      </c>
      <c r="P4186" s="4">
        <f t="shared" si="676"/>
        <v>12.676392846884855</v>
      </c>
      <c r="Q4186" s="4">
        <f t="shared" si="677"/>
        <v>88.684210526315596</v>
      </c>
      <c r="R4186" s="4">
        <f t="shared" si="680"/>
        <v>90.718782785250752</v>
      </c>
      <c r="S4186" s="4">
        <f t="shared" si="681"/>
        <v>0</v>
      </c>
      <c r="T4186" s="4">
        <f t="shared" si="657"/>
        <v>0</v>
      </c>
      <c r="U4186" s="4">
        <f t="shared" si="678"/>
        <v>10.322580645161295</v>
      </c>
      <c r="V4186" s="4">
        <f t="shared" si="679"/>
        <v>15.284552845528456</v>
      </c>
      <c r="W4186" s="8">
        <f t="shared" si="658"/>
        <v>-75.4342299397223</v>
      </c>
      <c r="X4186">
        <f t="shared" si="659"/>
        <v>0</v>
      </c>
      <c r="Y4186">
        <f t="shared" si="660"/>
        <v>0</v>
      </c>
      <c r="Z4186">
        <f t="shared" si="664"/>
        <v>0</v>
      </c>
      <c r="AA4186" s="10">
        <f t="shared" si="665"/>
        <v>0</v>
      </c>
      <c r="AB4186">
        <f t="shared" si="666"/>
        <v>0</v>
      </c>
      <c r="AC4186" s="6">
        <f t="shared" si="667"/>
        <v>124.57061003939553</v>
      </c>
      <c r="AD4186" s="6">
        <f t="shared" si="668"/>
        <v>121.75647588431572</v>
      </c>
      <c r="AE4186" s="6">
        <f t="shared" si="669"/>
        <v>151.67278477156162</v>
      </c>
      <c r="AF4186" s="8">
        <f t="shared" si="661"/>
        <v>-80.396202140089457</v>
      </c>
      <c r="AG4186">
        <f t="shared" si="662"/>
        <v>1</v>
      </c>
      <c r="AH4186">
        <f t="shared" si="663"/>
        <v>0</v>
      </c>
      <c r="AI4186" s="10">
        <f t="shared" si="670"/>
        <v>0</v>
      </c>
      <c r="AJ4186" s="10">
        <f t="shared" si="671"/>
        <v>0</v>
      </c>
      <c r="AK4186">
        <f t="shared" si="672"/>
        <v>0</v>
      </c>
      <c r="AL4186" s="8">
        <f t="shared" si="673"/>
        <v>121.04165013410586</v>
      </c>
      <c r="AM4186" s="8">
        <f t="shared" si="674"/>
        <v>121.75647588431572</v>
      </c>
      <c r="AN4186" s="8">
        <f t="shared" si="675"/>
        <v>147.37604755551027</v>
      </c>
    </row>
    <row r="4187" spans="1:40" x14ac:dyDescent="0.25">
      <c r="A4187" s="1">
        <v>42086</v>
      </c>
      <c r="B4187">
        <v>204.96</v>
      </c>
      <c r="C4187">
        <v>205.63</v>
      </c>
      <c r="D4187">
        <v>204.55</v>
      </c>
      <c r="E4187">
        <v>204.55</v>
      </c>
      <c r="F4187">
        <v>736977</v>
      </c>
      <c r="G4187">
        <v>13.52</v>
      </c>
      <c r="H4187">
        <v>13.53</v>
      </c>
      <c r="I4187">
        <v>12.89</v>
      </c>
      <c r="J4187">
        <v>13.41</v>
      </c>
      <c r="K4187">
        <v>375.25</v>
      </c>
      <c r="L4187">
        <v>376.25</v>
      </c>
      <c r="M4187">
        <v>358.75</v>
      </c>
      <c r="N4187">
        <v>367.5</v>
      </c>
      <c r="O4187" s="9">
        <f t="shared" si="656"/>
        <v>-1.951695535496345E-3</v>
      </c>
      <c r="P4187" s="4">
        <f t="shared" si="676"/>
        <v>12.696418855968689</v>
      </c>
      <c r="Q4187" s="4">
        <f t="shared" si="677"/>
        <v>83.421052631579059</v>
      </c>
      <c r="R4187" s="4">
        <f t="shared" si="680"/>
        <v>91.080806115024558</v>
      </c>
      <c r="S4187" s="4">
        <f t="shared" si="681"/>
        <v>10.129870129870142</v>
      </c>
      <c r="T4187" s="4">
        <f t="shared" si="657"/>
        <v>0</v>
      </c>
      <c r="U4187" s="4">
        <f t="shared" si="678"/>
        <v>18.709677419354851</v>
      </c>
      <c r="V4187" s="4">
        <f t="shared" si="679"/>
        <v>6.5180102915951972</v>
      </c>
      <c r="W4187" s="8">
        <f t="shared" si="658"/>
        <v>-84.562795823429354</v>
      </c>
      <c r="X4187">
        <f t="shared" si="659"/>
        <v>1</v>
      </c>
      <c r="Y4187">
        <f t="shared" si="660"/>
        <v>0</v>
      </c>
      <c r="Z4187">
        <f t="shared" si="664"/>
        <v>0</v>
      </c>
      <c r="AA4187" s="10">
        <f t="shared" si="665"/>
        <v>0</v>
      </c>
      <c r="AB4187">
        <f t="shared" si="666"/>
        <v>0</v>
      </c>
      <c r="AC4187" s="6">
        <f t="shared" si="667"/>
        <v>124.57061003939553</v>
      </c>
      <c r="AD4187" s="6">
        <f t="shared" si="668"/>
        <v>121.75647588431572</v>
      </c>
      <c r="AE4187" s="6">
        <f t="shared" si="669"/>
        <v>151.67278477156162</v>
      </c>
      <c r="AF4187" s="8">
        <f t="shared" si="661"/>
        <v>-72.371128695669711</v>
      </c>
      <c r="AG4187">
        <f t="shared" si="662"/>
        <v>1</v>
      </c>
      <c r="AH4187">
        <f t="shared" si="663"/>
        <v>0</v>
      </c>
      <c r="AI4187" s="10">
        <f t="shared" si="670"/>
        <v>-1.951695535496345E-3</v>
      </c>
      <c r="AJ4187" s="10">
        <f t="shared" si="671"/>
        <v>0</v>
      </c>
      <c r="AK4187">
        <f t="shared" si="672"/>
        <v>-1.951695535496345E-3</v>
      </c>
      <c r="AL4187" s="8">
        <f t="shared" si="673"/>
        <v>120.80541368593002</v>
      </c>
      <c r="AM4187" s="8">
        <f t="shared" si="674"/>
        <v>121.75647588431572</v>
      </c>
      <c r="AN4187" s="8">
        <f t="shared" si="675"/>
        <v>147.08841438145708</v>
      </c>
    </row>
    <row r="4188" spans="1:40" x14ac:dyDescent="0.25">
      <c r="A4188" s="1">
        <v>42087</v>
      </c>
      <c r="B4188">
        <v>204.4</v>
      </c>
      <c r="C4188">
        <v>204.94</v>
      </c>
      <c r="D4188">
        <v>203.32</v>
      </c>
      <c r="E4188">
        <v>203.4</v>
      </c>
      <c r="F4188">
        <v>798790</v>
      </c>
      <c r="G4188">
        <v>13.36</v>
      </c>
      <c r="H4188">
        <v>13.68</v>
      </c>
      <c r="I4188">
        <v>12.59</v>
      </c>
      <c r="J4188">
        <v>13.62</v>
      </c>
      <c r="K4188">
        <v>368.5</v>
      </c>
      <c r="L4188">
        <v>373</v>
      </c>
      <c r="M4188">
        <v>350</v>
      </c>
      <c r="N4188">
        <v>363.5</v>
      </c>
      <c r="O4188" s="9">
        <f t="shared" si="656"/>
        <v>-5.6220972867270236E-3</v>
      </c>
      <c r="P4188" s="4">
        <f t="shared" si="676"/>
        <v>12.797631957616531</v>
      </c>
      <c r="Q4188" s="4">
        <f t="shared" si="677"/>
        <v>68.289473684210549</v>
      </c>
      <c r="R4188" s="4">
        <f t="shared" si="680"/>
        <v>100.00000000000001</v>
      </c>
      <c r="S4188" s="4">
        <f t="shared" si="681"/>
        <v>15.58441558441557</v>
      </c>
      <c r="T4188" s="4">
        <f t="shared" si="657"/>
        <v>0</v>
      </c>
      <c r="U4188" s="4">
        <f t="shared" si="678"/>
        <v>23.225806451612893</v>
      </c>
      <c r="V4188" s="4">
        <f t="shared" si="679"/>
        <v>8.7804878048780495</v>
      </c>
      <c r="W4188" s="8">
        <f t="shared" si="658"/>
        <v>-91.219512195121965</v>
      </c>
      <c r="X4188">
        <f t="shared" si="659"/>
        <v>1</v>
      </c>
      <c r="Y4188">
        <f t="shared" si="660"/>
        <v>0</v>
      </c>
      <c r="Z4188">
        <f t="shared" si="664"/>
        <v>-5.6220972867270236E-3</v>
      </c>
      <c r="AA4188" s="10">
        <f t="shared" si="665"/>
        <v>0</v>
      </c>
      <c r="AB4188">
        <f t="shared" si="666"/>
        <v>-5.6220972867270236E-3</v>
      </c>
      <c r="AC4188" s="6">
        <f t="shared" si="667"/>
        <v>123.87026195068712</v>
      </c>
      <c r="AD4188" s="6">
        <f t="shared" si="668"/>
        <v>121.75647588431572</v>
      </c>
      <c r="AE4188" s="6">
        <f t="shared" si="669"/>
        <v>150.82006561982709</v>
      </c>
      <c r="AF4188" s="8">
        <f t="shared" si="661"/>
        <v>-76.774193548387117</v>
      </c>
      <c r="AG4188">
        <f t="shared" si="662"/>
        <v>1</v>
      </c>
      <c r="AH4188">
        <f t="shared" si="663"/>
        <v>0</v>
      </c>
      <c r="AI4188" s="10">
        <f t="shared" si="670"/>
        <v>-5.6220972867270236E-3</v>
      </c>
      <c r="AJ4188" s="10">
        <f t="shared" si="671"/>
        <v>0</v>
      </c>
      <c r="AK4188">
        <f t="shared" si="672"/>
        <v>-5.6220972867270236E-3</v>
      </c>
      <c r="AL4188" s="8">
        <f t="shared" si="673"/>
        <v>120.12623389742441</v>
      </c>
      <c r="AM4188" s="8">
        <f t="shared" si="674"/>
        <v>121.75647588431572</v>
      </c>
      <c r="AN4188" s="8">
        <f t="shared" si="675"/>
        <v>146.26146900605411</v>
      </c>
    </row>
    <row r="4189" spans="1:40" x14ac:dyDescent="0.25">
      <c r="A4189" s="1">
        <v>42088</v>
      </c>
      <c r="B4189">
        <v>203.64</v>
      </c>
      <c r="C4189">
        <v>203.92</v>
      </c>
      <c r="D4189">
        <v>200.37</v>
      </c>
      <c r="E4189">
        <v>200.42</v>
      </c>
      <c r="F4189">
        <v>1637733</v>
      </c>
      <c r="G4189">
        <v>13.26</v>
      </c>
      <c r="H4189">
        <v>15.55</v>
      </c>
      <c r="I4189">
        <v>13.2</v>
      </c>
      <c r="J4189">
        <v>15.44</v>
      </c>
      <c r="K4189">
        <v>360.75</v>
      </c>
      <c r="L4189">
        <v>398</v>
      </c>
      <c r="M4189">
        <v>356.25</v>
      </c>
      <c r="N4189">
        <v>395.5</v>
      </c>
      <c r="O4189" s="9">
        <f t="shared" si="656"/>
        <v>-1.4650934119960768E-2</v>
      </c>
      <c r="P4189" s="4">
        <f t="shared" si="676"/>
        <v>13.755700728735764</v>
      </c>
      <c r="Q4189" s="4">
        <f t="shared" si="677"/>
        <v>29.74427994616401</v>
      </c>
      <c r="R4189" s="4">
        <f t="shared" si="680"/>
        <v>100</v>
      </c>
      <c r="S4189" s="4">
        <f t="shared" si="681"/>
        <v>62.857142857142833</v>
      </c>
      <c r="T4189" s="4">
        <f t="shared" si="657"/>
        <v>24.242424242424242</v>
      </c>
      <c r="U4189" s="4">
        <f t="shared" si="678"/>
        <v>62.365591397849443</v>
      </c>
      <c r="V4189" s="4">
        <f t="shared" si="679"/>
        <v>29.59349593495935</v>
      </c>
      <c r="W4189" s="8">
        <f t="shared" si="658"/>
        <v>-70.40650406504065</v>
      </c>
      <c r="X4189">
        <f t="shared" si="659"/>
        <v>1</v>
      </c>
      <c r="Y4189">
        <f t="shared" si="660"/>
        <v>0</v>
      </c>
      <c r="Z4189">
        <f t="shared" si="664"/>
        <v>-1.4650934119960768E-2</v>
      </c>
      <c r="AA4189" s="10">
        <f t="shared" si="665"/>
        <v>0</v>
      </c>
      <c r="AB4189">
        <f t="shared" si="666"/>
        <v>-1.4650934119960768E-2</v>
      </c>
      <c r="AC4189" s="6">
        <f t="shared" si="667"/>
        <v>122.05544690342532</v>
      </c>
      <c r="AD4189" s="6">
        <f t="shared" si="668"/>
        <v>121.75647588431572</v>
      </c>
      <c r="AE4189" s="6">
        <f t="shared" si="669"/>
        <v>148.61041077446285</v>
      </c>
      <c r="AF4189" s="8">
        <f t="shared" si="661"/>
        <v>-37.634408602150557</v>
      </c>
      <c r="AG4189">
        <f t="shared" si="662"/>
        <v>1</v>
      </c>
      <c r="AH4189">
        <f t="shared" si="663"/>
        <v>0</v>
      </c>
      <c r="AI4189" s="10">
        <f t="shared" si="670"/>
        <v>-1.4650934119960768E-2</v>
      </c>
      <c r="AJ4189" s="10">
        <f t="shared" si="671"/>
        <v>0</v>
      </c>
      <c r="AK4189">
        <f t="shared" si="672"/>
        <v>-1.4650934119960768E-2</v>
      </c>
      <c r="AL4189" s="8">
        <f t="shared" si="673"/>
        <v>118.36627235851425</v>
      </c>
      <c r="AM4189" s="8">
        <f t="shared" si="674"/>
        <v>121.75647588431572</v>
      </c>
      <c r="AN4189" s="8">
        <f t="shared" si="675"/>
        <v>144.11860185935774</v>
      </c>
    </row>
    <row r="4190" spans="1:40" x14ac:dyDescent="0.25">
      <c r="A4190" s="1">
        <v>42089</v>
      </c>
      <c r="B4190">
        <v>199.64</v>
      </c>
      <c r="C4190">
        <v>201.01</v>
      </c>
      <c r="D4190">
        <v>198.82</v>
      </c>
      <c r="E4190">
        <v>199.94</v>
      </c>
      <c r="F4190">
        <v>1571467</v>
      </c>
      <c r="G4190">
        <v>16.64</v>
      </c>
      <c r="H4190">
        <v>17.190000000000001</v>
      </c>
      <c r="I4190">
        <v>15.23</v>
      </c>
      <c r="J4190">
        <v>15.8</v>
      </c>
      <c r="K4190">
        <v>412.5</v>
      </c>
      <c r="L4190">
        <v>420.75</v>
      </c>
      <c r="M4190">
        <v>385.75</v>
      </c>
      <c r="N4190">
        <v>390.75</v>
      </c>
      <c r="O4190" s="9">
        <f t="shared" si="656"/>
        <v>-2.3949705618201422E-3</v>
      </c>
      <c r="P4190" s="4">
        <f t="shared" si="676"/>
        <v>13.762842973985205</v>
      </c>
      <c r="Q4190" s="4">
        <f t="shared" si="677"/>
        <v>23.283983849259688</v>
      </c>
      <c r="R4190" s="4">
        <f t="shared" si="680"/>
        <v>100</v>
      </c>
      <c r="S4190" s="4">
        <f t="shared" si="681"/>
        <v>72.20779220779221</v>
      </c>
      <c r="T4190" s="4">
        <f t="shared" si="657"/>
        <v>20.643939393939394</v>
      </c>
      <c r="U4190" s="4">
        <f t="shared" si="678"/>
        <v>70.107526881720432</v>
      </c>
      <c r="V4190" s="4">
        <f t="shared" si="679"/>
        <v>26.504065040650406</v>
      </c>
      <c r="W4190" s="8">
        <f t="shared" si="658"/>
        <v>-73.495934959349597</v>
      </c>
      <c r="X4190">
        <f t="shared" si="659"/>
        <v>1</v>
      </c>
      <c r="Y4190">
        <f t="shared" si="660"/>
        <v>0</v>
      </c>
      <c r="Z4190">
        <f t="shared" si="664"/>
        <v>-2.3949705618201422E-3</v>
      </c>
      <c r="AA4190" s="10">
        <f t="shared" si="665"/>
        <v>0</v>
      </c>
      <c r="AB4190">
        <f t="shared" si="666"/>
        <v>-2.3949705618201422E-3</v>
      </c>
      <c r="AC4190" s="6">
        <f t="shared" si="667"/>
        <v>121.76312770118182</v>
      </c>
      <c r="AD4190" s="6">
        <f t="shared" si="668"/>
        <v>121.75647588431572</v>
      </c>
      <c r="AE4190" s="6">
        <f t="shared" si="669"/>
        <v>148.25449321547802</v>
      </c>
      <c r="AF4190" s="8">
        <f t="shared" si="661"/>
        <v>-29.892473118279568</v>
      </c>
      <c r="AG4190">
        <f t="shared" si="662"/>
        <v>1</v>
      </c>
      <c r="AH4190">
        <f t="shared" si="663"/>
        <v>0</v>
      </c>
      <c r="AI4190" s="10">
        <f t="shared" si="670"/>
        <v>-2.3949705618201422E-3</v>
      </c>
      <c r="AJ4190" s="10">
        <f t="shared" si="671"/>
        <v>0</v>
      </c>
      <c r="AK4190">
        <f t="shared" si="672"/>
        <v>-2.3949705618201422E-3</v>
      </c>
      <c r="AL4190" s="8">
        <f t="shared" si="673"/>
        <v>118.08278862070323</v>
      </c>
      <c r="AM4190" s="8">
        <f t="shared" si="674"/>
        <v>121.75647588431572</v>
      </c>
      <c r="AN4190" s="8">
        <f t="shared" si="675"/>
        <v>143.77344205049391</v>
      </c>
    </row>
    <row r="4191" spans="1:40" x14ac:dyDescent="0.25">
      <c r="A4191" s="1">
        <v>42090</v>
      </c>
      <c r="B4191">
        <v>199.8</v>
      </c>
      <c r="C4191">
        <v>200.6</v>
      </c>
      <c r="D4191">
        <v>199.58</v>
      </c>
      <c r="E4191">
        <v>200.4</v>
      </c>
      <c r="F4191">
        <v>1221090</v>
      </c>
      <c r="G4191">
        <v>15.73</v>
      </c>
      <c r="H4191">
        <v>15.83</v>
      </c>
      <c r="I4191">
        <v>14.19</v>
      </c>
      <c r="J4191">
        <v>15.07</v>
      </c>
      <c r="K4191">
        <v>390.75</v>
      </c>
      <c r="L4191">
        <v>393.25</v>
      </c>
      <c r="M4191">
        <v>378</v>
      </c>
      <c r="N4191">
        <v>381</v>
      </c>
      <c r="O4191" s="9">
        <f t="shared" si="656"/>
        <v>2.3006902070621393E-3</v>
      </c>
      <c r="P4191" s="4">
        <f t="shared" si="676"/>
        <v>13.790808331299237</v>
      </c>
      <c r="Q4191" s="4">
        <f t="shared" si="677"/>
        <v>29.47510094212657</v>
      </c>
      <c r="R4191" s="4">
        <f t="shared" si="680"/>
        <v>100</v>
      </c>
      <c r="S4191" s="4">
        <f t="shared" si="681"/>
        <v>53.246753246753244</v>
      </c>
      <c r="T4191" s="4">
        <f t="shared" si="657"/>
        <v>13.257575757575758</v>
      </c>
      <c r="U4191" s="4">
        <f t="shared" si="678"/>
        <v>54.408602150537632</v>
      </c>
      <c r="V4191" s="4">
        <f t="shared" si="679"/>
        <v>20.162601626016261</v>
      </c>
      <c r="W4191" s="8">
        <f t="shared" si="658"/>
        <v>-79.837398373983746</v>
      </c>
      <c r="X4191">
        <f t="shared" si="659"/>
        <v>1</v>
      </c>
      <c r="Y4191">
        <f t="shared" si="660"/>
        <v>0</v>
      </c>
      <c r="Z4191">
        <f t="shared" si="664"/>
        <v>2.3006902070621393E-3</v>
      </c>
      <c r="AA4191" s="10">
        <f t="shared" si="665"/>
        <v>0</v>
      </c>
      <c r="AB4191">
        <f t="shared" si="666"/>
        <v>2.3006902070621393E-3</v>
      </c>
      <c r="AC4191" s="6">
        <f t="shared" si="667"/>
        <v>122.04326693666518</v>
      </c>
      <c r="AD4191" s="6">
        <f t="shared" si="668"/>
        <v>121.75647588431572</v>
      </c>
      <c r="AE4191" s="6">
        <f t="shared" si="669"/>
        <v>148.59558087617182</v>
      </c>
      <c r="AF4191" s="8">
        <f t="shared" si="661"/>
        <v>-45.591397849462368</v>
      </c>
      <c r="AG4191">
        <f t="shared" si="662"/>
        <v>1</v>
      </c>
      <c r="AH4191">
        <f t="shared" si="663"/>
        <v>0</v>
      </c>
      <c r="AI4191" s="10">
        <f t="shared" si="670"/>
        <v>2.3006902070621393E-3</v>
      </c>
      <c r="AJ4191" s="10">
        <f t="shared" si="671"/>
        <v>0</v>
      </c>
      <c r="AK4191">
        <f t="shared" si="672"/>
        <v>2.3006902070621393E-3</v>
      </c>
      <c r="AL4191" s="8">
        <f t="shared" si="673"/>
        <v>118.35446053610546</v>
      </c>
      <c r="AM4191" s="8">
        <f t="shared" si="674"/>
        <v>121.75647588431572</v>
      </c>
      <c r="AN4191" s="8">
        <f t="shared" si="675"/>
        <v>144.10422020065511</v>
      </c>
    </row>
    <row r="4192" spans="1:40" x14ac:dyDescent="0.25">
      <c r="A4192" s="1">
        <v>42093</v>
      </c>
      <c r="B4192">
        <v>201.61</v>
      </c>
      <c r="C4192">
        <v>203.19</v>
      </c>
      <c r="D4192">
        <v>201.59</v>
      </c>
      <c r="E4192">
        <v>202.84</v>
      </c>
      <c r="F4192">
        <v>987438</v>
      </c>
      <c r="G4192">
        <v>14.76</v>
      </c>
      <c r="H4192">
        <v>14.76</v>
      </c>
      <c r="I4192">
        <v>14.08</v>
      </c>
      <c r="J4192">
        <v>14.51</v>
      </c>
      <c r="K4192">
        <v>363.25</v>
      </c>
      <c r="L4192">
        <v>365.5</v>
      </c>
      <c r="M4192">
        <v>354.5</v>
      </c>
      <c r="N4192">
        <v>357.75</v>
      </c>
      <c r="O4192" s="9">
        <f t="shared" si="656"/>
        <v>1.2175648702594799E-2</v>
      </c>
      <c r="P4192" s="4">
        <f t="shared" si="676"/>
        <v>14.344541602963027</v>
      </c>
      <c r="Q4192" s="4">
        <f t="shared" si="677"/>
        <v>62.398921832884142</v>
      </c>
      <c r="R4192" s="4">
        <f t="shared" si="680"/>
        <v>100</v>
      </c>
      <c r="S4192" s="4">
        <f t="shared" si="681"/>
        <v>38.701298701298697</v>
      </c>
      <c r="T4192" s="4">
        <f t="shared" si="657"/>
        <v>0</v>
      </c>
      <c r="U4192" s="4">
        <f t="shared" si="678"/>
        <v>42.365591397849457</v>
      </c>
      <c r="V4192" s="4">
        <f t="shared" si="679"/>
        <v>5.0406504065040654</v>
      </c>
      <c r="W4192" s="8">
        <f t="shared" si="658"/>
        <v>-94.959349593495929</v>
      </c>
      <c r="X4192">
        <f t="shared" si="659"/>
        <v>1</v>
      </c>
      <c r="Y4192">
        <f t="shared" si="660"/>
        <v>0</v>
      </c>
      <c r="Z4192">
        <f t="shared" si="664"/>
        <v>1.2175648702594799E-2</v>
      </c>
      <c r="AA4192" s="10">
        <f t="shared" si="665"/>
        <v>0</v>
      </c>
      <c r="AB4192">
        <f t="shared" si="666"/>
        <v>1.2175648702594799E-2</v>
      </c>
      <c r="AC4192" s="6">
        <f t="shared" si="667"/>
        <v>123.52922288140302</v>
      </c>
      <c r="AD4192" s="6">
        <f t="shared" si="668"/>
        <v>121.75647588431572</v>
      </c>
      <c r="AE4192" s="6">
        <f t="shared" si="669"/>
        <v>150.4048284676781</v>
      </c>
      <c r="AF4192" s="8">
        <f t="shared" si="661"/>
        <v>-57.634408602150543</v>
      </c>
      <c r="AG4192">
        <f t="shared" si="662"/>
        <v>1</v>
      </c>
      <c r="AH4192">
        <f t="shared" si="663"/>
        <v>0</v>
      </c>
      <c r="AI4192" s="10">
        <f t="shared" si="670"/>
        <v>1.2175648702594799E-2</v>
      </c>
      <c r="AJ4192" s="10">
        <f t="shared" si="671"/>
        <v>0</v>
      </c>
      <c r="AK4192">
        <f t="shared" si="672"/>
        <v>1.2175648702594799E-2</v>
      </c>
      <c r="AL4192" s="8">
        <f t="shared" si="673"/>
        <v>119.79550286997821</v>
      </c>
      <c r="AM4192" s="8">
        <f t="shared" si="674"/>
        <v>121.75647588431572</v>
      </c>
      <c r="AN4192" s="8">
        <f t="shared" si="675"/>
        <v>145.85878256237964</v>
      </c>
    </row>
    <row r="4193" spans="1:40" x14ac:dyDescent="0.25">
      <c r="A4193" s="1">
        <v>42094</v>
      </c>
      <c r="B4193">
        <v>201.88</v>
      </c>
      <c r="C4193">
        <v>202.7</v>
      </c>
      <c r="D4193">
        <v>201</v>
      </c>
      <c r="E4193">
        <v>201.07</v>
      </c>
      <c r="F4193">
        <v>1301473</v>
      </c>
      <c r="G4193">
        <v>14.97</v>
      </c>
      <c r="H4193">
        <v>15.74</v>
      </c>
      <c r="I4193">
        <v>14.33</v>
      </c>
      <c r="J4193">
        <v>15.29</v>
      </c>
      <c r="K4193">
        <v>361.25</v>
      </c>
      <c r="L4193">
        <v>478</v>
      </c>
      <c r="M4193">
        <v>359</v>
      </c>
      <c r="N4193">
        <v>376.25</v>
      </c>
      <c r="O4193" s="9">
        <f t="shared" si="656"/>
        <v>-8.7260895286925821E-3</v>
      </c>
      <c r="P4193" s="4">
        <f t="shared" si="676"/>
        <v>14.585370575470051</v>
      </c>
      <c r="Q4193" s="4">
        <f t="shared" si="677"/>
        <v>38.544474393530862</v>
      </c>
      <c r="R4193" s="4">
        <f t="shared" si="680"/>
        <v>100</v>
      </c>
      <c r="S4193" s="4">
        <f t="shared" si="681"/>
        <v>58.961038961038923</v>
      </c>
      <c r="T4193" s="4">
        <f t="shared" si="657"/>
        <v>13.430127041742287</v>
      </c>
      <c r="U4193" s="4">
        <f t="shared" si="678"/>
        <v>59.139784946236531</v>
      </c>
      <c r="V4193" s="4">
        <f t="shared" si="679"/>
        <v>17.073170731707318</v>
      </c>
      <c r="W4193" s="8">
        <f t="shared" si="658"/>
        <v>-82.926829268292678</v>
      </c>
      <c r="X4193">
        <f t="shared" si="659"/>
        <v>1</v>
      </c>
      <c r="Y4193">
        <f t="shared" si="660"/>
        <v>0</v>
      </c>
      <c r="Z4193">
        <f t="shared" si="664"/>
        <v>-8.7260895286925821E-3</v>
      </c>
      <c r="AA4193" s="10">
        <f t="shared" si="665"/>
        <v>0</v>
      </c>
      <c r="AB4193">
        <f t="shared" si="666"/>
        <v>-8.7260895286925821E-3</v>
      </c>
      <c r="AC4193" s="6">
        <f t="shared" si="667"/>
        <v>122.45129582313007</v>
      </c>
      <c r="AD4193" s="6">
        <f t="shared" si="668"/>
        <v>121.75647588431572</v>
      </c>
      <c r="AE4193" s="6">
        <f t="shared" si="669"/>
        <v>149.0923824689215</v>
      </c>
      <c r="AF4193" s="8">
        <f t="shared" si="661"/>
        <v>-40.860215053763469</v>
      </c>
      <c r="AG4193">
        <f t="shared" si="662"/>
        <v>1</v>
      </c>
      <c r="AH4193">
        <f t="shared" si="663"/>
        <v>0</v>
      </c>
      <c r="AI4193" s="10">
        <f t="shared" si="670"/>
        <v>-8.7260895286925821E-3</v>
      </c>
      <c r="AJ4193" s="10">
        <f t="shared" si="671"/>
        <v>0</v>
      </c>
      <c r="AK4193">
        <f t="shared" si="672"/>
        <v>-8.7260895286925821E-3</v>
      </c>
      <c r="AL4193" s="8">
        <f t="shared" si="673"/>
        <v>118.75015658680003</v>
      </c>
      <c r="AM4193" s="8">
        <f t="shared" si="674"/>
        <v>121.75647588431572</v>
      </c>
      <c r="AN4193" s="8">
        <f t="shared" si="675"/>
        <v>144.58600576719422</v>
      </c>
    </row>
    <row r="4194" spans="1:40" x14ac:dyDescent="0.25">
      <c r="A4194" s="1">
        <v>42095</v>
      </c>
      <c r="B4194">
        <v>201.03</v>
      </c>
      <c r="C4194">
        <v>201.06</v>
      </c>
      <c r="D4194">
        <v>199.2</v>
      </c>
      <c r="E4194">
        <v>200.36</v>
      </c>
      <c r="F4194">
        <v>1409630</v>
      </c>
      <c r="G4194">
        <v>15.32</v>
      </c>
      <c r="H4194">
        <v>16.66</v>
      </c>
      <c r="I4194">
        <v>15.08</v>
      </c>
      <c r="J4194">
        <v>15.11</v>
      </c>
      <c r="K4194">
        <v>377.5</v>
      </c>
      <c r="L4194">
        <v>400.25</v>
      </c>
      <c r="M4194">
        <v>357.25</v>
      </c>
      <c r="N4194">
        <v>375</v>
      </c>
      <c r="O4194" s="9">
        <f t="shared" si="656"/>
        <v>-3.5311085691549504E-3</v>
      </c>
      <c r="P4194" s="4">
        <f t="shared" si="676"/>
        <v>14.56545302486315</v>
      </c>
      <c r="Q4194" s="4">
        <f t="shared" si="677"/>
        <v>28.975741239892308</v>
      </c>
      <c r="R4194" s="4">
        <f t="shared" si="680"/>
        <v>99.71247576505273</v>
      </c>
      <c r="S4194" s="4">
        <f t="shared" si="681"/>
        <v>54.285714285714263</v>
      </c>
      <c r="T4194" s="4">
        <f t="shared" si="657"/>
        <v>12.522686025408348</v>
      </c>
      <c r="U4194" s="4">
        <f t="shared" si="678"/>
        <v>55.268817204301051</v>
      </c>
      <c r="V4194" s="4">
        <f t="shared" si="679"/>
        <v>16.260162601626018</v>
      </c>
      <c r="W4194" s="8">
        <f t="shared" si="658"/>
        <v>-83.452313163426709</v>
      </c>
      <c r="X4194">
        <f t="shared" si="659"/>
        <v>1</v>
      </c>
      <c r="Y4194">
        <f t="shared" si="660"/>
        <v>0</v>
      </c>
      <c r="Z4194">
        <f t="shared" si="664"/>
        <v>-3.5311085691549504E-3</v>
      </c>
      <c r="AA4194" s="10">
        <f t="shared" si="665"/>
        <v>0</v>
      </c>
      <c r="AB4194">
        <f t="shared" si="666"/>
        <v>-3.5311085691549504E-3</v>
      </c>
      <c r="AC4194" s="6">
        <f t="shared" si="667"/>
        <v>122.01890700314489</v>
      </c>
      <c r="AD4194" s="6">
        <f t="shared" si="668"/>
        <v>121.75647588431572</v>
      </c>
      <c r="AE4194" s="6">
        <f t="shared" si="669"/>
        <v>148.56592107958977</v>
      </c>
      <c r="AF4194" s="8">
        <f t="shared" si="661"/>
        <v>-44.443658560751679</v>
      </c>
      <c r="AG4194">
        <f t="shared" si="662"/>
        <v>1</v>
      </c>
      <c r="AH4194">
        <f t="shared" si="663"/>
        <v>0</v>
      </c>
      <c r="AI4194" s="10">
        <f t="shared" si="670"/>
        <v>-3.5311085691549504E-3</v>
      </c>
      <c r="AJ4194" s="10">
        <f t="shared" si="671"/>
        <v>0</v>
      </c>
      <c r="AK4194">
        <f t="shared" si="672"/>
        <v>-3.5311085691549504E-3</v>
      </c>
      <c r="AL4194" s="8">
        <f t="shared" si="673"/>
        <v>118.33083689128789</v>
      </c>
      <c r="AM4194" s="8">
        <f t="shared" si="674"/>
        <v>121.75647588431572</v>
      </c>
      <c r="AN4194" s="8">
        <f t="shared" si="675"/>
        <v>144.07545688324979</v>
      </c>
    </row>
    <row r="4195" spans="1:40" x14ac:dyDescent="0.25">
      <c r="A4195" s="1">
        <v>42096</v>
      </c>
      <c r="B4195">
        <v>200.28</v>
      </c>
      <c r="C4195">
        <v>201.61</v>
      </c>
      <c r="D4195">
        <v>200.07</v>
      </c>
      <c r="E4195">
        <v>201.08</v>
      </c>
      <c r="F4195">
        <v>892170</v>
      </c>
      <c r="G4195">
        <v>15.3</v>
      </c>
      <c r="H4195">
        <v>15.51</v>
      </c>
      <c r="I4195">
        <v>14.27</v>
      </c>
      <c r="J4195">
        <v>14.67</v>
      </c>
      <c r="K4195">
        <v>370</v>
      </c>
      <c r="L4195">
        <v>374.5</v>
      </c>
      <c r="M4195">
        <v>358.5</v>
      </c>
      <c r="N4195">
        <v>360.25</v>
      </c>
      <c r="O4195" s="9">
        <f t="shared" si="656"/>
        <v>3.5935316430424358E-3</v>
      </c>
      <c r="P4195" s="4">
        <f t="shared" si="676"/>
        <v>14.635432011841099</v>
      </c>
      <c r="Q4195" s="4">
        <f t="shared" si="677"/>
        <v>38.679245283018993</v>
      </c>
      <c r="R4195" s="4">
        <f t="shared" si="680"/>
        <v>99.999999999999986</v>
      </c>
      <c r="S4195" s="4">
        <f t="shared" si="681"/>
        <v>42.857142857142847</v>
      </c>
      <c r="T4195" s="4">
        <f t="shared" si="657"/>
        <v>1.8148820326678765</v>
      </c>
      <c r="U4195" s="4">
        <f t="shared" si="678"/>
        <v>45.806451612903224</v>
      </c>
      <c r="V4195" s="4">
        <f t="shared" si="679"/>
        <v>6.666666666666667</v>
      </c>
      <c r="W4195" s="8">
        <f t="shared" si="658"/>
        <v>-93.333333333333314</v>
      </c>
      <c r="X4195">
        <f t="shared" si="659"/>
        <v>1</v>
      </c>
      <c r="Y4195">
        <f t="shared" si="660"/>
        <v>0</v>
      </c>
      <c r="Z4195">
        <f t="shared" si="664"/>
        <v>3.5935316430424358E-3</v>
      </c>
      <c r="AA4195" s="10">
        <f t="shared" si="665"/>
        <v>0</v>
      </c>
      <c r="AB4195">
        <f t="shared" si="666"/>
        <v>3.5935316430424358E-3</v>
      </c>
      <c r="AC4195" s="6">
        <f t="shared" si="667"/>
        <v>122.45738580651015</v>
      </c>
      <c r="AD4195" s="6">
        <f t="shared" si="668"/>
        <v>121.75647588431572</v>
      </c>
      <c r="AE4195" s="6">
        <f t="shared" si="669"/>
        <v>149.09979741806703</v>
      </c>
      <c r="AF4195" s="8">
        <f t="shared" si="661"/>
        <v>-54.193548387096762</v>
      </c>
      <c r="AG4195">
        <f t="shared" si="662"/>
        <v>1</v>
      </c>
      <c r="AH4195">
        <f t="shared" si="663"/>
        <v>0</v>
      </c>
      <c r="AI4195" s="10">
        <f t="shared" si="670"/>
        <v>3.5935316430424358E-3</v>
      </c>
      <c r="AJ4195" s="10">
        <f t="shared" si="671"/>
        <v>0</v>
      </c>
      <c r="AK4195">
        <f t="shared" si="672"/>
        <v>3.5935316430424358E-3</v>
      </c>
      <c r="AL4195" s="8">
        <f t="shared" si="673"/>
        <v>118.75606249800443</v>
      </c>
      <c r="AM4195" s="8">
        <f t="shared" si="674"/>
        <v>121.75647588431572</v>
      </c>
      <c r="AN4195" s="8">
        <f t="shared" si="675"/>
        <v>144.59319659654554</v>
      </c>
    </row>
    <row r="4196" spans="1:40" x14ac:dyDescent="0.25">
      <c r="A4196" s="1">
        <v>42100</v>
      </c>
      <c r="B4196">
        <v>200.04</v>
      </c>
      <c r="C4196">
        <v>203.04</v>
      </c>
      <c r="D4196">
        <v>199.88</v>
      </c>
      <c r="E4196">
        <v>202.43</v>
      </c>
      <c r="F4196">
        <v>1174163</v>
      </c>
      <c r="G4196">
        <v>15.75</v>
      </c>
      <c r="H4196">
        <v>15.76</v>
      </c>
      <c r="I4196">
        <v>14.04</v>
      </c>
      <c r="J4196">
        <v>14.74</v>
      </c>
      <c r="K4196">
        <v>368.25</v>
      </c>
      <c r="L4196">
        <v>371</v>
      </c>
      <c r="M4196">
        <v>339</v>
      </c>
      <c r="N4196">
        <v>345.25</v>
      </c>
      <c r="O4196" s="9">
        <f t="shared" si="656"/>
        <v>6.7137457728267957E-3</v>
      </c>
      <c r="P4196" s="4">
        <f t="shared" si="676"/>
        <v>13.962581458223029</v>
      </c>
      <c r="Q4196" s="4">
        <f t="shared" si="677"/>
        <v>56.873315363881481</v>
      </c>
      <c r="R4196" s="4">
        <f t="shared" si="680"/>
        <v>88.441182967810519</v>
      </c>
      <c r="S4196" s="4">
        <f t="shared" si="681"/>
        <v>44.675324675324674</v>
      </c>
      <c r="T4196" s="4">
        <f t="shared" si="657"/>
        <v>0</v>
      </c>
      <c r="U4196" s="4">
        <f t="shared" si="678"/>
        <v>47.311827956989248</v>
      </c>
      <c r="V4196" s="4">
        <f t="shared" si="679"/>
        <v>3.793626707132018</v>
      </c>
      <c r="W4196" s="8">
        <f t="shared" si="658"/>
        <v>-84.647556260678499</v>
      </c>
      <c r="X4196">
        <f t="shared" si="659"/>
        <v>1</v>
      </c>
      <c r="Y4196">
        <f t="shared" si="660"/>
        <v>0</v>
      </c>
      <c r="Z4196">
        <f t="shared" si="664"/>
        <v>6.7137457728267957E-3</v>
      </c>
      <c r="AA4196" s="10">
        <f t="shared" si="665"/>
        <v>0</v>
      </c>
      <c r="AB4196">
        <f t="shared" si="666"/>
        <v>6.7137457728267957E-3</v>
      </c>
      <c r="AC4196" s="6">
        <f t="shared" si="667"/>
        <v>123.27953356282002</v>
      </c>
      <c r="AD4196" s="6">
        <f t="shared" si="668"/>
        <v>121.75647588431572</v>
      </c>
      <c r="AE4196" s="6">
        <f t="shared" si="669"/>
        <v>150.10081555271191</v>
      </c>
      <c r="AF4196" s="8">
        <f t="shared" si="661"/>
        <v>-41.129355010821271</v>
      </c>
      <c r="AG4196">
        <f t="shared" si="662"/>
        <v>1</v>
      </c>
      <c r="AH4196">
        <f t="shared" si="663"/>
        <v>0</v>
      </c>
      <c r="AI4196" s="10">
        <f t="shared" si="670"/>
        <v>6.7137457728267957E-3</v>
      </c>
      <c r="AJ4196" s="10">
        <f t="shared" si="671"/>
        <v>0</v>
      </c>
      <c r="AK4196">
        <f t="shared" si="672"/>
        <v>6.7137457728267957E-3</v>
      </c>
      <c r="AL4196" s="8">
        <f t="shared" si="673"/>
        <v>119.55336051059795</v>
      </c>
      <c r="AM4196" s="8">
        <f t="shared" si="674"/>
        <v>121.75647588431572</v>
      </c>
      <c r="AN4196" s="8">
        <f t="shared" si="675"/>
        <v>145.56395855897512</v>
      </c>
    </row>
    <row r="4197" spans="1:40" x14ac:dyDescent="0.25">
      <c r="A4197" s="1">
        <v>42101</v>
      </c>
      <c r="B4197">
        <v>202.46</v>
      </c>
      <c r="C4197">
        <v>203.34</v>
      </c>
      <c r="D4197">
        <v>201.86</v>
      </c>
      <c r="E4197">
        <v>201.9</v>
      </c>
      <c r="F4197">
        <v>834014</v>
      </c>
      <c r="G4197">
        <v>14.57</v>
      </c>
      <c r="H4197">
        <v>14.81</v>
      </c>
      <c r="I4197">
        <v>14.01</v>
      </c>
      <c r="J4197">
        <v>14.78</v>
      </c>
      <c r="K4197">
        <v>340</v>
      </c>
      <c r="L4197">
        <v>343.75</v>
      </c>
      <c r="M4197">
        <v>332.75</v>
      </c>
      <c r="N4197">
        <v>343</v>
      </c>
      <c r="O4197" s="9">
        <f t="shared" si="656"/>
        <v>-2.6181890036062194E-3</v>
      </c>
      <c r="P4197" s="4">
        <f t="shared" si="676"/>
        <v>13.925038820885591</v>
      </c>
      <c r="Q4197" s="4">
        <f t="shared" si="677"/>
        <v>49.730458221024314</v>
      </c>
      <c r="R4197" s="4">
        <f t="shared" si="680"/>
        <v>85.303904999286189</v>
      </c>
      <c r="S4197" s="4">
        <f t="shared" si="681"/>
        <v>45.714285714285687</v>
      </c>
      <c r="T4197" s="4">
        <f t="shared" si="657"/>
        <v>0</v>
      </c>
      <c r="U4197" s="4">
        <f t="shared" si="678"/>
        <v>48.172043010752674</v>
      </c>
      <c r="V4197" s="4">
        <f t="shared" si="679"/>
        <v>5.9941520467836256</v>
      </c>
      <c r="W4197" s="8">
        <f t="shared" si="658"/>
        <v>-79.309752952502564</v>
      </c>
      <c r="X4197">
        <f t="shared" si="659"/>
        <v>1</v>
      </c>
      <c r="Y4197">
        <f t="shared" si="660"/>
        <v>0</v>
      </c>
      <c r="Z4197">
        <f t="shared" si="664"/>
        <v>-2.6181890036062194E-3</v>
      </c>
      <c r="AA4197" s="10">
        <f t="shared" si="665"/>
        <v>0</v>
      </c>
      <c r="AB4197">
        <f t="shared" si="666"/>
        <v>-2.6181890036062194E-3</v>
      </c>
      <c r="AC4197" s="6">
        <f t="shared" si="667"/>
        <v>122.95676444367614</v>
      </c>
      <c r="AD4197" s="6">
        <f t="shared" si="668"/>
        <v>121.75647588431572</v>
      </c>
      <c r="AE4197" s="6">
        <f t="shared" si="669"/>
        <v>149.70782324799947</v>
      </c>
      <c r="AF4197" s="8">
        <f t="shared" si="661"/>
        <v>-37.131861988533515</v>
      </c>
      <c r="AG4197">
        <f t="shared" si="662"/>
        <v>1</v>
      </c>
      <c r="AH4197">
        <f t="shared" si="663"/>
        <v>0</v>
      </c>
      <c r="AI4197" s="10">
        <f t="shared" si="670"/>
        <v>-2.6181890036062194E-3</v>
      </c>
      <c r="AJ4197" s="10">
        <f t="shared" si="671"/>
        <v>0</v>
      </c>
      <c r="AK4197">
        <f t="shared" si="672"/>
        <v>-2.6181890036062194E-3</v>
      </c>
      <c r="AL4197" s="8">
        <f t="shared" si="673"/>
        <v>119.24034721676493</v>
      </c>
      <c r="AM4197" s="8">
        <f t="shared" si="674"/>
        <v>121.75647588431572</v>
      </c>
      <c r="AN4197" s="8">
        <f t="shared" si="675"/>
        <v>145.18284460335462</v>
      </c>
    </row>
    <row r="4198" spans="1:40" x14ac:dyDescent="0.25">
      <c r="A4198" s="1">
        <v>42102</v>
      </c>
      <c r="B4198">
        <v>202.16</v>
      </c>
      <c r="C4198">
        <v>203.1</v>
      </c>
      <c r="D4198">
        <v>201.7</v>
      </c>
      <c r="E4198">
        <v>202.58</v>
      </c>
      <c r="F4198">
        <v>917333</v>
      </c>
      <c r="G4198">
        <v>14.59</v>
      </c>
      <c r="H4198">
        <v>14.77</v>
      </c>
      <c r="I4198">
        <v>13.75</v>
      </c>
      <c r="J4198">
        <v>13.98</v>
      </c>
      <c r="K4198">
        <v>339</v>
      </c>
      <c r="L4198">
        <v>343.75</v>
      </c>
      <c r="M4198">
        <v>328.5</v>
      </c>
      <c r="N4198">
        <v>329.75</v>
      </c>
      <c r="O4198" s="9">
        <f t="shared" si="656"/>
        <v>3.3680039623575908E-3</v>
      </c>
      <c r="P4198" s="4">
        <f t="shared" si="676"/>
        <v>12.566377868281128</v>
      </c>
      <c r="Q4198" s="4">
        <f t="shared" si="677"/>
        <v>58.89487870619962</v>
      </c>
      <c r="R4198" s="4">
        <f t="shared" si="680"/>
        <v>57.196920462484705</v>
      </c>
      <c r="S4198" s="4">
        <f t="shared" si="681"/>
        <v>24.935064935064947</v>
      </c>
      <c r="T4198" s="4">
        <f t="shared" si="657"/>
        <v>0</v>
      </c>
      <c r="U4198" s="4">
        <f t="shared" si="678"/>
        <v>30.967741935483883</v>
      </c>
      <c r="V4198" s="4">
        <f t="shared" si="679"/>
        <v>0.71326676176890158</v>
      </c>
      <c r="W4198" s="8">
        <f t="shared" si="658"/>
        <v>-56.483653700715806</v>
      </c>
      <c r="X4198">
        <f t="shared" si="659"/>
        <v>1</v>
      </c>
      <c r="Y4198">
        <f t="shared" si="660"/>
        <v>0</v>
      </c>
      <c r="Z4198">
        <f t="shared" si="664"/>
        <v>3.3680039623575908E-3</v>
      </c>
      <c r="AA4198" s="10">
        <f t="shared" si="665"/>
        <v>0</v>
      </c>
      <c r="AB4198">
        <f t="shared" si="666"/>
        <v>3.3680039623575908E-3</v>
      </c>
      <c r="AC4198" s="6">
        <f t="shared" si="667"/>
        <v>123.37088331352111</v>
      </c>
      <c r="AD4198" s="6">
        <f t="shared" si="668"/>
        <v>121.75647588431572</v>
      </c>
      <c r="AE4198" s="6">
        <f t="shared" si="669"/>
        <v>150.21203978989467</v>
      </c>
      <c r="AF4198" s="8">
        <f t="shared" si="661"/>
        <v>-26.229178527000823</v>
      </c>
      <c r="AG4198">
        <f t="shared" si="662"/>
        <v>1</v>
      </c>
      <c r="AH4198">
        <f t="shared" si="663"/>
        <v>0</v>
      </c>
      <c r="AI4198" s="10">
        <f t="shared" si="670"/>
        <v>3.3680039623575908E-3</v>
      </c>
      <c r="AJ4198" s="10">
        <f t="shared" si="671"/>
        <v>0</v>
      </c>
      <c r="AK4198">
        <f t="shared" si="672"/>
        <v>3.3680039623575908E-3</v>
      </c>
      <c r="AL4198" s="8">
        <f t="shared" si="673"/>
        <v>119.64194917866389</v>
      </c>
      <c r="AM4198" s="8">
        <f t="shared" si="674"/>
        <v>121.75647588431572</v>
      </c>
      <c r="AN4198" s="8">
        <f t="shared" si="675"/>
        <v>145.67182099924506</v>
      </c>
    </row>
    <row r="4199" spans="1:40" x14ac:dyDescent="0.25">
      <c r="A4199" s="1">
        <v>42103</v>
      </c>
      <c r="B4199">
        <v>202.39</v>
      </c>
      <c r="C4199">
        <v>203.75</v>
      </c>
      <c r="D4199">
        <v>201.81</v>
      </c>
      <c r="E4199">
        <v>203.48</v>
      </c>
      <c r="F4199">
        <v>878289</v>
      </c>
      <c r="G4199">
        <v>14.14</v>
      </c>
      <c r="H4199">
        <v>14.59</v>
      </c>
      <c r="I4199">
        <v>13.09</v>
      </c>
      <c r="J4199">
        <v>13.09</v>
      </c>
      <c r="K4199">
        <v>327</v>
      </c>
      <c r="L4199">
        <v>334.5</v>
      </c>
      <c r="M4199">
        <v>306.75</v>
      </c>
      <c r="N4199">
        <v>308</v>
      </c>
      <c r="O4199" s="9">
        <f t="shared" si="656"/>
        <v>4.442689307927683E-3</v>
      </c>
      <c r="P4199" s="4">
        <f t="shared" si="676"/>
        <v>12.560372402692167</v>
      </c>
      <c r="Q4199" s="4">
        <f t="shared" si="677"/>
        <v>70.344827586206819</v>
      </c>
      <c r="R4199" s="4">
        <f t="shared" si="680"/>
        <v>50.223773983009913</v>
      </c>
      <c r="S4199" s="4">
        <f t="shared" si="681"/>
        <v>2.3489932885906133</v>
      </c>
      <c r="T4199" s="4">
        <f t="shared" si="657"/>
        <v>0</v>
      </c>
      <c r="U4199" s="4">
        <f t="shared" si="678"/>
        <v>11.827956989247321</v>
      </c>
      <c r="V4199" s="4">
        <f t="shared" si="679"/>
        <v>0.7225433526011561</v>
      </c>
      <c r="W4199" s="8">
        <f t="shared" si="658"/>
        <v>-49.501230630408756</v>
      </c>
      <c r="X4199">
        <f t="shared" si="659"/>
        <v>1</v>
      </c>
      <c r="Y4199">
        <f t="shared" si="660"/>
        <v>0</v>
      </c>
      <c r="Z4199">
        <f t="shared" si="664"/>
        <v>4.442689307927683E-3</v>
      </c>
      <c r="AA4199" s="10">
        <f t="shared" si="665"/>
        <v>0</v>
      </c>
      <c r="AB4199">
        <f t="shared" si="666"/>
        <v>4.442689307927683E-3</v>
      </c>
      <c r="AC4199" s="6">
        <f t="shared" si="667"/>
        <v>123.91898181772768</v>
      </c>
      <c r="AD4199" s="6">
        <f t="shared" si="668"/>
        <v>121.75647588431572</v>
      </c>
      <c r="AE4199" s="6">
        <f t="shared" si="669"/>
        <v>150.87938521299125</v>
      </c>
      <c r="AF4199" s="8">
        <f t="shared" si="661"/>
        <v>-38.395816993762594</v>
      </c>
      <c r="AG4199">
        <f t="shared" si="662"/>
        <v>1</v>
      </c>
      <c r="AH4199">
        <f t="shared" si="663"/>
        <v>0</v>
      </c>
      <c r="AI4199" s="10">
        <f t="shared" si="670"/>
        <v>4.442689307927683E-3</v>
      </c>
      <c r="AJ4199" s="10">
        <f t="shared" si="671"/>
        <v>0</v>
      </c>
      <c r="AK4199">
        <f t="shared" si="672"/>
        <v>4.442689307927683E-3</v>
      </c>
      <c r="AL4199" s="8">
        <f t="shared" si="673"/>
        <v>120.17348118705956</v>
      </c>
      <c r="AM4199" s="8">
        <f t="shared" si="674"/>
        <v>121.75647588431572</v>
      </c>
      <c r="AN4199" s="8">
        <f t="shared" si="675"/>
        <v>146.31899564086476</v>
      </c>
    </row>
    <row r="4200" spans="1:40" x14ac:dyDescent="0.25">
      <c r="A4200" s="1">
        <v>42104</v>
      </c>
      <c r="B4200">
        <v>203.77</v>
      </c>
      <c r="C4200">
        <v>204.64</v>
      </c>
      <c r="D4200">
        <v>203.54</v>
      </c>
      <c r="E4200">
        <v>204.59</v>
      </c>
      <c r="F4200">
        <v>746611</v>
      </c>
      <c r="G4200">
        <v>13.2</v>
      </c>
      <c r="H4200">
        <v>13.26</v>
      </c>
      <c r="I4200">
        <v>12.51</v>
      </c>
      <c r="J4200">
        <v>12.58</v>
      </c>
      <c r="K4200">
        <v>302</v>
      </c>
      <c r="L4200">
        <v>303</v>
      </c>
      <c r="M4200">
        <v>279.75</v>
      </c>
      <c r="N4200">
        <v>280.5</v>
      </c>
      <c r="O4200" s="9">
        <f t="shared" si="656"/>
        <v>5.4550815804994546E-3</v>
      </c>
      <c r="P4200" s="4">
        <f t="shared" si="676"/>
        <v>11.936425339743636</v>
      </c>
      <c r="Q4200" s="4">
        <f t="shared" si="677"/>
        <v>85.65517241379321</v>
      </c>
      <c r="R4200" s="4">
        <f t="shared" si="680"/>
        <v>35.256623212482751</v>
      </c>
      <c r="S4200" s="4">
        <f t="shared" si="681"/>
        <v>0</v>
      </c>
      <c r="T4200" s="4">
        <f t="shared" si="657"/>
        <v>0</v>
      </c>
      <c r="U4200" s="4">
        <f t="shared" si="678"/>
        <v>1.4957264957265013</v>
      </c>
      <c r="V4200" s="4">
        <f t="shared" si="679"/>
        <v>0.37546933667083854</v>
      </c>
      <c r="W4200" s="8">
        <f t="shared" si="658"/>
        <v>-34.881153875811911</v>
      </c>
      <c r="X4200">
        <f t="shared" si="659"/>
        <v>1</v>
      </c>
      <c r="Y4200">
        <f t="shared" si="660"/>
        <v>0</v>
      </c>
      <c r="Z4200">
        <f t="shared" si="664"/>
        <v>5.4550815804994546E-3</v>
      </c>
      <c r="AA4200" s="10">
        <f t="shared" si="665"/>
        <v>0</v>
      </c>
      <c r="AB4200">
        <f t="shared" si="666"/>
        <v>5.4550815804994546E-3</v>
      </c>
      <c r="AC4200" s="6">
        <f t="shared" si="667"/>
        <v>124.59496997291582</v>
      </c>
      <c r="AD4200" s="6">
        <f t="shared" si="668"/>
        <v>121.75647588431572</v>
      </c>
      <c r="AE4200" s="6">
        <f t="shared" si="669"/>
        <v>151.70244456814373</v>
      </c>
      <c r="AF4200" s="8">
        <f t="shared" si="661"/>
        <v>-33.76089671675625</v>
      </c>
      <c r="AG4200">
        <f t="shared" si="662"/>
        <v>1</v>
      </c>
      <c r="AH4200">
        <f t="shared" si="663"/>
        <v>0</v>
      </c>
      <c r="AI4200" s="10">
        <f t="shared" si="670"/>
        <v>5.4550815804994546E-3</v>
      </c>
      <c r="AJ4200" s="10">
        <f t="shared" si="671"/>
        <v>0</v>
      </c>
      <c r="AK4200">
        <f t="shared" si="672"/>
        <v>5.4550815804994546E-3</v>
      </c>
      <c r="AL4200" s="8">
        <f t="shared" si="673"/>
        <v>120.8290373307476</v>
      </c>
      <c r="AM4200" s="8">
        <f t="shared" si="674"/>
        <v>121.75647588431572</v>
      </c>
      <c r="AN4200" s="8">
        <f t="shared" si="675"/>
        <v>147.11717769886241</v>
      </c>
    </row>
    <row r="4201" spans="1:40" x14ac:dyDescent="0.25">
      <c r="A4201" s="1">
        <v>42107</v>
      </c>
      <c r="B4201">
        <v>204.42</v>
      </c>
      <c r="C4201">
        <v>205.16</v>
      </c>
      <c r="D4201">
        <v>203.6</v>
      </c>
      <c r="E4201">
        <v>203.66</v>
      </c>
      <c r="F4201">
        <v>764205</v>
      </c>
      <c r="G4201">
        <v>13.17</v>
      </c>
      <c r="H4201">
        <v>14.31</v>
      </c>
      <c r="I4201">
        <v>12.71</v>
      </c>
      <c r="J4201">
        <v>13.94</v>
      </c>
      <c r="K4201">
        <v>272.5</v>
      </c>
      <c r="L4201">
        <v>300</v>
      </c>
      <c r="M4201">
        <v>267</v>
      </c>
      <c r="N4201">
        <v>294.75</v>
      </c>
      <c r="O4201" s="9">
        <f t="shared" si="656"/>
        <v>-4.5456767192922909E-3</v>
      </c>
      <c r="P4201" s="4">
        <f t="shared" si="676"/>
        <v>11.824862142798331</v>
      </c>
      <c r="Q4201" s="4">
        <f t="shared" si="677"/>
        <v>71.071953010279032</v>
      </c>
      <c r="R4201" s="4">
        <f t="shared" si="680"/>
        <v>10.638143922828725</v>
      </c>
      <c r="S4201" s="4">
        <f t="shared" si="681"/>
        <v>42.236024844720468</v>
      </c>
      <c r="T4201" s="4">
        <f t="shared" si="657"/>
        <v>9.2233009708737868</v>
      </c>
      <c r="U4201" s="4">
        <f t="shared" si="678"/>
        <v>30.555555555555539</v>
      </c>
      <c r="V4201" s="4">
        <f t="shared" si="679"/>
        <v>13.151658767772512</v>
      </c>
      <c r="W4201" s="8">
        <f t="shared" si="658"/>
        <v>2.5135148449437867</v>
      </c>
      <c r="X4201">
        <f t="shared" si="659"/>
        <v>0</v>
      </c>
      <c r="Y4201">
        <f t="shared" si="660"/>
        <v>0</v>
      </c>
      <c r="Z4201">
        <f t="shared" si="664"/>
        <v>-4.5456767192922909E-3</v>
      </c>
      <c r="AA4201" s="10">
        <f t="shared" si="665"/>
        <v>0</v>
      </c>
      <c r="AB4201">
        <f t="shared" si="666"/>
        <v>-4.5456767192922909E-3</v>
      </c>
      <c r="AC4201" s="6">
        <f t="shared" si="667"/>
        <v>124.02860151856902</v>
      </c>
      <c r="AD4201" s="6">
        <f t="shared" si="668"/>
        <v>121.75647588431572</v>
      </c>
      <c r="AE4201" s="6">
        <f t="shared" si="669"/>
        <v>151.0128542976106</v>
      </c>
      <c r="AF4201" s="8">
        <f t="shared" si="661"/>
        <v>19.917411632726814</v>
      </c>
      <c r="AG4201">
        <f t="shared" si="662"/>
        <v>0</v>
      </c>
      <c r="AH4201">
        <f t="shared" si="663"/>
        <v>0</v>
      </c>
      <c r="AI4201" s="10">
        <f t="shared" si="670"/>
        <v>-4.5456767192922909E-3</v>
      </c>
      <c r="AJ4201" s="10">
        <f t="shared" si="671"/>
        <v>0</v>
      </c>
      <c r="AK4201">
        <f t="shared" si="672"/>
        <v>-4.5456767192922909E-3</v>
      </c>
      <c r="AL4201" s="8">
        <f t="shared" si="673"/>
        <v>120.27978758873871</v>
      </c>
      <c r="AM4201" s="8">
        <f t="shared" si="674"/>
        <v>121.75647588431572</v>
      </c>
      <c r="AN4201" s="8">
        <f t="shared" si="675"/>
        <v>146.4484305691887</v>
      </c>
    </row>
    <row r="4202" spans="1:40" x14ac:dyDescent="0.25">
      <c r="A4202" s="1">
        <v>42108</v>
      </c>
      <c r="B4202">
        <v>203.43</v>
      </c>
      <c r="C4202">
        <v>204.27</v>
      </c>
      <c r="D4202">
        <v>202.7</v>
      </c>
      <c r="E4202">
        <v>204.05</v>
      </c>
      <c r="F4202">
        <v>771015</v>
      </c>
      <c r="G4202">
        <v>14.34</v>
      </c>
      <c r="H4202">
        <v>14.74</v>
      </c>
      <c r="I4202">
        <v>13.64</v>
      </c>
      <c r="J4202">
        <v>13.67</v>
      </c>
      <c r="K4202">
        <v>300</v>
      </c>
      <c r="L4202">
        <v>306</v>
      </c>
      <c r="M4202">
        <v>283</v>
      </c>
      <c r="N4202">
        <v>288.75</v>
      </c>
      <c r="O4202" s="9">
        <f t="shared" si="656"/>
        <v>1.9149562997153868E-3</v>
      </c>
      <c r="P4202" s="4">
        <f t="shared" si="676"/>
        <v>10.909804080300129</v>
      </c>
      <c r="Q4202" s="4">
        <f t="shared" si="677"/>
        <v>76.798825256975277</v>
      </c>
      <c r="R4202" s="4">
        <f t="shared" si="680"/>
        <v>0</v>
      </c>
      <c r="S4202" s="4">
        <f t="shared" si="681"/>
        <v>33.850931677018622</v>
      </c>
      <c r="T4202" s="4">
        <f t="shared" si="657"/>
        <v>5.4908485856905154</v>
      </c>
      <c r="U4202" s="4">
        <f t="shared" si="678"/>
        <v>24.78632478632478</v>
      </c>
      <c r="V4202" s="4">
        <f t="shared" si="679"/>
        <v>10.308056872037914</v>
      </c>
      <c r="W4202" s="8">
        <f t="shared" si="658"/>
        <v>10.308056872037914</v>
      </c>
      <c r="X4202">
        <f t="shared" si="659"/>
        <v>0</v>
      </c>
      <c r="Y4202">
        <f t="shared" si="660"/>
        <v>0</v>
      </c>
      <c r="Z4202">
        <f t="shared" si="664"/>
        <v>0</v>
      </c>
      <c r="AA4202" s="10">
        <f t="shared" si="665"/>
        <v>0</v>
      </c>
      <c r="AB4202">
        <f t="shared" si="666"/>
        <v>0</v>
      </c>
      <c r="AC4202" s="6">
        <f t="shared" si="667"/>
        <v>124.02860151856902</v>
      </c>
      <c r="AD4202" s="6">
        <f t="shared" si="668"/>
        <v>121.75647588431572</v>
      </c>
      <c r="AE4202" s="6">
        <f t="shared" si="669"/>
        <v>151.0128542976106</v>
      </c>
      <c r="AF4202" s="8">
        <f t="shared" si="661"/>
        <v>24.78632478632478</v>
      </c>
      <c r="AG4202">
        <f t="shared" si="662"/>
        <v>0</v>
      </c>
      <c r="AH4202">
        <f t="shared" si="663"/>
        <v>0</v>
      </c>
      <c r="AI4202" s="10">
        <f t="shared" si="670"/>
        <v>0</v>
      </c>
      <c r="AJ4202" s="10">
        <f t="shared" si="671"/>
        <v>0</v>
      </c>
      <c r="AK4202">
        <f t="shared" si="672"/>
        <v>0</v>
      </c>
      <c r="AL4202" s="8">
        <f t="shared" si="673"/>
        <v>120.27978758873871</v>
      </c>
      <c r="AM4202" s="8">
        <f t="shared" si="674"/>
        <v>121.75647588431572</v>
      </c>
      <c r="AN4202" s="8">
        <f t="shared" si="675"/>
        <v>146.4484305691887</v>
      </c>
    </row>
    <row r="4203" spans="1:40" x14ac:dyDescent="0.25">
      <c r="A4203" s="1">
        <v>42109</v>
      </c>
      <c r="B4203">
        <v>204.6</v>
      </c>
      <c r="C4203">
        <v>205.56</v>
      </c>
      <c r="D4203">
        <v>204.5</v>
      </c>
      <c r="E4203">
        <v>204.97</v>
      </c>
      <c r="F4203">
        <v>1021820</v>
      </c>
      <c r="G4203">
        <v>13.58</v>
      </c>
      <c r="H4203">
        <v>13.58</v>
      </c>
      <c r="I4203">
        <v>12.83</v>
      </c>
      <c r="J4203">
        <v>12.84</v>
      </c>
      <c r="K4203">
        <v>281</v>
      </c>
      <c r="L4203">
        <v>281.75</v>
      </c>
      <c r="M4203">
        <v>269.75</v>
      </c>
      <c r="N4203">
        <v>276</v>
      </c>
      <c r="O4203" s="9">
        <f t="shared" si="656"/>
        <v>4.5086988483213908E-3</v>
      </c>
      <c r="P4203" s="4">
        <f t="shared" si="676"/>
        <v>10.920807683075649</v>
      </c>
      <c r="Q4203" s="4">
        <f t="shared" si="677"/>
        <v>90.308370044052921</v>
      </c>
      <c r="R4203" s="4">
        <f t="shared" si="680"/>
        <v>0.29534894459977556</v>
      </c>
      <c r="S4203" s="4">
        <f t="shared" si="681"/>
        <v>8.0745341614906749</v>
      </c>
      <c r="T4203" s="4">
        <f t="shared" si="657"/>
        <v>0</v>
      </c>
      <c r="U4203" s="4">
        <f t="shared" si="678"/>
        <v>7.0512820512820502</v>
      </c>
      <c r="V4203" s="4">
        <f t="shared" si="679"/>
        <v>4.2654028436018958</v>
      </c>
      <c r="W4203" s="8">
        <f t="shared" si="658"/>
        <v>3.9700538990021204</v>
      </c>
      <c r="X4203">
        <f t="shared" si="659"/>
        <v>0</v>
      </c>
      <c r="Y4203">
        <f t="shared" si="660"/>
        <v>0</v>
      </c>
      <c r="Z4203">
        <f t="shared" si="664"/>
        <v>0</v>
      </c>
      <c r="AA4203" s="10">
        <f t="shared" si="665"/>
        <v>0</v>
      </c>
      <c r="AB4203">
        <f t="shared" si="666"/>
        <v>0</v>
      </c>
      <c r="AC4203" s="6">
        <f t="shared" si="667"/>
        <v>124.02860151856902</v>
      </c>
      <c r="AD4203" s="6">
        <f t="shared" si="668"/>
        <v>121.75647588431572</v>
      </c>
      <c r="AE4203" s="6">
        <f t="shared" si="669"/>
        <v>151.0128542976106</v>
      </c>
      <c r="AF4203" s="8">
        <f t="shared" si="661"/>
        <v>6.7559331066822743</v>
      </c>
      <c r="AG4203">
        <f t="shared" si="662"/>
        <v>0</v>
      </c>
      <c r="AH4203">
        <f t="shared" si="663"/>
        <v>0</v>
      </c>
      <c r="AI4203" s="10">
        <f t="shared" si="670"/>
        <v>0</v>
      </c>
      <c r="AJ4203" s="10">
        <f t="shared" si="671"/>
        <v>0</v>
      </c>
      <c r="AK4203">
        <f t="shared" si="672"/>
        <v>0</v>
      </c>
      <c r="AL4203" s="8">
        <f t="shared" si="673"/>
        <v>120.27978758873871</v>
      </c>
      <c r="AM4203" s="8">
        <f t="shared" si="674"/>
        <v>121.75647588431572</v>
      </c>
      <c r="AN4203" s="8">
        <f t="shared" si="675"/>
        <v>146.4484305691887</v>
      </c>
    </row>
    <row r="4204" spans="1:40" x14ac:dyDescent="0.25">
      <c r="A4204" s="1">
        <v>42110</v>
      </c>
      <c r="B4204">
        <v>204.58</v>
      </c>
      <c r="C4204">
        <v>205.5</v>
      </c>
      <c r="D4204">
        <v>204.34</v>
      </c>
      <c r="E4204">
        <v>204.91</v>
      </c>
      <c r="F4204">
        <v>707722</v>
      </c>
      <c r="G4204">
        <v>13.27</v>
      </c>
      <c r="H4204">
        <v>13.35</v>
      </c>
      <c r="I4204">
        <v>12.5</v>
      </c>
      <c r="J4204">
        <v>12.6</v>
      </c>
      <c r="K4204">
        <v>278.25</v>
      </c>
      <c r="L4204">
        <v>280</v>
      </c>
      <c r="M4204">
        <v>259.5</v>
      </c>
      <c r="N4204">
        <v>264.5</v>
      </c>
      <c r="O4204" s="9">
        <f t="shared" si="656"/>
        <v>-2.9272576474603795E-4</v>
      </c>
      <c r="P4204" s="4">
        <f t="shared" si="676"/>
        <v>10.086953555556363</v>
      </c>
      <c r="Q4204" s="4">
        <f t="shared" si="677"/>
        <v>89.427312775330421</v>
      </c>
      <c r="R4204" s="4">
        <f t="shared" si="680"/>
        <v>0</v>
      </c>
      <c r="S4204" s="4">
        <f t="shared" si="681"/>
        <v>0.62111801242234688</v>
      </c>
      <c r="T4204" s="4">
        <f t="shared" si="657"/>
        <v>0</v>
      </c>
      <c r="U4204" s="4">
        <f t="shared" si="678"/>
        <v>2.1321961620469003</v>
      </c>
      <c r="V4204" s="4">
        <f t="shared" si="679"/>
        <v>2.2883295194508011</v>
      </c>
      <c r="W4204" s="8">
        <f t="shared" si="658"/>
        <v>2.2883295194508011</v>
      </c>
      <c r="X4204">
        <f t="shared" si="659"/>
        <v>0</v>
      </c>
      <c r="Y4204">
        <f t="shared" si="660"/>
        <v>0</v>
      </c>
      <c r="Z4204">
        <f t="shared" si="664"/>
        <v>0</v>
      </c>
      <c r="AA4204" s="10">
        <f t="shared" si="665"/>
        <v>0</v>
      </c>
      <c r="AB4204">
        <f t="shared" si="666"/>
        <v>0</v>
      </c>
      <c r="AC4204" s="6">
        <f t="shared" si="667"/>
        <v>124.02860151856902</v>
      </c>
      <c r="AD4204" s="6">
        <f t="shared" si="668"/>
        <v>121.75647588431572</v>
      </c>
      <c r="AE4204" s="6">
        <f t="shared" si="669"/>
        <v>151.0128542976106</v>
      </c>
      <c r="AF4204" s="8">
        <f t="shared" si="661"/>
        <v>2.1321961620469003</v>
      </c>
      <c r="AG4204">
        <f t="shared" si="662"/>
        <v>0</v>
      </c>
      <c r="AH4204">
        <f t="shared" si="663"/>
        <v>0</v>
      </c>
      <c r="AI4204" s="10">
        <f t="shared" si="670"/>
        <v>0</v>
      </c>
      <c r="AJ4204" s="10">
        <f t="shared" si="671"/>
        <v>0</v>
      </c>
      <c r="AK4204">
        <f t="shared" si="672"/>
        <v>0</v>
      </c>
      <c r="AL4204" s="8">
        <f t="shared" si="673"/>
        <v>120.27978758873871</v>
      </c>
      <c r="AM4204" s="8">
        <f t="shared" si="674"/>
        <v>121.75647588431572</v>
      </c>
      <c r="AN4204" s="8">
        <f t="shared" si="675"/>
        <v>146.4484305691887</v>
      </c>
    </row>
    <row r="4205" spans="1:40" x14ac:dyDescent="0.25">
      <c r="A4205" s="1">
        <v>42111</v>
      </c>
      <c r="B4205">
        <v>203.52</v>
      </c>
      <c r="C4205">
        <v>203.8</v>
      </c>
      <c r="D4205">
        <v>201.64</v>
      </c>
      <c r="E4205">
        <v>202.55</v>
      </c>
      <c r="F4205">
        <v>1962067</v>
      </c>
      <c r="G4205">
        <v>13.97</v>
      </c>
      <c r="H4205">
        <v>15.02</v>
      </c>
      <c r="I4205">
        <v>13.73</v>
      </c>
      <c r="J4205">
        <v>13.89</v>
      </c>
      <c r="K4205">
        <v>281.75</v>
      </c>
      <c r="L4205">
        <v>297.25</v>
      </c>
      <c r="M4205">
        <v>279</v>
      </c>
      <c r="N4205">
        <v>282.25</v>
      </c>
      <c r="O4205" s="9">
        <f t="shared" si="656"/>
        <v>-1.1517251476257817E-2</v>
      </c>
      <c r="P4205" s="4">
        <f t="shared" si="676"/>
        <v>10.798716226082975</v>
      </c>
      <c r="Q4205" s="4">
        <f t="shared" si="677"/>
        <v>54.772393538913612</v>
      </c>
      <c r="R4205" s="4">
        <f t="shared" si="680"/>
        <v>15.648368511961479</v>
      </c>
      <c r="S4205" s="4">
        <f t="shared" si="681"/>
        <v>40.683229813664603</v>
      </c>
      <c r="T4205" s="4">
        <f t="shared" si="657"/>
        <v>13.549618320610687</v>
      </c>
      <c r="U4205" s="4">
        <f t="shared" si="678"/>
        <v>29.637526652452031</v>
      </c>
      <c r="V4205" s="4">
        <f t="shared" si="679"/>
        <v>10.411899313501143</v>
      </c>
      <c r="W4205" s="8">
        <f t="shared" si="658"/>
        <v>-5.2364691984603358</v>
      </c>
      <c r="X4205">
        <f t="shared" si="659"/>
        <v>0</v>
      </c>
      <c r="Y4205">
        <f t="shared" si="660"/>
        <v>0</v>
      </c>
      <c r="Z4205">
        <f t="shared" si="664"/>
        <v>0</v>
      </c>
      <c r="AA4205" s="10">
        <f t="shared" si="665"/>
        <v>0</v>
      </c>
      <c r="AB4205">
        <f t="shared" si="666"/>
        <v>0</v>
      </c>
      <c r="AC4205" s="6">
        <f t="shared" si="667"/>
        <v>124.02860151856902</v>
      </c>
      <c r="AD4205" s="6">
        <f t="shared" si="668"/>
        <v>121.75647588431572</v>
      </c>
      <c r="AE4205" s="6">
        <f t="shared" si="669"/>
        <v>151.0128542976106</v>
      </c>
      <c r="AF4205" s="8">
        <f t="shared" si="661"/>
        <v>13.989158140490552</v>
      </c>
      <c r="AG4205">
        <f t="shared" si="662"/>
        <v>0</v>
      </c>
      <c r="AH4205">
        <f t="shared" si="663"/>
        <v>0</v>
      </c>
      <c r="AI4205" s="10">
        <f t="shared" si="670"/>
        <v>0</v>
      </c>
      <c r="AJ4205" s="10">
        <f t="shared" si="671"/>
        <v>0</v>
      </c>
      <c r="AK4205">
        <f t="shared" si="672"/>
        <v>0</v>
      </c>
      <c r="AL4205" s="8">
        <f t="shared" si="673"/>
        <v>120.27978758873871</v>
      </c>
      <c r="AM4205" s="8">
        <f t="shared" si="674"/>
        <v>121.75647588431572</v>
      </c>
      <c r="AN4205" s="8">
        <f t="shared" si="675"/>
        <v>146.4484305691887</v>
      </c>
    </row>
    <row r="4206" spans="1:40" x14ac:dyDescent="0.25">
      <c r="A4206" s="1">
        <v>42114</v>
      </c>
      <c r="B4206">
        <v>203.63</v>
      </c>
      <c r="C4206">
        <v>204.79</v>
      </c>
      <c r="D4206">
        <v>203.54</v>
      </c>
      <c r="E4206">
        <v>204.4</v>
      </c>
      <c r="F4206">
        <v>946465</v>
      </c>
      <c r="G4206">
        <v>13.67</v>
      </c>
      <c r="H4206">
        <v>13.67</v>
      </c>
      <c r="I4206">
        <v>12.83</v>
      </c>
      <c r="J4206">
        <v>13.3</v>
      </c>
      <c r="K4206">
        <v>271.25</v>
      </c>
      <c r="L4206">
        <v>274.25</v>
      </c>
      <c r="M4206">
        <v>260.25</v>
      </c>
      <c r="N4206">
        <v>263.75</v>
      </c>
      <c r="O4206" s="9">
        <f t="shared" si="656"/>
        <v>9.1335472722784417E-3</v>
      </c>
      <c r="P4206" s="4">
        <f t="shared" si="676"/>
        <v>10.829250509356912</v>
      </c>
      <c r="Q4206" s="4">
        <f t="shared" si="677"/>
        <v>81.938325991189586</v>
      </c>
      <c r="R4206" s="4">
        <f t="shared" si="680"/>
        <v>16.319676149612199</v>
      </c>
      <c r="S4206" s="4">
        <f t="shared" si="681"/>
        <v>22.360248447204981</v>
      </c>
      <c r="T4206" s="4">
        <f t="shared" si="657"/>
        <v>0</v>
      </c>
      <c r="U4206" s="4">
        <f t="shared" si="678"/>
        <v>17.057569296375277</v>
      </c>
      <c r="V4206" s="4">
        <f t="shared" si="679"/>
        <v>1.9450800915331807</v>
      </c>
      <c r="W4206" s="8">
        <f t="shared" si="658"/>
        <v>-14.374596058079019</v>
      </c>
      <c r="X4206">
        <f t="shared" si="659"/>
        <v>0</v>
      </c>
      <c r="Y4206">
        <f t="shared" si="660"/>
        <v>0</v>
      </c>
      <c r="Z4206">
        <f t="shared" si="664"/>
        <v>0</v>
      </c>
      <c r="AA4206" s="10">
        <f t="shared" si="665"/>
        <v>0</v>
      </c>
      <c r="AB4206">
        <f t="shared" si="666"/>
        <v>0</v>
      </c>
      <c r="AC4206" s="6">
        <f t="shared" si="667"/>
        <v>124.02860151856902</v>
      </c>
      <c r="AD4206" s="6">
        <f t="shared" si="668"/>
        <v>121.75647588431572</v>
      </c>
      <c r="AE4206" s="6">
        <f t="shared" si="669"/>
        <v>151.0128542976106</v>
      </c>
      <c r="AF4206" s="8">
        <f t="shared" si="661"/>
        <v>0.73789314676307782</v>
      </c>
      <c r="AG4206">
        <f t="shared" si="662"/>
        <v>0</v>
      </c>
      <c r="AH4206">
        <f t="shared" si="663"/>
        <v>0</v>
      </c>
      <c r="AI4206" s="10">
        <f t="shared" si="670"/>
        <v>0</v>
      </c>
      <c r="AJ4206" s="10">
        <f t="shared" si="671"/>
        <v>0</v>
      </c>
      <c r="AK4206">
        <f t="shared" si="672"/>
        <v>0</v>
      </c>
      <c r="AL4206" s="8">
        <f t="shared" si="673"/>
        <v>120.27978758873871</v>
      </c>
      <c r="AM4206" s="8">
        <f t="shared" si="674"/>
        <v>121.75647588431572</v>
      </c>
      <c r="AN4206" s="8">
        <f t="shared" si="675"/>
        <v>146.4484305691887</v>
      </c>
    </row>
    <row r="4207" spans="1:40" x14ac:dyDescent="0.25">
      <c r="A4207" s="1">
        <v>42115</v>
      </c>
      <c r="B4207">
        <v>205.2</v>
      </c>
      <c r="C4207">
        <v>205.39</v>
      </c>
      <c r="D4207">
        <v>203.81</v>
      </c>
      <c r="E4207">
        <v>204.16</v>
      </c>
      <c r="F4207">
        <v>744937</v>
      </c>
      <c r="G4207">
        <v>12.75</v>
      </c>
      <c r="H4207">
        <v>13.51</v>
      </c>
      <c r="I4207">
        <v>12.66</v>
      </c>
      <c r="J4207">
        <v>13.25</v>
      </c>
      <c r="K4207">
        <v>257.5</v>
      </c>
      <c r="L4207">
        <v>269.75</v>
      </c>
      <c r="M4207">
        <v>255.5</v>
      </c>
      <c r="N4207">
        <v>263.75</v>
      </c>
      <c r="O4207" s="9">
        <f t="shared" si="656"/>
        <v>-1.1741682974559797E-3</v>
      </c>
      <c r="P4207" s="4">
        <f t="shared" si="676"/>
        <v>10.815241397724945</v>
      </c>
      <c r="Q4207" s="4">
        <f t="shared" si="677"/>
        <v>79.228486646884221</v>
      </c>
      <c r="R4207" s="4">
        <f t="shared" si="680"/>
        <v>16.011680590952128</v>
      </c>
      <c r="S4207" s="4">
        <f t="shared" si="681"/>
        <v>20.807453416149063</v>
      </c>
      <c r="T4207" s="4">
        <f t="shared" si="657"/>
        <v>0</v>
      </c>
      <c r="U4207" s="4">
        <f t="shared" si="678"/>
        <v>15.991471215351808</v>
      </c>
      <c r="V4207" s="4">
        <f t="shared" si="679"/>
        <v>3.707865168539326</v>
      </c>
      <c r="W4207" s="8">
        <f t="shared" si="658"/>
        <v>-12.303815422412802</v>
      </c>
      <c r="X4207">
        <f t="shared" si="659"/>
        <v>0</v>
      </c>
      <c r="Y4207">
        <f t="shared" si="660"/>
        <v>0</v>
      </c>
      <c r="Z4207">
        <f t="shared" si="664"/>
        <v>0</v>
      </c>
      <c r="AA4207" s="10">
        <f t="shared" si="665"/>
        <v>0</v>
      </c>
      <c r="AB4207">
        <f t="shared" si="666"/>
        <v>0</v>
      </c>
      <c r="AC4207" s="6">
        <f t="shared" si="667"/>
        <v>124.02860151856902</v>
      </c>
      <c r="AD4207" s="6">
        <f t="shared" si="668"/>
        <v>121.75647588431572</v>
      </c>
      <c r="AE4207" s="6">
        <f t="shared" si="669"/>
        <v>151.0128542976106</v>
      </c>
      <c r="AF4207" s="8">
        <f t="shared" si="661"/>
        <v>-2.0209375600320101E-2</v>
      </c>
      <c r="AG4207">
        <f t="shared" si="662"/>
        <v>0</v>
      </c>
      <c r="AH4207">
        <f t="shared" si="663"/>
        <v>0</v>
      </c>
      <c r="AI4207" s="10">
        <f t="shared" si="670"/>
        <v>0</v>
      </c>
      <c r="AJ4207" s="10">
        <f t="shared" si="671"/>
        <v>0</v>
      </c>
      <c r="AK4207">
        <f t="shared" si="672"/>
        <v>0</v>
      </c>
      <c r="AL4207" s="8">
        <f t="shared" si="673"/>
        <v>120.27978758873871</v>
      </c>
      <c r="AM4207" s="8">
        <f t="shared" si="674"/>
        <v>121.75647588431572</v>
      </c>
      <c r="AN4207" s="8">
        <f t="shared" si="675"/>
        <v>146.4484305691887</v>
      </c>
    </row>
    <row r="4208" spans="1:40" x14ac:dyDescent="0.25">
      <c r="A4208" s="1">
        <v>42116</v>
      </c>
      <c r="B4208">
        <v>204.56</v>
      </c>
      <c r="C4208">
        <v>205.38</v>
      </c>
      <c r="D4208">
        <v>203.48</v>
      </c>
      <c r="E4208">
        <v>205.16</v>
      </c>
      <c r="F4208">
        <v>803505</v>
      </c>
      <c r="G4208">
        <v>12.97</v>
      </c>
      <c r="H4208">
        <v>13.8</v>
      </c>
      <c r="I4208">
        <v>12.57</v>
      </c>
      <c r="J4208">
        <v>12.71</v>
      </c>
      <c r="K4208">
        <v>260.5</v>
      </c>
      <c r="L4208">
        <v>271.25</v>
      </c>
      <c r="M4208">
        <v>255.75</v>
      </c>
      <c r="N4208">
        <v>258</v>
      </c>
      <c r="O4208" s="9">
        <f t="shared" si="656"/>
        <v>4.8981191222570164E-3</v>
      </c>
      <c r="P4208" s="4">
        <f t="shared" si="676"/>
        <v>10.743833570236868</v>
      </c>
      <c r="Q4208" s="4">
        <f t="shared" si="677"/>
        <v>94.065281899109721</v>
      </c>
      <c r="R4208" s="4">
        <f t="shared" si="680"/>
        <v>14.441752796979371</v>
      </c>
      <c r="S4208" s="4">
        <f t="shared" si="681"/>
        <v>4.037267080745365</v>
      </c>
      <c r="T4208" s="4">
        <f t="shared" si="657"/>
        <v>0</v>
      </c>
      <c r="U4208" s="4">
        <f t="shared" si="678"/>
        <v>4.4776119402985248</v>
      </c>
      <c r="V4208" s="4">
        <f t="shared" si="679"/>
        <v>1.1235955056179776</v>
      </c>
      <c r="W4208" s="8">
        <f t="shared" si="658"/>
        <v>-13.318157291361393</v>
      </c>
      <c r="X4208">
        <f t="shared" si="659"/>
        <v>0</v>
      </c>
      <c r="Y4208">
        <f t="shared" si="660"/>
        <v>0</v>
      </c>
      <c r="Z4208">
        <f t="shared" si="664"/>
        <v>0</v>
      </c>
      <c r="AA4208" s="10">
        <f t="shared" si="665"/>
        <v>0</v>
      </c>
      <c r="AB4208">
        <f t="shared" si="666"/>
        <v>0</v>
      </c>
      <c r="AC4208" s="6">
        <f t="shared" si="667"/>
        <v>124.02860151856902</v>
      </c>
      <c r="AD4208" s="6">
        <f t="shared" si="668"/>
        <v>121.75647588431572</v>
      </c>
      <c r="AE4208" s="6">
        <f t="shared" si="669"/>
        <v>151.0128542976106</v>
      </c>
      <c r="AF4208" s="8">
        <f t="shared" si="661"/>
        <v>-9.9641408566808458</v>
      </c>
      <c r="AG4208">
        <f t="shared" si="662"/>
        <v>0</v>
      </c>
      <c r="AH4208">
        <f t="shared" si="663"/>
        <v>0</v>
      </c>
      <c r="AI4208" s="10">
        <f t="shared" si="670"/>
        <v>0</v>
      </c>
      <c r="AJ4208" s="10">
        <f t="shared" si="671"/>
        <v>0</v>
      </c>
      <c r="AK4208">
        <f t="shared" si="672"/>
        <v>0</v>
      </c>
      <c r="AL4208" s="8">
        <f t="shared" si="673"/>
        <v>120.27978758873871</v>
      </c>
      <c r="AM4208" s="8">
        <f t="shared" si="674"/>
        <v>121.75647588431572</v>
      </c>
      <c r="AN4208" s="8">
        <f t="shared" si="675"/>
        <v>146.4484305691887</v>
      </c>
    </row>
    <row r="4209" spans="1:40" x14ac:dyDescent="0.25">
      <c r="A4209" s="1">
        <v>42117</v>
      </c>
      <c r="B4209">
        <v>204.69</v>
      </c>
      <c r="C4209">
        <v>206.44</v>
      </c>
      <c r="D4209">
        <v>204.56</v>
      </c>
      <c r="E4209">
        <v>205.68</v>
      </c>
      <c r="F4209">
        <v>1053200</v>
      </c>
      <c r="G4209">
        <v>12.96</v>
      </c>
      <c r="H4209">
        <v>12.96</v>
      </c>
      <c r="I4209">
        <v>12.12</v>
      </c>
      <c r="J4209">
        <v>12.48</v>
      </c>
      <c r="K4209">
        <v>262.25</v>
      </c>
      <c r="L4209">
        <v>263.5</v>
      </c>
      <c r="M4209">
        <v>248.25</v>
      </c>
      <c r="N4209">
        <v>253</v>
      </c>
      <c r="O4209" s="9">
        <f t="shared" si="656"/>
        <v>2.5346071358940403E-3</v>
      </c>
      <c r="P4209" s="4">
        <f t="shared" si="676"/>
        <v>9.1537122273681533</v>
      </c>
      <c r="Q4209" s="4">
        <f t="shared" si="677"/>
        <v>90.026246719160227</v>
      </c>
      <c r="R4209" s="4">
        <f t="shared" si="680"/>
        <v>0</v>
      </c>
      <c r="S4209" s="4">
        <f t="shared" si="681"/>
        <v>0</v>
      </c>
      <c r="T4209" s="4">
        <f t="shared" si="657"/>
        <v>0</v>
      </c>
      <c r="U4209" s="4">
        <f t="shared" si="678"/>
        <v>7.1005917159763525</v>
      </c>
      <c r="V4209" s="4">
        <f t="shared" si="679"/>
        <v>2.0674646354733408</v>
      </c>
      <c r="W4209" s="8">
        <f t="shared" si="658"/>
        <v>2.0674646354733408</v>
      </c>
      <c r="X4209">
        <f t="shared" si="659"/>
        <v>0</v>
      </c>
      <c r="Y4209">
        <f t="shared" si="660"/>
        <v>0</v>
      </c>
      <c r="Z4209">
        <f t="shared" si="664"/>
        <v>0</v>
      </c>
      <c r="AA4209" s="10">
        <f t="shared" si="665"/>
        <v>0</v>
      </c>
      <c r="AB4209">
        <f t="shared" si="666"/>
        <v>0</v>
      </c>
      <c r="AC4209" s="6">
        <f t="shared" si="667"/>
        <v>124.02860151856902</v>
      </c>
      <c r="AD4209" s="6">
        <f t="shared" si="668"/>
        <v>121.75647588431572</v>
      </c>
      <c r="AE4209" s="6">
        <f t="shared" si="669"/>
        <v>151.0128542976106</v>
      </c>
      <c r="AF4209" s="8">
        <f t="shared" si="661"/>
        <v>7.1005917159763525</v>
      </c>
      <c r="AG4209">
        <f t="shared" si="662"/>
        <v>0</v>
      </c>
      <c r="AH4209">
        <f t="shared" si="663"/>
        <v>0</v>
      </c>
      <c r="AI4209" s="10">
        <f t="shared" si="670"/>
        <v>0</v>
      </c>
      <c r="AJ4209" s="10">
        <f t="shared" si="671"/>
        <v>0</v>
      </c>
      <c r="AK4209">
        <f t="shared" si="672"/>
        <v>0</v>
      </c>
      <c r="AL4209" s="8">
        <f t="shared" si="673"/>
        <v>120.27978758873871</v>
      </c>
      <c r="AM4209" s="8">
        <f t="shared" si="674"/>
        <v>121.75647588431572</v>
      </c>
      <c r="AN4209" s="8">
        <f t="shared" si="675"/>
        <v>146.4484305691887</v>
      </c>
    </row>
    <row r="4210" spans="1:40" x14ac:dyDescent="0.25">
      <c r="A4210" s="1">
        <v>42118</v>
      </c>
      <c r="B4210">
        <v>206.17</v>
      </c>
      <c r="C4210">
        <v>206.47</v>
      </c>
      <c r="D4210">
        <v>205.63</v>
      </c>
      <c r="E4210">
        <v>206.16</v>
      </c>
      <c r="F4210">
        <v>629619</v>
      </c>
      <c r="G4210">
        <v>12.21</v>
      </c>
      <c r="H4210">
        <v>13.02</v>
      </c>
      <c r="I4210">
        <v>12.16</v>
      </c>
      <c r="J4210">
        <v>12.29</v>
      </c>
      <c r="K4210">
        <v>249.75</v>
      </c>
      <c r="L4210">
        <v>254</v>
      </c>
      <c r="M4210">
        <v>246.75</v>
      </c>
      <c r="N4210">
        <v>248.25</v>
      </c>
      <c r="O4210" s="9">
        <f t="shared" si="656"/>
        <v>2.333722287047868E-3</v>
      </c>
      <c r="P4210" s="4">
        <f t="shared" si="676"/>
        <v>9.0530711873856831</v>
      </c>
      <c r="Q4210" s="4">
        <f t="shared" si="677"/>
        <v>95.735900962861052</v>
      </c>
      <c r="R4210" s="4">
        <f t="shared" si="680"/>
        <v>0</v>
      </c>
      <c r="S4210" s="4">
        <f t="shared" si="681"/>
        <v>0</v>
      </c>
      <c r="T4210" s="4">
        <f t="shared" si="657"/>
        <v>0</v>
      </c>
      <c r="U4210" s="4">
        <f t="shared" si="678"/>
        <v>3.7444933920704822</v>
      </c>
      <c r="V4210" s="4">
        <f t="shared" si="679"/>
        <v>0.64864864864864868</v>
      </c>
      <c r="W4210" s="8">
        <f t="shared" si="658"/>
        <v>0.64864864864864868</v>
      </c>
      <c r="X4210">
        <f t="shared" si="659"/>
        <v>0</v>
      </c>
      <c r="Y4210">
        <f t="shared" si="660"/>
        <v>0</v>
      </c>
      <c r="Z4210">
        <f t="shared" si="664"/>
        <v>0</v>
      </c>
      <c r="AA4210" s="10">
        <f t="shared" si="665"/>
        <v>0</v>
      </c>
      <c r="AB4210">
        <f t="shared" si="666"/>
        <v>0</v>
      </c>
      <c r="AC4210" s="6">
        <f t="shared" si="667"/>
        <v>124.02860151856902</v>
      </c>
      <c r="AD4210" s="6">
        <f t="shared" si="668"/>
        <v>121.75647588431572</v>
      </c>
      <c r="AE4210" s="6">
        <f t="shared" si="669"/>
        <v>151.0128542976106</v>
      </c>
      <c r="AF4210" s="8">
        <f t="shared" si="661"/>
        <v>3.7444933920704822</v>
      </c>
      <c r="AG4210">
        <f t="shared" si="662"/>
        <v>0</v>
      </c>
      <c r="AH4210">
        <f t="shared" si="663"/>
        <v>0</v>
      </c>
      <c r="AI4210" s="10">
        <f t="shared" si="670"/>
        <v>0</v>
      </c>
      <c r="AJ4210" s="10">
        <f t="shared" si="671"/>
        <v>0</v>
      </c>
      <c r="AK4210">
        <f t="shared" si="672"/>
        <v>0</v>
      </c>
      <c r="AL4210" s="8">
        <f t="shared" si="673"/>
        <v>120.27978758873871</v>
      </c>
      <c r="AM4210" s="8">
        <f t="shared" si="674"/>
        <v>121.75647588431572</v>
      </c>
      <c r="AN4210" s="8">
        <f t="shared" si="675"/>
        <v>146.4484305691887</v>
      </c>
    </row>
    <row r="4211" spans="1:40" x14ac:dyDescent="0.25">
      <c r="A4211" s="1">
        <v>42121</v>
      </c>
      <c r="B4211">
        <v>206.82</v>
      </c>
      <c r="C4211">
        <v>206.96</v>
      </c>
      <c r="D4211">
        <v>205.07</v>
      </c>
      <c r="E4211">
        <v>205.3</v>
      </c>
      <c r="F4211">
        <v>814731</v>
      </c>
      <c r="G4211">
        <v>12.34</v>
      </c>
      <c r="H4211">
        <v>13.4</v>
      </c>
      <c r="I4211">
        <v>12.33</v>
      </c>
      <c r="J4211">
        <v>13.12</v>
      </c>
      <c r="K4211">
        <v>243.25</v>
      </c>
      <c r="L4211">
        <v>266</v>
      </c>
      <c r="M4211">
        <v>242</v>
      </c>
      <c r="N4211">
        <v>263</v>
      </c>
      <c r="O4211" s="9">
        <f t="shared" si="656"/>
        <v>-4.1715172681411339E-3</v>
      </c>
      <c r="P4211" s="4">
        <f t="shared" si="676"/>
        <v>9.2706308404257687</v>
      </c>
      <c r="Q4211" s="4">
        <f t="shared" si="677"/>
        <v>78.608247422680506</v>
      </c>
      <c r="R4211" s="4">
        <f t="shared" si="680"/>
        <v>3.8972696298489367</v>
      </c>
      <c r="S4211" s="4">
        <f t="shared" si="681"/>
        <v>27.666666666666668</v>
      </c>
      <c r="T4211" s="4">
        <f t="shared" si="657"/>
        <v>11.5234375</v>
      </c>
      <c r="U4211" s="4">
        <f t="shared" si="678"/>
        <v>22.026431718061669</v>
      </c>
      <c r="V4211" s="4">
        <f t="shared" si="679"/>
        <v>8.898305084745763</v>
      </c>
      <c r="W4211" s="8">
        <f t="shared" si="658"/>
        <v>5.0010354548968259</v>
      </c>
      <c r="X4211">
        <f t="shared" si="659"/>
        <v>0</v>
      </c>
      <c r="Y4211">
        <f t="shared" si="660"/>
        <v>0</v>
      </c>
      <c r="Z4211">
        <f t="shared" si="664"/>
        <v>0</v>
      </c>
      <c r="AA4211" s="10">
        <f t="shared" si="665"/>
        <v>0</v>
      </c>
      <c r="AB4211">
        <f t="shared" si="666"/>
        <v>0</v>
      </c>
      <c r="AC4211" s="6">
        <f t="shared" si="667"/>
        <v>124.02860151856902</v>
      </c>
      <c r="AD4211" s="6">
        <f t="shared" si="668"/>
        <v>121.75647588431572</v>
      </c>
      <c r="AE4211" s="6">
        <f t="shared" si="669"/>
        <v>151.0128542976106</v>
      </c>
      <c r="AF4211" s="8">
        <f t="shared" si="661"/>
        <v>18.129162088212734</v>
      </c>
      <c r="AG4211">
        <f t="shared" si="662"/>
        <v>0</v>
      </c>
      <c r="AH4211">
        <f t="shared" si="663"/>
        <v>0</v>
      </c>
      <c r="AI4211" s="10">
        <f t="shared" si="670"/>
        <v>0</v>
      </c>
      <c r="AJ4211" s="10">
        <f t="shared" si="671"/>
        <v>0</v>
      </c>
      <c r="AK4211">
        <f t="shared" si="672"/>
        <v>0</v>
      </c>
      <c r="AL4211" s="8">
        <f t="shared" si="673"/>
        <v>120.27978758873871</v>
      </c>
      <c r="AM4211" s="8">
        <f t="shared" si="674"/>
        <v>121.75647588431572</v>
      </c>
      <c r="AN4211" s="8">
        <f t="shared" si="675"/>
        <v>146.4484305691887</v>
      </c>
    </row>
    <row r="4212" spans="1:40" x14ac:dyDescent="0.25">
      <c r="A4212" s="1">
        <v>42122</v>
      </c>
      <c r="B4212">
        <v>205.27</v>
      </c>
      <c r="C4212">
        <v>206.01</v>
      </c>
      <c r="D4212">
        <v>203.9</v>
      </c>
      <c r="E4212">
        <v>205.95</v>
      </c>
      <c r="F4212">
        <v>891786</v>
      </c>
      <c r="G4212">
        <v>13.26</v>
      </c>
      <c r="H4212">
        <v>14.23</v>
      </c>
      <c r="I4212">
        <v>12.41</v>
      </c>
      <c r="J4212">
        <v>12.41</v>
      </c>
      <c r="K4212">
        <v>266</v>
      </c>
      <c r="L4212">
        <v>280.5</v>
      </c>
      <c r="M4212">
        <v>243.75</v>
      </c>
      <c r="N4212">
        <v>243.75</v>
      </c>
      <c r="O4212" s="9">
        <f t="shared" si="656"/>
        <v>3.1660983925960728E-3</v>
      </c>
      <c r="P4212" s="4">
        <f t="shared" si="676"/>
        <v>8.3666463019838613</v>
      </c>
      <c r="Q4212" s="4">
        <f t="shared" si="677"/>
        <v>86.984536082474008</v>
      </c>
      <c r="R4212" s="4">
        <f t="shared" si="680"/>
        <v>0</v>
      </c>
      <c r="S4212" s="4">
        <f t="shared" si="681"/>
        <v>4.0000000000000329</v>
      </c>
      <c r="T4212" s="4">
        <f t="shared" si="657"/>
        <v>0</v>
      </c>
      <c r="U4212" s="4">
        <f t="shared" si="678"/>
        <v>6.3876651982379045</v>
      </c>
      <c r="V4212" s="4">
        <f t="shared" si="679"/>
        <v>0.74152542372881358</v>
      </c>
      <c r="W4212" s="8">
        <f t="shared" si="658"/>
        <v>0.74152542372881358</v>
      </c>
      <c r="X4212">
        <f t="shared" si="659"/>
        <v>0</v>
      </c>
      <c r="Y4212">
        <f t="shared" si="660"/>
        <v>0</v>
      </c>
      <c r="Z4212">
        <f t="shared" si="664"/>
        <v>0</v>
      </c>
      <c r="AA4212" s="10">
        <f t="shared" si="665"/>
        <v>0</v>
      </c>
      <c r="AB4212">
        <f t="shared" si="666"/>
        <v>0</v>
      </c>
      <c r="AC4212" s="6">
        <f t="shared" si="667"/>
        <v>124.02860151856902</v>
      </c>
      <c r="AD4212" s="6">
        <f t="shared" si="668"/>
        <v>121.75647588431572</v>
      </c>
      <c r="AE4212" s="6">
        <f t="shared" si="669"/>
        <v>151.0128542976106</v>
      </c>
      <c r="AF4212" s="8">
        <f t="shared" si="661"/>
        <v>6.3876651982379045</v>
      </c>
      <c r="AG4212">
        <f t="shared" si="662"/>
        <v>0</v>
      </c>
      <c r="AH4212">
        <f t="shared" si="663"/>
        <v>0</v>
      </c>
      <c r="AI4212" s="10">
        <f t="shared" si="670"/>
        <v>0</v>
      </c>
      <c r="AJ4212" s="10">
        <f t="shared" si="671"/>
        <v>0</v>
      </c>
      <c r="AK4212">
        <f t="shared" si="672"/>
        <v>0</v>
      </c>
      <c r="AL4212" s="8">
        <f t="shared" si="673"/>
        <v>120.27978758873871</v>
      </c>
      <c r="AM4212" s="8">
        <f t="shared" si="674"/>
        <v>121.75647588431572</v>
      </c>
      <c r="AN4212" s="8">
        <f t="shared" si="675"/>
        <v>146.4484305691887</v>
      </c>
    </row>
    <row r="4213" spans="1:40" x14ac:dyDescent="0.25">
      <c r="A4213" s="1">
        <v>42123</v>
      </c>
      <c r="B4213">
        <v>204.91</v>
      </c>
      <c r="C4213">
        <v>205.8</v>
      </c>
      <c r="D4213">
        <v>204.16</v>
      </c>
      <c r="E4213">
        <v>205.1</v>
      </c>
      <c r="F4213">
        <v>1290346</v>
      </c>
      <c r="G4213">
        <v>13.44</v>
      </c>
      <c r="H4213">
        <v>14.34</v>
      </c>
      <c r="I4213">
        <v>12.61</v>
      </c>
      <c r="J4213">
        <v>13.39</v>
      </c>
      <c r="K4213">
        <v>256.25</v>
      </c>
      <c r="L4213">
        <v>265</v>
      </c>
      <c r="M4213">
        <v>246.75</v>
      </c>
      <c r="N4213">
        <v>256.5</v>
      </c>
      <c r="O4213" s="9">
        <f t="shared" si="656"/>
        <v>-4.1272153435299996E-3</v>
      </c>
      <c r="P4213" s="4">
        <f t="shared" si="676"/>
        <v>7.8151124589372074</v>
      </c>
      <c r="Q4213" s="4">
        <f t="shared" si="677"/>
        <v>76.030927835051429</v>
      </c>
      <c r="R4213" s="4">
        <f t="shared" si="680"/>
        <v>0</v>
      </c>
      <c r="S4213" s="4">
        <f t="shared" si="681"/>
        <v>39.00709219858161</v>
      </c>
      <c r="T4213" s="4">
        <f t="shared" si="657"/>
        <v>9.7142857142857135</v>
      </c>
      <c r="U4213" s="4">
        <f t="shared" si="678"/>
        <v>27.973568281938352</v>
      </c>
      <c r="V4213" s="4">
        <f t="shared" si="679"/>
        <v>9.1627172195892577</v>
      </c>
      <c r="W4213" s="8">
        <f t="shared" si="658"/>
        <v>9.1627172195892577</v>
      </c>
      <c r="X4213">
        <f t="shared" si="659"/>
        <v>0</v>
      </c>
      <c r="Y4213">
        <f t="shared" si="660"/>
        <v>0</v>
      </c>
      <c r="Z4213">
        <f t="shared" si="664"/>
        <v>0</v>
      </c>
      <c r="AA4213" s="10">
        <f t="shared" si="665"/>
        <v>0</v>
      </c>
      <c r="AB4213">
        <f t="shared" si="666"/>
        <v>0</v>
      </c>
      <c r="AC4213" s="6">
        <f t="shared" si="667"/>
        <v>124.02860151856902</v>
      </c>
      <c r="AD4213" s="6">
        <f t="shared" si="668"/>
        <v>121.75647588431572</v>
      </c>
      <c r="AE4213" s="6">
        <f t="shared" si="669"/>
        <v>151.0128542976106</v>
      </c>
      <c r="AF4213" s="8">
        <f t="shared" si="661"/>
        <v>27.973568281938352</v>
      </c>
      <c r="AG4213">
        <f t="shared" si="662"/>
        <v>0</v>
      </c>
      <c r="AH4213">
        <f t="shared" si="663"/>
        <v>0</v>
      </c>
      <c r="AI4213" s="10">
        <f t="shared" si="670"/>
        <v>0</v>
      </c>
      <c r="AJ4213" s="10">
        <f t="shared" si="671"/>
        <v>0</v>
      </c>
      <c r="AK4213">
        <f t="shared" si="672"/>
        <v>0</v>
      </c>
      <c r="AL4213" s="8">
        <f t="shared" si="673"/>
        <v>120.27978758873871</v>
      </c>
      <c r="AM4213" s="8">
        <f t="shared" si="674"/>
        <v>121.75647588431572</v>
      </c>
      <c r="AN4213" s="8">
        <f t="shared" si="675"/>
        <v>146.4484305691887</v>
      </c>
    </row>
    <row r="4214" spans="1:40" x14ac:dyDescent="0.25">
      <c r="A4214" s="1">
        <v>42124</v>
      </c>
      <c r="B4214">
        <v>204.43</v>
      </c>
      <c r="C4214">
        <v>204.89</v>
      </c>
      <c r="D4214">
        <v>202.23</v>
      </c>
      <c r="E4214">
        <v>203.05</v>
      </c>
      <c r="F4214">
        <v>1656040</v>
      </c>
      <c r="G4214">
        <v>13.89</v>
      </c>
      <c r="H4214">
        <v>15.29</v>
      </c>
      <c r="I4214">
        <v>12.49</v>
      </c>
      <c r="J4214">
        <v>14.55</v>
      </c>
      <c r="K4214">
        <v>263</v>
      </c>
      <c r="L4214">
        <v>281.25</v>
      </c>
      <c r="M4214">
        <v>257.75</v>
      </c>
      <c r="N4214">
        <v>270.5</v>
      </c>
      <c r="O4214" s="9">
        <f t="shared" si="656"/>
        <v>-9.9951243295952619E-3</v>
      </c>
      <c r="P4214" s="4">
        <f t="shared" si="676"/>
        <v>8.6091417119714144</v>
      </c>
      <c r="Q4214" s="4">
        <f t="shared" si="677"/>
        <v>44.774011299435173</v>
      </c>
      <c r="R4214" s="4">
        <f t="shared" si="680"/>
        <v>11.642112174877976</v>
      </c>
      <c r="S4214" s="4">
        <f t="shared" si="681"/>
        <v>90.763052208835404</v>
      </c>
      <c r="T4214" s="4">
        <f t="shared" si="657"/>
        <v>22.961373390557942</v>
      </c>
      <c r="U4214" s="4">
        <f t="shared" si="678"/>
        <v>66.75824175824178</v>
      </c>
      <c r="V4214" s="4">
        <f t="shared" si="679"/>
        <v>21.509433962264151</v>
      </c>
      <c r="W4214" s="8">
        <f t="shared" si="658"/>
        <v>9.8673217873861745</v>
      </c>
      <c r="X4214">
        <f t="shared" si="659"/>
        <v>0</v>
      </c>
      <c r="Y4214">
        <f t="shared" si="660"/>
        <v>0</v>
      </c>
      <c r="Z4214">
        <f t="shared" si="664"/>
        <v>0</v>
      </c>
      <c r="AA4214" s="10">
        <f t="shared" si="665"/>
        <v>0</v>
      </c>
      <c r="AB4214">
        <f t="shared" si="666"/>
        <v>0</v>
      </c>
      <c r="AC4214" s="6">
        <f t="shared" si="667"/>
        <v>124.02860151856902</v>
      </c>
      <c r="AD4214" s="6">
        <f t="shared" si="668"/>
        <v>121.75647588431572</v>
      </c>
      <c r="AE4214" s="6">
        <f t="shared" si="669"/>
        <v>151.0128542976106</v>
      </c>
      <c r="AF4214" s="8">
        <f t="shared" si="661"/>
        <v>55.116129583363801</v>
      </c>
      <c r="AG4214">
        <f t="shared" si="662"/>
        <v>0</v>
      </c>
      <c r="AH4214">
        <f t="shared" si="663"/>
        <v>0</v>
      </c>
      <c r="AI4214" s="10">
        <f t="shared" si="670"/>
        <v>0</v>
      </c>
      <c r="AJ4214" s="10">
        <f t="shared" si="671"/>
        <v>0</v>
      </c>
      <c r="AK4214">
        <f t="shared" si="672"/>
        <v>0</v>
      </c>
      <c r="AL4214" s="8">
        <f t="shared" si="673"/>
        <v>120.27978758873871</v>
      </c>
      <c r="AM4214" s="8">
        <f t="shared" si="674"/>
        <v>121.75647588431572</v>
      </c>
      <c r="AN4214" s="8">
        <f t="shared" si="675"/>
        <v>146.4484305691887</v>
      </c>
    </row>
    <row r="4215" spans="1:40" x14ac:dyDescent="0.25">
      <c r="A4215" s="1">
        <v>42125</v>
      </c>
      <c r="B4215">
        <v>203.96</v>
      </c>
      <c r="C4215">
        <v>205.3</v>
      </c>
      <c r="D4215">
        <v>203.85</v>
      </c>
      <c r="E4215">
        <v>205.25</v>
      </c>
      <c r="F4215">
        <v>1061555</v>
      </c>
      <c r="G4215">
        <v>13.98</v>
      </c>
      <c r="H4215">
        <v>13.98</v>
      </c>
      <c r="I4215">
        <v>12.68</v>
      </c>
      <c r="J4215">
        <v>12.7</v>
      </c>
      <c r="K4215">
        <v>263.5</v>
      </c>
      <c r="L4215">
        <v>263.75</v>
      </c>
      <c r="M4215">
        <v>244.25</v>
      </c>
      <c r="N4215">
        <v>244.25</v>
      </c>
      <c r="O4215" s="9">
        <f t="shared" si="656"/>
        <v>1.0834769761142615E-2</v>
      </c>
      <c r="P4215" s="4">
        <f t="shared" si="676"/>
        <v>9.2907802141790441</v>
      </c>
      <c r="Q4215" s="4">
        <f t="shared" si="677"/>
        <v>75.847457627118573</v>
      </c>
      <c r="R4215" s="4">
        <f t="shared" si="680"/>
        <v>24.004476564473467</v>
      </c>
      <c r="S4215" s="4">
        <f t="shared" si="681"/>
        <v>16.465863453815267</v>
      </c>
      <c r="T4215" s="4">
        <f t="shared" si="657"/>
        <v>0.49261083743842365</v>
      </c>
      <c r="U4215" s="4">
        <f t="shared" si="678"/>
        <v>15.934065934065934</v>
      </c>
      <c r="V4215" s="4">
        <f t="shared" si="679"/>
        <v>1.7441860465116279</v>
      </c>
      <c r="W4215" s="8">
        <f t="shared" si="658"/>
        <v>-22.260290517961838</v>
      </c>
      <c r="X4215">
        <f t="shared" si="659"/>
        <v>0</v>
      </c>
      <c r="Y4215">
        <f t="shared" si="660"/>
        <v>0</v>
      </c>
      <c r="Z4215">
        <f t="shared" si="664"/>
        <v>0</v>
      </c>
      <c r="AA4215" s="10">
        <f t="shared" si="665"/>
        <v>0</v>
      </c>
      <c r="AB4215">
        <f t="shared" si="666"/>
        <v>0</v>
      </c>
      <c r="AC4215" s="6">
        <f t="shared" si="667"/>
        <v>124.02860151856902</v>
      </c>
      <c r="AD4215" s="6">
        <f t="shared" si="668"/>
        <v>121.75647588431572</v>
      </c>
      <c r="AE4215" s="6">
        <f t="shared" si="669"/>
        <v>151.0128542976106</v>
      </c>
      <c r="AF4215" s="8">
        <f t="shared" si="661"/>
        <v>-8.0704106304075331</v>
      </c>
      <c r="AG4215">
        <f t="shared" si="662"/>
        <v>0</v>
      </c>
      <c r="AH4215">
        <f t="shared" si="663"/>
        <v>0</v>
      </c>
      <c r="AI4215" s="10">
        <f t="shared" si="670"/>
        <v>0</v>
      </c>
      <c r="AJ4215" s="10">
        <f t="shared" si="671"/>
        <v>0</v>
      </c>
      <c r="AK4215">
        <f t="shared" si="672"/>
        <v>0</v>
      </c>
      <c r="AL4215" s="8">
        <f t="shared" si="673"/>
        <v>120.27978758873871</v>
      </c>
      <c r="AM4215" s="8">
        <f t="shared" si="674"/>
        <v>121.75647588431572</v>
      </c>
      <c r="AN4215" s="8">
        <f t="shared" si="675"/>
        <v>146.4484305691887</v>
      </c>
    </row>
    <row r="4216" spans="1:40" x14ac:dyDescent="0.25">
      <c r="A4216" s="1">
        <v>42128</v>
      </c>
      <c r="B4216">
        <v>205.75</v>
      </c>
      <c r="C4216">
        <v>206.52</v>
      </c>
      <c r="D4216">
        <v>205.62</v>
      </c>
      <c r="E4216">
        <v>205.83</v>
      </c>
      <c r="F4216">
        <v>728175</v>
      </c>
      <c r="G4216">
        <v>13.12</v>
      </c>
      <c r="H4216">
        <v>13.18</v>
      </c>
      <c r="I4216">
        <v>12.1</v>
      </c>
      <c r="J4216">
        <v>12.85</v>
      </c>
      <c r="K4216">
        <v>240.75</v>
      </c>
      <c r="L4216">
        <v>250.75</v>
      </c>
      <c r="M4216">
        <v>237</v>
      </c>
      <c r="N4216">
        <v>245.25</v>
      </c>
      <c r="O4216" s="9">
        <f t="shared" si="656"/>
        <v>2.8258221680876883E-3</v>
      </c>
      <c r="P4216" s="4">
        <f t="shared" si="676"/>
        <v>9.0760646055692948</v>
      </c>
      <c r="Q4216" s="4">
        <f t="shared" si="677"/>
        <v>78.759398496240777</v>
      </c>
      <c r="R4216" s="4">
        <f t="shared" si="680"/>
        <v>20.637763402274206</v>
      </c>
      <c r="S4216" s="4">
        <f t="shared" si="681"/>
        <v>22.489959839357446</v>
      </c>
      <c r="T4216" s="4">
        <f t="shared" si="657"/>
        <v>1.5113350125944585</v>
      </c>
      <c r="U4216" s="4">
        <f t="shared" si="678"/>
        <v>23.51097178683386</v>
      </c>
      <c r="V4216" s="4">
        <f t="shared" si="679"/>
        <v>7.7283372365339575</v>
      </c>
      <c r="W4216" s="8">
        <f t="shared" si="658"/>
        <v>-12.90942616574025</v>
      </c>
      <c r="X4216">
        <f t="shared" si="659"/>
        <v>0</v>
      </c>
      <c r="Y4216">
        <f t="shared" si="660"/>
        <v>0</v>
      </c>
      <c r="Z4216">
        <f t="shared" si="664"/>
        <v>0</v>
      </c>
      <c r="AA4216" s="10">
        <f t="shared" si="665"/>
        <v>0</v>
      </c>
      <c r="AB4216">
        <f t="shared" si="666"/>
        <v>0</v>
      </c>
      <c r="AC4216" s="6">
        <f t="shared" si="667"/>
        <v>124.02860151856902</v>
      </c>
      <c r="AD4216" s="6">
        <f t="shared" si="668"/>
        <v>121.75647588431572</v>
      </c>
      <c r="AE4216" s="6">
        <f t="shared" si="669"/>
        <v>151.0128542976106</v>
      </c>
      <c r="AF4216" s="8">
        <f t="shared" si="661"/>
        <v>2.8732083845596534</v>
      </c>
      <c r="AG4216">
        <f t="shared" si="662"/>
        <v>0</v>
      </c>
      <c r="AH4216">
        <f t="shared" si="663"/>
        <v>0</v>
      </c>
      <c r="AI4216" s="10">
        <f t="shared" si="670"/>
        <v>0</v>
      </c>
      <c r="AJ4216" s="10">
        <f t="shared" si="671"/>
        <v>0</v>
      </c>
      <c r="AK4216">
        <f t="shared" si="672"/>
        <v>0</v>
      </c>
      <c r="AL4216" s="8">
        <f t="shared" si="673"/>
        <v>120.27978758873871</v>
      </c>
      <c r="AM4216" s="8">
        <f t="shared" si="674"/>
        <v>121.75647588431572</v>
      </c>
      <c r="AN4216" s="8">
        <f t="shared" si="675"/>
        <v>146.4484305691887</v>
      </c>
    </row>
    <row r="4217" spans="1:40" x14ac:dyDescent="0.25">
      <c r="A4217" s="1">
        <v>42129</v>
      </c>
      <c r="B4217">
        <v>205.55</v>
      </c>
      <c r="C4217">
        <v>205.97</v>
      </c>
      <c r="D4217">
        <v>203.31</v>
      </c>
      <c r="E4217">
        <v>203.48</v>
      </c>
      <c r="F4217">
        <v>1163466</v>
      </c>
      <c r="G4217">
        <v>13.21</v>
      </c>
      <c r="H4217">
        <v>14.41</v>
      </c>
      <c r="I4217">
        <v>12.97</v>
      </c>
      <c r="J4217">
        <v>14.31</v>
      </c>
      <c r="K4217">
        <v>247.75</v>
      </c>
      <c r="L4217">
        <v>262</v>
      </c>
      <c r="M4217">
        <v>244</v>
      </c>
      <c r="N4217">
        <v>261.25</v>
      </c>
      <c r="O4217" s="9">
        <f t="shared" si="656"/>
        <v>-1.1417188942331125E-2</v>
      </c>
      <c r="P4217" s="4">
        <f t="shared" si="676"/>
        <v>10.011098545938562</v>
      </c>
      <c r="Q4217" s="4">
        <f t="shared" si="677"/>
        <v>34.586466165413455</v>
      </c>
      <c r="R4217" s="4">
        <f t="shared" si="680"/>
        <v>46.218973216749603</v>
      </c>
      <c r="S4217" s="4">
        <f t="shared" si="681"/>
        <v>89.380530973451329</v>
      </c>
      <c r="T4217" s="4">
        <f t="shared" si="657"/>
        <v>20.348837209302324</v>
      </c>
      <c r="U4217" s="4">
        <f t="shared" si="678"/>
        <v>69.278996865203794</v>
      </c>
      <c r="V4217" s="4">
        <f t="shared" si="679"/>
        <v>22.716627634660423</v>
      </c>
      <c r="W4217" s="8">
        <f t="shared" si="658"/>
        <v>-23.50234558208918</v>
      </c>
      <c r="X4217">
        <f t="shared" si="659"/>
        <v>0</v>
      </c>
      <c r="Y4217">
        <f t="shared" si="660"/>
        <v>0</v>
      </c>
      <c r="Z4217">
        <f t="shared" si="664"/>
        <v>0</v>
      </c>
      <c r="AA4217" s="10">
        <f t="shared" si="665"/>
        <v>0</v>
      </c>
      <c r="AB4217">
        <f t="shared" si="666"/>
        <v>0</v>
      </c>
      <c r="AC4217" s="6">
        <f t="shared" si="667"/>
        <v>124.02860151856902</v>
      </c>
      <c r="AD4217" s="6">
        <f t="shared" si="668"/>
        <v>121.75647588431572</v>
      </c>
      <c r="AE4217" s="6">
        <f t="shared" si="669"/>
        <v>151.0128542976106</v>
      </c>
      <c r="AF4217" s="8">
        <f t="shared" si="661"/>
        <v>23.060023648454191</v>
      </c>
      <c r="AG4217">
        <f t="shared" si="662"/>
        <v>0</v>
      </c>
      <c r="AH4217">
        <f t="shared" si="663"/>
        <v>0</v>
      </c>
      <c r="AI4217" s="10">
        <f t="shared" si="670"/>
        <v>0</v>
      </c>
      <c r="AJ4217" s="10">
        <f t="shared" si="671"/>
        <v>0</v>
      </c>
      <c r="AK4217">
        <f t="shared" si="672"/>
        <v>0</v>
      </c>
      <c r="AL4217" s="8">
        <f t="shared" si="673"/>
        <v>120.27978758873871</v>
      </c>
      <c r="AM4217" s="8">
        <f t="shared" si="674"/>
        <v>121.75647588431572</v>
      </c>
      <c r="AN4217" s="8">
        <f t="shared" si="675"/>
        <v>146.4484305691887</v>
      </c>
    </row>
    <row r="4218" spans="1:40" x14ac:dyDescent="0.25">
      <c r="A4218" s="1">
        <v>42130</v>
      </c>
      <c r="B4218">
        <v>204.12</v>
      </c>
      <c r="C4218">
        <v>204.48</v>
      </c>
      <c r="D4218">
        <v>201.39</v>
      </c>
      <c r="E4218">
        <v>202.64</v>
      </c>
      <c r="F4218">
        <v>1386598</v>
      </c>
      <c r="G4218">
        <v>13.93</v>
      </c>
      <c r="H4218">
        <v>16.36</v>
      </c>
      <c r="I4218">
        <v>13.89</v>
      </c>
      <c r="J4218">
        <v>15.15</v>
      </c>
      <c r="K4218">
        <v>255.25</v>
      </c>
      <c r="L4218">
        <v>287.5</v>
      </c>
      <c r="M4218">
        <v>252.75</v>
      </c>
      <c r="N4218">
        <v>269.75</v>
      </c>
      <c r="O4218" s="9">
        <f t="shared" si="656"/>
        <v>-4.1281698447022119E-3</v>
      </c>
      <c r="P4218" s="4">
        <f t="shared" si="676"/>
        <v>10.070652148642729</v>
      </c>
      <c r="Q4218" s="4">
        <f t="shared" si="677"/>
        <v>22.441651705565441</v>
      </c>
      <c r="R4218" s="4">
        <f t="shared" si="680"/>
        <v>47.532479072594207</v>
      </c>
      <c r="S4218" s="4">
        <f t="shared" si="681"/>
        <v>100</v>
      </c>
      <c r="T4218" s="4">
        <f t="shared" si="657"/>
        <v>40.466926070038909</v>
      </c>
      <c r="U4218" s="4">
        <f t="shared" si="678"/>
        <v>71.596244131455421</v>
      </c>
      <c r="V4218" s="4">
        <f t="shared" si="679"/>
        <v>33.589743589743591</v>
      </c>
      <c r="W4218" s="8">
        <f t="shared" si="658"/>
        <v>-13.942735482850615</v>
      </c>
      <c r="X4218">
        <f t="shared" si="659"/>
        <v>0</v>
      </c>
      <c r="Y4218">
        <f t="shared" si="660"/>
        <v>0</v>
      </c>
      <c r="Z4218">
        <f t="shared" si="664"/>
        <v>0</v>
      </c>
      <c r="AA4218" s="10">
        <f t="shared" si="665"/>
        <v>0</v>
      </c>
      <c r="AB4218">
        <f t="shared" si="666"/>
        <v>0</v>
      </c>
      <c r="AC4218" s="6">
        <f t="shared" si="667"/>
        <v>124.02860151856902</v>
      </c>
      <c r="AD4218" s="6">
        <f t="shared" si="668"/>
        <v>121.75647588431572</v>
      </c>
      <c r="AE4218" s="6">
        <f t="shared" si="669"/>
        <v>151.0128542976106</v>
      </c>
      <c r="AF4218" s="8">
        <f t="shared" si="661"/>
        <v>24.063765058861215</v>
      </c>
      <c r="AG4218">
        <f t="shared" si="662"/>
        <v>0</v>
      </c>
      <c r="AH4218">
        <f t="shared" si="663"/>
        <v>0</v>
      </c>
      <c r="AI4218" s="10">
        <f t="shared" si="670"/>
        <v>0</v>
      </c>
      <c r="AJ4218" s="10">
        <f t="shared" si="671"/>
        <v>0</v>
      </c>
      <c r="AK4218">
        <f t="shared" si="672"/>
        <v>0</v>
      </c>
      <c r="AL4218" s="8">
        <f t="shared" si="673"/>
        <v>120.27978758873871</v>
      </c>
      <c r="AM4218" s="8">
        <f t="shared" si="674"/>
        <v>121.75647588431572</v>
      </c>
      <c r="AN4218" s="8">
        <f t="shared" si="675"/>
        <v>146.4484305691887</v>
      </c>
    </row>
    <row r="4219" spans="1:40" x14ac:dyDescent="0.25">
      <c r="A4219" s="1">
        <v>42131</v>
      </c>
      <c r="B4219">
        <v>202.52</v>
      </c>
      <c r="C4219">
        <v>203.94</v>
      </c>
      <c r="D4219">
        <v>202.13</v>
      </c>
      <c r="E4219">
        <v>203.45</v>
      </c>
      <c r="F4219">
        <v>905968</v>
      </c>
      <c r="G4219">
        <v>15.48</v>
      </c>
      <c r="H4219">
        <v>15.97</v>
      </c>
      <c r="I4219">
        <v>14.81</v>
      </c>
      <c r="J4219">
        <v>15.13</v>
      </c>
      <c r="K4219">
        <v>273</v>
      </c>
      <c r="L4219">
        <v>280.25</v>
      </c>
      <c r="M4219">
        <v>261.25</v>
      </c>
      <c r="N4219">
        <v>266.25</v>
      </c>
      <c r="O4219" s="9">
        <f t="shared" si="656"/>
        <v>3.9972364784839343E-3</v>
      </c>
      <c r="P4219" s="4">
        <f t="shared" si="676"/>
        <v>10.045998738340209</v>
      </c>
      <c r="Q4219" s="4">
        <f t="shared" si="677"/>
        <v>36.983842010771887</v>
      </c>
      <c r="R4219" s="4">
        <f t="shared" si="680"/>
        <v>54.130475989643344</v>
      </c>
      <c r="S4219" s="4">
        <f t="shared" si="681"/>
        <v>99.300699300699321</v>
      </c>
      <c r="T4219" s="4">
        <f t="shared" si="657"/>
        <v>44.117647058823529</v>
      </c>
      <c r="U4219" s="4">
        <f t="shared" si="678"/>
        <v>71.126760563380316</v>
      </c>
      <c r="V4219" s="4">
        <f t="shared" si="679"/>
        <v>42.391304347826086</v>
      </c>
      <c r="W4219" s="8">
        <f t="shared" si="658"/>
        <v>-11.739171641817258</v>
      </c>
      <c r="X4219">
        <f t="shared" si="659"/>
        <v>0</v>
      </c>
      <c r="Y4219">
        <f t="shared" si="660"/>
        <v>0</v>
      </c>
      <c r="Z4219">
        <f t="shared" si="664"/>
        <v>0</v>
      </c>
      <c r="AA4219" s="10">
        <f t="shared" si="665"/>
        <v>0</v>
      </c>
      <c r="AB4219">
        <f t="shared" si="666"/>
        <v>0</v>
      </c>
      <c r="AC4219" s="6">
        <f t="shared" si="667"/>
        <v>124.02860151856902</v>
      </c>
      <c r="AD4219" s="6">
        <f t="shared" si="668"/>
        <v>121.75647588431572</v>
      </c>
      <c r="AE4219" s="6">
        <f t="shared" si="669"/>
        <v>151.0128542976106</v>
      </c>
      <c r="AF4219" s="8">
        <f t="shared" si="661"/>
        <v>16.996284573736972</v>
      </c>
      <c r="AG4219">
        <f t="shared" si="662"/>
        <v>0</v>
      </c>
      <c r="AH4219">
        <f t="shared" si="663"/>
        <v>0</v>
      </c>
      <c r="AI4219" s="10">
        <f t="shared" si="670"/>
        <v>0</v>
      </c>
      <c r="AJ4219" s="10">
        <f t="shared" si="671"/>
        <v>0</v>
      </c>
      <c r="AK4219">
        <f t="shared" si="672"/>
        <v>0</v>
      </c>
      <c r="AL4219" s="8">
        <f t="shared" si="673"/>
        <v>120.27978758873871</v>
      </c>
      <c r="AM4219" s="8">
        <f t="shared" si="674"/>
        <v>121.75647588431572</v>
      </c>
      <c r="AN4219" s="8">
        <f t="shared" si="675"/>
        <v>146.4484305691887</v>
      </c>
    </row>
    <row r="4220" spans="1:40" x14ac:dyDescent="0.25">
      <c r="A4220" s="1">
        <v>42132</v>
      </c>
      <c r="B4220">
        <v>205.41</v>
      </c>
      <c r="C4220">
        <v>206.36</v>
      </c>
      <c r="D4220">
        <v>205.31</v>
      </c>
      <c r="E4220">
        <v>206.13</v>
      </c>
      <c r="F4220">
        <v>1600317</v>
      </c>
      <c r="G4220">
        <v>13.36</v>
      </c>
      <c r="H4220">
        <v>13.42</v>
      </c>
      <c r="I4220">
        <v>12.7</v>
      </c>
      <c r="J4220">
        <v>12.86</v>
      </c>
      <c r="K4220">
        <v>245.75</v>
      </c>
      <c r="L4220">
        <v>249.25</v>
      </c>
      <c r="M4220">
        <v>237.5</v>
      </c>
      <c r="N4220">
        <v>238</v>
      </c>
      <c r="O4220" s="9">
        <f t="shared" si="656"/>
        <v>1.3172769722290534E-2</v>
      </c>
      <c r="P4220" s="4">
        <f t="shared" si="676"/>
        <v>10.934844371973847</v>
      </c>
      <c r="Q4220" s="4">
        <f t="shared" si="677"/>
        <v>85.098743267504318</v>
      </c>
      <c r="R4220" s="4">
        <f t="shared" si="680"/>
        <v>77.803657559804208</v>
      </c>
      <c r="S4220" s="4">
        <f t="shared" si="681"/>
        <v>19.93006993006993</v>
      </c>
      <c r="T4220" s="4">
        <f t="shared" si="657"/>
        <v>0</v>
      </c>
      <c r="U4220" s="4">
        <f t="shared" si="678"/>
        <v>17.840375586854453</v>
      </c>
      <c r="V4220" s="4">
        <f t="shared" si="679"/>
        <v>1.4492753623188406</v>
      </c>
      <c r="W4220" s="8">
        <f t="shared" si="658"/>
        <v>-76.354382197485364</v>
      </c>
      <c r="X4220">
        <f t="shared" si="659"/>
        <v>0</v>
      </c>
      <c r="Y4220">
        <f t="shared" si="660"/>
        <v>0</v>
      </c>
      <c r="Z4220">
        <f t="shared" si="664"/>
        <v>0</v>
      </c>
      <c r="AA4220" s="10">
        <f t="shared" si="665"/>
        <v>0</v>
      </c>
      <c r="AB4220">
        <f t="shared" si="666"/>
        <v>0</v>
      </c>
      <c r="AC4220" s="6">
        <f t="shared" si="667"/>
        <v>124.02860151856902</v>
      </c>
      <c r="AD4220" s="6">
        <f t="shared" si="668"/>
        <v>121.75647588431572</v>
      </c>
      <c r="AE4220" s="6">
        <f t="shared" si="669"/>
        <v>151.0128542976106</v>
      </c>
      <c r="AF4220" s="8">
        <f t="shared" si="661"/>
        <v>-59.963281972949758</v>
      </c>
      <c r="AG4220">
        <f t="shared" si="662"/>
        <v>0</v>
      </c>
      <c r="AH4220">
        <f t="shared" si="663"/>
        <v>0</v>
      </c>
      <c r="AI4220" s="10">
        <f t="shared" si="670"/>
        <v>0</v>
      </c>
      <c r="AJ4220" s="10">
        <f t="shared" si="671"/>
        <v>0</v>
      </c>
      <c r="AK4220">
        <f t="shared" si="672"/>
        <v>0</v>
      </c>
      <c r="AL4220" s="8">
        <f t="shared" si="673"/>
        <v>120.27978758873871</v>
      </c>
      <c r="AM4220" s="8">
        <f t="shared" si="674"/>
        <v>121.75647588431572</v>
      </c>
      <c r="AN4220" s="8">
        <f t="shared" si="675"/>
        <v>146.4484305691887</v>
      </c>
    </row>
    <row r="4221" spans="1:40" x14ac:dyDescent="0.25">
      <c r="A4221" s="1">
        <v>42135</v>
      </c>
      <c r="B4221">
        <v>206.08</v>
      </c>
      <c r="C4221">
        <v>206.39</v>
      </c>
      <c r="D4221">
        <v>205.05</v>
      </c>
      <c r="E4221">
        <v>205.14</v>
      </c>
      <c r="F4221">
        <v>777259</v>
      </c>
      <c r="G4221">
        <v>13.35</v>
      </c>
      <c r="H4221">
        <v>13.85</v>
      </c>
      <c r="I4221">
        <v>13</v>
      </c>
      <c r="J4221">
        <v>13.85</v>
      </c>
      <c r="K4221">
        <v>240</v>
      </c>
      <c r="L4221">
        <v>251.5</v>
      </c>
      <c r="M4221">
        <v>238.25</v>
      </c>
      <c r="N4221">
        <v>251.25</v>
      </c>
      <c r="O4221" s="9">
        <f t="shared" si="656"/>
        <v>-4.8027943530781769E-3</v>
      </c>
      <c r="P4221" s="4">
        <f t="shared" si="676"/>
        <v>10.950630087390969</v>
      </c>
      <c r="Q4221" s="4">
        <f t="shared" si="677"/>
        <v>67.32495511669633</v>
      </c>
      <c r="R4221" s="4">
        <f t="shared" si="680"/>
        <v>99.999999999999986</v>
      </c>
      <c r="S4221" s="4">
        <f t="shared" si="681"/>
        <v>54.54545454545454</v>
      </c>
      <c r="T4221" s="4">
        <f t="shared" si="657"/>
        <v>26.108374384236452</v>
      </c>
      <c r="U4221" s="4">
        <f t="shared" si="678"/>
        <v>41.079812206572775</v>
      </c>
      <c r="V4221" s="4">
        <f t="shared" si="679"/>
        <v>20.652173913043477</v>
      </c>
      <c r="W4221" s="8">
        <f t="shared" si="658"/>
        <v>-79.347826086956502</v>
      </c>
      <c r="X4221">
        <f t="shared" si="659"/>
        <v>0</v>
      </c>
      <c r="Y4221">
        <f t="shared" si="660"/>
        <v>0</v>
      </c>
      <c r="Z4221">
        <f t="shared" si="664"/>
        <v>0</v>
      </c>
      <c r="AA4221" s="10">
        <f t="shared" si="665"/>
        <v>0</v>
      </c>
      <c r="AB4221">
        <f t="shared" si="666"/>
        <v>0</v>
      </c>
      <c r="AC4221" s="6">
        <f t="shared" si="667"/>
        <v>124.02860151856902</v>
      </c>
      <c r="AD4221" s="6">
        <f t="shared" si="668"/>
        <v>121.75647588431572</v>
      </c>
      <c r="AE4221" s="6">
        <f t="shared" si="669"/>
        <v>151.0128542976106</v>
      </c>
      <c r="AF4221" s="8">
        <f t="shared" si="661"/>
        <v>-58.92018779342721</v>
      </c>
      <c r="AG4221">
        <f t="shared" si="662"/>
        <v>0</v>
      </c>
      <c r="AH4221">
        <f t="shared" si="663"/>
        <v>0</v>
      </c>
      <c r="AI4221" s="10">
        <f t="shared" si="670"/>
        <v>0</v>
      </c>
      <c r="AJ4221" s="10">
        <f t="shared" si="671"/>
        <v>0</v>
      </c>
      <c r="AK4221">
        <f t="shared" si="672"/>
        <v>0</v>
      </c>
      <c r="AL4221" s="8">
        <f t="shared" si="673"/>
        <v>120.27978758873871</v>
      </c>
      <c r="AM4221" s="8">
        <f t="shared" si="674"/>
        <v>121.75647588431572</v>
      </c>
      <c r="AN4221" s="8">
        <f t="shared" si="675"/>
        <v>146.4484305691887</v>
      </c>
    </row>
    <row r="4222" spans="1:40" x14ac:dyDescent="0.25">
      <c r="A4222" s="1">
        <v>42136</v>
      </c>
      <c r="B4222">
        <v>204.17</v>
      </c>
      <c r="C4222">
        <v>205.16</v>
      </c>
      <c r="D4222">
        <v>203.2</v>
      </c>
      <c r="E4222">
        <v>204.53</v>
      </c>
      <c r="F4222">
        <v>1229186</v>
      </c>
      <c r="G4222">
        <v>14.73</v>
      </c>
      <c r="H4222">
        <v>15.13</v>
      </c>
      <c r="I4222">
        <v>13.73</v>
      </c>
      <c r="J4222">
        <v>13.86</v>
      </c>
      <c r="K4222">
        <v>260</v>
      </c>
      <c r="L4222">
        <v>266.25</v>
      </c>
      <c r="M4222">
        <v>246.25</v>
      </c>
      <c r="N4222">
        <v>249.25</v>
      </c>
      <c r="O4222" s="9">
        <f t="shared" si="656"/>
        <v>-2.9735790192063627E-3</v>
      </c>
      <c r="P4222" s="4">
        <f t="shared" si="676"/>
        <v>10.9974121703357</v>
      </c>
      <c r="Q4222" s="4">
        <f t="shared" si="677"/>
        <v>56.37342908438066</v>
      </c>
      <c r="R4222" s="4">
        <f t="shared" si="680"/>
        <v>99.999999999999986</v>
      </c>
      <c r="S4222" s="4">
        <f t="shared" si="681"/>
        <v>54.895104895104879</v>
      </c>
      <c r="T4222" s="4">
        <f t="shared" si="657"/>
        <v>25.423728813559322</v>
      </c>
      <c r="U4222" s="4">
        <f t="shared" si="678"/>
        <v>41.314553990610321</v>
      </c>
      <c r="V4222" s="4">
        <f t="shared" si="679"/>
        <v>20.331950207468878</v>
      </c>
      <c r="W4222" s="8">
        <f t="shared" si="658"/>
        <v>-79.668049792531107</v>
      </c>
      <c r="X4222">
        <f t="shared" si="659"/>
        <v>0</v>
      </c>
      <c r="Y4222">
        <f t="shared" si="660"/>
        <v>0</v>
      </c>
      <c r="Z4222">
        <f t="shared" si="664"/>
        <v>0</v>
      </c>
      <c r="AA4222" s="10">
        <f t="shared" si="665"/>
        <v>0</v>
      </c>
      <c r="AB4222">
        <f t="shared" si="666"/>
        <v>0</v>
      </c>
      <c r="AC4222" s="6">
        <f t="shared" si="667"/>
        <v>124.02860151856902</v>
      </c>
      <c r="AD4222" s="6">
        <f t="shared" si="668"/>
        <v>121.75647588431572</v>
      </c>
      <c r="AE4222" s="6">
        <f t="shared" si="669"/>
        <v>151.0128542976106</v>
      </c>
      <c r="AF4222" s="8">
        <f t="shared" si="661"/>
        <v>-58.685446009389665</v>
      </c>
      <c r="AG4222">
        <f t="shared" si="662"/>
        <v>0</v>
      </c>
      <c r="AH4222">
        <f t="shared" si="663"/>
        <v>0</v>
      </c>
      <c r="AI4222" s="10">
        <f t="shared" si="670"/>
        <v>0</v>
      </c>
      <c r="AJ4222" s="10">
        <f t="shared" si="671"/>
        <v>0</v>
      </c>
      <c r="AK4222">
        <f t="shared" si="672"/>
        <v>0</v>
      </c>
      <c r="AL4222" s="8">
        <f t="shared" si="673"/>
        <v>120.27978758873871</v>
      </c>
      <c r="AM4222" s="8">
        <f t="shared" si="674"/>
        <v>121.75647588431572</v>
      </c>
      <c r="AN4222" s="8">
        <f t="shared" si="675"/>
        <v>146.4484305691887</v>
      </c>
    </row>
    <row r="4223" spans="1:40" x14ac:dyDescent="0.25">
      <c r="A4223" s="1">
        <v>42137</v>
      </c>
      <c r="B4223">
        <v>205.01</v>
      </c>
      <c r="C4223">
        <v>205.74</v>
      </c>
      <c r="D4223">
        <v>204.3</v>
      </c>
      <c r="E4223">
        <v>204.57</v>
      </c>
      <c r="F4223">
        <v>971910</v>
      </c>
      <c r="G4223">
        <v>13.63</v>
      </c>
      <c r="H4223">
        <v>14.04</v>
      </c>
      <c r="I4223">
        <v>13.06</v>
      </c>
      <c r="J4223">
        <v>13.76</v>
      </c>
      <c r="K4223">
        <v>245.25</v>
      </c>
      <c r="L4223">
        <v>250.25</v>
      </c>
      <c r="M4223">
        <v>239.75</v>
      </c>
      <c r="N4223">
        <v>241.25</v>
      </c>
      <c r="O4223" s="9">
        <f t="shared" si="656"/>
        <v>1.9557033198069895E-4</v>
      </c>
      <c r="P4223" s="4">
        <f t="shared" si="676"/>
        <v>10.876079068229215</v>
      </c>
      <c r="Q4223" s="4">
        <f t="shared" si="677"/>
        <v>57.091561938958606</v>
      </c>
      <c r="R4223" s="4">
        <f t="shared" si="680"/>
        <v>96.187250947109447</v>
      </c>
      <c r="S4223" s="4">
        <f t="shared" si="681"/>
        <v>51.3986013986014</v>
      </c>
      <c r="T4223" s="4">
        <f t="shared" si="657"/>
        <v>7.3446327683615822</v>
      </c>
      <c r="U4223" s="4">
        <f t="shared" si="678"/>
        <v>38.967136150234744</v>
      </c>
      <c r="V4223" s="4">
        <f t="shared" si="679"/>
        <v>7.0539419087136928</v>
      </c>
      <c r="W4223" s="8">
        <f t="shared" si="658"/>
        <v>-89.133309038395751</v>
      </c>
      <c r="X4223">
        <f t="shared" si="659"/>
        <v>1</v>
      </c>
      <c r="Y4223">
        <f t="shared" si="660"/>
        <v>0</v>
      </c>
      <c r="Z4223">
        <f t="shared" si="664"/>
        <v>0</v>
      </c>
      <c r="AA4223" s="10">
        <f t="shared" si="665"/>
        <v>0</v>
      </c>
      <c r="AB4223">
        <f t="shared" si="666"/>
        <v>0</v>
      </c>
      <c r="AC4223" s="6">
        <f t="shared" si="667"/>
        <v>124.02860151856902</v>
      </c>
      <c r="AD4223" s="6">
        <f t="shared" si="668"/>
        <v>121.75647588431572</v>
      </c>
      <c r="AE4223" s="6">
        <f t="shared" si="669"/>
        <v>151.0128542976106</v>
      </c>
      <c r="AF4223" s="8">
        <f t="shared" si="661"/>
        <v>-57.220114796874704</v>
      </c>
      <c r="AG4223">
        <f t="shared" si="662"/>
        <v>0</v>
      </c>
      <c r="AH4223">
        <f t="shared" si="663"/>
        <v>0</v>
      </c>
      <c r="AI4223" s="10">
        <f t="shared" si="670"/>
        <v>0</v>
      </c>
      <c r="AJ4223" s="10">
        <f t="shared" si="671"/>
        <v>0</v>
      </c>
      <c r="AK4223">
        <f t="shared" si="672"/>
        <v>0</v>
      </c>
      <c r="AL4223" s="8">
        <f t="shared" si="673"/>
        <v>120.27978758873871</v>
      </c>
      <c r="AM4223" s="8">
        <f t="shared" si="674"/>
        <v>121.75647588431572</v>
      </c>
      <c r="AN4223" s="8">
        <f t="shared" si="675"/>
        <v>146.4484305691887</v>
      </c>
    </row>
    <row r="4224" spans="1:40" x14ac:dyDescent="0.25">
      <c r="A4224" s="1">
        <v>42138</v>
      </c>
      <c r="B4224">
        <v>205.76</v>
      </c>
      <c r="C4224">
        <v>206.81</v>
      </c>
      <c r="D4224">
        <v>205.43</v>
      </c>
      <c r="E4224">
        <v>206.7</v>
      </c>
      <c r="F4224">
        <v>984908</v>
      </c>
      <c r="G4224">
        <v>13.14</v>
      </c>
      <c r="H4224">
        <v>13.29</v>
      </c>
      <c r="I4224">
        <v>12.72</v>
      </c>
      <c r="J4224">
        <v>12.74</v>
      </c>
      <c r="K4224">
        <v>235.25</v>
      </c>
      <c r="L4224">
        <v>237.5</v>
      </c>
      <c r="M4224">
        <v>230.75</v>
      </c>
      <c r="N4224">
        <v>231</v>
      </c>
      <c r="O4224" s="9">
        <f t="shared" si="656"/>
        <v>1.0412083883267309E-2</v>
      </c>
      <c r="P4224" s="4">
        <f t="shared" si="676"/>
        <v>11.493938235412244</v>
      </c>
      <c r="Q4224" s="4">
        <f t="shared" si="677"/>
        <v>95.332136445242043</v>
      </c>
      <c r="R4224" s="4">
        <f t="shared" si="680"/>
        <v>100</v>
      </c>
      <c r="S4224" s="4">
        <f t="shared" si="681"/>
        <v>15.734265734265765</v>
      </c>
      <c r="T4224" s="4">
        <f t="shared" si="657"/>
        <v>0</v>
      </c>
      <c r="U4224" s="4">
        <f t="shared" si="678"/>
        <v>15.02347417840377</v>
      </c>
      <c r="V4224" s="4">
        <f t="shared" si="679"/>
        <v>0.37593984962406013</v>
      </c>
      <c r="W4224" s="8">
        <f t="shared" si="658"/>
        <v>-99.624060150375939</v>
      </c>
      <c r="X4224">
        <f t="shared" si="659"/>
        <v>1</v>
      </c>
      <c r="Y4224">
        <f t="shared" si="660"/>
        <v>0</v>
      </c>
      <c r="Z4224">
        <f t="shared" si="664"/>
        <v>1.0412083883267309E-2</v>
      </c>
      <c r="AA4224" s="10">
        <f t="shared" si="665"/>
        <v>0</v>
      </c>
      <c r="AB4224">
        <f t="shared" si="666"/>
        <v>1.0412083883267309E-2</v>
      </c>
      <c r="AC4224" s="6">
        <f t="shared" si="667"/>
        <v>125.31999772150469</v>
      </c>
      <c r="AD4224" s="6">
        <f t="shared" si="668"/>
        <v>121.75647588431572</v>
      </c>
      <c r="AE4224" s="6">
        <f t="shared" si="669"/>
        <v>152.58521280400896</v>
      </c>
      <c r="AF4224" s="8">
        <f t="shared" si="661"/>
        <v>-84.976525821596226</v>
      </c>
      <c r="AG4224">
        <f t="shared" si="662"/>
        <v>1</v>
      </c>
      <c r="AH4224">
        <f t="shared" si="663"/>
        <v>0</v>
      </c>
      <c r="AI4224" s="10">
        <f t="shared" si="670"/>
        <v>0</v>
      </c>
      <c r="AJ4224" s="10">
        <f t="shared" si="671"/>
        <v>0</v>
      </c>
      <c r="AK4224">
        <f t="shared" si="672"/>
        <v>0</v>
      </c>
      <c r="AL4224" s="8">
        <f t="shared" si="673"/>
        <v>120.27978758873871</v>
      </c>
      <c r="AM4224" s="8">
        <f t="shared" si="674"/>
        <v>121.75647588431572</v>
      </c>
      <c r="AN4224" s="8">
        <f t="shared" si="675"/>
        <v>146.4484305691887</v>
      </c>
    </row>
    <row r="4225" spans="1:40" x14ac:dyDescent="0.25">
      <c r="A4225" s="1">
        <v>42139</v>
      </c>
      <c r="B4225">
        <v>206.93</v>
      </c>
      <c r="C4225">
        <v>207.09</v>
      </c>
      <c r="D4225">
        <v>206.36</v>
      </c>
      <c r="E4225">
        <v>206.93</v>
      </c>
      <c r="F4225">
        <v>785492</v>
      </c>
      <c r="G4225">
        <v>12.46</v>
      </c>
      <c r="H4225">
        <v>13.09</v>
      </c>
      <c r="I4225">
        <v>12.35</v>
      </c>
      <c r="J4225">
        <v>12.38</v>
      </c>
      <c r="K4225">
        <v>229</v>
      </c>
      <c r="L4225">
        <v>236</v>
      </c>
      <c r="M4225">
        <v>226.5</v>
      </c>
      <c r="N4225">
        <v>226.75</v>
      </c>
      <c r="O4225" s="9">
        <f t="shared" si="656"/>
        <v>1.1127237542332136E-3</v>
      </c>
      <c r="P4225" s="4">
        <f t="shared" si="676"/>
        <v>10.586931612315412</v>
      </c>
      <c r="Q4225" s="4">
        <f t="shared" si="677"/>
        <v>97.192982456140413</v>
      </c>
      <c r="R4225" s="4">
        <f t="shared" si="680"/>
        <v>75.345213983851551</v>
      </c>
      <c r="S4225" s="4">
        <f t="shared" si="681"/>
        <v>3.1468531468532026</v>
      </c>
      <c r="T4225" s="4">
        <f t="shared" si="657"/>
        <v>0</v>
      </c>
      <c r="U4225" s="4">
        <f t="shared" si="678"/>
        <v>6.5727699530516706</v>
      </c>
      <c r="V4225" s="4">
        <f t="shared" si="679"/>
        <v>0.4098360655737705</v>
      </c>
      <c r="W4225" s="8">
        <f t="shared" si="658"/>
        <v>-74.93537791827778</v>
      </c>
      <c r="X4225">
        <f t="shared" si="659"/>
        <v>1</v>
      </c>
      <c r="Y4225">
        <f t="shared" si="660"/>
        <v>0</v>
      </c>
      <c r="Z4225">
        <f t="shared" si="664"/>
        <v>1.1127237542332136E-3</v>
      </c>
      <c r="AA4225" s="10">
        <f t="shared" si="665"/>
        <v>0</v>
      </c>
      <c r="AB4225">
        <f t="shared" si="666"/>
        <v>1.1127237542332136E-3</v>
      </c>
      <c r="AC4225" s="6">
        <f t="shared" si="667"/>
        <v>125.45944425984986</v>
      </c>
      <c r="AD4225" s="6">
        <f t="shared" si="668"/>
        <v>121.75647588431572</v>
      </c>
      <c r="AE4225" s="6">
        <f t="shared" si="669"/>
        <v>152.75499799484072</v>
      </c>
      <c r="AF4225" s="8">
        <f t="shared" si="661"/>
        <v>-68.772444030799875</v>
      </c>
      <c r="AG4225">
        <f t="shared" si="662"/>
        <v>1</v>
      </c>
      <c r="AH4225">
        <f t="shared" si="663"/>
        <v>0</v>
      </c>
      <c r="AI4225" s="10">
        <f t="shared" si="670"/>
        <v>1.1127237542332136E-3</v>
      </c>
      <c r="AJ4225" s="10">
        <f t="shared" si="671"/>
        <v>0</v>
      </c>
      <c r="AK4225">
        <f t="shared" si="672"/>
        <v>1.1127237542332136E-3</v>
      </c>
      <c r="AL4225" s="8">
        <f t="shared" si="673"/>
        <v>120.41362576554283</v>
      </c>
      <c r="AM4225" s="8">
        <f t="shared" si="674"/>
        <v>121.75647588431572</v>
      </c>
      <c r="AN4225" s="8">
        <f t="shared" si="675"/>
        <v>146.61138721665321</v>
      </c>
    </row>
    <row r="4226" spans="1:40" x14ac:dyDescent="0.25">
      <c r="A4226" s="1">
        <v>42142</v>
      </c>
      <c r="B4226">
        <v>206.73</v>
      </c>
      <c r="C4226">
        <v>207.86</v>
      </c>
      <c r="D4226">
        <v>206.65</v>
      </c>
      <c r="E4226">
        <v>207.57</v>
      </c>
      <c r="F4226">
        <v>765366</v>
      </c>
      <c r="G4226">
        <v>13.08</v>
      </c>
      <c r="H4226">
        <v>13.22</v>
      </c>
      <c r="I4226">
        <v>12.55</v>
      </c>
      <c r="J4226">
        <v>12.73</v>
      </c>
      <c r="K4226">
        <v>226.75</v>
      </c>
      <c r="L4226">
        <v>227.5</v>
      </c>
      <c r="M4226">
        <v>208</v>
      </c>
      <c r="N4226">
        <v>211.75</v>
      </c>
      <c r="O4226" s="9">
        <f t="shared" si="656"/>
        <v>3.0928333252790985E-3</v>
      </c>
      <c r="P4226" s="4">
        <f t="shared" si="676"/>
        <v>10.187947168372757</v>
      </c>
      <c r="Q4226" s="4">
        <f t="shared" si="677"/>
        <v>95.5177743431218</v>
      </c>
      <c r="R4226" s="4">
        <f t="shared" si="680"/>
        <v>64.499784812020735</v>
      </c>
      <c r="S4226" s="4">
        <f t="shared" si="681"/>
        <v>15.384615384615422</v>
      </c>
      <c r="T4226" s="4">
        <f t="shared" si="657"/>
        <v>0</v>
      </c>
      <c r="U4226" s="4">
        <f t="shared" si="678"/>
        <v>14.788732394366216</v>
      </c>
      <c r="V4226" s="4">
        <f t="shared" si="679"/>
        <v>4.716981132075472</v>
      </c>
      <c r="W4226" s="8">
        <f t="shared" si="658"/>
        <v>-59.78280367994526</v>
      </c>
      <c r="X4226">
        <f t="shared" si="659"/>
        <v>1</v>
      </c>
      <c r="Y4226">
        <f t="shared" si="660"/>
        <v>0</v>
      </c>
      <c r="Z4226">
        <f t="shared" si="664"/>
        <v>3.0928333252790985E-3</v>
      </c>
      <c r="AA4226" s="10">
        <f t="shared" si="665"/>
        <v>0</v>
      </c>
      <c r="AB4226">
        <f t="shared" si="666"/>
        <v>3.0928333252790985E-3</v>
      </c>
      <c r="AC4226" s="6">
        <f t="shared" si="667"/>
        <v>125.84746941002771</v>
      </c>
      <c r="AD4226" s="6">
        <f t="shared" si="668"/>
        <v>121.75647588431572</v>
      </c>
      <c r="AE4226" s="6">
        <f t="shared" si="669"/>
        <v>153.22744374324211</v>
      </c>
      <c r="AF4226" s="8">
        <f t="shared" si="661"/>
        <v>-49.711052417654521</v>
      </c>
      <c r="AG4226">
        <f t="shared" si="662"/>
        <v>1</v>
      </c>
      <c r="AH4226">
        <f t="shared" si="663"/>
        <v>0</v>
      </c>
      <c r="AI4226" s="10">
        <f t="shared" si="670"/>
        <v>3.0928333252790985E-3</v>
      </c>
      <c r="AJ4226" s="10">
        <f t="shared" si="671"/>
        <v>0</v>
      </c>
      <c r="AK4226">
        <f t="shared" si="672"/>
        <v>3.0928333252790985E-3</v>
      </c>
      <c r="AL4226" s="8">
        <f t="shared" si="673"/>
        <v>120.78604504012819</v>
      </c>
      <c r="AM4226" s="8">
        <f t="shared" si="674"/>
        <v>121.75647588431572</v>
      </c>
      <c r="AN4226" s="8">
        <f t="shared" si="675"/>
        <v>147.06483180090228</v>
      </c>
    </row>
    <row r="4227" spans="1:40" x14ac:dyDescent="0.25">
      <c r="A4227" s="1">
        <v>42143</v>
      </c>
      <c r="B4227">
        <v>207.7</v>
      </c>
      <c r="C4227">
        <v>208.03</v>
      </c>
      <c r="D4227">
        <v>207.17</v>
      </c>
      <c r="E4227">
        <v>207.5</v>
      </c>
      <c r="F4227">
        <v>740366</v>
      </c>
      <c r="G4227">
        <v>12.95</v>
      </c>
      <c r="H4227">
        <v>13.13</v>
      </c>
      <c r="I4227">
        <v>12.55</v>
      </c>
      <c r="J4227">
        <v>12.85</v>
      </c>
      <c r="K4227">
        <v>209.25</v>
      </c>
      <c r="L4227">
        <v>215</v>
      </c>
      <c r="M4227">
        <v>202.25</v>
      </c>
      <c r="N4227">
        <v>205.75</v>
      </c>
      <c r="O4227" s="9">
        <f t="shared" si="656"/>
        <v>-3.3723563135323875E-4</v>
      </c>
      <c r="P4227" s="4">
        <f t="shared" si="676"/>
        <v>10.170870850301974</v>
      </c>
      <c r="Q4227" s="4">
        <f t="shared" si="677"/>
        <v>92.018072289156621</v>
      </c>
      <c r="R4227" s="4">
        <f t="shared" si="680"/>
        <v>64.035606318437772</v>
      </c>
      <c r="S4227" s="4">
        <f t="shared" si="681"/>
        <v>19.580419580419591</v>
      </c>
      <c r="T4227" s="4">
        <f t="shared" si="657"/>
        <v>0</v>
      </c>
      <c r="U4227" s="4">
        <f t="shared" si="678"/>
        <v>17.605633802816904</v>
      </c>
      <c r="V4227" s="4">
        <f t="shared" si="679"/>
        <v>4.1055718475073313</v>
      </c>
      <c r="W4227" s="8">
        <f t="shared" si="658"/>
        <v>-59.930034470930437</v>
      </c>
      <c r="X4227">
        <f t="shared" si="659"/>
        <v>1</v>
      </c>
      <c r="Y4227">
        <f t="shared" si="660"/>
        <v>0</v>
      </c>
      <c r="Z4227">
        <f t="shared" si="664"/>
        <v>-3.3723563135323875E-4</v>
      </c>
      <c r="AA4227" s="10">
        <f t="shared" si="665"/>
        <v>0</v>
      </c>
      <c r="AB4227">
        <f t="shared" si="666"/>
        <v>-3.3723563135323875E-4</v>
      </c>
      <c r="AC4227" s="6">
        <f t="shared" si="667"/>
        <v>125.80502915922702</v>
      </c>
      <c r="AD4227" s="6">
        <f t="shared" si="668"/>
        <v>121.75647588431572</v>
      </c>
      <c r="AE4227" s="6">
        <f t="shared" si="669"/>
        <v>153.17576998951071</v>
      </c>
      <c r="AF4227" s="8">
        <f t="shared" si="661"/>
        <v>-46.429972515620868</v>
      </c>
      <c r="AG4227">
        <f t="shared" si="662"/>
        <v>1</v>
      </c>
      <c r="AH4227">
        <f t="shared" si="663"/>
        <v>0</v>
      </c>
      <c r="AI4227" s="10">
        <f t="shared" si="670"/>
        <v>-3.3723563135323875E-4</v>
      </c>
      <c r="AJ4227" s="10">
        <f t="shared" si="671"/>
        <v>0</v>
      </c>
      <c r="AK4227">
        <f t="shared" si="672"/>
        <v>-3.3723563135323875E-4</v>
      </c>
      <c r="AL4227" s="8">
        <f t="shared" si="673"/>
        <v>120.74531168197042</v>
      </c>
      <c r="AM4227" s="8">
        <f t="shared" si="674"/>
        <v>121.75647588431572</v>
      </c>
      <c r="AN4227" s="8">
        <f t="shared" si="675"/>
        <v>147.01523629950006</v>
      </c>
    </row>
    <row r="4228" spans="1:40" x14ac:dyDescent="0.25">
      <c r="A4228" s="1">
        <v>42144</v>
      </c>
      <c r="B4228">
        <v>207.62</v>
      </c>
      <c r="C4228">
        <v>208.23</v>
      </c>
      <c r="D4228">
        <v>206.98</v>
      </c>
      <c r="E4228">
        <v>207.35</v>
      </c>
      <c r="F4228">
        <v>789059</v>
      </c>
      <c r="G4228">
        <v>12.9</v>
      </c>
      <c r="H4228">
        <v>13.27</v>
      </c>
      <c r="I4228">
        <v>12.62</v>
      </c>
      <c r="J4228">
        <v>12.88</v>
      </c>
      <c r="K4228">
        <v>204.8</v>
      </c>
      <c r="L4228">
        <v>212.15</v>
      </c>
      <c r="M4228">
        <v>202.7</v>
      </c>
      <c r="N4228">
        <v>206.45</v>
      </c>
      <c r="O4228" s="9">
        <f t="shared" ref="O4228:O4291" si="682">E4228/E4227-1</f>
        <v>-7.2289156626503814E-4</v>
      </c>
      <c r="P4228" s="4">
        <f t="shared" si="676"/>
        <v>10.067952974610359</v>
      </c>
      <c r="Q4228" s="4">
        <f t="shared" si="677"/>
        <v>87.134502923976683</v>
      </c>
      <c r="R4228" s="4">
        <f t="shared" si="680"/>
        <v>61.238032256905875</v>
      </c>
      <c r="S4228" s="4">
        <f t="shared" si="681"/>
        <v>20.629370629370676</v>
      </c>
      <c r="T4228" s="4">
        <f t="shared" si="657"/>
        <v>1.0810810810810636</v>
      </c>
      <c r="U4228" s="4">
        <f t="shared" si="678"/>
        <v>18.309859154929605</v>
      </c>
      <c r="V4228" s="4">
        <f t="shared" si="679"/>
        <v>4.9266862170087844</v>
      </c>
      <c r="W4228" s="8">
        <f t="shared" si="658"/>
        <v>-56.311346039897089</v>
      </c>
      <c r="X4228">
        <f t="shared" si="659"/>
        <v>1</v>
      </c>
      <c r="Y4228">
        <f t="shared" si="660"/>
        <v>0</v>
      </c>
      <c r="Z4228">
        <f t="shared" si="664"/>
        <v>-7.2289156626503814E-4</v>
      </c>
      <c r="AA4228" s="10">
        <f t="shared" si="665"/>
        <v>0</v>
      </c>
      <c r="AB4228">
        <f t="shared" si="666"/>
        <v>-7.2289156626503814E-4</v>
      </c>
      <c r="AC4228" s="6">
        <f t="shared" si="667"/>
        <v>125.71408576465409</v>
      </c>
      <c r="AD4228" s="6">
        <f t="shared" si="668"/>
        <v>121.75647588431572</v>
      </c>
      <c r="AE4228" s="6">
        <f t="shared" si="669"/>
        <v>153.06504051722914</v>
      </c>
      <c r="AF4228" s="8">
        <f t="shared" si="661"/>
        <v>-42.92817310197627</v>
      </c>
      <c r="AG4228">
        <f t="shared" si="662"/>
        <v>1</v>
      </c>
      <c r="AH4228">
        <f t="shared" si="663"/>
        <v>0</v>
      </c>
      <c r="AI4228" s="10">
        <f t="shared" si="670"/>
        <v>-7.2289156626503814E-4</v>
      </c>
      <c r="AJ4228" s="10">
        <f t="shared" si="671"/>
        <v>0</v>
      </c>
      <c r="AK4228">
        <f t="shared" si="672"/>
        <v>-7.2289156626503814E-4</v>
      </c>
      <c r="AL4228" s="8">
        <f t="shared" si="673"/>
        <v>120.65802591448949</v>
      </c>
      <c r="AM4228" s="8">
        <f t="shared" si="674"/>
        <v>121.75647588431572</v>
      </c>
      <c r="AN4228" s="8">
        <f t="shared" si="675"/>
        <v>146.90896022506669</v>
      </c>
    </row>
    <row r="4229" spans="1:40" x14ac:dyDescent="0.25">
      <c r="A4229" s="1">
        <v>42145</v>
      </c>
      <c r="B4229">
        <v>207.19</v>
      </c>
      <c r="C4229">
        <v>208.2</v>
      </c>
      <c r="D4229">
        <v>206.99</v>
      </c>
      <c r="E4229">
        <v>207.96</v>
      </c>
      <c r="F4229">
        <v>664907</v>
      </c>
      <c r="G4229">
        <v>13.03</v>
      </c>
      <c r="H4229">
        <v>13.09</v>
      </c>
      <c r="I4229">
        <v>12.09</v>
      </c>
      <c r="J4229">
        <v>12.11</v>
      </c>
      <c r="K4229">
        <v>208.6</v>
      </c>
      <c r="L4229">
        <v>210.85</v>
      </c>
      <c r="M4229">
        <v>192.9</v>
      </c>
      <c r="N4229">
        <v>194.95</v>
      </c>
      <c r="O4229" s="9">
        <f t="shared" si="682"/>
        <v>2.9418857005063526E-3</v>
      </c>
      <c r="P4229" s="4">
        <f t="shared" si="676"/>
        <v>10.079631582987748</v>
      </c>
      <c r="Q4229" s="4">
        <f t="shared" si="677"/>
        <v>96.05263157894764</v>
      </c>
      <c r="R4229" s="4">
        <f t="shared" si="680"/>
        <v>61.55548703968114</v>
      </c>
      <c r="S4229" s="4">
        <f t="shared" si="681"/>
        <v>0</v>
      </c>
      <c r="T4229" s="4">
        <f t="shared" si="657"/>
        <v>0</v>
      </c>
      <c r="U4229" s="4">
        <f t="shared" si="678"/>
        <v>0.46838407494144207</v>
      </c>
      <c r="V4229" s="4">
        <f t="shared" si="679"/>
        <v>2.1670190274841259</v>
      </c>
      <c r="W4229" s="8">
        <f t="shared" si="658"/>
        <v>-59.388468012197016</v>
      </c>
      <c r="X4229">
        <f t="shared" si="659"/>
        <v>1</v>
      </c>
      <c r="Y4229">
        <f t="shared" si="660"/>
        <v>0</v>
      </c>
      <c r="Z4229">
        <f t="shared" si="664"/>
        <v>2.9418857005063526E-3</v>
      </c>
      <c r="AA4229" s="10">
        <f t="shared" si="665"/>
        <v>0</v>
      </c>
      <c r="AB4229">
        <f t="shared" si="666"/>
        <v>2.9418857005063526E-3</v>
      </c>
      <c r="AC4229" s="6">
        <f t="shared" si="667"/>
        <v>126.08392223591736</v>
      </c>
      <c r="AD4229" s="6">
        <f t="shared" si="668"/>
        <v>121.75647588431572</v>
      </c>
      <c r="AE4229" s="6">
        <f t="shared" si="669"/>
        <v>153.5153403711742</v>
      </c>
      <c r="AF4229" s="8">
        <f t="shared" si="661"/>
        <v>-61.087102964739699</v>
      </c>
      <c r="AG4229">
        <f t="shared" si="662"/>
        <v>1</v>
      </c>
      <c r="AH4229">
        <f t="shared" si="663"/>
        <v>0</v>
      </c>
      <c r="AI4229" s="10">
        <f t="shared" si="670"/>
        <v>2.9418857005063526E-3</v>
      </c>
      <c r="AJ4229" s="10">
        <f t="shared" si="671"/>
        <v>0</v>
      </c>
      <c r="AK4229">
        <f t="shared" si="672"/>
        <v>2.9418857005063526E-3</v>
      </c>
      <c r="AL4229" s="8">
        <f t="shared" si="673"/>
        <v>121.01298803557864</v>
      </c>
      <c r="AM4229" s="8">
        <f t="shared" si="674"/>
        <v>121.75647588431572</v>
      </c>
      <c r="AN4229" s="8">
        <f t="shared" si="675"/>
        <v>147.34114959442908</v>
      </c>
    </row>
    <row r="4230" spans="1:40" x14ac:dyDescent="0.25">
      <c r="A4230" s="1">
        <v>42146</v>
      </c>
      <c r="B4230">
        <v>207.51</v>
      </c>
      <c r="C4230">
        <v>208</v>
      </c>
      <c r="D4230">
        <v>207.38</v>
      </c>
      <c r="E4230">
        <v>207.46</v>
      </c>
      <c r="F4230">
        <v>589642</v>
      </c>
      <c r="G4230">
        <v>12.37</v>
      </c>
      <c r="H4230">
        <v>12.37</v>
      </c>
      <c r="I4230">
        <v>11.82</v>
      </c>
      <c r="J4230">
        <v>12.13</v>
      </c>
      <c r="K4230">
        <v>194</v>
      </c>
      <c r="L4230">
        <v>197.3</v>
      </c>
      <c r="M4230">
        <v>191.05</v>
      </c>
      <c r="N4230">
        <v>195.6</v>
      </c>
      <c r="O4230" s="9">
        <f t="shared" si="682"/>
        <v>-2.4043085208693693E-3</v>
      </c>
      <c r="P4230" s="4">
        <f t="shared" si="676"/>
        <v>10.109968560851053</v>
      </c>
      <c r="Q4230" s="4">
        <f t="shared" si="677"/>
        <v>88.742690058479809</v>
      </c>
      <c r="R4230" s="4">
        <f t="shared" si="680"/>
        <v>62.380124565527041</v>
      </c>
      <c r="S4230" s="4">
        <f t="shared" si="681"/>
        <v>0.6578947368421495</v>
      </c>
      <c r="T4230" s="4">
        <f t="shared" si="657"/>
        <v>0.86035737921906763</v>
      </c>
      <c r="U4230" s="4">
        <f t="shared" si="678"/>
        <v>6.8281938325991316</v>
      </c>
      <c r="V4230" s="4">
        <f t="shared" si="679"/>
        <v>4.7174701918092108</v>
      </c>
      <c r="W4230" s="8">
        <f t="shared" si="658"/>
        <v>-57.662654373717828</v>
      </c>
      <c r="X4230">
        <f t="shared" si="659"/>
        <v>1</v>
      </c>
      <c r="Y4230">
        <f t="shared" si="660"/>
        <v>0</v>
      </c>
      <c r="Z4230">
        <f t="shared" si="664"/>
        <v>-2.4043085208693693E-3</v>
      </c>
      <c r="AA4230" s="10">
        <f t="shared" si="665"/>
        <v>0</v>
      </c>
      <c r="AB4230">
        <f t="shared" si="666"/>
        <v>-2.4043085208693693E-3</v>
      </c>
      <c r="AC4230" s="6">
        <f t="shared" si="667"/>
        <v>125.78077758734091</v>
      </c>
      <c r="AD4230" s="6">
        <f t="shared" si="668"/>
        <v>121.75647588431572</v>
      </c>
      <c r="AE4230" s="6">
        <f t="shared" si="669"/>
        <v>153.14624213023563</v>
      </c>
      <c r="AF4230" s="8">
        <f t="shared" si="661"/>
        <v>-55.551930732927907</v>
      </c>
      <c r="AG4230">
        <f t="shared" si="662"/>
        <v>1</v>
      </c>
      <c r="AH4230">
        <f t="shared" si="663"/>
        <v>0</v>
      </c>
      <c r="AI4230" s="10">
        <f t="shared" si="670"/>
        <v>-2.4043085208693693E-3</v>
      </c>
      <c r="AJ4230" s="10">
        <f t="shared" si="671"/>
        <v>0</v>
      </c>
      <c r="AK4230">
        <f t="shared" si="672"/>
        <v>-2.4043085208693693E-3</v>
      </c>
      <c r="AL4230" s="8">
        <f t="shared" si="673"/>
        <v>120.72203547730884</v>
      </c>
      <c r="AM4230" s="8">
        <f t="shared" si="674"/>
        <v>121.75647588431572</v>
      </c>
      <c r="AN4230" s="8">
        <f t="shared" si="675"/>
        <v>146.98689601298452</v>
      </c>
    </row>
    <row r="4231" spans="1:40" x14ac:dyDescent="0.25">
      <c r="A4231" s="1">
        <v>42150</v>
      </c>
      <c r="B4231">
        <v>206.89</v>
      </c>
      <c r="C4231">
        <v>207.38</v>
      </c>
      <c r="D4231">
        <v>204.74</v>
      </c>
      <c r="E4231">
        <v>205.23</v>
      </c>
      <c r="F4231">
        <v>1276217</v>
      </c>
      <c r="G4231">
        <v>13.45</v>
      </c>
      <c r="H4231">
        <v>14.63</v>
      </c>
      <c r="I4231">
        <v>13.34</v>
      </c>
      <c r="J4231">
        <v>14.06</v>
      </c>
      <c r="K4231">
        <v>200.05</v>
      </c>
      <c r="L4231">
        <v>214.45</v>
      </c>
      <c r="M4231">
        <v>198.25</v>
      </c>
      <c r="N4231">
        <v>210.9</v>
      </c>
      <c r="O4231" s="9">
        <f t="shared" si="682"/>
        <v>-1.074906005977061E-2</v>
      </c>
      <c r="P4231" s="4">
        <f t="shared" si="676"/>
        <v>10.748169812550611</v>
      </c>
      <c r="Q4231" s="4">
        <f t="shared" si="677"/>
        <v>56.140350877193008</v>
      </c>
      <c r="R4231" s="4">
        <f t="shared" si="680"/>
        <v>79.728085313781534</v>
      </c>
      <c r="S4231" s="4">
        <f t="shared" si="681"/>
        <v>64.144736842105274</v>
      </c>
      <c r="T4231" s="4">
        <f t="shared" si="657"/>
        <v>21.111846459298498</v>
      </c>
      <c r="U4231" s="4">
        <f t="shared" si="678"/>
        <v>49.339207048458164</v>
      </c>
      <c r="V4231" s="4">
        <f t="shared" si="679"/>
        <v>20.58061171591498</v>
      </c>
      <c r="W4231" s="8">
        <f t="shared" si="658"/>
        <v>-59.147473597866551</v>
      </c>
      <c r="X4231">
        <f t="shared" si="659"/>
        <v>1</v>
      </c>
      <c r="Y4231">
        <f t="shared" si="660"/>
        <v>0</v>
      </c>
      <c r="Z4231">
        <f t="shared" si="664"/>
        <v>-1.074906005977061E-2</v>
      </c>
      <c r="AA4231" s="10">
        <f t="shared" si="665"/>
        <v>0</v>
      </c>
      <c r="AB4231">
        <f t="shared" si="666"/>
        <v>-1.074906005977061E-2</v>
      </c>
      <c r="AC4231" s="6">
        <f t="shared" si="667"/>
        <v>124.42875245468993</v>
      </c>
      <c r="AD4231" s="6">
        <f t="shared" si="668"/>
        <v>121.75647588431572</v>
      </c>
      <c r="AE4231" s="6">
        <f t="shared" si="669"/>
        <v>151.50006397564957</v>
      </c>
      <c r="AF4231" s="8">
        <f t="shared" si="661"/>
        <v>-30.38887826532337</v>
      </c>
      <c r="AG4231">
        <f t="shared" si="662"/>
        <v>1</v>
      </c>
      <c r="AH4231">
        <f t="shared" si="663"/>
        <v>0</v>
      </c>
      <c r="AI4231" s="10">
        <f t="shared" si="670"/>
        <v>-1.074906005977061E-2</v>
      </c>
      <c r="AJ4231" s="10">
        <f t="shared" si="671"/>
        <v>0</v>
      </c>
      <c r="AK4231">
        <f t="shared" si="672"/>
        <v>-1.074906005977061E-2</v>
      </c>
      <c r="AL4231" s="8">
        <f t="shared" si="673"/>
        <v>119.42438706742549</v>
      </c>
      <c r="AM4231" s="8">
        <f t="shared" si="674"/>
        <v>121.75647588431572</v>
      </c>
      <c r="AN4231" s="8">
        <f t="shared" si="675"/>
        <v>145.40692503974168</v>
      </c>
    </row>
    <row r="4232" spans="1:40" x14ac:dyDescent="0.25">
      <c r="A4232" s="1">
        <v>42151</v>
      </c>
      <c r="B4232">
        <v>205.77</v>
      </c>
      <c r="C4232">
        <v>207.45</v>
      </c>
      <c r="D4232">
        <v>205.29</v>
      </c>
      <c r="E4232">
        <v>207.18</v>
      </c>
      <c r="F4232">
        <v>956983</v>
      </c>
      <c r="G4232">
        <v>14.16</v>
      </c>
      <c r="H4232">
        <v>14.41</v>
      </c>
      <c r="I4232">
        <v>13.05</v>
      </c>
      <c r="J4232">
        <v>13.27</v>
      </c>
      <c r="K4232">
        <v>207.05</v>
      </c>
      <c r="L4232">
        <v>209.65</v>
      </c>
      <c r="M4232">
        <v>192.85</v>
      </c>
      <c r="N4232">
        <v>195.45</v>
      </c>
      <c r="O4232" s="9">
        <f t="shared" si="682"/>
        <v>9.5015348633240571E-3</v>
      </c>
      <c r="P4232" s="4">
        <f t="shared" si="676"/>
        <v>11.220223059164496</v>
      </c>
      <c r="Q4232" s="4">
        <f t="shared" si="677"/>
        <v>84.649122807017804</v>
      </c>
      <c r="R4232" s="4">
        <f t="shared" si="680"/>
        <v>92.559713536909712</v>
      </c>
      <c r="S4232" s="4">
        <f t="shared" si="681"/>
        <v>38.157894736842096</v>
      </c>
      <c r="T4232" s="4">
        <f t="shared" si="657"/>
        <v>0.66181336863004625</v>
      </c>
      <c r="U4232" s="4">
        <f t="shared" si="678"/>
        <v>31.938325991189419</v>
      </c>
      <c r="V4232" s="4">
        <f t="shared" si="679"/>
        <v>4.561949196474834</v>
      </c>
      <c r="W4232" s="8">
        <f t="shared" si="658"/>
        <v>-87.997764340434884</v>
      </c>
      <c r="X4232">
        <f t="shared" si="659"/>
        <v>1</v>
      </c>
      <c r="Y4232">
        <f t="shared" si="660"/>
        <v>0</v>
      </c>
      <c r="Z4232">
        <f t="shared" si="664"/>
        <v>9.5015348633240571E-3</v>
      </c>
      <c r="AA4232" s="10">
        <f t="shared" si="665"/>
        <v>0</v>
      </c>
      <c r="AB4232">
        <f t="shared" si="666"/>
        <v>9.5015348633240571E-3</v>
      </c>
      <c r="AC4232" s="6">
        <f t="shared" si="667"/>
        <v>125.61101658413808</v>
      </c>
      <c r="AD4232" s="6">
        <f t="shared" si="668"/>
        <v>121.75647588431572</v>
      </c>
      <c r="AE4232" s="6">
        <f t="shared" si="669"/>
        <v>152.93954711531003</v>
      </c>
      <c r="AF4232" s="8">
        <f t="shared" si="661"/>
        <v>-60.621387545720296</v>
      </c>
      <c r="AG4232">
        <f t="shared" si="662"/>
        <v>1</v>
      </c>
      <c r="AH4232">
        <f t="shared" si="663"/>
        <v>0</v>
      </c>
      <c r="AI4232" s="10">
        <f t="shared" si="670"/>
        <v>9.5015348633240571E-3</v>
      </c>
      <c r="AJ4232" s="10">
        <f t="shared" si="671"/>
        <v>0</v>
      </c>
      <c r="AK4232">
        <f t="shared" si="672"/>
        <v>9.5015348633240571E-3</v>
      </c>
      <c r="AL4232" s="8">
        <f t="shared" si="673"/>
        <v>120.55910204467773</v>
      </c>
      <c r="AM4232" s="8">
        <f t="shared" si="674"/>
        <v>121.75647588431572</v>
      </c>
      <c r="AN4232" s="8">
        <f t="shared" si="675"/>
        <v>146.78851400737554</v>
      </c>
    </row>
    <row r="4233" spans="1:40" x14ac:dyDescent="0.25">
      <c r="A4233" s="1">
        <v>42152</v>
      </c>
      <c r="B4233">
        <v>206.82</v>
      </c>
      <c r="C4233">
        <v>207.07</v>
      </c>
      <c r="D4233">
        <v>206.14</v>
      </c>
      <c r="E4233">
        <v>206.94</v>
      </c>
      <c r="F4233">
        <v>769728</v>
      </c>
      <c r="G4233">
        <v>13.49</v>
      </c>
      <c r="H4233">
        <v>13.99</v>
      </c>
      <c r="I4233">
        <v>13.31</v>
      </c>
      <c r="J4233">
        <v>13.31</v>
      </c>
      <c r="K4233">
        <v>199.9</v>
      </c>
      <c r="L4233">
        <v>205.4</v>
      </c>
      <c r="M4233">
        <v>197.5</v>
      </c>
      <c r="N4233">
        <v>199.85</v>
      </c>
      <c r="O4233" s="9">
        <f t="shared" si="682"/>
        <v>-1.1584129742253646E-3</v>
      </c>
      <c r="P4233" s="4">
        <f t="shared" si="676"/>
        <v>11.113079271043855</v>
      </c>
      <c r="Q4233" s="4">
        <f t="shared" si="677"/>
        <v>81.140350877193114</v>
      </c>
      <c r="R4233" s="4">
        <f t="shared" si="680"/>
        <v>86.797718269775174</v>
      </c>
      <c r="S4233" s="4">
        <f t="shared" si="681"/>
        <v>39.473684210526343</v>
      </c>
      <c r="T4233" s="4">
        <f t="shared" ref="T4233:T4296" si="683">100*(N4233-MIN(N4214:N4233))/(MAX(N4214:N4233)-MIN(N4214:N4233))</f>
        <v>6.4857710125744603</v>
      </c>
      <c r="U4233" s="4">
        <f t="shared" si="678"/>
        <v>32.819383259911909</v>
      </c>
      <c r="V4233" s="4">
        <f t="shared" si="679"/>
        <v>9.1238983929496982</v>
      </c>
      <c r="W4233" s="8">
        <f t="shared" ref="W4233:W4296" si="684">V4233-R4233</f>
        <v>-77.673819876825476</v>
      </c>
      <c r="X4233">
        <f t="shared" ref="X4233:X4296" si="685">IF(W4233&lt;X$2,1,IF(W4233&gt;0,0,X4232))</f>
        <v>1</v>
      </c>
      <c r="Y4233">
        <f t="shared" ref="Y4233:Y4296" si="686">IF($W4233&gt;Y$2,-1,IF($W4233&lt;0,0,Y4232))</f>
        <v>0</v>
      </c>
      <c r="Z4233">
        <f t="shared" si="664"/>
        <v>-1.1584129742253646E-3</v>
      </c>
      <c r="AA4233" s="10">
        <f t="shared" si="665"/>
        <v>0</v>
      </c>
      <c r="AB4233">
        <f t="shared" si="666"/>
        <v>-1.1584129742253646E-3</v>
      </c>
      <c r="AC4233" s="6">
        <f t="shared" si="667"/>
        <v>125.46550715282139</v>
      </c>
      <c r="AD4233" s="6">
        <f t="shared" si="668"/>
        <v>121.75647588431572</v>
      </c>
      <c r="AE4233" s="6">
        <f t="shared" si="669"/>
        <v>152.76237995965951</v>
      </c>
      <c r="AF4233" s="8">
        <f t="shared" ref="AF4233:AF4296" si="687">U4233-R4233</f>
        <v>-53.978335009863265</v>
      </c>
      <c r="AG4233">
        <f t="shared" ref="AG4233:AG4296" si="688">IF(AF4233&lt;AG$2,1,IF(AF4233&gt;0,0,AG4232))</f>
        <v>1</v>
      </c>
      <c r="AH4233">
        <f t="shared" ref="AH4233:AH4296" si="689">IF($W4233&gt;AH$2,-1,IF($W4233&lt;0,0,AH4232))</f>
        <v>0</v>
      </c>
      <c r="AI4233" s="10">
        <f t="shared" si="670"/>
        <v>-1.1584129742253646E-3</v>
      </c>
      <c r="AJ4233" s="10">
        <f t="shared" si="671"/>
        <v>0</v>
      </c>
      <c r="AK4233">
        <f t="shared" si="672"/>
        <v>-1.1584129742253646E-3</v>
      </c>
      <c r="AL4233" s="8">
        <f t="shared" si="673"/>
        <v>120.41944481670822</v>
      </c>
      <c r="AM4233" s="8">
        <f t="shared" si="674"/>
        <v>121.75647588431572</v>
      </c>
      <c r="AN4233" s="8">
        <f t="shared" si="675"/>
        <v>146.61847228828213</v>
      </c>
    </row>
    <row r="4234" spans="1:40" x14ac:dyDescent="0.25">
      <c r="A4234" s="1">
        <v>42153</v>
      </c>
      <c r="B4234">
        <v>206.87</v>
      </c>
      <c r="C4234">
        <v>206.92</v>
      </c>
      <c r="D4234">
        <v>205.35</v>
      </c>
      <c r="E4234">
        <v>205.66</v>
      </c>
      <c r="F4234">
        <v>1282490</v>
      </c>
      <c r="G4234">
        <v>13.59</v>
      </c>
      <c r="H4234">
        <v>14.43</v>
      </c>
      <c r="I4234">
        <v>13.4</v>
      </c>
      <c r="J4234">
        <v>13.84</v>
      </c>
      <c r="K4234">
        <v>200.75</v>
      </c>
      <c r="L4234">
        <v>207.95</v>
      </c>
      <c r="M4234">
        <v>196.8</v>
      </c>
      <c r="N4234">
        <v>202.6</v>
      </c>
      <c r="O4234" s="9">
        <f t="shared" si="682"/>
        <v>-6.1853677394413387E-3</v>
      </c>
      <c r="P4234" s="4">
        <f t="shared" si="676"/>
        <v>10.712304776743702</v>
      </c>
      <c r="Q4234" s="4">
        <f t="shared" si="677"/>
        <v>62.42690058479544</v>
      </c>
      <c r="R4234" s="4">
        <f t="shared" si="680"/>
        <v>67.672691863581278</v>
      </c>
      <c r="S4234" s="4">
        <f t="shared" si="681"/>
        <v>56.90789473684211</v>
      </c>
      <c r="T4234" s="4">
        <f t="shared" si="683"/>
        <v>10.227272727272734</v>
      </c>
      <c r="U4234" s="4">
        <f t="shared" si="678"/>
        <v>44.493392070484575</v>
      </c>
      <c r="V4234" s="4">
        <f t="shared" si="679"/>
        <v>11.975116640746483</v>
      </c>
      <c r="W4234" s="8">
        <f t="shared" si="684"/>
        <v>-55.697575222834793</v>
      </c>
      <c r="X4234">
        <f t="shared" si="685"/>
        <v>1</v>
      </c>
      <c r="Y4234">
        <f t="shared" si="686"/>
        <v>0</v>
      </c>
      <c r="Z4234">
        <f t="shared" ref="Z4234:Z4297" si="690">X4233*$O4234</f>
        <v>-6.1853677394413387E-3</v>
      </c>
      <c r="AA4234" s="10">
        <f t="shared" ref="AA4234:AA4297" si="691">Y4233*(-$O4234)</f>
        <v>0</v>
      </c>
      <c r="AB4234">
        <f t="shared" ref="AB4234:AB4297" si="692">Z4234+AA4234</f>
        <v>-6.1853677394413387E-3</v>
      </c>
      <c r="AC4234" s="6">
        <f t="shared" ref="AC4234:AC4297" si="693">AC4233*(1+Z4234)</f>
        <v>124.68945685246568</v>
      </c>
      <c r="AD4234" s="6">
        <f t="shared" ref="AD4234:AD4297" si="694">AD4233*(1+AA4234)</f>
        <v>121.75647588431572</v>
      </c>
      <c r="AE4234" s="6">
        <f t="shared" ref="AE4234:AE4297" si="695">AE4233*(1+AB4234)</f>
        <v>151.81748846285674</v>
      </c>
      <c r="AF4234" s="8">
        <f t="shared" si="687"/>
        <v>-23.179299793096703</v>
      </c>
      <c r="AG4234">
        <f t="shared" si="688"/>
        <v>1</v>
      </c>
      <c r="AH4234">
        <f t="shared" si="689"/>
        <v>0</v>
      </c>
      <c r="AI4234" s="10">
        <f t="shared" ref="AI4234:AI4297" si="696">AG4233*$O4234</f>
        <v>-6.1853677394413387E-3</v>
      </c>
      <c r="AJ4234" s="10">
        <f t="shared" ref="AJ4234:AJ4297" si="697">AH4233*(-$O4234)</f>
        <v>0</v>
      </c>
      <c r="AK4234">
        <f t="shared" ref="AK4234:AK4297" si="698">AI4234+AJ4234</f>
        <v>-6.1853677394413387E-3</v>
      </c>
      <c r="AL4234" s="8">
        <f t="shared" si="673"/>
        <v>119.67460626753751</v>
      </c>
      <c r="AM4234" s="8">
        <f t="shared" si="674"/>
        <v>121.75647588431572</v>
      </c>
      <c r="AN4234" s="8">
        <f t="shared" si="675"/>
        <v>145.71158311978402</v>
      </c>
    </row>
    <row r="4235" spans="1:40" x14ac:dyDescent="0.25">
      <c r="A4235" s="1">
        <v>42156</v>
      </c>
      <c r="B4235">
        <v>206.44</v>
      </c>
      <c r="C4235">
        <v>206.83</v>
      </c>
      <c r="D4235">
        <v>205.15</v>
      </c>
      <c r="E4235">
        <v>206.08</v>
      </c>
      <c r="F4235">
        <v>958265</v>
      </c>
      <c r="G4235">
        <v>13.92</v>
      </c>
      <c r="H4235">
        <v>14.86</v>
      </c>
      <c r="I4235">
        <v>13.47</v>
      </c>
      <c r="J4235">
        <v>13.97</v>
      </c>
      <c r="K4235">
        <v>197.75</v>
      </c>
      <c r="L4235">
        <v>204.7</v>
      </c>
      <c r="M4235">
        <v>194.3</v>
      </c>
      <c r="N4235">
        <v>198.5</v>
      </c>
      <c r="O4235" s="9">
        <f t="shared" si="682"/>
        <v>2.0422055820286111E-3</v>
      </c>
      <c r="P4235" s="4">
        <f t="shared" si="676"/>
        <v>10.038143911069513</v>
      </c>
      <c r="Q4235" s="4">
        <f t="shared" si="677"/>
        <v>68.567251461988647</v>
      </c>
      <c r="R4235" s="4">
        <f t="shared" si="680"/>
        <v>39.79030556541985</v>
      </c>
      <c r="S4235" s="4">
        <f t="shared" si="681"/>
        <v>61.184210526315809</v>
      </c>
      <c r="T4235" s="4">
        <f t="shared" si="683"/>
        <v>4.7459893048128485</v>
      </c>
      <c r="U4235" s="4">
        <f t="shared" si="678"/>
        <v>47.356828193832612</v>
      </c>
      <c r="V4235" s="4">
        <f t="shared" si="679"/>
        <v>7.7242094349403727</v>
      </c>
      <c r="W4235" s="8">
        <f t="shared" si="684"/>
        <v>-32.06609613047948</v>
      </c>
      <c r="X4235">
        <f t="shared" si="685"/>
        <v>1</v>
      </c>
      <c r="Y4235">
        <f t="shared" si="686"/>
        <v>0</v>
      </c>
      <c r="Z4235">
        <f t="shared" si="690"/>
        <v>2.0422055820286111E-3</v>
      </c>
      <c r="AA4235" s="10">
        <f t="shared" si="691"/>
        <v>0</v>
      </c>
      <c r="AB4235">
        <f t="shared" si="692"/>
        <v>2.0422055820286111E-3</v>
      </c>
      <c r="AC4235" s="6">
        <f t="shared" si="693"/>
        <v>124.94409835726991</v>
      </c>
      <c r="AD4235" s="6">
        <f t="shared" si="694"/>
        <v>121.75647588431572</v>
      </c>
      <c r="AE4235" s="6">
        <f t="shared" si="695"/>
        <v>152.12753098524516</v>
      </c>
      <c r="AF4235" s="8">
        <f t="shared" si="687"/>
        <v>7.5665226284127627</v>
      </c>
      <c r="AG4235">
        <f t="shared" si="688"/>
        <v>0</v>
      </c>
      <c r="AH4235">
        <f t="shared" si="689"/>
        <v>0</v>
      </c>
      <c r="AI4235" s="10">
        <f t="shared" si="696"/>
        <v>2.0422055820286111E-3</v>
      </c>
      <c r="AJ4235" s="10">
        <f t="shared" si="697"/>
        <v>0</v>
      </c>
      <c r="AK4235">
        <f t="shared" si="698"/>
        <v>2.0422055820286111E-3</v>
      </c>
      <c r="AL4235" s="8">
        <f t="shared" ref="AL4235:AL4298" si="699">AL4234*(1+AI4235)</f>
        <v>119.91900641648415</v>
      </c>
      <c r="AM4235" s="8">
        <f t="shared" ref="AM4235:AM4298" si="700">AM4234*(1+AJ4235)</f>
        <v>121.75647588431572</v>
      </c>
      <c r="AN4235" s="8">
        <f t="shared" ref="AN4235:AN4298" si="701">AN4234*(1+AK4235)</f>
        <v>146.00915612819747</v>
      </c>
    </row>
    <row r="4236" spans="1:40" x14ac:dyDescent="0.25">
      <c r="A4236" s="1">
        <v>42157</v>
      </c>
      <c r="B4236">
        <v>205.54</v>
      </c>
      <c r="C4236">
        <v>206.68</v>
      </c>
      <c r="D4236">
        <v>204.81</v>
      </c>
      <c r="E4236">
        <v>205.87</v>
      </c>
      <c r="F4236">
        <v>939705</v>
      </c>
      <c r="G4236">
        <v>14.72</v>
      </c>
      <c r="H4236">
        <v>15.05</v>
      </c>
      <c r="I4236">
        <v>13.59</v>
      </c>
      <c r="J4236">
        <v>14.24</v>
      </c>
      <c r="K4236">
        <v>203.25</v>
      </c>
      <c r="L4236">
        <v>207.4</v>
      </c>
      <c r="M4236">
        <v>198</v>
      </c>
      <c r="N4236">
        <v>204.95</v>
      </c>
      <c r="O4236" s="9">
        <f t="shared" si="682"/>
        <v>-1.0190217391304879E-3</v>
      </c>
      <c r="P4236" s="4">
        <f t="shared" si="676"/>
        <v>9.9985049574260927</v>
      </c>
      <c r="Q4236" s="4">
        <f t="shared" si="677"/>
        <v>65.49707602339204</v>
      </c>
      <c r="R4236" s="4">
        <f t="shared" si="680"/>
        <v>0</v>
      </c>
      <c r="S4236" s="4">
        <f t="shared" si="681"/>
        <v>70.06578947368422</v>
      </c>
      <c r="T4236" s="4">
        <f t="shared" si="683"/>
        <v>13.36898395721925</v>
      </c>
      <c r="U4236" s="4">
        <f t="shared" si="678"/>
        <v>53.303964757709259</v>
      </c>
      <c r="V4236" s="4">
        <f t="shared" si="679"/>
        <v>14.411612234318278</v>
      </c>
      <c r="W4236" s="8">
        <f t="shared" si="684"/>
        <v>14.411612234318278</v>
      </c>
      <c r="X4236">
        <f t="shared" si="685"/>
        <v>0</v>
      </c>
      <c r="Y4236">
        <f t="shared" si="686"/>
        <v>0</v>
      </c>
      <c r="Z4236">
        <f t="shared" si="690"/>
        <v>-1.0190217391304879E-3</v>
      </c>
      <c r="AA4236" s="10">
        <f t="shared" si="691"/>
        <v>0</v>
      </c>
      <c r="AB4236">
        <f t="shared" si="692"/>
        <v>-1.0190217391304879E-3</v>
      </c>
      <c r="AC4236" s="6">
        <f t="shared" si="693"/>
        <v>124.8167776048678</v>
      </c>
      <c r="AD4236" s="6">
        <f t="shared" si="694"/>
        <v>121.75647588431572</v>
      </c>
      <c r="AE4236" s="6">
        <f t="shared" si="695"/>
        <v>151.97250972405095</v>
      </c>
      <c r="AF4236" s="8">
        <f t="shared" si="687"/>
        <v>53.303964757709259</v>
      </c>
      <c r="AG4236">
        <f t="shared" si="688"/>
        <v>0</v>
      </c>
      <c r="AH4236">
        <f t="shared" si="689"/>
        <v>0</v>
      </c>
      <c r="AI4236" s="10">
        <f t="shared" si="696"/>
        <v>0</v>
      </c>
      <c r="AJ4236" s="10">
        <f t="shared" si="697"/>
        <v>0</v>
      </c>
      <c r="AK4236">
        <f t="shared" si="698"/>
        <v>0</v>
      </c>
      <c r="AL4236" s="8">
        <f t="shared" si="699"/>
        <v>119.91900641648415</v>
      </c>
      <c r="AM4236" s="8">
        <f t="shared" si="700"/>
        <v>121.75647588431572</v>
      </c>
      <c r="AN4236" s="8">
        <f t="shared" si="701"/>
        <v>146.00915612819747</v>
      </c>
    </row>
    <row r="4237" spans="1:40" x14ac:dyDescent="0.25">
      <c r="A4237" s="1">
        <v>42158</v>
      </c>
      <c r="B4237">
        <v>206.5</v>
      </c>
      <c r="C4237">
        <v>207.15</v>
      </c>
      <c r="D4237">
        <v>205.84</v>
      </c>
      <c r="E4237">
        <v>206.42</v>
      </c>
      <c r="F4237">
        <v>901615</v>
      </c>
      <c r="G4237">
        <v>13.73</v>
      </c>
      <c r="H4237">
        <v>14.2</v>
      </c>
      <c r="I4237">
        <v>13.4</v>
      </c>
      <c r="J4237">
        <v>13.66</v>
      </c>
      <c r="K4237">
        <v>201.35</v>
      </c>
      <c r="L4237">
        <v>204.35</v>
      </c>
      <c r="M4237">
        <v>196.65</v>
      </c>
      <c r="N4237">
        <v>197.8</v>
      </c>
      <c r="O4237" s="9">
        <f t="shared" si="682"/>
        <v>2.6715888667605547E-3</v>
      </c>
      <c r="P4237" s="4">
        <f t="shared" si="676"/>
        <v>9.0666937881604941</v>
      </c>
      <c r="Q4237" s="4">
        <f t="shared" si="677"/>
        <v>73.53801169590642</v>
      </c>
      <c r="R4237" s="4">
        <f t="shared" si="680"/>
        <v>0</v>
      </c>
      <c r="S4237" s="4">
        <f t="shared" si="681"/>
        <v>50.986842105263165</v>
      </c>
      <c r="T4237" s="4">
        <f t="shared" si="683"/>
        <v>3.8101604278075163</v>
      </c>
      <c r="U4237" s="4">
        <f t="shared" si="678"/>
        <v>40.528634361233486</v>
      </c>
      <c r="V4237" s="4">
        <f t="shared" si="679"/>
        <v>6.9984447900466575</v>
      </c>
      <c r="W4237" s="8">
        <f t="shared" si="684"/>
        <v>6.9984447900466575</v>
      </c>
      <c r="X4237">
        <f t="shared" si="685"/>
        <v>0</v>
      </c>
      <c r="Y4237">
        <f t="shared" si="686"/>
        <v>0</v>
      </c>
      <c r="Z4237">
        <f t="shared" si="690"/>
        <v>0</v>
      </c>
      <c r="AA4237" s="10">
        <f t="shared" si="691"/>
        <v>0</v>
      </c>
      <c r="AB4237">
        <f t="shared" si="692"/>
        <v>0</v>
      </c>
      <c r="AC4237" s="6">
        <f t="shared" si="693"/>
        <v>124.8167776048678</v>
      </c>
      <c r="AD4237" s="6">
        <f t="shared" si="694"/>
        <v>121.75647588431572</v>
      </c>
      <c r="AE4237" s="6">
        <f t="shared" si="695"/>
        <v>151.97250972405095</v>
      </c>
      <c r="AF4237" s="8">
        <f t="shared" si="687"/>
        <v>40.528634361233486</v>
      </c>
      <c r="AG4237">
        <f t="shared" si="688"/>
        <v>0</v>
      </c>
      <c r="AH4237">
        <f t="shared" si="689"/>
        <v>0</v>
      </c>
      <c r="AI4237" s="10">
        <f t="shared" si="696"/>
        <v>0</v>
      </c>
      <c r="AJ4237" s="10">
        <f t="shared" si="697"/>
        <v>0</v>
      </c>
      <c r="AK4237">
        <f t="shared" si="698"/>
        <v>0</v>
      </c>
      <c r="AL4237" s="8">
        <f t="shared" si="699"/>
        <v>119.91900641648415</v>
      </c>
      <c r="AM4237" s="8">
        <f t="shared" si="700"/>
        <v>121.75647588431572</v>
      </c>
      <c r="AN4237" s="8">
        <f t="shared" si="701"/>
        <v>146.00915612819747</v>
      </c>
    </row>
    <row r="4238" spans="1:40" x14ac:dyDescent="0.25">
      <c r="A4238" s="1">
        <v>42159</v>
      </c>
      <c r="B4238">
        <v>205.59</v>
      </c>
      <c r="C4238">
        <v>206.36</v>
      </c>
      <c r="D4238">
        <v>204.3</v>
      </c>
      <c r="E4238">
        <v>204.68</v>
      </c>
      <c r="F4238">
        <v>1559308</v>
      </c>
      <c r="G4238">
        <v>14.57</v>
      </c>
      <c r="H4238">
        <v>15.49</v>
      </c>
      <c r="I4238">
        <v>13.99</v>
      </c>
      <c r="J4238">
        <v>14.71</v>
      </c>
      <c r="K4238">
        <v>202.55</v>
      </c>
      <c r="L4238">
        <v>213.3</v>
      </c>
      <c r="M4238">
        <v>200.75</v>
      </c>
      <c r="N4238">
        <v>211</v>
      </c>
      <c r="O4238" s="9">
        <f t="shared" si="682"/>
        <v>-8.4294157542872394E-3</v>
      </c>
      <c r="P4238" s="4">
        <f t="shared" si="676"/>
        <v>9.4911755649532594</v>
      </c>
      <c r="Q4238" s="4">
        <f t="shared" si="677"/>
        <v>41.803278688524813</v>
      </c>
      <c r="R4238" s="4">
        <f t="shared" si="680"/>
        <v>17.488217030360712</v>
      </c>
      <c r="S4238" s="4">
        <f t="shared" si="681"/>
        <v>86.092715231788077</v>
      </c>
      <c r="T4238" s="4">
        <f t="shared" si="683"/>
        <v>22.510518934081357</v>
      </c>
      <c r="U4238" s="4">
        <f t="shared" si="678"/>
        <v>69.638554216867476</v>
      </c>
      <c r="V4238" s="4">
        <f t="shared" si="679"/>
        <v>22.365470852017928</v>
      </c>
      <c r="W4238" s="8">
        <f t="shared" si="684"/>
        <v>4.8772538216572165</v>
      </c>
      <c r="X4238">
        <f t="shared" si="685"/>
        <v>0</v>
      </c>
      <c r="Y4238">
        <f t="shared" si="686"/>
        <v>0</v>
      </c>
      <c r="Z4238">
        <f t="shared" si="690"/>
        <v>0</v>
      </c>
      <c r="AA4238" s="10">
        <f t="shared" si="691"/>
        <v>0</v>
      </c>
      <c r="AB4238">
        <f t="shared" si="692"/>
        <v>0</v>
      </c>
      <c r="AC4238" s="6">
        <f t="shared" si="693"/>
        <v>124.8167776048678</v>
      </c>
      <c r="AD4238" s="6">
        <f t="shared" si="694"/>
        <v>121.75647588431572</v>
      </c>
      <c r="AE4238" s="6">
        <f t="shared" si="695"/>
        <v>151.97250972405095</v>
      </c>
      <c r="AF4238" s="8">
        <f t="shared" si="687"/>
        <v>52.150337186506761</v>
      </c>
      <c r="AG4238">
        <f t="shared" si="688"/>
        <v>0</v>
      </c>
      <c r="AH4238">
        <f t="shared" si="689"/>
        <v>0</v>
      </c>
      <c r="AI4238" s="10">
        <f t="shared" si="696"/>
        <v>0</v>
      </c>
      <c r="AJ4238" s="10">
        <f t="shared" si="697"/>
        <v>0</v>
      </c>
      <c r="AK4238">
        <f t="shared" si="698"/>
        <v>0</v>
      </c>
      <c r="AL4238" s="8">
        <f t="shared" si="699"/>
        <v>119.91900641648415</v>
      </c>
      <c r="AM4238" s="8">
        <f t="shared" si="700"/>
        <v>121.75647588431572</v>
      </c>
      <c r="AN4238" s="8">
        <f t="shared" si="701"/>
        <v>146.00915612819747</v>
      </c>
    </row>
    <row r="4239" spans="1:40" x14ac:dyDescent="0.25">
      <c r="A4239" s="1">
        <v>42160</v>
      </c>
      <c r="B4239">
        <v>204.5</v>
      </c>
      <c r="C4239">
        <v>205.11</v>
      </c>
      <c r="D4239">
        <v>203.55</v>
      </c>
      <c r="E4239">
        <v>204.32</v>
      </c>
      <c r="F4239">
        <v>1249484</v>
      </c>
      <c r="G4239">
        <v>15.01</v>
      </c>
      <c r="H4239">
        <v>15.65</v>
      </c>
      <c r="I4239">
        <v>14.21</v>
      </c>
      <c r="J4239">
        <v>14.21</v>
      </c>
      <c r="K4239">
        <v>211.9</v>
      </c>
      <c r="L4239">
        <v>215.65</v>
      </c>
      <c r="M4239">
        <v>202.75</v>
      </c>
      <c r="N4239">
        <v>203.65</v>
      </c>
      <c r="O4239" s="9">
        <f t="shared" si="682"/>
        <v>-1.7588430721126036E-3</v>
      </c>
      <c r="P4239" s="4">
        <f t="shared" si="676"/>
        <v>9.4310452271796041</v>
      </c>
      <c r="Q4239" s="4">
        <f t="shared" si="677"/>
        <v>22.266401590457342</v>
      </c>
      <c r="R4239" s="4">
        <f t="shared" si="680"/>
        <v>15.010908334001847</v>
      </c>
      <c r="S4239" s="4">
        <f t="shared" si="681"/>
        <v>80.769230769230774</v>
      </c>
      <c r="T4239" s="4">
        <f t="shared" si="683"/>
        <v>15.45293072824159</v>
      </c>
      <c r="U4239" s="4">
        <f t="shared" si="678"/>
        <v>62.402088772845964</v>
      </c>
      <c r="V4239" s="4">
        <f t="shared" si="679"/>
        <v>16.755319148936167</v>
      </c>
      <c r="W4239" s="8">
        <f t="shared" si="684"/>
        <v>1.7444108149343194</v>
      </c>
      <c r="X4239">
        <f t="shared" si="685"/>
        <v>0</v>
      </c>
      <c r="Y4239">
        <f t="shared" si="686"/>
        <v>0</v>
      </c>
      <c r="Z4239">
        <f t="shared" si="690"/>
        <v>0</v>
      </c>
      <c r="AA4239" s="10">
        <f t="shared" si="691"/>
        <v>0</v>
      </c>
      <c r="AB4239">
        <f t="shared" si="692"/>
        <v>0</v>
      </c>
      <c r="AC4239" s="6">
        <f t="shared" si="693"/>
        <v>124.8167776048678</v>
      </c>
      <c r="AD4239" s="6">
        <f t="shared" si="694"/>
        <v>121.75647588431572</v>
      </c>
      <c r="AE4239" s="6">
        <f t="shared" si="695"/>
        <v>151.97250972405095</v>
      </c>
      <c r="AF4239" s="8">
        <f t="shared" si="687"/>
        <v>47.391180438844117</v>
      </c>
      <c r="AG4239">
        <f t="shared" si="688"/>
        <v>0</v>
      </c>
      <c r="AH4239">
        <f t="shared" si="689"/>
        <v>0</v>
      </c>
      <c r="AI4239" s="10">
        <f t="shared" si="696"/>
        <v>0</v>
      </c>
      <c r="AJ4239" s="10">
        <f t="shared" si="697"/>
        <v>0</v>
      </c>
      <c r="AK4239">
        <f t="shared" si="698"/>
        <v>0</v>
      </c>
      <c r="AL4239" s="8">
        <f t="shared" si="699"/>
        <v>119.91900641648415</v>
      </c>
      <c r="AM4239" s="8">
        <f t="shared" si="700"/>
        <v>121.75647588431572</v>
      </c>
      <c r="AN4239" s="8">
        <f t="shared" si="701"/>
        <v>146.00915612819747</v>
      </c>
    </row>
    <row r="4240" spans="1:40" x14ac:dyDescent="0.25">
      <c r="A4240" s="1">
        <v>42163</v>
      </c>
      <c r="B4240">
        <v>204.2</v>
      </c>
      <c r="C4240">
        <v>204.37</v>
      </c>
      <c r="D4240">
        <v>202.98</v>
      </c>
      <c r="E4240">
        <v>203.07</v>
      </c>
      <c r="F4240">
        <v>914370</v>
      </c>
      <c r="G4240">
        <v>14.84</v>
      </c>
      <c r="H4240">
        <v>15.5</v>
      </c>
      <c r="I4240">
        <v>14.67</v>
      </c>
      <c r="J4240">
        <v>15.29</v>
      </c>
      <c r="K4240">
        <v>205.6</v>
      </c>
      <c r="L4240">
        <v>215.1</v>
      </c>
      <c r="M4240">
        <v>204.55</v>
      </c>
      <c r="N4240">
        <v>212.15</v>
      </c>
      <c r="O4240" s="9">
        <f t="shared" si="682"/>
        <v>-6.1178543461237744E-3</v>
      </c>
      <c r="P4240" s="4">
        <f t="shared" si="676"/>
        <v>8.3429013220222146</v>
      </c>
      <c r="Q4240" s="4">
        <f t="shared" si="677"/>
        <v>1.7142857142857792</v>
      </c>
      <c r="R4240" s="4">
        <f t="shared" si="680"/>
        <v>0</v>
      </c>
      <c r="S4240" s="4">
        <f t="shared" si="681"/>
        <v>100.00000000000001</v>
      </c>
      <c r="T4240" s="4">
        <f t="shared" si="683"/>
        <v>30.550621669627024</v>
      </c>
      <c r="U4240" s="4">
        <f t="shared" si="678"/>
        <v>90.600522193211461</v>
      </c>
      <c r="V4240" s="4">
        <f t="shared" si="679"/>
        <v>28.058510638297872</v>
      </c>
      <c r="W4240" s="8">
        <f t="shared" si="684"/>
        <v>28.058510638297872</v>
      </c>
      <c r="X4240">
        <f t="shared" si="685"/>
        <v>0</v>
      </c>
      <c r="Y4240">
        <f t="shared" si="686"/>
        <v>-1</v>
      </c>
      <c r="Z4240">
        <f t="shared" si="690"/>
        <v>0</v>
      </c>
      <c r="AA4240" s="10">
        <f t="shared" si="691"/>
        <v>0</v>
      </c>
      <c r="AB4240">
        <f t="shared" si="692"/>
        <v>0</v>
      </c>
      <c r="AC4240" s="6">
        <f t="shared" si="693"/>
        <v>124.8167776048678</v>
      </c>
      <c r="AD4240" s="6">
        <f t="shared" si="694"/>
        <v>121.75647588431572</v>
      </c>
      <c r="AE4240" s="6">
        <f t="shared" si="695"/>
        <v>151.97250972405095</v>
      </c>
      <c r="AF4240" s="8">
        <f t="shared" si="687"/>
        <v>90.600522193211461</v>
      </c>
      <c r="AG4240">
        <f t="shared" si="688"/>
        <v>0</v>
      </c>
      <c r="AH4240">
        <f t="shared" si="689"/>
        <v>-1</v>
      </c>
      <c r="AI4240" s="10">
        <f t="shared" si="696"/>
        <v>0</v>
      </c>
      <c r="AJ4240" s="10">
        <f t="shared" si="697"/>
        <v>0</v>
      </c>
      <c r="AK4240">
        <f t="shared" si="698"/>
        <v>0</v>
      </c>
      <c r="AL4240" s="8">
        <f t="shared" si="699"/>
        <v>119.91900641648415</v>
      </c>
      <c r="AM4240" s="8">
        <f t="shared" si="700"/>
        <v>121.75647588431572</v>
      </c>
      <c r="AN4240" s="8">
        <f t="shared" si="701"/>
        <v>146.00915612819747</v>
      </c>
    </row>
    <row r="4241" spans="1:40" x14ac:dyDescent="0.25">
      <c r="A4241" s="1">
        <v>42164</v>
      </c>
      <c r="B4241">
        <v>203.04</v>
      </c>
      <c r="C4241">
        <v>203.67</v>
      </c>
      <c r="D4241">
        <v>202.3</v>
      </c>
      <c r="E4241">
        <v>203.04</v>
      </c>
      <c r="F4241">
        <v>1078341</v>
      </c>
      <c r="G4241">
        <v>15.18</v>
      </c>
      <c r="H4241">
        <v>15.74</v>
      </c>
      <c r="I4241">
        <v>14.47</v>
      </c>
      <c r="J4241">
        <v>14.47</v>
      </c>
      <c r="K4241">
        <v>213.6</v>
      </c>
      <c r="L4241">
        <v>217.75</v>
      </c>
      <c r="M4241">
        <v>205.5</v>
      </c>
      <c r="N4241">
        <v>207.45</v>
      </c>
      <c r="O4241" s="9">
        <f t="shared" si="682"/>
        <v>-1.4773230905595902E-4</v>
      </c>
      <c r="P4241" s="4">
        <f t="shared" si="676"/>
        <v>8.2043082723772098</v>
      </c>
      <c r="Q4241" s="4">
        <f t="shared" si="677"/>
        <v>12.478920741989601</v>
      </c>
      <c r="R4241" s="4">
        <f t="shared" si="680"/>
        <v>0</v>
      </c>
      <c r="S4241" s="4">
        <f t="shared" si="681"/>
        <v>74.213836477987471</v>
      </c>
      <c r="T4241" s="4">
        <f t="shared" si="683"/>
        <v>23.020257826887658</v>
      </c>
      <c r="U4241" s="4">
        <f t="shared" si="678"/>
        <v>67.60204081632655</v>
      </c>
      <c r="V4241" s="4">
        <f t="shared" si="679"/>
        <v>21.808510638297847</v>
      </c>
      <c r="W4241" s="8">
        <f t="shared" si="684"/>
        <v>21.808510638297847</v>
      </c>
      <c r="X4241">
        <f t="shared" si="685"/>
        <v>0</v>
      </c>
      <c r="Y4241">
        <f t="shared" si="686"/>
        <v>-1</v>
      </c>
      <c r="Z4241">
        <f t="shared" si="690"/>
        <v>0</v>
      </c>
      <c r="AA4241" s="10">
        <f t="shared" si="691"/>
        <v>-1.4773230905595902E-4</v>
      </c>
      <c r="AB4241">
        <f t="shared" si="692"/>
        <v>-1.4773230905595902E-4</v>
      </c>
      <c r="AC4241" s="6">
        <f t="shared" si="693"/>
        <v>124.8167776048678</v>
      </c>
      <c r="AD4241" s="6">
        <f t="shared" si="694"/>
        <v>121.73848851899081</v>
      </c>
      <c r="AE4241" s="6">
        <f t="shared" si="695"/>
        <v>151.95005847427637</v>
      </c>
      <c r="AF4241" s="8">
        <f t="shared" si="687"/>
        <v>67.60204081632655</v>
      </c>
      <c r="AG4241">
        <f t="shared" si="688"/>
        <v>0</v>
      </c>
      <c r="AH4241">
        <f t="shared" si="689"/>
        <v>-1</v>
      </c>
      <c r="AI4241" s="10">
        <f t="shared" si="696"/>
        <v>0</v>
      </c>
      <c r="AJ4241" s="10">
        <f t="shared" si="697"/>
        <v>-1.4773230905595902E-4</v>
      </c>
      <c r="AK4241">
        <f t="shared" si="698"/>
        <v>-1.4773230905595902E-4</v>
      </c>
      <c r="AL4241" s="8">
        <f t="shared" si="699"/>
        <v>119.91900641648415</v>
      </c>
      <c r="AM4241" s="8">
        <f t="shared" si="700"/>
        <v>121.73848851899081</v>
      </c>
      <c r="AN4241" s="8">
        <f t="shared" si="701"/>
        <v>145.98758585841935</v>
      </c>
    </row>
    <row r="4242" spans="1:40" x14ac:dyDescent="0.25">
      <c r="A4242" s="1">
        <v>42165</v>
      </c>
      <c r="B4242">
        <v>203.93</v>
      </c>
      <c r="C4242">
        <v>205.92</v>
      </c>
      <c r="D4242">
        <v>203.87</v>
      </c>
      <c r="E4242">
        <v>205.48</v>
      </c>
      <c r="F4242">
        <v>1381374</v>
      </c>
      <c r="G4242">
        <v>14.24</v>
      </c>
      <c r="H4242">
        <v>14.37</v>
      </c>
      <c r="I4242">
        <v>12.96</v>
      </c>
      <c r="J4242">
        <v>13.22</v>
      </c>
      <c r="K4242">
        <v>201.3</v>
      </c>
      <c r="L4242">
        <v>202.05</v>
      </c>
      <c r="M4242">
        <v>188.1</v>
      </c>
      <c r="N4242">
        <v>189.4</v>
      </c>
      <c r="O4242" s="9">
        <f t="shared" si="682"/>
        <v>1.201733648542147E-2</v>
      </c>
      <c r="P4242" s="4">
        <f t="shared" si="676"/>
        <v>9.2626500266049518</v>
      </c>
      <c r="Q4242" s="4">
        <f t="shared" si="677"/>
        <v>53.625632377740132</v>
      </c>
      <c r="R4242" s="4">
        <f t="shared" si="680"/>
        <v>32.172060873719332</v>
      </c>
      <c r="S4242" s="4">
        <f t="shared" si="681"/>
        <v>34.905660377358529</v>
      </c>
      <c r="T4242" s="4">
        <f t="shared" si="683"/>
        <v>0</v>
      </c>
      <c r="U4242" s="4">
        <f t="shared" si="678"/>
        <v>35.714285714285722</v>
      </c>
      <c r="V4242" s="4">
        <f t="shared" si="679"/>
        <v>2.0917135961383928</v>
      </c>
      <c r="W4242" s="8">
        <f t="shared" si="684"/>
        <v>-30.080347277580938</v>
      </c>
      <c r="X4242">
        <f t="shared" si="685"/>
        <v>0</v>
      </c>
      <c r="Y4242">
        <f t="shared" si="686"/>
        <v>0</v>
      </c>
      <c r="Z4242">
        <f t="shared" si="690"/>
        <v>0</v>
      </c>
      <c r="AA4242" s="10">
        <f t="shared" si="691"/>
        <v>1.201733648542147E-2</v>
      </c>
      <c r="AB4242">
        <f t="shared" si="692"/>
        <v>1.201733648542147E-2</v>
      </c>
      <c r="AC4242" s="6">
        <f t="shared" si="693"/>
        <v>124.8167776048678</v>
      </c>
      <c r="AD4242" s="6">
        <f t="shared" si="694"/>
        <v>123.20146089875014</v>
      </c>
      <c r="AE4242" s="6">
        <f t="shared" si="695"/>
        <v>153.77609345594124</v>
      </c>
      <c r="AF4242" s="8">
        <f t="shared" si="687"/>
        <v>3.5422248405663908</v>
      </c>
      <c r="AG4242">
        <f t="shared" si="688"/>
        <v>0</v>
      </c>
      <c r="AH4242">
        <f t="shared" si="689"/>
        <v>0</v>
      </c>
      <c r="AI4242" s="10">
        <f t="shared" si="696"/>
        <v>0</v>
      </c>
      <c r="AJ4242" s="10">
        <f t="shared" si="697"/>
        <v>1.201733648542147E-2</v>
      </c>
      <c r="AK4242">
        <f t="shared" si="698"/>
        <v>1.201733648542147E-2</v>
      </c>
      <c r="AL4242" s="8">
        <f t="shared" si="699"/>
        <v>119.91900641648415</v>
      </c>
      <c r="AM4242" s="8">
        <f t="shared" si="700"/>
        <v>123.20146089875014</v>
      </c>
      <c r="AN4242" s="8">
        <f t="shared" si="701"/>
        <v>147.74196780037434</v>
      </c>
    </row>
    <row r="4243" spans="1:40" x14ac:dyDescent="0.25">
      <c r="A4243" s="1">
        <v>42166</v>
      </c>
      <c r="B4243">
        <v>205.99</v>
      </c>
      <c r="C4243">
        <v>206.58</v>
      </c>
      <c r="D4243">
        <v>205.72</v>
      </c>
      <c r="E4243">
        <v>206.14</v>
      </c>
      <c r="F4243">
        <v>758454</v>
      </c>
      <c r="G4243">
        <v>13.04</v>
      </c>
      <c r="H4243">
        <v>13.22</v>
      </c>
      <c r="I4243">
        <v>12.56</v>
      </c>
      <c r="J4243">
        <v>12.85</v>
      </c>
      <c r="K4243">
        <v>185.3</v>
      </c>
      <c r="L4243">
        <v>186.8</v>
      </c>
      <c r="M4243">
        <v>179.3</v>
      </c>
      <c r="N4243">
        <v>181.25</v>
      </c>
      <c r="O4243" s="9">
        <f t="shared" si="682"/>
        <v>3.2119914346895317E-3</v>
      </c>
      <c r="P4243" s="4">
        <f t="shared" si="676"/>
        <v>9.3220854824616737</v>
      </c>
      <c r="Q4243" s="4">
        <f t="shared" si="677"/>
        <v>64.755480607082447</v>
      </c>
      <c r="R4243" s="4">
        <f t="shared" si="680"/>
        <v>33.978812895210716</v>
      </c>
      <c r="S4243" s="4">
        <f t="shared" si="681"/>
        <v>23.270440251572339</v>
      </c>
      <c r="T4243" s="4">
        <f t="shared" si="683"/>
        <v>0</v>
      </c>
      <c r="U4243" s="4">
        <f t="shared" si="678"/>
        <v>26.27551020408162</v>
      </c>
      <c r="V4243" s="4">
        <f t="shared" si="679"/>
        <v>3.3505154639175068</v>
      </c>
      <c r="W4243" s="8">
        <f t="shared" si="684"/>
        <v>-30.628297431293209</v>
      </c>
      <c r="X4243">
        <f t="shared" si="685"/>
        <v>0</v>
      </c>
      <c r="Y4243">
        <f t="shared" si="686"/>
        <v>0</v>
      </c>
      <c r="Z4243">
        <f t="shared" si="690"/>
        <v>0</v>
      </c>
      <c r="AA4243" s="10">
        <f t="shared" si="691"/>
        <v>0</v>
      </c>
      <c r="AB4243">
        <f t="shared" si="692"/>
        <v>0</v>
      </c>
      <c r="AC4243" s="6">
        <f t="shared" si="693"/>
        <v>124.8167776048678</v>
      </c>
      <c r="AD4243" s="6">
        <f t="shared" si="694"/>
        <v>123.20146089875014</v>
      </c>
      <c r="AE4243" s="6">
        <f t="shared" si="695"/>
        <v>153.77609345594124</v>
      </c>
      <c r="AF4243" s="8">
        <f t="shared" si="687"/>
        <v>-7.703302691129096</v>
      </c>
      <c r="AG4243">
        <f t="shared" si="688"/>
        <v>0</v>
      </c>
      <c r="AH4243">
        <f t="shared" si="689"/>
        <v>0</v>
      </c>
      <c r="AI4243" s="10">
        <f t="shared" si="696"/>
        <v>0</v>
      </c>
      <c r="AJ4243" s="10">
        <f t="shared" si="697"/>
        <v>0</v>
      </c>
      <c r="AK4243">
        <f t="shared" si="698"/>
        <v>0</v>
      </c>
      <c r="AL4243" s="8">
        <f t="shared" si="699"/>
        <v>119.91900641648415</v>
      </c>
      <c r="AM4243" s="8">
        <f t="shared" si="700"/>
        <v>123.20146089875014</v>
      </c>
      <c r="AN4243" s="8">
        <f t="shared" si="701"/>
        <v>147.74196780037434</v>
      </c>
    </row>
    <row r="4244" spans="1:40" x14ac:dyDescent="0.25">
      <c r="A4244" s="1">
        <v>42167</v>
      </c>
      <c r="B4244">
        <v>205.17</v>
      </c>
      <c r="C4244">
        <v>205.99</v>
      </c>
      <c r="D4244">
        <v>204.24</v>
      </c>
      <c r="E4244">
        <v>204.56</v>
      </c>
      <c r="F4244">
        <v>1389906</v>
      </c>
      <c r="G4244">
        <v>13.31</v>
      </c>
      <c r="H4244">
        <v>14.02</v>
      </c>
      <c r="I4244">
        <v>13.3</v>
      </c>
      <c r="J4244">
        <v>13.78</v>
      </c>
      <c r="K4244">
        <v>186</v>
      </c>
      <c r="L4244">
        <v>192.85</v>
      </c>
      <c r="M4244">
        <v>184.75</v>
      </c>
      <c r="N4244">
        <v>185.75</v>
      </c>
      <c r="O4244" s="9">
        <f t="shared" si="682"/>
        <v>-7.6646938973512491E-3</v>
      </c>
      <c r="P4244" s="4">
        <f t="shared" si="676"/>
        <v>8.9475742774298475</v>
      </c>
      <c r="Q4244" s="4">
        <f t="shared" si="677"/>
        <v>38.111298482293407</v>
      </c>
      <c r="R4244" s="4">
        <f t="shared" si="680"/>
        <v>24.644794617834823</v>
      </c>
      <c r="S4244" s="4">
        <f t="shared" si="681"/>
        <v>52.515723270440255</v>
      </c>
      <c r="T4244" s="4">
        <f t="shared" si="683"/>
        <v>9.8901098901098905</v>
      </c>
      <c r="U4244" s="4">
        <f t="shared" si="678"/>
        <v>49.999999999999979</v>
      </c>
      <c r="V4244" s="4">
        <f t="shared" si="679"/>
        <v>11.375661375661357</v>
      </c>
      <c r="W4244" s="8">
        <f t="shared" si="684"/>
        <v>-13.269133242173465</v>
      </c>
      <c r="X4244">
        <f t="shared" si="685"/>
        <v>0</v>
      </c>
      <c r="Y4244">
        <f t="shared" si="686"/>
        <v>0</v>
      </c>
      <c r="Z4244">
        <f t="shared" si="690"/>
        <v>0</v>
      </c>
      <c r="AA4244" s="10">
        <f t="shared" si="691"/>
        <v>0</v>
      </c>
      <c r="AB4244">
        <f t="shared" si="692"/>
        <v>0</v>
      </c>
      <c r="AC4244" s="6">
        <f t="shared" si="693"/>
        <v>124.8167776048678</v>
      </c>
      <c r="AD4244" s="6">
        <f t="shared" si="694"/>
        <v>123.20146089875014</v>
      </c>
      <c r="AE4244" s="6">
        <f t="shared" si="695"/>
        <v>153.77609345594124</v>
      </c>
      <c r="AF4244" s="8">
        <f t="shared" si="687"/>
        <v>25.355205382165156</v>
      </c>
      <c r="AG4244">
        <f t="shared" si="688"/>
        <v>0</v>
      </c>
      <c r="AH4244">
        <f t="shared" si="689"/>
        <v>0</v>
      </c>
      <c r="AI4244" s="10">
        <f t="shared" si="696"/>
        <v>0</v>
      </c>
      <c r="AJ4244" s="10">
        <f t="shared" si="697"/>
        <v>0</v>
      </c>
      <c r="AK4244">
        <f t="shared" si="698"/>
        <v>0</v>
      </c>
      <c r="AL4244" s="8">
        <f t="shared" si="699"/>
        <v>119.91900641648415</v>
      </c>
      <c r="AM4244" s="8">
        <f t="shared" si="700"/>
        <v>123.20146089875014</v>
      </c>
      <c r="AN4244" s="8">
        <f t="shared" si="701"/>
        <v>147.74196780037434</v>
      </c>
    </row>
    <row r="4245" spans="1:40" x14ac:dyDescent="0.25">
      <c r="A4245" s="1">
        <v>42170</v>
      </c>
      <c r="B4245">
        <v>203.22</v>
      </c>
      <c r="C4245">
        <v>204.01</v>
      </c>
      <c r="D4245">
        <v>202.4</v>
      </c>
      <c r="E4245">
        <v>203.67</v>
      </c>
      <c r="F4245">
        <v>1276993</v>
      </c>
      <c r="G4245">
        <v>15.48</v>
      </c>
      <c r="H4245">
        <v>15.57</v>
      </c>
      <c r="I4245">
        <v>14.91</v>
      </c>
      <c r="J4245">
        <v>15.39</v>
      </c>
      <c r="K4245">
        <v>195</v>
      </c>
      <c r="L4245">
        <v>202.4</v>
      </c>
      <c r="M4245">
        <v>193.5</v>
      </c>
      <c r="N4245">
        <v>201.55</v>
      </c>
      <c r="O4245" s="9">
        <f t="shared" si="682"/>
        <v>-4.3508017207666283E-3</v>
      </c>
      <c r="P4245" s="4">
        <f t="shared" si="676"/>
        <v>9.0263768610253923</v>
      </c>
      <c r="Q4245" s="4">
        <f t="shared" si="677"/>
        <v>23.102866779089059</v>
      </c>
      <c r="R4245" s="4">
        <f t="shared" si="680"/>
        <v>27.257686200209054</v>
      </c>
      <c r="S4245" s="4">
        <f t="shared" si="681"/>
        <v>100</v>
      </c>
      <c r="T4245" s="4">
        <f t="shared" si="683"/>
        <v>65.695792880258921</v>
      </c>
      <c r="U4245" s="4">
        <f t="shared" si="678"/>
        <v>91.071428571428569</v>
      </c>
      <c r="V4245" s="4">
        <f t="shared" si="679"/>
        <v>46.161825726141089</v>
      </c>
      <c r="W4245" s="8">
        <f t="shared" si="684"/>
        <v>18.904139525932035</v>
      </c>
      <c r="X4245">
        <f t="shared" si="685"/>
        <v>0</v>
      </c>
      <c r="Y4245">
        <f t="shared" si="686"/>
        <v>0</v>
      </c>
      <c r="Z4245">
        <f t="shared" si="690"/>
        <v>0</v>
      </c>
      <c r="AA4245" s="10">
        <f t="shared" si="691"/>
        <v>0</v>
      </c>
      <c r="AB4245">
        <f t="shared" si="692"/>
        <v>0</v>
      </c>
      <c r="AC4245" s="6">
        <f t="shared" si="693"/>
        <v>124.8167776048678</v>
      </c>
      <c r="AD4245" s="6">
        <f t="shared" si="694"/>
        <v>123.20146089875014</v>
      </c>
      <c r="AE4245" s="6">
        <f t="shared" si="695"/>
        <v>153.77609345594124</v>
      </c>
      <c r="AF4245" s="8">
        <f t="shared" si="687"/>
        <v>63.813742371219519</v>
      </c>
      <c r="AG4245">
        <f t="shared" si="688"/>
        <v>0</v>
      </c>
      <c r="AH4245">
        <f t="shared" si="689"/>
        <v>0</v>
      </c>
      <c r="AI4245" s="10">
        <f t="shared" si="696"/>
        <v>0</v>
      </c>
      <c r="AJ4245" s="10">
        <f t="shared" si="697"/>
        <v>0</v>
      </c>
      <c r="AK4245">
        <f t="shared" si="698"/>
        <v>0</v>
      </c>
      <c r="AL4245" s="8">
        <f t="shared" si="699"/>
        <v>119.91900641648415</v>
      </c>
      <c r="AM4245" s="8">
        <f t="shared" si="700"/>
        <v>123.20146089875014</v>
      </c>
      <c r="AN4245" s="8">
        <f t="shared" si="701"/>
        <v>147.74196780037434</v>
      </c>
    </row>
    <row r="4246" spans="1:40" x14ac:dyDescent="0.25">
      <c r="A4246" s="1">
        <v>42171</v>
      </c>
      <c r="B4246">
        <v>203.51</v>
      </c>
      <c r="C4246">
        <v>204.89</v>
      </c>
      <c r="D4246">
        <v>203.3</v>
      </c>
      <c r="E4246">
        <v>204.79</v>
      </c>
      <c r="F4246">
        <v>875818</v>
      </c>
      <c r="G4246">
        <v>15.62</v>
      </c>
      <c r="H4246">
        <v>15.62</v>
      </c>
      <c r="I4246">
        <v>14.81</v>
      </c>
      <c r="J4246">
        <v>14.81</v>
      </c>
      <c r="K4246">
        <v>205.45</v>
      </c>
      <c r="L4246">
        <v>207.5</v>
      </c>
      <c r="M4246">
        <v>192.15</v>
      </c>
      <c r="N4246">
        <v>194</v>
      </c>
      <c r="O4246" s="9">
        <f t="shared" si="682"/>
        <v>5.4990916678940849E-3</v>
      </c>
      <c r="P4246" s="4">
        <f t="shared" ref="P4246:P4309" si="702">100*STDEV(O4227:O4246)*SQRT(252)</f>
        <v>9.2019535878679424</v>
      </c>
      <c r="Q4246" s="4">
        <f t="shared" ref="Q4246:Q4309" si="703">100*(E4246-MIN(D4227:D4246))/(MAX(C4227:C4246)-MIN(D4227:D4246))</f>
        <v>41.989881956154967</v>
      </c>
      <c r="R4246" s="4">
        <f t="shared" si="680"/>
        <v>33.07936019483752</v>
      </c>
      <c r="S4246" s="4">
        <f t="shared" si="681"/>
        <v>82.317073170731717</v>
      </c>
      <c r="T4246" s="4">
        <f t="shared" si="683"/>
        <v>41.262135922330089</v>
      </c>
      <c r="U4246" s="4">
        <f t="shared" ref="U4246:U4309" si="704">100*(J4246-MIN(I4227:I4246))/(MAX(H4227:H4246)-MIN(I4227:I4246))</f>
        <v>76.275510204081641</v>
      </c>
      <c r="V4246" s="4">
        <f t="shared" ref="V4246:V4309" si="705">100*(N4246-MIN(M4227:M4246))/(MAX(L4227:L4246)-MIN(M4227:M4246))</f>
        <v>38.231469440832228</v>
      </c>
      <c r="W4246" s="8">
        <f t="shared" si="684"/>
        <v>5.1521092459947084</v>
      </c>
      <c r="X4246">
        <f t="shared" si="685"/>
        <v>0</v>
      </c>
      <c r="Y4246">
        <f t="shared" si="686"/>
        <v>0</v>
      </c>
      <c r="Z4246">
        <f t="shared" si="690"/>
        <v>0</v>
      </c>
      <c r="AA4246" s="10">
        <f t="shared" si="691"/>
        <v>0</v>
      </c>
      <c r="AB4246">
        <f t="shared" si="692"/>
        <v>0</v>
      </c>
      <c r="AC4246" s="6">
        <f t="shared" si="693"/>
        <v>124.8167776048678</v>
      </c>
      <c r="AD4246" s="6">
        <f t="shared" si="694"/>
        <v>123.20146089875014</v>
      </c>
      <c r="AE4246" s="6">
        <f t="shared" si="695"/>
        <v>153.77609345594124</v>
      </c>
      <c r="AF4246" s="8">
        <f t="shared" si="687"/>
        <v>43.196150009244121</v>
      </c>
      <c r="AG4246">
        <f t="shared" si="688"/>
        <v>0</v>
      </c>
      <c r="AH4246">
        <f t="shared" si="689"/>
        <v>0</v>
      </c>
      <c r="AI4246" s="10">
        <f t="shared" si="696"/>
        <v>0</v>
      </c>
      <c r="AJ4246" s="10">
        <f t="shared" si="697"/>
        <v>0</v>
      </c>
      <c r="AK4246">
        <f t="shared" si="698"/>
        <v>0</v>
      </c>
      <c r="AL4246" s="8">
        <f t="shared" si="699"/>
        <v>119.91900641648415</v>
      </c>
      <c r="AM4246" s="8">
        <f t="shared" si="700"/>
        <v>123.20146089875014</v>
      </c>
      <c r="AN4246" s="8">
        <f t="shared" si="701"/>
        <v>147.74196780037434</v>
      </c>
    </row>
    <row r="4247" spans="1:40" x14ac:dyDescent="0.25">
      <c r="A4247" s="1">
        <v>42172</v>
      </c>
      <c r="B4247">
        <v>205.12</v>
      </c>
      <c r="C4247">
        <v>205.83</v>
      </c>
      <c r="D4247">
        <v>203.92</v>
      </c>
      <c r="E4247">
        <v>205.12</v>
      </c>
      <c r="F4247">
        <v>1300856</v>
      </c>
      <c r="G4247">
        <v>14.66</v>
      </c>
      <c r="H4247">
        <v>15.49</v>
      </c>
      <c r="I4247">
        <v>14.07</v>
      </c>
      <c r="J4247">
        <v>14.5</v>
      </c>
      <c r="K4247">
        <v>192.15</v>
      </c>
      <c r="L4247">
        <v>201.8</v>
      </c>
      <c r="M4247">
        <v>188.7</v>
      </c>
      <c r="N4247">
        <v>193.05</v>
      </c>
      <c r="O4247" s="9">
        <f t="shared" si="682"/>
        <v>1.6114068069730259E-3</v>
      </c>
      <c r="P4247" s="4">
        <f t="shared" si="702"/>
        <v>9.2368935341592326</v>
      </c>
      <c r="Q4247" s="4">
        <f t="shared" si="703"/>
        <v>47.554806070826366</v>
      </c>
      <c r="R4247" s="4">
        <f t="shared" si="680"/>
        <v>34.237879210174498</v>
      </c>
      <c r="S4247" s="4">
        <f t="shared" si="681"/>
        <v>72.865853658536579</v>
      </c>
      <c r="T4247" s="4">
        <f t="shared" si="683"/>
        <v>38.187702265372195</v>
      </c>
      <c r="U4247" s="4">
        <f t="shared" si="704"/>
        <v>68.367346938775512</v>
      </c>
      <c r="V4247" s="4">
        <f t="shared" si="705"/>
        <v>35.760728218465552</v>
      </c>
      <c r="W4247" s="8">
        <f t="shared" si="684"/>
        <v>1.522849008291054</v>
      </c>
      <c r="X4247">
        <f t="shared" si="685"/>
        <v>0</v>
      </c>
      <c r="Y4247">
        <f t="shared" si="686"/>
        <v>0</v>
      </c>
      <c r="Z4247">
        <f t="shared" si="690"/>
        <v>0</v>
      </c>
      <c r="AA4247" s="10">
        <f t="shared" si="691"/>
        <v>0</v>
      </c>
      <c r="AB4247">
        <f t="shared" si="692"/>
        <v>0</v>
      </c>
      <c r="AC4247" s="6">
        <f t="shared" si="693"/>
        <v>124.8167776048678</v>
      </c>
      <c r="AD4247" s="6">
        <f t="shared" si="694"/>
        <v>123.20146089875014</v>
      </c>
      <c r="AE4247" s="6">
        <f t="shared" si="695"/>
        <v>153.77609345594124</v>
      </c>
      <c r="AF4247" s="8">
        <f t="shared" si="687"/>
        <v>34.129467728601014</v>
      </c>
      <c r="AG4247">
        <f t="shared" si="688"/>
        <v>0</v>
      </c>
      <c r="AH4247">
        <f t="shared" si="689"/>
        <v>0</v>
      </c>
      <c r="AI4247" s="10">
        <f t="shared" si="696"/>
        <v>0</v>
      </c>
      <c r="AJ4247" s="10">
        <f t="shared" si="697"/>
        <v>0</v>
      </c>
      <c r="AK4247">
        <f t="shared" si="698"/>
        <v>0</v>
      </c>
      <c r="AL4247" s="8">
        <f t="shared" si="699"/>
        <v>119.91900641648415</v>
      </c>
      <c r="AM4247" s="8">
        <f t="shared" si="700"/>
        <v>123.20146089875014</v>
      </c>
      <c r="AN4247" s="8">
        <f t="shared" si="701"/>
        <v>147.74196780037434</v>
      </c>
    </row>
    <row r="4248" spans="1:40" x14ac:dyDescent="0.25">
      <c r="A4248" s="1">
        <v>42173</v>
      </c>
      <c r="B4248">
        <v>205.82</v>
      </c>
      <c r="C4248">
        <v>207.8</v>
      </c>
      <c r="D4248">
        <v>205.16</v>
      </c>
      <c r="E4248">
        <v>207.26</v>
      </c>
      <c r="F4248">
        <v>1702886</v>
      </c>
      <c r="G4248">
        <v>14.03</v>
      </c>
      <c r="H4248">
        <v>14.03</v>
      </c>
      <c r="I4248">
        <v>12.54</v>
      </c>
      <c r="J4248">
        <v>13.19</v>
      </c>
      <c r="K4248">
        <v>187.75</v>
      </c>
      <c r="L4248">
        <v>188.75</v>
      </c>
      <c r="M4248">
        <v>177.35</v>
      </c>
      <c r="N4248">
        <v>181.8</v>
      </c>
      <c r="O4248" s="9">
        <f t="shared" si="682"/>
        <v>1.0432917316692603E-2</v>
      </c>
      <c r="P4248" s="4">
        <f t="shared" si="702"/>
        <v>10.026006761465647</v>
      </c>
      <c r="Q4248" s="4">
        <f t="shared" si="703"/>
        <v>84.067796610169466</v>
      </c>
      <c r="R4248" s="4">
        <f t="shared" ref="R4248:R4311" si="706">100*(P4248-MIN(P4229:P4248))/(MAX(P4229:P4248)-MIN(P4229:P4248))</f>
        <v>60.402850142493826</v>
      </c>
      <c r="S4248" s="4">
        <f t="shared" ref="S4248:S4311" si="707">100*(J4248-MIN(J4229:J4248))/(MAX(J4229:J4248)-MIN(J4229:J4248))</f>
        <v>32.926829268292671</v>
      </c>
      <c r="T4248" s="4">
        <f t="shared" si="683"/>
        <v>1.7799352750809425</v>
      </c>
      <c r="U4248" s="4">
        <f t="shared" si="704"/>
        <v>34.948979591836711</v>
      </c>
      <c r="V4248" s="4">
        <f t="shared" si="705"/>
        <v>11.014851485148556</v>
      </c>
      <c r="W4248" s="8">
        <f t="shared" si="684"/>
        <v>-49.387998657345271</v>
      </c>
      <c r="X4248">
        <f t="shared" si="685"/>
        <v>0</v>
      </c>
      <c r="Y4248">
        <f t="shared" si="686"/>
        <v>0</v>
      </c>
      <c r="Z4248">
        <f t="shared" si="690"/>
        <v>0</v>
      </c>
      <c r="AA4248" s="10">
        <f t="shared" si="691"/>
        <v>0</v>
      </c>
      <c r="AB4248">
        <f t="shared" si="692"/>
        <v>0</v>
      </c>
      <c r="AC4248" s="6">
        <f t="shared" si="693"/>
        <v>124.8167776048678</v>
      </c>
      <c r="AD4248" s="6">
        <f t="shared" si="694"/>
        <v>123.20146089875014</v>
      </c>
      <c r="AE4248" s="6">
        <f t="shared" si="695"/>
        <v>153.77609345594124</v>
      </c>
      <c r="AF4248" s="8">
        <f t="shared" si="687"/>
        <v>-25.453870550657115</v>
      </c>
      <c r="AG4248">
        <f t="shared" si="688"/>
        <v>0</v>
      </c>
      <c r="AH4248">
        <f t="shared" si="689"/>
        <v>0</v>
      </c>
      <c r="AI4248" s="10">
        <f t="shared" si="696"/>
        <v>0</v>
      </c>
      <c r="AJ4248" s="10">
        <f t="shared" si="697"/>
        <v>0</v>
      </c>
      <c r="AK4248">
        <f t="shared" si="698"/>
        <v>0</v>
      </c>
      <c r="AL4248" s="8">
        <f t="shared" si="699"/>
        <v>119.91900641648415</v>
      </c>
      <c r="AM4248" s="8">
        <f t="shared" si="700"/>
        <v>123.20146089875014</v>
      </c>
      <c r="AN4248" s="8">
        <f t="shared" si="701"/>
        <v>147.74196780037434</v>
      </c>
    </row>
    <row r="4249" spans="1:40" x14ac:dyDescent="0.25">
      <c r="A4249" s="1">
        <v>42174</v>
      </c>
      <c r="B4249">
        <v>206.97</v>
      </c>
      <c r="C4249">
        <v>207.06</v>
      </c>
      <c r="D4249">
        <v>205.9</v>
      </c>
      <c r="E4249">
        <v>206.34</v>
      </c>
      <c r="F4249">
        <v>1333078</v>
      </c>
      <c r="G4249">
        <v>13.35</v>
      </c>
      <c r="H4249">
        <v>14</v>
      </c>
      <c r="I4249">
        <v>12.96</v>
      </c>
      <c r="J4249">
        <v>13.96</v>
      </c>
      <c r="K4249">
        <v>181.1</v>
      </c>
      <c r="L4249">
        <v>186.6</v>
      </c>
      <c r="M4249">
        <v>180.4</v>
      </c>
      <c r="N4249">
        <v>184.75</v>
      </c>
      <c r="O4249" s="9">
        <f t="shared" si="682"/>
        <v>-4.4388690533628816E-3</v>
      </c>
      <c r="P4249" s="4">
        <f t="shared" si="702"/>
        <v>10.080651921709492</v>
      </c>
      <c r="Q4249" s="4">
        <f t="shared" si="703"/>
        <v>70.877192982456137</v>
      </c>
      <c r="R4249" s="4">
        <f t="shared" si="706"/>
        <v>62.214743518369232</v>
      </c>
      <c r="S4249" s="4">
        <f t="shared" si="707"/>
        <v>56.134969325153378</v>
      </c>
      <c r="T4249" s="4">
        <f t="shared" si="683"/>
        <v>11.326860841423946</v>
      </c>
      <c r="U4249" s="4">
        <f t="shared" si="704"/>
        <v>54.591836734693892</v>
      </c>
      <c r="V4249" s="4">
        <f t="shared" si="705"/>
        <v>18.316831683168328</v>
      </c>
      <c r="W4249" s="8">
        <f t="shared" si="684"/>
        <v>-43.897911835200901</v>
      </c>
      <c r="X4249">
        <f t="shared" si="685"/>
        <v>0</v>
      </c>
      <c r="Y4249">
        <f t="shared" si="686"/>
        <v>0</v>
      </c>
      <c r="Z4249">
        <f t="shared" si="690"/>
        <v>0</v>
      </c>
      <c r="AA4249" s="10">
        <f t="shared" si="691"/>
        <v>0</v>
      </c>
      <c r="AB4249">
        <f t="shared" si="692"/>
        <v>0</v>
      </c>
      <c r="AC4249" s="6">
        <f t="shared" si="693"/>
        <v>124.8167776048678</v>
      </c>
      <c r="AD4249" s="6">
        <f t="shared" si="694"/>
        <v>123.20146089875014</v>
      </c>
      <c r="AE4249" s="6">
        <f t="shared" si="695"/>
        <v>153.77609345594124</v>
      </c>
      <c r="AF4249" s="8">
        <f t="shared" si="687"/>
        <v>-7.6229067836753401</v>
      </c>
      <c r="AG4249">
        <f t="shared" si="688"/>
        <v>0</v>
      </c>
      <c r="AH4249">
        <f t="shared" si="689"/>
        <v>0</v>
      </c>
      <c r="AI4249" s="10">
        <f t="shared" si="696"/>
        <v>0</v>
      </c>
      <c r="AJ4249" s="10">
        <f t="shared" si="697"/>
        <v>0</v>
      </c>
      <c r="AK4249">
        <f t="shared" si="698"/>
        <v>0</v>
      </c>
      <c r="AL4249" s="8">
        <f t="shared" si="699"/>
        <v>119.91900641648415</v>
      </c>
      <c r="AM4249" s="8">
        <f t="shared" si="700"/>
        <v>123.20146089875014</v>
      </c>
      <c r="AN4249" s="8">
        <f t="shared" si="701"/>
        <v>147.74196780037434</v>
      </c>
    </row>
    <row r="4250" spans="1:40" x14ac:dyDescent="0.25">
      <c r="A4250" s="1">
        <v>42177</v>
      </c>
      <c r="B4250">
        <v>207.41</v>
      </c>
      <c r="C4250">
        <v>208.08</v>
      </c>
      <c r="D4250">
        <v>207.15</v>
      </c>
      <c r="E4250">
        <v>207.39</v>
      </c>
      <c r="F4250">
        <v>722288</v>
      </c>
      <c r="G4250">
        <v>13.42</v>
      </c>
      <c r="H4250">
        <v>13.46</v>
      </c>
      <c r="I4250">
        <v>12.43</v>
      </c>
      <c r="J4250">
        <v>12.74</v>
      </c>
      <c r="K4250">
        <v>175.7</v>
      </c>
      <c r="L4250">
        <v>178.25</v>
      </c>
      <c r="M4250">
        <v>167.75</v>
      </c>
      <c r="N4250">
        <v>167.8</v>
      </c>
      <c r="O4250" s="9">
        <f t="shared" si="682"/>
        <v>5.0886885722591924E-3</v>
      </c>
      <c r="P4250" s="4">
        <f t="shared" si="702"/>
        <v>10.230053659522094</v>
      </c>
      <c r="Q4250" s="4">
        <f t="shared" si="703"/>
        <v>88.062283737023776</v>
      </c>
      <c r="R4250" s="4">
        <f t="shared" si="706"/>
        <v>67.168522002666265</v>
      </c>
      <c r="S4250" s="4">
        <f t="shared" si="707"/>
        <v>0</v>
      </c>
      <c r="T4250" s="4">
        <f t="shared" si="683"/>
        <v>0</v>
      </c>
      <c r="U4250" s="4">
        <f t="shared" si="704"/>
        <v>9.3655589123867209</v>
      </c>
      <c r="V4250" s="4">
        <f t="shared" si="705"/>
        <v>0.10000000000002274</v>
      </c>
      <c r="W4250" s="8">
        <f t="shared" si="684"/>
        <v>-67.068522002666242</v>
      </c>
      <c r="X4250">
        <f t="shared" si="685"/>
        <v>0</v>
      </c>
      <c r="Y4250">
        <f t="shared" si="686"/>
        <v>0</v>
      </c>
      <c r="Z4250">
        <f t="shared" si="690"/>
        <v>0</v>
      </c>
      <c r="AA4250" s="10">
        <f t="shared" si="691"/>
        <v>0</v>
      </c>
      <c r="AB4250">
        <f t="shared" si="692"/>
        <v>0</v>
      </c>
      <c r="AC4250" s="6">
        <f t="shared" si="693"/>
        <v>124.8167776048678</v>
      </c>
      <c r="AD4250" s="6">
        <f t="shared" si="694"/>
        <v>123.20146089875014</v>
      </c>
      <c r="AE4250" s="6">
        <f t="shared" si="695"/>
        <v>153.77609345594124</v>
      </c>
      <c r="AF4250" s="8">
        <f t="shared" si="687"/>
        <v>-57.802963090279547</v>
      </c>
      <c r="AG4250">
        <f t="shared" si="688"/>
        <v>0</v>
      </c>
      <c r="AH4250">
        <f t="shared" si="689"/>
        <v>0</v>
      </c>
      <c r="AI4250" s="10">
        <f t="shared" si="696"/>
        <v>0</v>
      </c>
      <c r="AJ4250" s="10">
        <f t="shared" si="697"/>
        <v>0</v>
      </c>
      <c r="AK4250">
        <f t="shared" si="698"/>
        <v>0</v>
      </c>
      <c r="AL4250" s="8">
        <f t="shared" si="699"/>
        <v>119.91900641648415</v>
      </c>
      <c r="AM4250" s="8">
        <f t="shared" si="700"/>
        <v>123.20146089875014</v>
      </c>
      <c r="AN4250" s="8">
        <f t="shared" si="701"/>
        <v>147.74196780037434</v>
      </c>
    </row>
    <row r="4251" spans="1:40" x14ac:dyDescent="0.25">
      <c r="A4251" s="1">
        <v>42178</v>
      </c>
      <c r="B4251">
        <v>207.64</v>
      </c>
      <c r="C4251">
        <v>207.93</v>
      </c>
      <c r="D4251">
        <v>207.08</v>
      </c>
      <c r="E4251">
        <v>207.55</v>
      </c>
      <c r="F4251">
        <v>699615</v>
      </c>
      <c r="G4251">
        <v>12.5</v>
      </c>
      <c r="H4251">
        <v>12.68</v>
      </c>
      <c r="I4251">
        <v>11.93</v>
      </c>
      <c r="J4251">
        <v>12.11</v>
      </c>
      <c r="K4251">
        <v>166.25</v>
      </c>
      <c r="L4251">
        <v>166.65</v>
      </c>
      <c r="M4251">
        <v>159.05000000000001</v>
      </c>
      <c r="N4251">
        <v>159.05000000000001</v>
      </c>
      <c r="O4251" s="9">
        <f t="shared" si="682"/>
        <v>7.7149332176107421E-4</v>
      </c>
      <c r="P4251" s="4">
        <f t="shared" si="702"/>
        <v>9.4084832863192638</v>
      </c>
      <c r="Q4251" s="4">
        <f t="shared" si="703"/>
        <v>90.830449826989607</v>
      </c>
      <c r="R4251" s="4">
        <f t="shared" si="706"/>
        <v>39.927355348948886</v>
      </c>
      <c r="S4251" s="4">
        <f t="shared" si="707"/>
        <v>0</v>
      </c>
      <c r="T4251" s="4">
        <f t="shared" si="683"/>
        <v>0</v>
      </c>
      <c r="U4251" s="4">
        <f t="shared" si="704"/>
        <v>4.7244094488188892</v>
      </c>
      <c r="V4251" s="4">
        <f t="shared" si="705"/>
        <v>0</v>
      </c>
      <c r="W4251" s="8">
        <f t="shared" si="684"/>
        <v>-39.927355348948886</v>
      </c>
      <c r="X4251">
        <f t="shared" si="685"/>
        <v>0</v>
      </c>
      <c r="Y4251">
        <f t="shared" si="686"/>
        <v>0</v>
      </c>
      <c r="Z4251">
        <f t="shared" si="690"/>
        <v>0</v>
      </c>
      <c r="AA4251" s="10">
        <f t="shared" si="691"/>
        <v>0</v>
      </c>
      <c r="AB4251">
        <f t="shared" si="692"/>
        <v>0</v>
      </c>
      <c r="AC4251" s="6">
        <f t="shared" si="693"/>
        <v>124.8167776048678</v>
      </c>
      <c r="AD4251" s="6">
        <f t="shared" si="694"/>
        <v>123.20146089875014</v>
      </c>
      <c r="AE4251" s="6">
        <f t="shared" si="695"/>
        <v>153.77609345594124</v>
      </c>
      <c r="AF4251" s="8">
        <f t="shared" si="687"/>
        <v>-35.202945900129997</v>
      </c>
      <c r="AG4251">
        <f t="shared" si="688"/>
        <v>0</v>
      </c>
      <c r="AH4251">
        <f t="shared" si="689"/>
        <v>0</v>
      </c>
      <c r="AI4251" s="10">
        <f t="shared" si="696"/>
        <v>0</v>
      </c>
      <c r="AJ4251" s="10">
        <f t="shared" si="697"/>
        <v>0</v>
      </c>
      <c r="AK4251">
        <f t="shared" si="698"/>
        <v>0</v>
      </c>
      <c r="AL4251" s="8">
        <f t="shared" si="699"/>
        <v>119.91900641648415</v>
      </c>
      <c r="AM4251" s="8">
        <f t="shared" si="700"/>
        <v>123.20146089875014</v>
      </c>
      <c r="AN4251" s="8">
        <f t="shared" si="701"/>
        <v>147.74196780037434</v>
      </c>
    </row>
    <row r="4252" spans="1:40" x14ac:dyDescent="0.25">
      <c r="A4252" s="1">
        <v>42179</v>
      </c>
      <c r="B4252">
        <v>207.23</v>
      </c>
      <c r="C4252">
        <v>207.67</v>
      </c>
      <c r="D4252">
        <v>206</v>
      </c>
      <c r="E4252">
        <v>206.04</v>
      </c>
      <c r="F4252">
        <v>943087</v>
      </c>
      <c r="G4252">
        <v>12.57</v>
      </c>
      <c r="H4252">
        <v>13.33</v>
      </c>
      <c r="I4252">
        <v>12.01</v>
      </c>
      <c r="J4252">
        <v>13.26</v>
      </c>
      <c r="K4252">
        <v>160.94999999999999</v>
      </c>
      <c r="L4252">
        <v>165.65</v>
      </c>
      <c r="M4252">
        <v>156.65</v>
      </c>
      <c r="N4252">
        <v>165</v>
      </c>
      <c r="O4252" s="9">
        <f t="shared" si="682"/>
        <v>-7.2753553360637158E-3</v>
      </c>
      <c r="P4252" s="4">
        <f t="shared" si="702"/>
        <v>9.1801709291610418</v>
      </c>
      <c r="Q4252" s="4">
        <f t="shared" si="703"/>
        <v>64.705882352940833</v>
      </c>
      <c r="R4252" s="4">
        <f t="shared" si="706"/>
        <v>33.548968180415677</v>
      </c>
      <c r="S4252" s="4">
        <f t="shared" si="707"/>
        <v>35.060975609756092</v>
      </c>
      <c r="T4252" s="4">
        <f t="shared" si="683"/>
        <v>11.20527306967983</v>
      </c>
      <c r="U4252" s="4">
        <f t="shared" si="704"/>
        <v>34.908136482939625</v>
      </c>
      <c r="V4252" s="4">
        <f t="shared" si="705"/>
        <v>13.666121112929616</v>
      </c>
      <c r="W4252" s="8">
        <f t="shared" si="684"/>
        <v>-19.882847067486061</v>
      </c>
      <c r="X4252">
        <f t="shared" si="685"/>
        <v>0</v>
      </c>
      <c r="Y4252">
        <f t="shared" si="686"/>
        <v>0</v>
      </c>
      <c r="Z4252">
        <f t="shared" si="690"/>
        <v>0</v>
      </c>
      <c r="AA4252" s="10">
        <f t="shared" si="691"/>
        <v>0</v>
      </c>
      <c r="AB4252">
        <f t="shared" si="692"/>
        <v>0</v>
      </c>
      <c r="AC4252" s="6">
        <f t="shared" si="693"/>
        <v>124.8167776048678</v>
      </c>
      <c r="AD4252" s="6">
        <f t="shared" si="694"/>
        <v>123.20146089875014</v>
      </c>
      <c r="AE4252" s="6">
        <f t="shared" si="695"/>
        <v>153.77609345594124</v>
      </c>
      <c r="AF4252" s="8">
        <f t="shared" si="687"/>
        <v>1.3591683025239476</v>
      </c>
      <c r="AG4252">
        <f t="shared" si="688"/>
        <v>0</v>
      </c>
      <c r="AH4252">
        <f t="shared" si="689"/>
        <v>0</v>
      </c>
      <c r="AI4252" s="10">
        <f t="shared" si="696"/>
        <v>0</v>
      </c>
      <c r="AJ4252" s="10">
        <f t="shared" si="697"/>
        <v>0</v>
      </c>
      <c r="AK4252">
        <f t="shared" si="698"/>
        <v>0</v>
      </c>
      <c r="AL4252" s="8">
        <f t="shared" si="699"/>
        <v>119.91900641648415</v>
      </c>
      <c r="AM4252" s="8">
        <f t="shared" si="700"/>
        <v>123.20146089875014</v>
      </c>
      <c r="AN4252" s="8">
        <f t="shared" si="701"/>
        <v>147.74196780037434</v>
      </c>
    </row>
    <row r="4253" spans="1:40" x14ac:dyDescent="0.25">
      <c r="A4253" s="1">
        <v>42180</v>
      </c>
      <c r="B4253">
        <v>206.62</v>
      </c>
      <c r="C4253">
        <v>206.77</v>
      </c>
      <c r="D4253">
        <v>205.32</v>
      </c>
      <c r="E4253">
        <v>205.41</v>
      </c>
      <c r="F4253">
        <v>992129</v>
      </c>
      <c r="G4253">
        <v>12.96</v>
      </c>
      <c r="H4253">
        <v>14.16</v>
      </c>
      <c r="I4253">
        <v>12.92</v>
      </c>
      <c r="J4253">
        <v>14.01</v>
      </c>
      <c r="K4253">
        <v>162.5</v>
      </c>
      <c r="L4253">
        <v>169.7</v>
      </c>
      <c r="M4253">
        <v>159.44999999999999</v>
      </c>
      <c r="N4253">
        <v>167.45</v>
      </c>
      <c r="O4253" s="9">
        <f t="shared" si="682"/>
        <v>-3.0576587070471062E-3</v>
      </c>
      <c r="P4253" s="4">
        <f t="shared" si="702"/>
        <v>9.2294456210577813</v>
      </c>
      <c r="Q4253" s="4">
        <f t="shared" si="703"/>
        <v>53.806228373702154</v>
      </c>
      <c r="R4253" s="4">
        <f t="shared" si="706"/>
        <v>40.874751894421657</v>
      </c>
      <c r="S4253" s="4">
        <f t="shared" si="707"/>
        <v>57.926829268292671</v>
      </c>
      <c r="T4253" s="4">
        <f t="shared" si="683"/>
        <v>15.819209039547982</v>
      </c>
      <c r="U4253" s="4">
        <f t="shared" si="704"/>
        <v>54.593175853018366</v>
      </c>
      <c r="V4253" s="4">
        <f t="shared" si="705"/>
        <v>17.67594108019637</v>
      </c>
      <c r="W4253" s="8">
        <f t="shared" si="684"/>
        <v>-23.198810814225286</v>
      </c>
      <c r="X4253">
        <f t="shared" si="685"/>
        <v>0</v>
      </c>
      <c r="Y4253">
        <f t="shared" si="686"/>
        <v>0</v>
      </c>
      <c r="Z4253">
        <f t="shared" si="690"/>
        <v>0</v>
      </c>
      <c r="AA4253" s="10">
        <f t="shared" si="691"/>
        <v>0</v>
      </c>
      <c r="AB4253">
        <f t="shared" si="692"/>
        <v>0</v>
      </c>
      <c r="AC4253" s="6">
        <f t="shared" si="693"/>
        <v>124.8167776048678</v>
      </c>
      <c r="AD4253" s="6">
        <f t="shared" si="694"/>
        <v>123.20146089875014</v>
      </c>
      <c r="AE4253" s="6">
        <f t="shared" si="695"/>
        <v>153.77609345594124</v>
      </c>
      <c r="AF4253" s="8">
        <f t="shared" si="687"/>
        <v>13.718423958596709</v>
      </c>
      <c r="AG4253">
        <f t="shared" si="688"/>
        <v>0</v>
      </c>
      <c r="AH4253">
        <f t="shared" si="689"/>
        <v>0</v>
      </c>
      <c r="AI4253" s="10">
        <f t="shared" si="696"/>
        <v>0</v>
      </c>
      <c r="AJ4253" s="10">
        <f t="shared" si="697"/>
        <v>0</v>
      </c>
      <c r="AK4253">
        <f t="shared" si="698"/>
        <v>0</v>
      </c>
      <c r="AL4253" s="8">
        <f t="shared" si="699"/>
        <v>119.91900641648415</v>
      </c>
      <c r="AM4253" s="8">
        <f t="shared" si="700"/>
        <v>123.20146089875014</v>
      </c>
      <c r="AN4253" s="8">
        <f t="shared" si="701"/>
        <v>147.74196780037434</v>
      </c>
    </row>
    <row r="4254" spans="1:40" x14ac:dyDescent="0.25">
      <c r="A4254" s="1">
        <v>42181</v>
      </c>
      <c r="B4254">
        <v>205.83</v>
      </c>
      <c r="C4254">
        <v>206.11</v>
      </c>
      <c r="D4254">
        <v>204.72</v>
      </c>
      <c r="E4254">
        <v>205.37</v>
      </c>
      <c r="F4254">
        <v>1064335</v>
      </c>
      <c r="G4254">
        <v>14.13</v>
      </c>
      <c r="H4254">
        <v>14.91</v>
      </c>
      <c r="I4254">
        <v>13.64</v>
      </c>
      <c r="J4254">
        <v>14.02</v>
      </c>
      <c r="K4254">
        <v>165.7</v>
      </c>
      <c r="L4254">
        <v>173</v>
      </c>
      <c r="M4254">
        <v>163.69999999999999</v>
      </c>
      <c r="N4254">
        <v>165.7</v>
      </c>
      <c r="O4254" s="9">
        <f t="shared" si="682"/>
        <v>-1.9473248624701789E-4</v>
      </c>
      <c r="P4254" s="4">
        <f t="shared" si="702"/>
        <v>8.9688027581642693</v>
      </c>
      <c r="Q4254" s="4">
        <f t="shared" si="703"/>
        <v>53.114186851210945</v>
      </c>
      <c r="R4254" s="4">
        <f t="shared" si="706"/>
        <v>37.738922701660428</v>
      </c>
      <c r="S4254" s="4">
        <f t="shared" si="707"/>
        <v>58.231707317073152</v>
      </c>
      <c r="T4254" s="4">
        <f t="shared" si="683"/>
        <v>12.523540489642143</v>
      </c>
      <c r="U4254" s="4">
        <f t="shared" si="704"/>
        <v>54.855643044619413</v>
      </c>
      <c r="V4254" s="4">
        <f t="shared" si="705"/>
        <v>14.811783960720105</v>
      </c>
      <c r="W4254" s="8">
        <f t="shared" si="684"/>
        <v>-22.927138740940322</v>
      </c>
      <c r="X4254">
        <f t="shared" si="685"/>
        <v>0</v>
      </c>
      <c r="Y4254">
        <f t="shared" si="686"/>
        <v>0</v>
      </c>
      <c r="Z4254">
        <f t="shared" si="690"/>
        <v>0</v>
      </c>
      <c r="AA4254" s="10">
        <f t="shared" si="691"/>
        <v>0</v>
      </c>
      <c r="AB4254">
        <f t="shared" si="692"/>
        <v>0</v>
      </c>
      <c r="AC4254" s="6">
        <f t="shared" si="693"/>
        <v>124.8167776048678</v>
      </c>
      <c r="AD4254" s="6">
        <f t="shared" si="694"/>
        <v>123.20146089875014</v>
      </c>
      <c r="AE4254" s="6">
        <f t="shared" si="695"/>
        <v>153.77609345594124</v>
      </c>
      <c r="AF4254" s="8">
        <f t="shared" si="687"/>
        <v>17.116720342958985</v>
      </c>
      <c r="AG4254">
        <f t="shared" si="688"/>
        <v>0</v>
      </c>
      <c r="AH4254">
        <f t="shared" si="689"/>
        <v>0</v>
      </c>
      <c r="AI4254" s="10">
        <f t="shared" si="696"/>
        <v>0</v>
      </c>
      <c r="AJ4254" s="10">
        <f t="shared" si="697"/>
        <v>0</v>
      </c>
      <c r="AK4254">
        <f t="shared" si="698"/>
        <v>0</v>
      </c>
      <c r="AL4254" s="8">
        <f t="shared" si="699"/>
        <v>119.91900641648415</v>
      </c>
      <c r="AM4254" s="8">
        <f t="shared" si="700"/>
        <v>123.20146089875014</v>
      </c>
      <c r="AN4254" s="8">
        <f t="shared" si="701"/>
        <v>147.74196780037434</v>
      </c>
    </row>
    <row r="4255" spans="1:40" x14ac:dyDescent="0.25">
      <c r="A4255" s="1">
        <v>42184</v>
      </c>
      <c r="B4255">
        <v>203.63</v>
      </c>
      <c r="C4255">
        <v>205.38</v>
      </c>
      <c r="D4255">
        <v>200.97</v>
      </c>
      <c r="E4255">
        <v>201.06</v>
      </c>
      <c r="F4255">
        <v>2070146</v>
      </c>
      <c r="G4255">
        <v>16.7</v>
      </c>
      <c r="H4255">
        <v>19.5</v>
      </c>
      <c r="I4255">
        <v>15.82</v>
      </c>
      <c r="J4255">
        <v>18.850000000000001</v>
      </c>
      <c r="K4255">
        <v>186.4</v>
      </c>
      <c r="L4255">
        <v>226.25</v>
      </c>
      <c r="M4255">
        <v>181.2</v>
      </c>
      <c r="N4255">
        <v>222.5</v>
      </c>
      <c r="O4255" s="9">
        <f t="shared" si="682"/>
        <v>-2.0986512148804648E-2</v>
      </c>
      <c r="P4255" s="4">
        <f t="shared" si="702"/>
        <v>11.5950987394815</v>
      </c>
      <c r="Q4255" s="4">
        <f t="shared" si="703"/>
        <v>1.2658227848101722</v>
      </c>
      <c r="R4255" s="4">
        <f t="shared" si="706"/>
        <v>100</v>
      </c>
      <c r="S4255" s="4">
        <f t="shared" si="707"/>
        <v>100</v>
      </c>
      <c r="T4255" s="4">
        <f t="shared" si="683"/>
        <v>100</v>
      </c>
      <c r="U4255" s="4">
        <f t="shared" si="704"/>
        <v>91.413474240422744</v>
      </c>
      <c r="V4255" s="4">
        <f t="shared" si="705"/>
        <v>94.612068965517238</v>
      </c>
      <c r="W4255" s="8">
        <f t="shared" si="684"/>
        <v>-5.3879310344827616</v>
      </c>
      <c r="X4255">
        <f t="shared" si="685"/>
        <v>0</v>
      </c>
      <c r="Y4255">
        <f t="shared" si="686"/>
        <v>0</v>
      </c>
      <c r="Z4255">
        <f t="shared" si="690"/>
        <v>0</v>
      </c>
      <c r="AA4255" s="10">
        <f t="shared" si="691"/>
        <v>0</v>
      </c>
      <c r="AB4255">
        <f t="shared" si="692"/>
        <v>0</v>
      </c>
      <c r="AC4255" s="6">
        <f t="shared" si="693"/>
        <v>124.8167776048678</v>
      </c>
      <c r="AD4255" s="6">
        <f t="shared" si="694"/>
        <v>123.20146089875014</v>
      </c>
      <c r="AE4255" s="6">
        <f t="shared" si="695"/>
        <v>153.77609345594124</v>
      </c>
      <c r="AF4255" s="8">
        <f t="shared" si="687"/>
        <v>-8.5865257595772562</v>
      </c>
      <c r="AG4255">
        <f t="shared" si="688"/>
        <v>0</v>
      </c>
      <c r="AH4255">
        <f t="shared" si="689"/>
        <v>0</v>
      </c>
      <c r="AI4255" s="10">
        <f t="shared" si="696"/>
        <v>0</v>
      </c>
      <c r="AJ4255" s="10">
        <f t="shared" si="697"/>
        <v>0</v>
      </c>
      <c r="AK4255">
        <f t="shared" si="698"/>
        <v>0</v>
      </c>
      <c r="AL4255" s="8">
        <f t="shared" si="699"/>
        <v>119.91900641648415</v>
      </c>
      <c r="AM4255" s="8">
        <f t="shared" si="700"/>
        <v>123.20146089875014</v>
      </c>
      <c r="AN4255" s="8">
        <f t="shared" si="701"/>
        <v>147.74196780037434</v>
      </c>
    </row>
    <row r="4256" spans="1:40" x14ac:dyDescent="0.25">
      <c r="A4256" s="1">
        <v>42185</v>
      </c>
      <c r="B4256">
        <v>202.86</v>
      </c>
      <c r="C4256">
        <v>202.92</v>
      </c>
      <c r="D4256">
        <v>200.92</v>
      </c>
      <c r="E4256">
        <v>201.48</v>
      </c>
      <c r="F4256">
        <v>1868913</v>
      </c>
      <c r="G4256">
        <v>17.600000000000001</v>
      </c>
      <c r="H4256">
        <v>19.8</v>
      </c>
      <c r="I4256">
        <v>17.489999999999998</v>
      </c>
      <c r="J4256">
        <v>18.23</v>
      </c>
      <c r="K4256">
        <v>199.4</v>
      </c>
      <c r="L4256">
        <v>240.3</v>
      </c>
      <c r="M4256">
        <v>198.35</v>
      </c>
      <c r="N4256">
        <v>219.8</v>
      </c>
      <c r="O4256" s="9">
        <f t="shared" si="682"/>
        <v>2.0889286780065852E-3</v>
      </c>
      <c r="P4256" s="4">
        <f t="shared" si="702"/>
        <v>11.654108412436383</v>
      </c>
      <c r="Q4256" s="4">
        <f t="shared" si="703"/>
        <v>7.8212290502793342</v>
      </c>
      <c r="R4256" s="4">
        <f t="shared" si="706"/>
        <v>100</v>
      </c>
      <c r="S4256" s="4">
        <f t="shared" si="707"/>
        <v>90.801186943620166</v>
      </c>
      <c r="T4256" s="4">
        <f t="shared" si="683"/>
        <v>95.744680851063848</v>
      </c>
      <c r="U4256" s="4">
        <f t="shared" si="704"/>
        <v>80.050825921219825</v>
      </c>
      <c r="V4256" s="4">
        <f t="shared" si="705"/>
        <v>75.493126120741195</v>
      </c>
      <c r="W4256" s="8">
        <f t="shared" si="684"/>
        <v>-24.506873879258805</v>
      </c>
      <c r="X4256">
        <f t="shared" si="685"/>
        <v>0</v>
      </c>
      <c r="Y4256">
        <f t="shared" si="686"/>
        <v>0</v>
      </c>
      <c r="Z4256">
        <f t="shared" si="690"/>
        <v>0</v>
      </c>
      <c r="AA4256" s="10">
        <f t="shared" si="691"/>
        <v>0</v>
      </c>
      <c r="AB4256">
        <f t="shared" si="692"/>
        <v>0</v>
      </c>
      <c r="AC4256" s="6">
        <f t="shared" si="693"/>
        <v>124.8167776048678</v>
      </c>
      <c r="AD4256" s="6">
        <f t="shared" si="694"/>
        <v>123.20146089875014</v>
      </c>
      <c r="AE4256" s="6">
        <f t="shared" si="695"/>
        <v>153.77609345594124</v>
      </c>
      <c r="AF4256" s="8">
        <f t="shared" si="687"/>
        <v>-19.949174078780175</v>
      </c>
      <c r="AG4256">
        <f t="shared" si="688"/>
        <v>0</v>
      </c>
      <c r="AH4256">
        <f t="shared" si="689"/>
        <v>0</v>
      </c>
      <c r="AI4256" s="10">
        <f t="shared" si="696"/>
        <v>0</v>
      </c>
      <c r="AJ4256" s="10">
        <f t="shared" si="697"/>
        <v>0</v>
      </c>
      <c r="AK4256">
        <f t="shared" si="698"/>
        <v>0</v>
      </c>
      <c r="AL4256" s="8">
        <f t="shared" si="699"/>
        <v>119.91900641648415</v>
      </c>
      <c r="AM4256" s="8">
        <f t="shared" si="700"/>
        <v>123.20146089875014</v>
      </c>
      <c r="AN4256" s="8">
        <f t="shared" si="701"/>
        <v>147.74196780037434</v>
      </c>
    </row>
    <row r="4257" spans="1:40" x14ac:dyDescent="0.25">
      <c r="A4257" s="1">
        <v>42186</v>
      </c>
      <c r="B4257">
        <v>203.32</v>
      </c>
      <c r="C4257">
        <v>203.62</v>
      </c>
      <c r="D4257">
        <v>202.18</v>
      </c>
      <c r="E4257">
        <v>203.1</v>
      </c>
      <c r="F4257">
        <v>1389283</v>
      </c>
      <c r="G4257">
        <v>16.63</v>
      </c>
      <c r="H4257">
        <v>17.260000000000002</v>
      </c>
      <c r="I4257">
        <v>15.65</v>
      </c>
      <c r="J4257">
        <v>16.09</v>
      </c>
      <c r="K4257">
        <v>196.5</v>
      </c>
      <c r="L4257">
        <v>210.3</v>
      </c>
      <c r="M4257">
        <v>188.05</v>
      </c>
      <c r="N4257">
        <v>189.15</v>
      </c>
      <c r="O4257" s="9">
        <f t="shared" si="682"/>
        <v>8.0405002977963491E-3</v>
      </c>
      <c r="P4257" s="4">
        <f t="shared" si="702"/>
        <v>12.031312389695342</v>
      </c>
      <c r="Q4257" s="4">
        <f t="shared" si="703"/>
        <v>30.446927374301666</v>
      </c>
      <c r="R4257" s="4">
        <f t="shared" si="706"/>
        <v>99.999999999999986</v>
      </c>
      <c r="S4257" s="4">
        <f t="shared" si="707"/>
        <v>59.050445103857555</v>
      </c>
      <c r="T4257" s="4">
        <f t="shared" si="683"/>
        <v>47.43892828999212</v>
      </c>
      <c r="U4257" s="4">
        <f t="shared" si="704"/>
        <v>52.858958068614989</v>
      </c>
      <c r="V4257" s="4">
        <f t="shared" si="705"/>
        <v>38.852361028093242</v>
      </c>
      <c r="W4257" s="8">
        <f t="shared" si="684"/>
        <v>-61.147638971906744</v>
      </c>
      <c r="X4257">
        <f t="shared" si="685"/>
        <v>0</v>
      </c>
      <c r="Y4257">
        <f t="shared" si="686"/>
        <v>0</v>
      </c>
      <c r="Z4257">
        <f t="shared" si="690"/>
        <v>0</v>
      </c>
      <c r="AA4257" s="10">
        <f t="shared" si="691"/>
        <v>0</v>
      </c>
      <c r="AB4257">
        <f t="shared" si="692"/>
        <v>0</v>
      </c>
      <c r="AC4257" s="6">
        <f t="shared" si="693"/>
        <v>124.8167776048678</v>
      </c>
      <c r="AD4257" s="6">
        <f t="shared" si="694"/>
        <v>123.20146089875014</v>
      </c>
      <c r="AE4257" s="6">
        <f t="shared" si="695"/>
        <v>153.77609345594124</v>
      </c>
      <c r="AF4257" s="8">
        <f t="shared" si="687"/>
        <v>-47.141041931384997</v>
      </c>
      <c r="AG4257">
        <f t="shared" si="688"/>
        <v>0</v>
      </c>
      <c r="AH4257">
        <f t="shared" si="689"/>
        <v>0</v>
      </c>
      <c r="AI4257" s="10">
        <f t="shared" si="696"/>
        <v>0</v>
      </c>
      <c r="AJ4257" s="10">
        <f t="shared" si="697"/>
        <v>0</v>
      </c>
      <c r="AK4257">
        <f t="shared" si="698"/>
        <v>0</v>
      </c>
      <c r="AL4257" s="8">
        <f t="shared" si="699"/>
        <v>119.91900641648415</v>
      </c>
      <c r="AM4257" s="8">
        <f t="shared" si="700"/>
        <v>123.20146089875014</v>
      </c>
      <c r="AN4257" s="8">
        <f t="shared" si="701"/>
        <v>147.74196780037434</v>
      </c>
    </row>
    <row r="4258" spans="1:40" x14ac:dyDescent="0.25">
      <c r="A4258" s="1">
        <v>42187</v>
      </c>
      <c r="B4258">
        <v>203.65</v>
      </c>
      <c r="C4258">
        <v>203.85</v>
      </c>
      <c r="D4258">
        <v>202.42</v>
      </c>
      <c r="E4258">
        <v>202.92</v>
      </c>
      <c r="F4258">
        <v>1066368</v>
      </c>
      <c r="G4258">
        <v>15.43</v>
      </c>
      <c r="H4258">
        <v>17.48</v>
      </c>
      <c r="I4258">
        <v>15.39</v>
      </c>
      <c r="J4258">
        <v>16.79</v>
      </c>
      <c r="K4258">
        <v>188.85</v>
      </c>
      <c r="L4258">
        <v>220</v>
      </c>
      <c r="M4258">
        <v>187.5</v>
      </c>
      <c r="N4258">
        <v>212.95</v>
      </c>
      <c r="O4258" s="9">
        <f t="shared" si="682"/>
        <v>-8.8626292466764678E-4</v>
      </c>
      <c r="P4258" s="4">
        <f t="shared" si="702"/>
        <v>11.688537649723543</v>
      </c>
      <c r="Q4258" s="4">
        <f t="shared" si="703"/>
        <v>27.932960893854652</v>
      </c>
      <c r="R4258" s="4">
        <f t="shared" si="706"/>
        <v>91.043261792673292</v>
      </c>
      <c r="S4258" s="4">
        <f t="shared" si="707"/>
        <v>69.436201780415416</v>
      </c>
      <c r="T4258" s="4">
        <f t="shared" si="683"/>
        <v>84.948778565799827</v>
      </c>
      <c r="U4258" s="4">
        <f t="shared" si="704"/>
        <v>61.753494282083849</v>
      </c>
      <c r="V4258" s="4">
        <f t="shared" si="705"/>
        <v>67.304243873281507</v>
      </c>
      <c r="W4258" s="8">
        <f t="shared" si="684"/>
        <v>-23.739017919391785</v>
      </c>
      <c r="X4258">
        <f t="shared" si="685"/>
        <v>0</v>
      </c>
      <c r="Y4258">
        <f t="shared" si="686"/>
        <v>0</v>
      </c>
      <c r="Z4258">
        <f t="shared" si="690"/>
        <v>0</v>
      </c>
      <c r="AA4258" s="10">
        <f t="shared" si="691"/>
        <v>0</v>
      </c>
      <c r="AB4258">
        <f t="shared" si="692"/>
        <v>0</v>
      </c>
      <c r="AC4258" s="6">
        <f t="shared" si="693"/>
        <v>124.8167776048678</v>
      </c>
      <c r="AD4258" s="6">
        <f t="shared" si="694"/>
        <v>123.20146089875014</v>
      </c>
      <c r="AE4258" s="6">
        <f t="shared" si="695"/>
        <v>153.77609345594124</v>
      </c>
      <c r="AF4258" s="8">
        <f t="shared" si="687"/>
        <v>-29.289767510589442</v>
      </c>
      <c r="AG4258">
        <f t="shared" si="688"/>
        <v>0</v>
      </c>
      <c r="AH4258">
        <f t="shared" si="689"/>
        <v>0</v>
      </c>
      <c r="AI4258" s="10">
        <f t="shared" si="696"/>
        <v>0</v>
      </c>
      <c r="AJ4258" s="10">
        <f t="shared" si="697"/>
        <v>0</v>
      </c>
      <c r="AK4258">
        <f t="shared" si="698"/>
        <v>0</v>
      </c>
      <c r="AL4258" s="8">
        <f t="shared" si="699"/>
        <v>119.91900641648415</v>
      </c>
      <c r="AM4258" s="8">
        <f t="shared" si="700"/>
        <v>123.20146089875014</v>
      </c>
      <c r="AN4258" s="8">
        <f t="shared" si="701"/>
        <v>147.74196780037434</v>
      </c>
    </row>
    <row r="4259" spans="1:40" x14ac:dyDescent="0.25">
      <c r="A4259" s="1">
        <v>42191</v>
      </c>
      <c r="B4259">
        <v>201.4</v>
      </c>
      <c r="C4259">
        <v>203.24</v>
      </c>
      <c r="D4259">
        <v>201.17</v>
      </c>
      <c r="E4259">
        <v>202.33</v>
      </c>
      <c r="F4259">
        <v>1205334</v>
      </c>
      <c r="G4259">
        <v>18.649999999999999</v>
      </c>
      <c r="H4259">
        <v>18.95</v>
      </c>
      <c r="I4259">
        <v>16.57</v>
      </c>
      <c r="J4259">
        <v>17.010000000000002</v>
      </c>
      <c r="K4259">
        <v>233.35</v>
      </c>
      <c r="L4259">
        <v>237.4</v>
      </c>
      <c r="M4259">
        <v>214.1</v>
      </c>
      <c r="N4259">
        <v>223.5</v>
      </c>
      <c r="O4259" s="9">
        <f t="shared" si="682"/>
        <v>-2.9075497733095368E-3</v>
      </c>
      <c r="P4259" s="4">
        <f t="shared" si="702"/>
        <v>11.713259295464091</v>
      </c>
      <c r="Q4259" s="4">
        <f t="shared" si="703"/>
        <v>19.692737430167877</v>
      </c>
      <c r="R4259" s="4">
        <f t="shared" si="706"/>
        <v>91.689240866191312</v>
      </c>
      <c r="S4259" s="4">
        <f t="shared" si="707"/>
        <v>72.700296735905056</v>
      </c>
      <c r="T4259" s="4">
        <f t="shared" si="683"/>
        <v>100</v>
      </c>
      <c r="U4259" s="4">
        <f t="shared" si="704"/>
        <v>64.548919949174092</v>
      </c>
      <c r="V4259" s="4">
        <f t="shared" si="705"/>
        <v>79.916317991631786</v>
      </c>
      <c r="W4259" s="8">
        <f t="shared" si="684"/>
        <v>-11.772922874559526</v>
      </c>
      <c r="X4259">
        <f t="shared" si="685"/>
        <v>0</v>
      </c>
      <c r="Y4259">
        <f t="shared" si="686"/>
        <v>0</v>
      </c>
      <c r="Z4259">
        <f t="shared" si="690"/>
        <v>0</v>
      </c>
      <c r="AA4259" s="10">
        <f t="shared" si="691"/>
        <v>0</v>
      </c>
      <c r="AB4259">
        <f t="shared" si="692"/>
        <v>0</v>
      </c>
      <c r="AC4259" s="6">
        <f t="shared" si="693"/>
        <v>124.8167776048678</v>
      </c>
      <c r="AD4259" s="6">
        <f t="shared" si="694"/>
        <v>123.20146089875014</v>
      </c>
      <c r="AE4259" s="6">
        <f t="shared" si="695"/>
        <v>153.77609345594124</v>
      </c>
      <c r="AF4259" s="8">
        <f t="shared" si="687"/>
        <v>-27.14032091701722</v>
      </c>
      <c r="AG4259">
        <f t="shared" si="688"/>
        <v>0</v>
      </c>
      <c r="AH4259">
        <f t="shared" si="689"/>
        <v>0</v>
      </c>
      <c r="AI4259" s="10">
        <f t="shared" si="696"/>
        <v>0</v>
      </c>
      <c r="AJ4259" s="10">
        <f t="shared" si="697"/>
        <v>0</v>
      </c>
      <c r="AK4259">
        <f t="shared" si="698"/>
        <v>0</v>
      </c>
      <c r="AL4259" s="8">
        <f t="shared" si="699"/>
        <v>119.91900641648415</v>
      </c>
      <c r="AM4259" s="8">
        <f t="shared" si="700"/>
        <v>123.20146089875014</v>
      </c>
      <c r="AN4259" s="8">
        <f t="shared" si="701"/>
        <v>147.74196780037434</v>
      </c>
    </row>
    <row r="4260" spans="1:40" x14ac:dyDescent="0.25">
      <c r="A4260" s="1">
        <v>42192</v>
      </c>
      <c r="B4260">
        <v>202.57</v>
      </c>
      <c r="C4260">
        <v>203.75</v>
      </c>
      <c r="D4260">
        <v>199.78</v>
      </c>
      <c r="E4260">
        <v>203.6</v>
      </c>
      <c r="F4260">
        <v>1775890</v>
      </c>
      <c r="G4260">
        <v>17.22</v>
      </c>
      <c r="H4260">
        <v>19.2</v>
      </c>
      <c r="I4260">
        <v>15.93</v>
      </c>
      <c r="J4260">
        <v>16.09</v>
      </c>
      <c r="K4260">
        <v>223.1</v>
      </c>
      <c r="L4260">
        <v>248</v>
      </c>
      <c r="M4260">
        <v>200.65</v>
      </c>
      <c r="N4260">
        <v>201.15</v>
      </c>
      <c r="O4260" s="9">
        <f t="shared" si="682"/>
        <v>6.276874413087441E-3</v>
      </c>
      <c r="P4260" s="4">
        <f t="shared" si="702"/>
        <v>11.745904391655834</v>
      </c>
      <c r="Q4260" s="4">
        <f t="shared" si="703"/>
        <v>46.024096385542023</v>
      </c>
      <c r="R4260" s="4">
        <f t="shared" si="706"/>
        <v>92.542260491752103</v>
      </c>
      <c r="S4260" s="4">
        <f t="shared" si="707"/>
        <v>59.050445103857555</v>
      </c>
      <c r="T4260" s="4">
        <f t="shared" si="683"/>
        <v>65.321955003878969</v>
      </c>
      <c r="U4260" s="4">
        <f t="shared" si="704"/>
        <v>52.858958068614989</v>
      </c>
      <c r="V4260" s="4">
        <f t="shared" si="705"/>
        <v>48.713738368910789</v>
      </c>
      <c r="W4260" s="8">
        <f t="shared" si="684"/>
        <v>-43.828522122841314</v>
      </c>
      <c r="X4260">
        <f t="shared" si="685"/>
        <v>0</v>
      </c>
      <c r="Y4260">
        <f t="shared" si="686"/>
        <v>0</v>
      </c>
      <c r="Z4260">
        <f t="shared" si="690"/>
        <v>0</v>
      </c>
      <c r="AA4260" s="10">
        <f t="shared" si="691"/>
        <v>0</v>
      </c>
      <c r="AB4260">
        <f t="shared" si="692"/>
        <v>0</v>
      </c>
      <c r="AC4260" s="6">
        <f t="shared" si="693"/>
        <v>124.8167776048678</v>
      </c>
      <c r="AD4260" s="6">
        <f t="shared" si="694"/>
        <v>123.20146089875014</v>
      </c>
      <c r="AE4260" s="6">
        <f t="shared" si="695"/>
        <v>153.77609345594124</v>
      </c>
      <c r="AF4260" s="8">
        <f t="shared" si="687"/>
        <v>-39.683302423137114</v>
      </c>
      <c r="AG4260">
        <f t="shared" si="688"/>
        <v>0</v>
      </c>
      <c r="AH4260">
        <f t="shared" si="689"/>
        <v>0</v>
      </c>
      <c r="AI4260" s="10">
        <f t="shared" si="696"/>
        <v>0</v>
      </c>
      <c r="AJ4260" s="10">
        <f t="shared" si="697"/>
        <v>0</v>
      </c>
      <c r="AK4260">
        <f t="shared" si="698"/>
        <v>0</v>
      </c>
      <c r="AL4260" s="8">
        <f t="shared" si="699"/>
        <v>119.91900641648415</v>
      </c>
      <c r="AM4260" s="8">
        <f t="shared" si="700"/>
        <v>123.20146089875014</v>
      </c>
      <c r="AN4260" s="8">
        <f t="shared" si="701"/>
        <v>147.74196780037434</v>
      </c>
    </row>
    <row r="4261" spans="1:40" x14ac:dyDescent="0.25">
      <c r="A4261" s="1">
        <v>42193</v>
      </c>
      <c r="B4261">
        <v>202.04</v>
      </c>
      <c r="C4261">
        <v>202.37</v>
      </c>
      <c r="D4261">
        <v>199.92</v>
      </c>
      <c r="E4261">
        <v>200.19</v>
      </c>
      <c r="F4261">
        <v>1675764</v>
      </c>
      <c r="G4261">
        <v>17.38</v>
      </c>
      <c r="H4261">
        <v>19.760000000000002</v>
      </c>
      <c r="I4261">
        <v>16.940000000000001</v>
      </c>
      <c r="J4261">
        <v>19.66</v>
      </c>
      <c r="K4261">
        <v>217.5</v>
      </c>
      <c r="L4261">
        <v>241.5</v>
      </c>
      <c r="M4261">
        <v>213.15</v>
      </c>
      <c r="N4261">
        <v>240.3</v>
      </c>
      <c r="O4261" s="9">
        <f t="shared" si="682"/>
        <v>-1.6748526522593288E-2</v>
      </c>
      <c r="P4261" s="4">
        <f t="shared" si="702"/>
        <v>13.19203004167232</v>
      </c>
      <c r="Q4261" s="4">
        <f t="shared" si="703"/>
        <v>4.9397590361445305</v>
      </c>
      <c r="R4261" s="4">
        <f t="shared" si="706"/>
        <v>100</v>
      </c>
      <c r="S4261" s="4">
        <f t="shared" si="707"/>
        <v>100</v>
      </c>
      <c r="T4261" s="4">
        <f t="shared" si="683"/>
        <v>100</v>
      </c>
      <c r="U4261" s="4">
        <f t="shared" si="704"/>
        <v>98.221092757306209</v>
      </c>
      <c r="V4261" s="4">
        <f t="shared" si="705"/>
        <v>91.570881226053643</v>
      </c>
      <c r="W4261" s="8">
        <f t="shared" si="684"/>
        <v>-8.4291187739463567</v>
      </c>
      <c r="X4261">
        <f t="shared" si="685"/>
        <v>0</v>
      </c>
      <c r="Y4261">
        <f t="shared" si="686"/>
        <v>0</v>
      </c>
      <c r="Z4261">
        <f t="shared" si="690"/>
        <v>0</v>
      </c>
      <c r="AA4261" s="10">
        <f t="shared" si="691"/>
        <v>0</v>
      </c>
      <c r="AB4261">
        <f t="shared" si="692"/>
        <v>0</v>
      </c>
      <c r="AC4261" s="6">
        <f t="shared" si="693"/>
        <v>124.8167776048678</v>
      </c>
      <c r="AD4261" s="6">
        <f t="shared" si="694"/>
        <v>123.20146089875014</v>
      </c>
      <c r="AE4261" s="6">
        <f t="shared" si="695"/>
        <v>153.77609345594124</v>
      </c>
      <c r="AF4261" s="8">
        <f t="shared" si="687"/>
        <v>-1.7789072426937906</v>
      </c>
      <c r="AG4261">
        <f t="shared" si="688"/>
        <v>0</v>
      </c>
      <c r="AH4261">
        <f t="shared" si="689"/>
        <v>0</v>
      </c>
      <c r="AI4261" s="10">
        <f t="shared" si="696"/>
        <v>0</v>
      </c>
      <c r="AJ4261" s="10">
        <f t="shared" si="697"/>
        <v>0</v>
      </c>
      <c r="AK4261">
        <f t="shared" si="698"/>
        <v>0</v>
      </c>
      <c r="AL4261" s="8">
        <f t="shared" si="699"/>
        <v>119.91900641648415</v>
      </c>
      <c r="AM4261" s="8">
        <f t="shared" si="700"/>
        <v>123.20146089875014</v>
      </c>
      <c r="AN4261" s="8">
        <f t="shared" si="701"/>
        <v>147.74196780037434</v>
      </c>
    </row>
    <row r="4262" spans="1:40" x14ac:dyDescent="0.25">
      <c r="A4262" s="1">
        <v>42194</v>
      </c>
      <c r="B4262">
        <v>202.65</v>
      </c>
      <c r="C4262">
        <v>202.95</v>
      </c>
      <c r="D4262">
        <v>200.42</v>
      </c>
      <c r="E4262">
        <v>200.55</v>
      </c>
      <c r="F4262">
        <v>1472378</v>
      </c>
      <c r="G4262">
        <v>17.46</v>
      </c>
      <c r="H4262">
        <v>20.05</v>
      </c>
      <c r="I4262">
        <v>17.2</v>
      </c>
      <c r="J4262">
        <v>19.97</v>
      </c>
      <c r="K4262">
        <v>214.55</v>
      </c>
      <c r="L4262">
        <v>247.5</v>
      </c>
      <c r="M4262">
        <v>212.8</v>
      </c>
      <c r="N4262">
        <v>244.95</v>
      </c>
      <c r="O4262" s="9">
        <f t="shared" si="682"/>
        <v>1.7982916229581924E-3</v>
      </c>
      <c r="P4262" s="4">
        <f t="shared" si="702"/>
        <v>12.36066145213287</v>
      </c>
      <c r="Q4262" s="4">
        <f t="shared" si="703"/>
        <v>9.2771084337350498</v>
      </c>
      <c r="R4262" s="4">
        <f t="shared" si="706"/>
        <v>80.412834160192318</v>
      </c>
      <c r="S4262" s="4">
        <f t="shared" si="707"/>
        <v>100.00000000000001</v>
      </c>
      <c r="T4262" s="4">
        <f t="shared" si="683"/>
        <v>100</v>
      </c>
      <c r="U4262" s="4">
        <f t="shared" si="704"/>
        <v>99.014778325123132</v>
      </c>
      <c r="V4262" s="4">
        <f t="shared" si="705"/>
        <v>96.66119321291734</v>
      </c>
      <c r="W4262" s="8">
        <f t="shared" si="684"/>
        <v>16.248359052725021</v>
      </c>
      <c r="X4262">
        <f t="shared" si="685"/>
        <v>0</v>
      </c>
      <c r="Y4262">
        <f t="shared" si="686"/>
        <v>0</v>
      </c>
      <c r="Z4262">
        <f t="shared" si="690"/>
        <v>0</v>
      </c>
      <c r="AA4262" s="10">
        <f t="shared" si="691"/>
        <v>0</v>
      </c>
      <c r="AB4262">
        <f t="shared" si="692"/>
        <v>0</v>
      </c>
      <c r="AC4262" s="6">
        <f t="shared" si="693"/>
        <v>124.8167776048678</v>
      </c>
      <c r="AD4262" s="6">
        <f t="shared" si="694"/>
        <v>123.20146089875014</v>
      </c>
      <c r="AE4262" s="6">
        <f t="shared" si="695"/>
        <v>153.77609345594124</v>
      </c>
      <c r="AF4262" s="8">
        <f t="shared" si="687"/>
        <v>18.601944164930813</v>
      </c>
      <c r="AG4262">
        <f t="shared" si="688"/>
        <v>0</v>
      </c>
      <c r="AH4262">
        <f t="shared" si="689"/>
        <v>0</v>
      </c>
      <c r="AI4262" s="10">
        <f t="shared" si="696"/>
        <v>0</v>
      </c>
      <c r="AJ4262" s="10">
        <f t="shared" si="697"/>
        <v>0</v>
      </c>
      <c r="AK4262">
        <f t="shared" si="698"/>
        <v>0</v>
      </c>
      <c r="AL4262" s="8">
        <f t="shared" si="699"/>
        <v>119.91900641648415</v>
      </c>
      <c r="AM4262" s="8">
        <f t="shared" si="700"/>
        <v>123.20146089875014</v>
      </c>
      <c r="AN4262" s="8">
        <f t="shared" si="701"/>
        <v>147.74196780037434</v>
      </c>
    </row>
    <row r="4263" spans="1:40" x14ac:dyDescent="0.25">
      <c r="A4263" s="1">
        <v>42195</v>
      </c>
      <c r="B4263">
        <v>202.89</v>
      </c>
      <c r="C4263">
        <v>203.57</v>
      </c>
      <c r="D4263">
        <v>200.6</v>
      </c>
      <c r="E4263">
        <v>203.08</v>
      </c>
      <c r="F4263">
        <v>1322638</v>
      </c>
      <c r="G4263">
        <v>17.45</v>
      </c>
      <c r="H4263">
        <v>18.170000000000002</v>
      </c>
      <c r="I4263">
        <v>16.600000000000001</v>
      </c>
      <c r="J4263">
        <v>16.829999999999998</v>
      </c>
      <c r="K4263">
        <v>218.75</v>
      </c>
      <c r="L4263">
        <v>233.4</v>
      </c>
      <c r="M4263">
        <v>204.8</v>
      </c>
      <c r="N4263">
        <v>206.55</v>
      </c>
      <c r="O4263" s="9">
        <f t="shared" si="682"/>
        <v>1.2615307903266038E-2</v>
      </c>
      <c r="P4263" s="4">
        <f t="shared" si="702"/>
        <v>13.224737029785729</v>
      </c>
      <c r="Q4263" s="4">
        <f t="shared" si="703"/>
        <v>39.759036144578396</v>
      </c>
      <c r="R4263" s="4">
        <f t="shared" si="706"/>
        <v>100</v>
      </c>
      <c r="S4263" s="4">
        <f t="shared" si="707"/>
        <v>60.050890585241717</v>
      </c>
      <c r="T4263" s="4">
        <f t="shared" si="683"/>
        <v>55.296856810244485</v>
      </c>
      <c r="U4263" s="4">
        <f t="shared" si="704"/>
        <v>60.344827586206875</v>
      </c>
      <c r="V4263" s="4">
        <f t="shared" si="705"/>
        <v>54.625068418171878</v>
      </c>
      <c r="W4263" s="8">
        <f t="shared" si="684"/>
        <v>-45.374931581828122</v>
      </c>
      <c r="X4263">
        <f t="shared" si="685"/>
        <v>0</v>
      </c>
      <c r="Y4263">
        <f t="shared" si="686"/>
        <v>0</v>
      </c>
      <c r="Z4263">
        <f t="shared" si="690"/>
        <v>0</v>
      </c>
      <c r="AA4263" s="10">
        <f t="shared" si="691"/>
        <v>0</v>
      </c>
      <c r="AB4263">
        <f t="shared" si="692"/>
        <v>0</v>
      </c>
      <c r="AC4263" s="6">
        <f t="shared" si="693"/>
        <v>124.8167776048678</v>
      </c>
      <c r="AD4263" s="6">
        <f t="shared" si="694"/>
        <v>123.20146089875014</v>
      </c>
      <c r="AE4263" s="6">
        <f t="shared" si="695"/>
        <v>153.77609345594124</v>
      </c>
      <c r="AF4263" s="8">
        <f t="shared" si="687"/>
        <v>-39.655172413793125</v>
      </c>
      <c r="AG4263">
        <f t="shared" si="688"/>
        <v>0</v>
      </c>
      <c r="AH4263">
        <f t="shared" si="689"/>
        <v>0</v>
      </c>
      <c r="AI4263" s="10">
        <f t="shared" si="696"/>
        <v>0</v>
      </c>
      <c r="AJ4263" s="10">
        <f t="shared" si="697"/>
        <v>0</v>
      </c>
      <c r="AK4263">
        <f t="shared" si="698"/>
        <v>0</v>
      </c>
      <c r="AL4263" s="8">
        <f t="shared" si="699"/>
        <v>119.91900641648415</v>
      </c>
      <c r="AM4263" s="8">
        <f t="shared" si="700"/>
        <v>123.20146089875014</v>
      </c>
      <c r="AN4263" s="8">
        <f t="shared" si="701"/>
        <v>147.74196780037434</v>
      </c>
    </row>
    <row r="4264" spans="1:40" x14ac:dyDescent="0.25">
      <c r="A4264" s="1">
        <v>42198</v>
      </c>
      <c r="B4264">
        <v>204.55</v>
      </c>
      <c r="C4264">
        <v>205.45</v>
      </c>
      <c r="D4264">
        <v>204.51</v>
      </c>
      <c r="E4264">
        <v>205.31</v>
      </c>
      <c r="F4264">
        <v>1083692</v>
      </c>
      <c r="G4264">
        <v>15.29</v>
      </c>
      <c r="H4264">
        <v>15.36</v>
      </c>
      <c r="I4264">
        <v>13.82</v>
      </c>
      <c r="J4264">
        <v>13.9</v>
      </c>
      <c r="K4264">
        <v>183.9</v>
      </c>
      <c r="L4264">
        <v>185.85</v>
      </c>
      <c r="M4264">
        <v>164</v>
      </c>
      <c r="N4264">
        <v>165.95</v>
      </c>
      <c r="O4264" s="9">
        <f t="shared" si="682"/>
        <v>1.098089422887516E-2</v>
      </c>
      <c r="P4264" s="4">
        <f t="shared" si="702"/>
        <v>13.576537542285934</v>
      </c>
      <c r="Q4264" s="4">
        <f t="shared" si="703"/>
        <v>66.626506024096301</v>
      </c>
      <c r="R4264" s="4">
        <f t="shared" si="706"/>
        <v>100</v>
      </c>
      <c r="S4264" s="4">
        <f t="shared" si="707"/>
        <v>22.773536895674312</v>
      </c>
      <c r="T4264" s="4">
        <f t="shared" si="683"/>
        <v>8.0325960419091729</v>
      </c>
      <c r="U4264" s="4">
        <f t="shared" si="704"/>
        <v>24.26108374384237</v>
      </c>
      <c r="V4264" s="4">
        <f t="shared" si="705"/>
        <v>10.180623973727403</v>
      </c>
      <c r="W4264" s="8">
        <f t="shared" si="684"/>
        <v>-89.819376026272593</v>
      </c>
      <c r="X4264">
        <f t="shared" si="685"/>
        <v>1</v>
      </c>
      <c r="Y4264">
        <f t="shared" si="686"/>
        <v>0</v>
      </c>
      <c r="Z4264">
        <f t="shared" si="690"/>
        <v>0</v>
      </c>
      <c r="AA4264" s="10">
        <f t="shared" si="691"/>
        <v>0</v>
      </c>
      <c r="AB4264">
        <f t="shared" si="692"/>
        <v>0</v>
      </c>
      <c r="AC4264" s="6">
        <f t="shared" si="693"/>
        <v>124.8167776048678</v>
      </c>
      <c r="AD4264" s="6">
        <f t="shared" si="694"/>
        <v>123.20146089875014</v>
      </c>
      <c r="AE4264" s="6">
        <f t="shared" si="695"/>
        <v>153.77609345594124</v>
      </c>
      <c r="AF4264" s="8">
        <f t="shared" si="687"/>
        <v>-75.738916256157637</v>
      </c>
      <c r="AG4264">
        <f t="shared" si="688"/>
        <v>0</v>
      </c>
      <c r="AH4264">
        <f t="shared" si="689"/>
        <v>0</v>
      </c>
      <c r="AI4264" s="10">
        <f t="shared" si="696"/>
        <v>0</v>
      </c>
      <c r="AJ4264" s="10">
        <f t="shared" si="697"/>
        <v>0</v>
      </c>
      <c r="AK4264">
        <f t="shared" si="698"/>
        <v>0</v>
      </c>
      <c r="AL4264" s="8">
        <f t="shared" si="699"/>
        <v>119.91900641648415</v>
      </c>
      <c r="AM4264" s="8">
        <f t="shared" si="700"/>
        <v>123.20146089875014</v>
      </c>
      <c r="AN4264" s="8">
        <f t="shared" si="701"/>
        <v>147.74196780037434</v>
      </c>
    </row>
    <row r="4265" spans="1:40" x14ac:dyDescent="0.25">
      <c r="A4265" s="1">
        <v>42199</v>
      </c>
      <c r="B4265">
        <v>205.27</v>
      </c>
      <c r="C4265">
        <v>206.57</v>
      </c>
      <c r="D4265">
        <v>205.2</v>
      </c>
      <c r="E4265">
        <v>206.21</v>
      </c>
      <c r="F4265">
        <v>834812</v>
      </c>
      <c r="G4265">
        <v>13.91</v>
      </c>
      <c r="H4265">
        <v>13.95</v>
      </c>
      <c r="I4265">
        <v>12.9</v>
      </c>
      <c r="J4265">
        <v>13.37</v>
      </c>
      <c r="K4265">
        <v>166.3</v>
      </c>
      <c r="L4265">
        <v>168.05</v>
      </c>
      <c r="M4265">
        <v>156.25</v>
      </c>
      <c r="N4265">
        <v>162.55000000000001</v>
      </c>
      <c r="O4265" s="9">
        <f t="shared" si="682"/>
        <v>4.3836150211875591E-3</v>
      </c>
      <c r="P4265" s="4">
        <f t="shared" si="702"/>
        <v>13.540664306561322</v>
      </c>
      <c r="Q4265" s="4">
        <f t="shared" si="703"/>
        <v>77.469879518072261</v>
      </c>
      <c r="R4265" s="4">
        <f t="shared" si="706"/>
        <v>99.221456151334237</v>
      </c>
      <c r="S4265" s="4">
        <f t="shared" si="707"/>
        <v>16.030534351145036</v>
      </c>
      <c r="T4265" s="4">
        <f t="shared" si="683"/>
        <v>4.0745052386495937</v>
      </c>
      <c r="U4265" s="4">
        <f t="shared" si="704"/>
        <v>17.733990147783242</v>
      </c>
      <c r="V4265" s="4">
        <f t="shared" si="705"/>
        <v>6.8664850136239908</v>
      </c>
      <c r="W4265" s="8">
        <f t="shared" si="684"/>
        <v>-92.354971137710251</v>
      </c>
      <c r="X4265">
        <f t="shared" si="685"/>
        <v>1</v>
      </c>
      <c r="Y4265">
        <f t="shared" si="686"/>
        <v>0</v>
      </c>
      <c r="Z4265">
        <f t="shared" si="690"/>
        <v>4.3836150211875591E-3</v>
      </c>
      <c r="AA4265" s="10">
        <f t="shared" si="691"/>
        <v>0</v>
      </c>
      <c r="AB4265">
        <f t="shared" si="692"/>
        <v>4.3836150211875591E-3</v>
      </c>
      <c r="AC4265" s="6">
        <f t="shared" si="693"/>
        <v>125.36392630607273</v>
      </c>
      <c r="AD4265" s="6">
        <f t="shared" si="694"/>
        <v>123.20146089875014</v>
      </c>
      <c r="AE4265" s="6">
        <f t="shared" si="695"/>
        <v>154.45018864911424</v>
      </c>
      <c r="AF4265" s="8">
        <f t="shared" si="687"/>
        <v>-81.487466003550992</v>
      </c>
      <c r="AG4265">
        <f t="shared" si="688"/>
        <v>1</v>
      </c>
      <c r="AH4265">
        <f t="shared" si="689"/>
        <v>0</v>
      </c>
      <c r="AI4265" s="10">
        <f t="shared" si="696"/>
        <v>0</v>
      </c>
      <c r="AJ4265" s="10">
        <f t="shared" si="697"/>
        <v>0</v>
      </c>
      <c r="AK4265">
        <f t="shared" si="698"/>
        <v>0</v>
      </c>
      <c r="AL4265" s="8">
        <f t="shared" si="699"/>
        <v>119.91900641648415</v>
      </c>
      <c r="AM4265" s="8">
        <f t="shared" si="700"/>
        <v>123.20146089875014</v>
      </c>
      <c r="AN4265" s="8">
        <f t="shared" si="701"/>
        <v>147.74196780037434</v>
      </c>
    </row>
    <row r="4266" spans="1:40" x14ac:dyDescent="0.25">
      <c r="A4266" s="1">
        <v>42200</v>
      </c>
      <c r="B4266">
        <v>206.26</v>
      </c>
      <c r="C4266">
        <v>206.8</v>
      </c>
      <c r="D4266">
        <v>205.58</v>
      </c>
      <c r="E4266">
        <v>206.14</v>
      </c>
      <c r="F4266">
        <v>1000371</v>
      </c>
      <c r="G4266">
        <v>13.35</v>
      </c>
      <c r="H4266">
        <v>13.97</v>
      </c>
      <c r="I4266">
        <v>12.81</v>
      </c>
      <c r="J4266">
        <v>13.23</v>
      </c>
      <c r="K4266">
        <v>161.30000000000001</v>
      </c>
      <c r="L4266">
        <v>169.55</v>
      </c>
      <c r="M4266">
        <v>157.05000000000001</v>
      </c>
      <c r="N4266">
        <v>161.65</v>
      </c>
      <c r="O4266" s="9">
        <f t="shared" si="682"/>
        <v>-3.3945977401683702E-4</v>
      </c>
      <c r="P4266" s="4">
        <f t="shared" si="702"/>
        <v>13.421694636733189</v>
      </c>
      <c r="Q4266" s="4">
        <f t="shared" si="703"/>
        <v>76.626506024096102</v>
      </c>
      <c r="R4266" s="4">
        <f t="shared" si="706"/>
        <v>96.639500474586001</v>
      </c>
      <c r="S4266" s="4">
        <f t="shared" si="707"/>
        <v>14.249363867684492</v>
      </c>
      <c r="T4266" s="4">
        <f t="shared" si="683"/>
        <v>3.0267753201396914</v>
      </c>
      <c r="U4266" s="4">
        <f t="shared" si="704"/>
        <v>16.009852216748772</v>
      </c>
      <c r="V4266" s="4">
        <f t="shared" si="705"/>
        <v>5.8855585831062731</v>
      </c>
      <c r="W4266" s="8">
        <f t="shared" si="684"/>
        <v>-90.753941891479727</v>
      </c>
      <c r="X4266">
        <f t="shared" si="685"/>
        <v>1</v>
      </c>
      <c r="Y4266">
        <f t="shared" si="686"/>
        <v>0</v>
      </c>
      <c r="Z4266">
        <f t="shared" si="690"/>
        <v>-3.3945977401683702E-4</v>
      </c>
      <c r="AA4266" s="10">
        <f t="shared" si="691"/>
        <v>0</v>
      </c>
      <c r="AB4266">
        <f t="shared" si="692"/>
        <v>-3.3945977401683702E-4</v>
      </c>
      <c r="AC4266" s="6">
        <f t="shared" si="693"/>
        <v>125.32137029597901</v>
      </c>
      <c r="AD4266" s="6">
        <f t="shared" si="694"/>
        <v>123.20146089875014</v>
      </c>
      <c r="AE4266" s="6">
        <f t="shared" si="695"/>
        <v>154.39775902297856</v>
      </c>
      <c r="AF4266" s="8">
        <f t="shared" si="687"/>
        <v>-80.629648257837232</v>
      </c>
      <c r="AG4266">
        <f t="shared" si="688"/>
        <v>1</v>
      </c>
      <c r="AH4266">
        <f t="shared" si="689"/>
        <v>0</v>
      </c>
      <c r="AI4266" s="10">
        <f t="shared" si="696"/>
        <v>-3.3945977401683702E-4</v>
      </c>
      <c r="AJ4266" s="10">
        <f t="shared" si="697"/>
        <v>0</v>
      </c>
      <c r="AK4266">
        <f t="shared" si="698"/>
        <v>-3.3945977401683702E-4</v>
      </c>
      <c r="AL4266" s="8">
        <f t="shared" si="699"/>
        <v>119.87829873766569</v>
      </c>
      <c r="AM4266" s="8">
        <f t="shared" si="700"/>
        <v>123.20146089875014</v>
      </c>
      <c r="AN4266" s="8">
        <f t="shared" si="701"/>
        <v>147.69181534537202</v>
      </c>
    </row>
    <row r="4267" spans="1:40" x14ac:dyDescent="0.25">
      <c r="A4267" s="1">
        <v>42201</v>
      </c>
      <c r="B4267">
        <v>207.37</v>
      </c>
      <c r="C4267">
        <v>207.79</v>
      </c>
      <c r="D4267">
        <v>207.09</v>
      </c>
      <c r="E4267">
        <v>207.79</v>
      </c>
      <c r="F4267">
        <v>1089964</v>
      </c>
      <c r="G4267">
        <v>12.59</v>
      </c>
      <c r="H4267">
        <v>12.61</v>
      </c>
      <c r="I4267">
        <v>11.87</v>
      </c>
      <c r="J4267">
        <v>12.11</v>
      </c>
      <c r="K4267">
        <v>151.30000000000001</v>
      </c>
      <c r="L4267">
        <v>152.15</v>
      </c>
      <c r="M4267">
        <v>140</v>
      </c>
      <c r="N4267">
        <v>140.44999999999999</v>
      </c>
      <c r="O4267" s="9">
        <f t="shared" si="682"/>
        <v>8.0042689434365322E-3</v>
      </c>
      <c r="P4267" s="4">
        <f t="shared" si="702"/>
        <v>13.689736580095667</v>
      </c>
      <c r="Q4267" s="4">
        <f t="shared" si="703"/>
        <v>96.506024096385303</v>
      </c>
      <c r="R4267" s="4">
        <f t="shared" si="706"/>
        <v>100</v>
      </c>
      <c r="S4267" s="4">
        <f t="shared" si="707"/>
        <v>0</v>
      </c>
      <c r="T4267" s="4">
        <f t="shared" si="683"/>
        <v>0</v>
      </c>
      <c r="U4267" s="4">
        <f t="shared" si="704"/>
        <v>2.9339853300733516</v>
      </c>
      <c r="V4267" s="4">
        <f t="shared" si="705"/>
        <v>0.41666666666665614</v>
      </c>
      <c r="W4267" s="8">
        <f t="shared" si="684"/>
        <v>-99.583333333333343</v>
      </c>
      <c r="X4267">
        <f t="shared" si="685"/>
        <v>1</v>
      </c>
      <c r="Y4267">
        <f t="shared" si="686"/>
        <v>0</v>
      </c>
      <c r="Z4267">
        <f t="shared" si="690"/>
        <v>8.0042689434365322E-3</v>
      </c>
      <c r="AA4267" s="10">
        <f t="shared" si="691"/>
        <v>0</v>
      </c>
      <c r="AB4267">
        <f t="shared" si="692"/>
        <v>8.0042689434365322E-3</v>
      </c>
      <c r="AC4267" s="6">
        <f t="shared" si="693"/>
        <v>126.32447624818802</v>
      </c>
      <c r="AD4267" s="6">
        <f t="shared" si="694"/>
        <v>123.20146089875014</v>
      </c>
      <c r="AE4267" s="6">
        <f t="shared" si="695"/>
        <v>155.63360021046239</v>
      </c>
      <c r="AF4267" s="8">
        <f t="shared" si="687"/>
        <v>-97.066014669926645</v>
      </c>
      <c r="AG4267">
        <f t="shared" si="688"/>
        <v>1</v>
      </c>
      <c r="AH4267">
        <f t="shared" si="689"/>
        <v>0</v>
      </c>
      <c r="AI4267" s="10">
        <f t="shared" si="696"/>
        <v>8.0042689434365322E-3</v>
      </c>
      <c r="AJ4267" s="10">
        <f t="shared" si="697"/>
        <v>0</v>
      </c>
      <c r="AK4267">
        <f t="shared" si="698"/>
        <v>8.0042689434365322E-3</v>
      </c>
      <c r="AL4267" s="8">
        <f t="shared" si="699"/>
        <v>120.83783688124359</v>
      </c>
      <c r="AM4267" s="8">
        <f t="shared" si="700"/>
        <v>123.20146089875014</v>
      </c>
      <c r="AN4267" s="8">
        <f t="shared" si="701"/>
        <v>148.87398035614075</v>
      </c>
    </row>
    <row r="4268" spans="1:40" x14ac:dyDescent="0.25">
      <c r="A4268" s="1">
        <v>42202</v>
      </c>
      <c r="B4268">
        <v>207.78</v>
      </c>
      <c r="C4268">
        <v>208.04</v>
      </c>
      <c r="D4268">
        <v>207.31</v>
      </c>
      <c r="E4268">
        <v>207.96</v>
      </c>
      <c r="F4268">
        <v>909604</v>
      </c>
      <c r="G4268">
        <v>11.77</v>
      </c>
      <c r="H4268">
        <v>12.22</v>
      </c>
      <c r="I4268">
        <v>11.77</v>
      </c>
      <c r="J4268">
        <v>11.95</v>
      </c>
      <c r="K4268">
        <v>138.69999999999999</v>
      </c>
      <c r="L4268">
        <v>142.19999999999999</v>
      </c>
      <c r="M4268">
        <v>137.5</v>
      </c>
      <c r="N4268">
        <v>137.6</v>
      </c>
      <c r="O4268" s="9">
        <f t="shared" si="682"/>
        <v>8.181336926704752E-4</v>
      </c>
      <c r="P4268" s="4">
        <f t="shared" si="702"/>
        <v>13.198049379838986</v>
      </c>
      <c r="Q4268" s="4">
        <f t="shared" si="703"/>
        <v>98.554216867469833</v>
      </c>
      <c r="R4268" s="4">
        <f t="shared" si="706"/>
        <v>89.584958849189604</v>
      </c>
      <c r="S4268" s="4">
        <f t="shared" si="707"/>
        <v>0</v>
      </c>
      <c r="T4268" s="4">
        <f t="shared" si="683"/>
        <v>0</v>
      </c>
      <c r="U4268" s="4">
        <f t="shared" si="704"/>
        <v>2.1739130434782572</v>
      </c>
      <c r="V4268" s="4">
        <f t="shared" si="705"/>
        <v>9.0497737556555935E-2</v>
      </c>
      <c r="W4268" s="8">
        <f t="shared" si="684"/>
        <v>-89.494461111633044</v>
      </c>
      <c r="X4268">
        <f t="shared" si="685"/>
        <v>1</v>
      </c>
      <c r="Y4268">
        <f t="shared" si="686"/>
        <v>0</v>
      </c>
      <c r="Z4268">
        <f t="shared" si="690"/>
        <v>8.181336926704752E-4</v>
      </c>
      <c r="AA4268" s="10">
        <f t="shared" si="691"/>
        <v>0</v>
      </c>
      <c r="AB4268">
        <f t="shared" si="692"/>
        <v>8.181336926704752E-4</v>
      </c>
      <c r="AC4268" s="6">
        <f t="shared" si="693"/>
        <v>126.42782655841562</v>
      </c>
      <c r="AD4268" s="6">
        <f t="shared" si="694"/>
        <v>123.20146089875014</v>
      </c>
      <c r="AE4268" s="6">
        <f t="shared" si="695"/>
        <v>155.76092930250618</v>
      </c>
      <c r="AF4268" s="8">
        <f t="shared" si="687"/>
        <v>-87.411045805711353</v>
      </c>
      <c r="AG4268">
        <f t="shared" si="688"/>
        <v>1</v>
      </c>
      <c r="AH4268">
        <f t="shared" si="689"/>
        <v>0</v>
      </c>
      <c r="AI4268" s="10">
        <f t="shared" si="696"/>
        <v>8.181336926704752E-4</v>
      </c>
      <c r="AJ4268" s="10">
        <f t="shared" si="697"/>
        <v>0</v>
      </c>
      <c r="AK4268">
        <f t="shared" si="698"/>
        <v>8.181336926704752E-4</v>
      </c>
      <c r="AL4268" s="8">
        <f t="shared" si="699"/>
        <v>120.93669838694555</v>
      </c>
      <c r="AM4268" s="8">
        <f t="shared" si="700"/>
        <v>123.20146089875014</v>
      </c>
      <c r="AN4268" s="8">
        <f t="shared" si="701"/>
        <v>148.99577917543206</v>
      </c>
    </row>
    <row r="4269" spans="1:40" x14ac:dyDescent="0.25">
      <c r="A4269" s="1">
        <v>42205</v>
      </c>
      <c r="B4269">
        <v>208.23</v>
      </c>
      <c r="C4269">
        <v>208.66</v>
      </c>
      <c r="D4269">
        <v>207.71</v>
      </c>
      <c r="E4269">
        <v>208.08</v>
      </c>
      <c r="F4269">
        <v>719742</v>
      </c>
      <c r="G4269">
        <v>12.25</v>
      </c>
      <c r="H4269">
        <v>12.37</v>
      </c>
      <c r="I4269">
        <v>11.71</v>
      </c>
      <c r="J4269">
        <v>12.25</v>
      </c>
      <c r="K4269">
        <v>137.80000000000001</v>
      </c>
      <c r="L4269">
        <v>139.5</v>
      </c>
      <c r="M4269">
        <v>131.4</v>
      </c>
      <c r="N4269">
        <v>137.30000000000001</v>
      </c>
      <c r="O4269" s="9">
        <f t="shared" si="682"/>
        <v>5.7703404500863975E-4</v>
      </c>
      <c r="P4269" s="4">
        <f t="shared" si="702"/>
        <v>13.083740647278601</v>
      </c>
      <c r="Q4269" s="4">
        <f t="shared" si="703"/>
        <v>93.468468468468643</v>
      </c>
      <c r="R4269" s="4">
        <f t="shared" si="706"/>
        <v>87.163642709798779</v>
      </c>
      <c r="S4269" s="4">
        <f t="shared" si="707"/>
        <v>3.7406483790523781</v>
      </c>
      <c r="T4269" s="4">
        <f t="shared" si="683"/>
        <v>0</v>
      </c>
      <c r="U4269" s="4">
        <f t="shared" si="704"/>
        <v>6.474820143884882</v>
      </c>
      <c r="V4269" s="4">
        <f t="shared" si="705"/>
        <v>5.0600343053173296</v>
      </c>
      <c r="W4269" s="8">
        <f t="shared" si="684"/>
        <v>-82.103608404481449</v>
      </c>
      <c r="X4269">
        <f t="shared" si="685"/>
        <v>1</v>
      </c>
      <c r="Y4269">
        <f t="shared" si="686"/>
        <v>0</v>
      </c>
      <c r="Z4269">
        <f t="shared" si="690"/>
        <v>5.7703404500863975E-4</v>
      </c>
      <c r="AA4269" s="10">
        <f t="shared" si="691"/>
        <v>0</v>
      </c>
      <c r="AB4269">
        <f t="shared" si="692"/>
        <v>5.7703404500863975E-4</v>
      </c>
      <c r="AC4269" s="6">
        <f t="shared" si="693"/>
        <v>126.50077971857627</v>
      </c>
      <c r="AD4269" s="6">
        <f t="shared" si="694"/>
        <v>123.20146089875014</v>
      </c>
      <c r="AE4269" s="6">
        <f t="shared" si="695"/>
        <v>155.85080866159592</v>
      </c>
      <c r="AF4269" s="8">
        <f t="shared" si="687"/>
        <v>-80.688822565913895</v>
      </c>
      <c r="AG4269">
        <f t="shared" si="688"/>
        <v>1</v>
      </c>
      <c r="AH4269">
        <f t="shared" si="689"/>
        <v>0</v>
      </c>
      <c r="AI4269" s="10">
        <f t="shared" si="696"/>
        <v>5.7703404500863975E-4</v>
      </c>
      <c r="AJ4269" s="10">
        <f t="shared" si="697"/>
        <v>0</v>
      </c>
      <c r="AK4269">
        <f t="shared" si="698"/>
        <v>5.7703404500863975E-4</v>
      </c>
      <c r="AL4269" s="8">
        <f t="shared" si="699"/>
        <v>121.00648297920576</v>
      </c>
      <c r="AM4269" s="8">
        <f t="shared" si="700"/>
        <v>123.20146089875014</v>
      </c>
      <c r="AN4269" s="8">
        <f t="shared" si="701"/>
        <v>149.08175481257888</v>
      </c>
    </row>
    <row r="4270" spans="1:40" x14ac:dyDescent="0.25">
      <c r="A4270" s="1">
        <v>42206</v>
      </c>
      <c r="B4270">
        <v>207.92</v>
      </c>
      <c r="C4270">
        <v>208.23</v>
      </c>
      <c r="D4270">
        <v>206.9</v>
      </c>
      <c r="E4270">
        <v>207.27</v>
      </c>
      <c r="F4270">
        <v>796555</v>
      </c>
      <c r="G4270">
        <v>12.42</v>
      </c>
      <c r="H4270">
        <v>12.79</v>
      </c>
      <c r="I4270">
        <v>12.21</v>
      </c>
      <c r="J4270">
        <v>12.22</v>
      </c>
      <c r="K4270">
        <v>136.1</v>
      </c>
      <c r="L4270">
        <v>139.75</v>
      </c>
      <c r="M4270">
        <v>134.4</v>
      </c>
      <c r="N4270">
        <v>134.55000000000001</v>
      </c>
      <c r="O4270" s="9">
        <f t="shared" si="682"/>
        <v>-3.8927335640138727E-3</v>
      </c>
      <c r="P4270" s="4">
        <f t="shared" si="702"/>
        <v>13.049999763096729</v>
      </c>
      <c r="Q4270" s="4">
        <f t="shared" si="703"/>
        <v>84.346846846846987</v>
      </c>
      <c r="R4270" s="4">
        <f t="shared" si="706"/>
        <v>86.448934869050689</v>
      </c>
      <c r="S4270" s="4">
        <f t="shared" si="707"/>
        <v>3.3665835411471492</v>
      </c>
      <c r="T4270" s="4">
        <f t="shared" si="683"/>
        <v>0</v>
      </c>
      <c r="U4270" s="4">
        <f t="shared" si="704"/>
        <v>6.1151079136690623</v>
      </c>
      <c r="V4270" s="4">
        <f t="shared" si="705"/>
        <v>2.7015437392795931</v>
      </c>
      <c r="W4270" s="8">
        <f t="shared" si="684"/>
        <v>-83.747391129771103</v>
      </c>
      <c r="X4270">
        <f t="shared" si="685"/>
        <v>1</v>
      </c>
      <c r="Y4270">
        <f t="shared" si="686"/>
        <v>0</v>
      </c>
      <c r="Z4270">
        <f t="shared" si="690"/>
        <v>-3.8927335640138727E-3</v>
      </c>
      <c r="AA4270" s="10">
        <f t="shared" si="691"/>
        <v>0</v>
      </c>
      <c r="AB4270">
        <f t="shared" si="692"/>
        <v>-3.8927335640138727E-3</v>
      </c>
      <c r="AC4270" s="6">
        <f t="shared" si="693"/>
        <v>126.00834588749184</v>
      </c>
      <c r="AD4270" s="6">
        <f t="shared" si="694"/>
        <v>123.20146089875014</v>
      </c>
      <c r="AE4270" s="6">
        <f t="shared" si="695"/>
        <v>155.24412298774021</v>
      </c>
      <c r="AF4270" s="8">
        <f t="shared" si="687"/>
        <v>-80.333826955381625</v>
      </c>
      <c r="AG4270">
        <f t="shared" si="688"/>
        <v>1</v>
      </c>
      <c r="AH4270">
        <f t="shared" si="689"/>
        <v>0</v>
      </c>
      <c r="AI4270" s="10">
        <f t="shared" si="696"/>
        <v>-3.8927335640138727E-3</v>
      </c>
      <c r="AJ4270" s="10">
        <f t="shared" si="697"/>
        <v>0</v>
      </c>
      <c r="AK4270">
        <f t="shared" si="698"/>
        <v>-3.8927335640138727E-3</v>
      </c>
      <c r="AL4270" s="8">
        <f t="shared" si="699"/>
        <v>120.53543698144932</v>
      </c>
      <c r="AM4270" s="8">
        <f t="shared" si="700"/>
        <v>123.20146089875014</v>
      </c>
      <c r="AN4270" s="8">
        <f t="shared" si="701"/>
        <v>148.50141926183787</v>
      </c>
    </row>
    <row r="4271" spans="1:40" x14ac:dyDescent="0.25">
      <c r="A4271" s="1">
        <v>42207</v>
      </c>
      <c r="B4271">
        <v>206.45</v>
      </c>
      <c r="C4271">
        <v>207.28</v>
      </c>
      <c r="D4271">
        <v>206.41</v>
      </c>
      <c r="E4271">
        <v>206.88</v>
      </c>
      <c r="F4271">
        <v>905904</v>
      </c>
      <c r="G4271">
        <v>12.77</v>
      </c>
      <c r="H4271">
        <v>12.83</v>
      </c>
      <c r="I4271">
        <v>12.05</v>
      </c>
      <c r="J4271">
        <v>12.12</v>
      </c>
      <c r="K4271">
        <v>141.69999999999999</v>
      </c>
      <c r="L4271">
        <v>141.94999999999999</v>
      </c>
      <c r="M4271">
        <v>130.80000000000001</v>
      </c>
      <c r="N4271">
        <v>133.55000000000001</v>
      </c>
      <c r="O4271" s="9">
        <f t="shared" si="682"/>
        <v>-1.881603705311985E-3</v>
      </c>
      <c r="P4271" s="4">
        <f t="shared" si="702"/>
        <v>13.06326096504211</v>
      </c>
      <c r="Q4271" s="4">
        <f t="shared" si="703"/>
        <v>79.954954954954928</v>
      </c>
      <c r="R4271" s="4">
        <f t="shared" si="706"/>
        <v>86.729836962695288</v>
      </c>
      <c r="S4271" s="4">
        <f t="shared" si="707"/>
        <v>2.119700748129675</v>
      </c>
      <c r="T4271" s="4">
        <f t="shared" si="683"/>
        <v>0</v>
      </c>
      <c r="U4271" s="4">
        <f t="shared" si="704"/>
        <v>4.9160671462829537</v>
      </c>
      <c r="V4271" s="4">
        <f t="shared" si="705"/>
        <v>2.3464163822525599</v>
      </c>
      <c r="W4271" s="8">
        <f t="shared" si="684"/>
        <v>-84.383420580442731</v>
      </c>
      <c r="X4271">
        <f t="shared" si="685"/>
        <v>1</v>
      </c>
      <c r="Y4271">
        <f t="shared" si="686"/>
        <v>0</v>
      </c>
      <c r="Z4271">
        <f t="shared" si="690"/>
        <v>-1.881603705311985E-3</v>
      </c>
      <c r="AA4271" s="10">
        <f t="shared" si="691"/>
        <v>0</v>
      </c>
      <c r="AB4271">
        <f t="shared" si="692"/>
        <v>-1.881603705311985E-3</v>
      </c>
      <c r="AC4271" s="6">
        <f t="shared" si="693"/>
        <v>125.7712481169697</v>
      </c>
      <c r="AD4271" s="6">
        <f t="shared" si="694"/>
        <v>123.20146089875014</v>
      </c>
      <c r="AE4271" s="6">
        <f t="shared" si="695"/>
        <v>154.95201507069856</v>
      </c>
      <c r="AF4271" s="8">
        <f t="shared" si="687"/>
        <v>-81.813769816412332</v>
      </c>
      <c r="AG4271">
        <f t="shared" si="688"/>
        <v>1</v>
      </c>
      <c r="AH4271">
        <f t="shared" si="689"/>
        <v>0</v>
      </c>
      <c r="AI4271" s="10">
        <f t="shared" si="696"/>
        <v>-1.881603705311985E-3</v>
      </c>
      <c r="AJ4271" s="10">
        <f t="shared" si="697"/>
        <v>0</v>
      </c>
      <c r="AK4271">
        <f t="shared" si="698"/>
        <v>-1.881603705311985E-3</v>
      </c>
      <c r="AL4271" s="8">
        <f t="shared" si="699"/>
        <v>120.30863705660363</v>
      </c>
      <c r="AM4271" s="8">
        <f t="shared" si="700"/>
        <v>123.20146089875014</v>
      </c>
      <c r="AN4271" s="8">
        <f t="shared" si="701"/>
        <v>148.22199844111071</v>
      </c>
    </row>
    <row r="4272" spans="1:40" x14ac:dyDescent="0.25">
      <c r="A4272" s="1">
        <v>42208</v>
      </c>
      <c r="B4272">
        <v>207.04</v>
      </c>
      <c r="C4272">
        <v>207.16</v>
      </c>
      <c r="D4272">
        <v>205.3</v>
      </c>
      <c r="E4272">
        <v>205.72</v>
      </c>
      <c r="F4272">
        <v>924715</v>
      </c>
      <c r="G4272">
        <v>12.06</v>
      </c>
      <c r="H4272">
        <v>13.08</v>
      </c>
      <c r="I4272">
        <v>11.73</v>
      </c>
      <c r="J4272">
        <v>12.64</v>
      </c>
      <c r="K4272">
        <v>130.9</v>
      </c>
      <c r="L4272">
        <v>140.69999999999999</v>
      </c>
      <c r="M4272">
        <v>129.4</v>
      </c>
      <c r="N4272">
        <v>136.75</v>
      </c>
      <c r="O4272" s="9">
        <f t="shared" si="682"/>
        <v>-5.6071152358855292E-3</v>
      </c>
      <c r="P4272" s="4">
        <f t="shared" si="702"/>
        <v>12.955198532852194</v>
      </c>
      <c r="Q4272" s="4">
        <f t="shared" si="703"/>
        <v>66.891891891891902</v>
      </c>
      <c r="R4272" s="4">
        <f t="shared" si="706"/>
        <v>84.44083151873194</v>
      </c>
      <c r="S4272" s="4">
        <f t="shared" si="707"/>
        <v>8.6034912718204648</v>
      </c>
      <c r="T4272" s="4">
        <f t="shared" si="683"/>
        <v>2.872531418312378</v>
      </c>
      <c r="U4272" s="4">
        <f t="shared" si="704"/>
        <v>11.151079136690644</v>
      </c>
      <c r="V4272" s="4">
        <f t="shared" si="705"/>
        <v>6.1973018549747003</v>
      </c>
      <c r="W4272" s="8">
        <f t="shared" si="684"/>
        <v>-78.243529663757243</v>
      </c>
      <c r="X4272">
        <f t="shared" si="685"/>
        <v>1</v>
      </c>
      <c r="Y4272">
        <f t="shared" si="686"/>
        <v>0</v>
      </c>
      <c r="Z4272">
        <f t="shared" si="690"/>
        <v>-5.6071152358855292E-3</v>
      </c>
      <c r="AA4272" s="10">
        <f t="shared" si="691"/>
        <v>0</v>
      </c>
      <c r="AB4272">
        <f t="shared" si="692"/>
        <v>-5.6071152358855292E-3</v>
      </c>
      <c r="AC4272" s="6">
        <f t="shared" si="693"/>
        <v>125.06603423541671</v>
      </c>
      <c r="AD4272" s="6">
        <f t="shared" si="694"/>
        <v>123.20146089875014</v>
      </c>
      <c r="AE4272" s="6">
        <f t="shared" si="695"/>
        <v>154.08318126616447</v>
      </c>
      <c r="AF4272" s="8">
        <f t="shared" si="687"/>
        <v>-73.2897523820413</v>
      </c>
      <c r="AG4272">
        <f t="shared" si="688"/>
        <v>1</v>
      </c>
      <c r="AH4272">
        <f t="shared" si="689"/>
        <v>0</v>
      </c>
      <c r="AI4272" s="10">
        <f t="shared" si="696"/>
        <v>-5.6071152358855292E-3</v>
      </c>
      <c r="AJ4272" s="10">
        <f t="shared" si="697"/>
        <v>0</v>
      </c>
      <c r="AK4272">
        <f t="shared" si="698"/>
        <v>-5.6071152358855292E-3</v>
      </c>
      <c r="AL4272" s="8">
        <f t="shared" si="699"/>
        <v>119.63405266475492</v>
      </c>
      <c r="AM4272" s="8">
        <f t="shared" si="700"/>
        <v>123.20146089875014</v>
      </c>
      <c r="AN4272" s="8">
        <f t="shared" si="701"/>
        <v>147.39090061535816</v>
      </c>
    </row>
    <row r="4273" spans="1:40" x14ac:dyDescent="0.25">
      <c r="A4273" s="1">
        <v>42209</v>
      </c>
      <c r="B4273">
        <v>205.84</v>
      </c>
      <c r="C4273">
        <v>205.91</v>
      </c>
      <c r="D4273">
        <v>203.19</v>
      </c>
      <c r="E4273">
        <v>203.59</v>
      </c>
      <c r="F4273">
        <v>1203082</v>
      </c>
      <c r="G4273">
        <v>12.87</v>
      </c>
      <c r="H4273">
        <v>14.73</v>
      </c>
      <c r="I4273">
        <v>12.86</v>
      </c>
      <c r="J4273">
        <v>13.74</v>
      </c>
      <c r="K4273">
        <v>137.05000000000001</v>
      </c>
      <c r="L4273">
        <v>149.4</v>
      </c>
      <c r="M4273">
        <v>134.25</v>
      </c>
      <c r="N4273">
        <v>145.55000000000001</v>
      </c>
      <c r="O4273" s="9">
        <f t="shared" si="682"/>
        <v>-1.035387905891505E-2</v>
      </c>
      <c r="P4273" s="4">
        <f t="shared" si="702"/>
        <v>13.430329167437291</v>
      </c>
      <c r="Q4273" s="4">
        <f t="shared" si="703"/>
        <v>42.905405405405453</v>
      </c>
      <c r="R4273" s="4">
        <f t="shared" si="706"/>
        <v>94.505167357922218</v>
      </c>
      <c r="S4273" s="4">
        <f t="shared" si="707"/>
        <v>22.319201995012481</v>
      </c>
      <c r="T4273" s="4">
        <f t="shared" si="683"/>
        <v>10.771992818671457</v>
      </c>
      <c r="U4273" s="4">
        <f t="shared" si="704"/>
        <v>24.340527577937642</v>
      </c>
      <c r="V4273" s="4">
        <f t="shared" si="705"/>
        <v>13.61720067453626</v>
      </c>
      <c r="W4273" s="8">
        <f t="shared" si="684"/>
        <v>-80.887966683385955</v>
      </c>
      <c r="X4273">
        <f t="shared" si="685"/>
        <v>1</v>
      </c>
      <c r="Y4273">
        <f t="shared" si="686"/>
        <v>0</v>
      </c>
      <c r="Z4273">
        <f t="shared" si="690"/>
        <v>-1.035387905891505E-2</v>
      </c>
      <c r="AA4273" s="10">
        <f t="shared" si="691"/>
        <v>0</v>
      </c>
      <c r="AB4273">
        <f t="shared" si="692"/>
        <v>-1.035387905891505E-2</v>
      </c>
      <c r="AC4273" s="6">
        <f t="shared" si="693"/>
        <v>123.77111564256508</v>
      </c>
      <c r="AD4273" s="6">
        <f t="shared" si="694"/>
        <v>123.20146089875014</v>
      </c>
      <c r="AE4273" s="6">
        <f t="shared" si="695"/>
        <v>152.48782264232173</v>
      </c>
      <c r="AF4273" s="8">
        <f t="shared" si="687"/>
        <v>-70.164639779984583</v>
      </c>
      <c r="AG4273">
        <f t="shared" si="688"/>
        <v>1</v>
      </c>
      <c r="AH4273">
        <f t="shared" si="689"/>
        <v>0</v>
      </c>
      <c r="AI4273" s="10">
        <f t="shared" si="696"/>
        <v>-1.035387905891505E-2</v>
      </c>
      <c r="AJ4273" s="10">
        <f t="shared" si="697"/>
        <v>0</v>
      </c>
      <c r="AK4273">
        <f t="shared" si="698"/>
        <v>-1.035387905891505E-2</v>
      </c>
      <c r="AL4273" s="8">
        <f t="shared" si="699"/>
        <v>118.39537615213617</v>
      </c>
      <c r="AM4273" s="8">
        <f t="shared" si="700"/>
        <v>123.20146089875014</v>
      </c>
      <c r="AN4273" s="8">
        <f t="shared" si="701"/>
        <v>145.86483305600217</v>
      </c>
    </row>
    <row r="4274" spans="1:40" x14ac:dyDescent="0.25">
      <c r="A4274" s="1">
        <v>42212</v>
      </c>
      <c r="B4274">
        <v>202.55</v>
      </c>
      <c r="C4274">
        <v>203.15</v>
      </c>
      <c r="D4274">
        <v>201.88</v>
      </c>
      <c r="E4274">
        <v>202.4</v>
      </c>
      <c r="F4274">
        <v>1352310</v>
      </c>
      <c r="G4274">
        <v>15.6</v>
      </c>
      <c r="H4274">
        <v>16.27</v>
      </c>
      <c r="I4274">
        <v>15.03</v>
      </c>
      <c r="J4274">
        <v>15.6</v>
      </c>
      <c r="K4274">
        <v>156.94999999999999</v>
      </c>
      <c r="L4274">
        <v>167.35</v>
      </c>
      <c r="M4274">
        <v>153.1</v>
      </c>
      <c r="N4274">
        <v>160.75</v>
      </c>
      <c r="O4274" s="9">
        <f t="shared" si="682"/>
        <v>-5.8450807996462961E-3</v>
      </c>
      <c r="P4274" s="4">
        <f t="shared" si="702"/>
        <v>13.567340735035607</v>
      </c>
      <c r="Q4274" s="4">
        <f t="shared" si="703"/>
        <v>29.50450450450457</v>
      </c>
      <c r="R4274" s="4">
        <f t="shared" si="706"/>
        <v>94.156706105138795</v>
      </c>
      <c r="S4274" s="4">
        <f t="shared" si="707"/>
        <v>45.511221945137166</v>
      </c>
      <c r="T4274" s="4">
        <f t="shared" si="683"/>
        <v>24.416517055655294</v>
      </c>
      <c r="U4274" s="4">
        <f t="shared" si="704"/>
        <v>46.64268585131893</v>
      </c>
      <c r="V4274" s="4">
        <f t="shared" si="705"/>
        <v>26.433389544688023</v>
      </c>
      <c r="W4274" s="8">
        <f t="shared" si="684"/>
        <v>-67.723316560450769</v>
      </c>
      <c r="X4274">
        <f t="shared" si="685"/>
        <v>1</v>
      </c>
      <c r="Y4274">
        <f t="shared" si="686"/>
        <v>0</v>
      </c>
      <c r="Z4274">
        <f t="shared" si="690"/>
        <v>-5.8450807996462961E-3</v>
      </c>
      <c r="AA4274" s="10">
        <f t="shared" si="691"/>
        <v>0</v>
      </c>
      <c r="AB4274">
        <f t="shared" si="692"/>
        <v>-5.8450807996462961E-3</v>
      </c>
      <c r="AC4274" s="6">
        <f t="shared" si="693"/>
        <v>123.04766347097193</v>
      </c>
      <c r="AD4274" s="6">
        <f t="shared" si="694"/>
        <v>123.20146089875014</v>
      </c>
      <c r="AE4274" s="6">
        <f t="shared" si="695"/>
        <v>151.59651899801523</v>
      </c>
      <c r="AF4274" s="8">
        <f t="shared" si="687"/>
        <v>-47.514020253819865</v>
      </c>
      <c r="AG4274">
        <f t="shared" si="688"/>
        <v>1</v>
      </c>
      <c r="AH4274">
        <f t="shared" si="689"/>
        <v>0</v>
      </c>
      <c r="AI4274" s="10">
        <f t="shared" si="696"/>
        <v>-5.8450807996462961E-3</v>
      </c>
      <c r="AJ4274" s="10">
        <f t="shared" si="697"/>
        <v>0</v>
      </c>
      <c r="AK4274">
        <f t="shared" si="698"/>
        <v>-5.8450807996462961E-3</v>
      </c>
      <c r="AL4274" s="8">
        <f t="shared" si="699"/>
        <v>117.70334561222241</v>
      </c>
      <c r="AM4274" s="8">
        <f t="shared" si="700"/>
        <v>123.20146089875014</v>
      </c>
      <c r="AN4274" s="8">
        <f t="shared" si="701"/>
        <v>145.01224132096291</v>
      </c>
    </row>
    <row r="4275" spans="1:40" x14ac:dyDescent="0.25">
      <c r="A4275" s="1">
        <v>42213</v>
      </c>
      <c r="B4275">
        <v>203.38</v>
      </c>
      <c r="C4275">
        <v>205.05</v>
      </c>
      <c r="D4275">
        <v>202.41</v>
      </c>
      <c r="E4275">
        <v>204.89</v>
      </c>
      <c r="F4275">
        <v>1262235</v>
      </c>
      <c r="G4275">
        <v>14.87</v>
      </c>
      <c r="H4275">
        <v>15.62</v>
      </c>
      <c r="I4275">
        <v>13.32</v>
      </c>
      <c r="J4275">
        <v>13.44</v>
      </c>
      <c r="K4275">
        <v>151.30000000000001</v>
      </c>
      <c r="L4275">
        <v>159.44999999999999</v>
      </c>
      <c r="M4275">
        <v>134.4</v>
      </c>
      <c r="N4275">
        <v>137.30000000000001</v>
      </c>
      <c r="O4275" s="9">
        <f t="shared" si="682"/>
        <v>1.2302371541501822E-2</v>
      </c>
      <c r="P4275" s="4">
        <f t="shared" si="702"/>
        <v>12.020967766315133</v>
      </c>
      <c r="Q4275" s="4">
        <f t="shared" si="703"/>
        <v>57.545045045044908</v>
      </c>
      <c r="R4275" s="4">
        <f t="shared" si="706"/>
        <v>18.021923635522889</v>
      </c>
      <c r="S4275" s="4">
        <f t="shared" si="707"/>
        <v>18.578553615960104</v>
      </c>
      <c r="T4275" s="4">
        <f t="shared" si="683"/>
        <v>3.3662477558348303</v>
      </c>
      <c r="U4275" s="4">
        <f t="shared" si="704"/>
        <v>20.743405275779359</v>
      </c>
      <c r="V4275" s="4">
        <f t="shared" si="705"/>
        <v>6.6610455311973071</v>
      </c>
      <c r="W4275" s="8">
        <f t="shared" si="684"/>
        <v>-11.360878104325582</v>
      </c>
      <c r="X4275">
        <f t="shared" si="685"/>
        <v>1</v>
      </c>
      <c r="Y4275">
        <f t="shared" si="686"/>
        <v>0</v>
      </c>
      <c r="Z4275">
        <f t="shared" si="690"/>
        <v>1.2302371541501822E-2</v>
      </c>
      <c r="AA4275" s="10">
        <f t="shared" si="691"/>
        <v>0</v>
      </c>
      <c r="AB4275">
        <f t="shared" si="692"/>
        <v>1.2302371541501822E-2</v>
      </c>
      <c r="AC4275" s="6">
        <f t="shared" si="693"/>
        <v>124.56144154430551</v>
      </c>
      <c r="AD4275" s="6">
        <f t="shared" si="694"/>
        <v>123.20146089875014</v>
      </c>
      <c r="AE4275" s="6">
        <f t="shared" si="695"/>
        <v>153.46151569912715</v>
      </c>
      <c r="AF4275" s="8">
        <f t="shared" si="687"/>
        <v>2.7214816402564708</v>
      </c>
      <c r="AG4275">
        <f t="shared" si="688"/>
        <v>0</v>
      </c>
      <c r="AH4275">
        <f t="shared" si="689"/>
        <v>0</v>
      </c>
      <c r="AI4275" s="10">
        <f t="shared" si="696"/>
        <v>1.2302371541501822E-2</v>
      </c>
      <c r="AJ4275" s="10">
        <f t="shared" si="697"/>
        <v>0</v>
      </c>
      <c r="AK4275">
        <f t="shared" si="698"/>
        <v>1.2302371541501822E-2</v>
      </c>
      <c r="AL4275" s="8">
        <f t="shared" si="699"/>
        <v>119.15137590162176</v>
      </c>
      <c r="AM4275" s="8">
        <f t="shared" si="700"/>
        <v>123.20146089875014</v>
      </c>
      <c r="AN4275" s="8">
        <f t="shared" si="701"/>
        <v>146.79623579175933</v>
      </c>
    </row>
    <row r="4276" spans="1:40" x14ac:dyDescent="0.25">
      <c r="A4276" s="1">
        <v>42214</v>
      </c>
      <c r="B4276">
        <v>205.03</v>
      </c>
      <c r="C4276">
        <v>206.56</v>
      </c>
      <c r="D4276">
        <v>204.87</v>
      </c>
      <c r="E4276">
        <v>206.3</v>
      </c>
      <c r="F4276">
        <v>1080851</v>
      </c>
      <c r="G4276">
        <v>14.87</v>
      </c>
      <c r="H4276">
        <v>15.62</v>
      </c>
      <c r="I4276">
        <v>13.32</v>
      </c>
      <c r="J4276">
        <v>13.44</v>
      </c>
      <c r="K4276">
        <v>135.15</v>
      </c>
      <c r="L4276">
        <v>136.94999999999999</v>
      </c>
      <c r="M4276">
        <v>130.1</v>
      </c>
      <c r="N4276">
        <v>132.4</v>
      </c>
      <c r="O4276" s="9">
        <f t="shared" si="682"/>
        <v>6.8817414222266393E-3</v>
      </c>
      <c r="P4276" s="4">
        <f t="shared" si="702"/>
        <v>12.199141365261042</v>
      </c>
      <c r="Q4276" s="4">
        <f t="shared" si="703"/>
        <v>73.423423423423571</v>
      </c>
      <c r="R4276" s="4">
        <f t="shared" si="706"/>
        <v>25.514890488301027</v>
      </c>
      <c r="S4276" s="4">
        <f t="shared" si="707"/>
        <v>18.578553615960104</v>
      </c>
      <c r="T4276" s="4">
        <f t="shared" si="683"/>
        <v>0</v>
      </c>
      <c r="U4276" s="4">
        <f t="shared" si="704"/>
        <v>20.743405275779359</v>
      </c>
      <c r="V4276" s="4">
        <f t="shared" si="705"/>
        <v>2.5295109612141653</v>
      </c>
      <c r="W4276" s="8">
        <f t="shared" si="684"/>
        <v>-22.985379527086863</v>
      </c>
      <c r="X4276">
        <f t="shared" si="685"/>
        <v>1</v>
      </c>
      <c r="Y4276">
        <f t="shared" si="686"/>
        <v>0</v>
      </c>
      <c r="Z4276">
        <f t="shared" si="690"/>
        <v>6.8817414222266393E-3</v>
      </c>
      <c r="AA4276" s="10">
        <f t="shared" si="691"/>
        <v>0</v>
      </c>
      <c r="AB4276">
        <f t="shared" si="692"/>
        <v>6.8817414222266393E-3</v>
      </c>
      <c r="AC4276" s="6">
        <f t="shared" si="693"/>
        <v>125.41864117619322</v>
      </c>
      <c r="AD4276" s="6">
        <f t="shared" si="694"/>
        <v>123.20146089875014</v>
      </c>
      <c r="AE4276" s="6">
        <f t="shared" si="695"/>
        <v>154.5175981684315</v>
      </c>
      <c r="AF4276" s="8">
        <f t="shared" si="687"/>
        <v>-4.771485212521668</v>
      </c>
      <c r="AG4276">
        <f t="shared" si="688"/>
        <v>0</v>
      </c>
      <c r="AH4276">
        <f t="shared" si="689"/>
        <v>0</v>
      </c>
      <c r="AI4276" s="10">
        <f t="shared" si="696"/>
        <v>0</v>
      </c>
      <c r="AJ4276" s="10">
        <f t="shared" si="697"/>
        <v>0</v>
      </c>
      <c r="AK4276">
        <f t="shared" si="698"/>
        <v>0</v>
      </c>
      <c r="AL4276" s="8">
        <f t="shared" si="699"/>
        <v>119.15137590162176</v>
      </c>
      <c r="AM4276" s="8">
        <f t="shared" si="700"/>
        <v>123.20146089875014</v>
      </c>
      <c r="AN4276" s="8">
        <f t="shared" si="701"/>
        <v>146.79623579175933</v>
      </c>
    </row>
    <row r="4277" spans="1:40" x14ac:dyDescent="0.25">
      <c r="A4277" s="1">
        <v>42215</v>
      </c>
      <c r="B4277">
        <v>205.7</v>
      </c>
      <c r="C4277">
        <v>206.54</v>
      </c>
      <c r="D4277">
        <v>204.98</v>
      </c>
      <c r="E4277">
        <v>206.35</v>
      </c>
      <c r="F4277">
        <v>932841</v>
      </c>
      <c r="G4277">
        <v>12.72</v>
      </c>
      <c r="H4277">
        <v>13.42</v>
      </c>
      <c r="I4277">
        <v>12.09</v>
      </c>
      <c r="J4277">
        <v>12.13</v>
      </c>
      <c r="K4277">
        <v>133.30000000000001</v>
      </c>
      <c r="L4277">
        <v>138.80000000000001</v>
      </c>
      <c r="M4277">
        <v>129.6</v>
      </c>
      <c r="N4277">
        <v>130.75</v>
      </c>
      <c r="O4277" s="9">
        <f t="shared" si="682"/>
        <v>2.4236548715461659E-4</v>
      </c>
      <c r="P4277" s="4">
        <f t="shared" si="702"/>
        <v>11.931206099789808</v>
      </c>
      <c r="Q4277" s="4">
        <f t="shared" si="703"/>
        <v>73.986486486486442</v>
      </c>
      <c r="R4277" s="4">
        <f t="shared" si="706"/>
        <v>12.126153296571113</v>
      </c>
      <c r="S4277" s="4">
        <f t="shared" si="707"/>
        <v>2.2443890274314402</v>
      </c>
      <c r="T4277" s="4">
        <f t="shared" si="683"/>
        <v>0</v>
      </c>
      <c r="U4277" s="4">
        <f t="shared" si="704"/>
        <v>5.0359712230215816</v>
      </c>
      <c r="V4277" s="4">
        <f t="shared" si="705"/>
        <v>1.1382799325463697</v>
      </c>
      <c r="W4277" s="8">
        <f t="shared" si="684"/>
        <v>-10.987873364024743</v>
      </c>
      <c r="X4277">
        <f t="shared" si="685"/>
        <v>1</v>
      </c>
      <c r="Y4277">
        <f t="shared" si="686"/>
        <v>0</v>
      </c>
      <c r="Z4277">
        <f t="shared" si="690"/>
        <v>2.4236548715461659E-4</v>
      </c>
      <c r="AA4277" s="10">
        <f t="shared" si="691"/>
        <v>0</v>
      </c>
      <c r="AB4277">
        <f t="shared" si="692"/>
        <v>2.4236548715461659E-4</v>
      </c>
      <c r="AC4277" s="6">
        <f t="shared" si="693"/>
        <v>125.44903832626015</v>
      </c>
      <c r="AD4277" s="6">
        <f t="shared" si="694"/>
        <v>123.20146089875014</v>
      </c>
      <c r="AE4277" s="6">
        <f t="shared" si="695"/>
        <v>154.55504790138556</v>
      </c>
      <c r="AF4277" s="8">
        <f t="shared" si="687"/>
        <v>-7.0901820735495313</v>
      </c>
      <c r="AG4277">
        <f t="shared" si="688"/>
        <v>0</v>
      </c>
      <c r="AH4277">
        <f t="shared" si="689"/>
        <v>0</v>
      </c>
      <c r="AI4277" s="10">
        <f t="shared" si="696"/>
        <v>0</v>
      </c>
      <c r="AJ4277" s="10">
        <f t="shared" si="697"/>
        <v>0</v>
      </c>
      <c r="AK4277">
        <f t="shared" si="698"/>
        <v>0</v>
      </c>
      <c r="AL4277" s="8">
        <f t="shared" si="699"/>
        <v>119.15137590162176</v>
      </c>
      <c r="AM4277" s="8">
        <f t="shared" si="700"/>
        <v>123.20146089875014</v>
      </c>
      <c r="AN4277" s="8">
        <f t="shared" si="701"/>
        <v>146.79623579175933</v>
      </c>
    </row>
    <row r="4278" spans="1:40" x14ac:dyDescent="0.25">
      <c r="A4278" s="1">
        <v>42216</v>
      </c>
      <c r="B4278">
        <v>206.93</v>
      </c>
      <c r="C4278">
        <v>206.96</v>
      </c>
      <c r="D4278">
        <v>205.7</v>
      </c>
      <c r="E4278">
        <v>206.03</v>
      </c>
      <c r="F4278">
        <v>1055060</v>
      </c>
      <c r="G4278">
        <v>12.03</v>
      </c>
      <c r="H4278">
        <v>12.63</v>
      </c>
      <c r="I4278">
        <v>11.82</v>
      </c>
      <c r="J4278">
        <v>12.12</v>
      </c>
      <c r="K4278">
        <v>128.85</v>
      </c>
      <c r="L4278">
        <v>133.6</v>
      </c>
      <c r="M4278">
        <v>126.55</v>
      </c>
      <c r="N4278">
        <v>130.19999999999999</v>
      </c>
      <c r="O4278" s="9">
        <f t="shared" si="682"/>
        <v>-1.5507632662951076E-3</v>
      </c>
      <c r="P4278" s="4">
        <f t="shared" si="702"/>
        <v>11.946139082135781</v>
      </c>
      <c r="Q4278" s="4">
        <f t="shared" si="703"/>
        <v>70.382882882882924</v>
      </c>
      <c r="R4278" s="4">
        <f t="shared" si="706"/>
        <v>11.78256833420172</v>
      </c>
      <c r="S4278" s="4">
        <f t="shared" si="707"/>
        <v>2.119700748129675</v>
      </c>
      <c r="T4278" s="4">
        <f t="shared" si="683"/>
        <v>0</v>
      </c>
      <c r="U4278" s="4">
        <f t="shared" si="704"/>
        <v>4.9160671462829537</v>
      </c>
      <c r="V4278" s="4">
        <f t="shared" si="705"/>
        <v>3.0053519967064566</v>
      </c>
      <c r="W4278" s="8">
        <f t="shared" si="684"/>
        <v>-8.777216337495263</v>
      </c>
      <c r="X4278">
        <f t="shared" si="685"/>
        <v>1</v>
      </c>
      <c r="Y4278">
        <f t="shared" si="686"/>
        <v>0</v>
      </c>
      <c r="Z4278">
        <f t="shared" si="690"/>
        <v>-1.5507632662951076E-3</v>
      </c>
      <c r="AA4278" s="10">
        <f t="shared" si="691"/>
        <v>0</v>
      </c>
      <c r="AB4278">
        <f t="shared" si="692"/>
        <v>-1.5507632662951076E-3</v>
      </c>
      <c r="AC4278" s="6">
        <f t="shared" si="693"/>
        <v>125.25449656583174</v>
      </c>
      <c r="AD4278" s="6">
        <f t="shared" si="694"/>
        <v>123.20146089875014</v>
      </c>
      <c r="AE4278" s="6">
        <f t="shared" si="695"/>
        <v>154.31536961047962</v>
      </c>
      <c r="AF4278" s="8">
        <f t="shared" si="687"/>
        <v>-6.8665011879187663</v>
      </c>
      <c r="AG4278">
        <f t="shared" si="688"/>
        <v>0</v>
      </c>
      <c r="AH4278">
        <f t="shared" si="689"/>
        <v>0</v>
      </c>
      <c r="AI4278" s="10">
        <f t="shared" si="696"/>
        <v>0</v>
      </c>
      <c r="AJ4278" s="10">
        <f t="shared" si="697"/>
        <v>0</v>
      </c>
      <c r="AK4278">
        <f t="shared" si="698"/>
        <v>0</v>
      </c>
      <c r="AL4278" s="8">
        <f t="shared" si="699"/>
        <v>119.15137590162176</v>
      </c>
      <c r="AM4278" s="8">
        <f t="shared" si="700"/>
        <v>123.20146089875014</v>
      </c>
      <c r="AN4278" s="8">
        <f t="shared" si="701"/>
        <v>146.79623579175933</v>
      </c>
    </row>
    <row r="4279" spans="1:40" x14ac:dyDescent="0.25">
      <c r="A4279" s="1">
        <v>42219</v>
      </c>
      <c r="B4279">
        <v>205.99</v>
      </c>
      <c r="C4279">
        <v>206.06</v>
      </c>
      <c r="D4279">
        <v>204.22</v>
      </c>
      <c r="E4279">
        <v>205.34</v>
      </c>
      <c r="F4279">
        <v>1164367</v>
      </c>
      <c r="G4279">
        <v>12.85</v>
      </c>
      <c r="H4279">
        <v>13.55</v>
      </c>
      <c r="I4279">
        <v>12.32</v>
      </c>
      <c r="J4279">
        <v>12.56</v>
      </c>
      <c r="K4279">
        <v>129.30000000000001</v>
      </c>
      <c r="L4279">
        <v>136.80000000000001</v>
      </c>
      <c r="M4279">
        <v>125.75</v>
      </c>
      <c r="N4279">
        <v>126.3</v>
      </c>
      <c r="O4279" s="9">
        <f t="shared" si="682"/>
        <v>-3.3490268407513346E-3</v>
      </c>
      <c r="P4279" s="4">
        <f t="shared" si="702"/>
        <v>11.965263873013045</v>
      </c>
      <c r="Q4279" s="4">
        <f t="shared" si="703"/>
        <v>62.612612612612672</v>
      </c>
      <c r="R4279" s="4">
        <f t="shared" si="706"/>
        <v>11.284898082342904</v>
      </c>
      <c r="S4279" s="4">
        <f t="shared" si="707"/>
        <v>7.6059850374064997</v>
      </c>
      <c r="T4279" s="4">
        <f t="shared" si="683"/>
        <v>0</v>
      </c>
      <c r="U4279" s="4">
        <f t="shared" si="704"/>
        <v>10.191846522781772</v>
      </c>
      <c r="V4279" s="4">
        <f t="shared" si="705"/>
        <v>0.44989775051124514</v>
      </c>
      <c r="W4279" s="8">
        <f t="shared" si="684"/>
        <v>-10.835000331831658</v>
      </c>
      <c r="X4279">
        <f t="shared" si="685"/>
        <v>1</v>
      </c>
      <c r="Y4279">
        <f t="shared" si="686"/>
        <v>0</v>
      </c>
      <c r="Z4279">
        <f t="shared" si="690"/>
        <v>-3.3490268407513346E-3</v>
      </c>
      <c r="AA4279" s="10">
        <f t="shared" si="691"/>
        <v>0</v>
      </c>
      <c r="AB4279">
        <f t="shared" si="692"/>
        <v>-3.3490268407513346E-3</v>
      </c>
      <c r="AC4279" s="6">
        <f t="shared" si="693"/>
        <v>124.83501589490798</v>
      </c>
      <c r="AD4279" s="6">
        <f t="shared" si="694"/>
        <v>123.20146089875014</v>
      </c>
      <c r="AE4279" s="6">
        <f t="shared" si="695"/>
        <v>153.79856329571365</v>
      </c>
      <c r="AF4279" s="8">
        <f t="shared" si="687"/>
        <v>-1.0930515595611325</v>
      </c>
      <c r="AG4279">
        <f t="shared" si="688"/>
        <v>0</v>
      </c>
      <c r="AH4279">
        <f t="shared" si="689"/>
        <v>0</v>
      </c>
      <c r="AI4279" s="10">
        <f t="shared" si="696"/>
        <v>0</v>
      </c>
      <c r="AJ4279" s="10">
        <f t="shared" si="697"/>
        <v>0</v>
      </c>
      <c r="AK4279">
        <f t="shared" si="698"/>
        <v>0</v>
      </c>
      <c r="AL4279" s="8">
        <f t="shared" si="699"/>
        <v>119.15137590162176</v>
      </c>
      <c r="AM4279" s="8">
        <f t="shared" si="700"/>
        <v>123.20146089875014</v>
      </c>
      <c r="AN4279" s="8">
        <f t="shared" si="701"/>
        <v>146.79623579175933</v>
      </c>
    </row>
    <row r="4280" spans="1:40" x14ac:dyDescent="0.25">
      <c r="A4280" s="1">
        <v>42220</v>
      </c>
      <c r="B4280">
        <v>205.25</v>
      </c>
      <c r="C4280">
        <v>205.79</v>
      </c>
      <c r="D4280">
        <v>204.37</v>
      </c>
      <c r="E4280">
        <v>204.94</v>
      </c>
      <c r="F4280">
        <v>835949</v>
      </c>
      <c r="G4280">
        <v>12.66</v>
      </c>
      <c r="H4280">
        <v>13.22</v>
      </c>
      <c r="I4280">
        <v>12.29</v>
      </c>
      <c r="J4280">
        <v>13</v>
      </c>
      <c r="K4280">
        <v>127.95</v>
      </c>
      <c r="L4280">
        <v>132</v>
      </c>
      <c r="M4280">
        <v>125.1</v>
      </c>
      <c r="N4280">
        <v>127.25</v>
      </c>
      <c r="O4280" s="9">
        <f t="shared" si="682"/>
        <v>-1.9479887016655706E-3</v>
      </c>
      <c r="P4280" s="4">
        <f t="shared" si="702"/>
        <v>11.818082399501669</v>
      </c>
      <c r="Q4280" s="4">
        <f t="shared" si="703"/>
        <v>57.437070938215157</v>
      </c>
      <c r="R4280" s="4">
        <f t="shared" si="706"/>
        <v>0</v>
      </c>
      <c r="S4280" s="4">
        <f t="shared" si="707"/>
        <v>13.092269326683301</v>
      </c>
      <c r="T4280" s="4">
        <f t="shared" si="683"/>
        <v>0.80067425200168807</v>
      </c>
      <c r="U4280" s="4">
        <f t="shared" si="704"/>
        <v>15.467625899280566</v>
      </c>
      <c r="V4280" s="4">
        <f t="shared" si="705"/>
        <v>1.7565359477124229</v>
      </c>
      <c r="W4280" s="8">
        <f t="shared" si="684"/>
        <v>1.7565359477124229</v>
      </c>
      <c r="X4280">
        <f t="shared" si="685"/>
        <v>0</v>
      </c>
      <c r="Y4280">
        <f t="shared" si="686"/>
        <v>0</v>
      </c>
      <c r="Z4280">
        <f t="shared" si="690"/>
        <v>-1.9479887016655706E-3</v>
      </c>
      <c r="AA4280" s="10">
        <f t="shared" si="691"/>
        <v>0</v>
      </c>
      <c r="AB4280">
        <f t="shared" si="692"/>
        <v>-1.9479887016655706E-3</v>
      </c>
      <c r="AC4280" s="6">
        <f t="shared" si="693"/>
        <v>124.59183869437246</v>
      </c>
      <c r="AD4280" s="6">
        <f t="shared" si="694"/>
        <v>123.20146089875014</v>
      </c>
      <c r="AE4280" s="6">
        <f t="shared" si="695"/>
        <v>153.49896543208121</v>
      </c>
      <c r="AF4280" s="8">
        <f t="shared" si="687"/>
        <v>15.467625899280566</v>
      </c>
      <c r="AG4280">
        <f t="shared" si="688"/>
        <v>0</v>
      </c>
      <c r="AH4280">
        <f t="shared" si="689"/>
        <v>0</v>
      </c>
      <c r="AI4280" s="10">
        <f t="shared" si="696"/>
        <v>0</v>
      </c>
      <c r="AJ4280" s="10">
        <f t="shared" si="697"/>
        <v>0</v>
      </c>
      <c r="AK4280">
        <f t="shared" si="698"/>
        <v>0</v>
      </c>
      <c r="AL4280" s="8">
        <f t="shared" si="699"/>
        <v>119.15137590162176</v>
      </c>
      <c r="AM4280" s="8">
        <f t="shared" si="700"/>
        <v>123.20146089875014</v>
      </c>
      <c r="AN4280" s="8">
        <f t="shared" si="701"/>
        <v>146.79623579175933</v>
      </c>
    </row>
    <row r="4281" spans="1:40" x14ac:dyDescent="0.25">
      <c r="A4281" s="1">
        <v>42221</v>
      </c>
      <c r="B4281">
        <v>205.98</v>
      </c>
      <c r="C4281">
        <v>206.83</v>
      </c>
      <c r="D4281">
        <v>205.28</v>
      </c>
      <c r="E4281">
        <v>205.61</v>
      </c>
      <c r="F4281">
        <v>876469</v>
      </c>
      <c r="G4281">
        <v>12.02</v>
      </c>
      <c r="H4281">
        <v>12.72</v>
      </c>
      <c r="I4281">
        <v>10.88</v>
      </c>
      <c r="J4281">
        <v>12.51</v>
      </c>
      <c r="K4281">
        <v>126.1</v>
      </c>
      <c r="L4281">
        <v>129.1</v>
      </c>
      <c r="M4281">
        <v>121.7</v>
      </c>
      <c r="N4281">
        <v>125.35</v>
      </c>
      <c r="O4281" s="9">
        <f t="shared" si="682"/>
        <v>3.2692495364496921E-3</v>
      </c>
      <c r="P4281" s="4">
        <f t="shared" si="702"/>
        <v>9.9669740416987178</v>
      </c>
      <c r="Q4281" s="4">
        <f t="shared" si="703"/>
        <v>62.985436893204131</v>
      </c>
      <c r="R4281" s="4">
        <f t="shared" si="706"/>
        <v>0</v>
      </c>
      <c r="S4281" s="4">
        <f t="shared" si="707"/>
        <v>6.9825436408977621</v>
      </c>
      <c r="T4281" s="4">
        <f t="shared" si="683"/>
        <v>0</v>
      </c>
      <c r="U4281" s="4">
        <f t="shared" si="704"/>
        <v>17.775354416575777</v>
      </c>
      <c r="V4281" s="4">
        <f t="shared" si="705"/>
        <v>2.9014308426073065</v>
      </c>
      <c r="W4281" s="8">
        <f t="shared" si="684"/>
        <v>2.9014308426073065</v>
      </c>
      <c r="X4281">
        <f t="shared" si="685"/>
        <v>0</v>
      </c>
      <c r="Y4281">
        <f t="shared" si="686"/>
        <v>0</v>
      </c>
      <c r="Z4281">
        <f t="shared" si="690"/>
        <v>0</v>
      </c>
      <c r="AA4281" s="10">
        <f t="shared" si="691"/>
        <v>0</v>
      </c>
      <c r="AB4281">
        <f t="shared" si="692"/>
        <v>0</v>
      </c>
      <c r="AC4281" s="6">
        <f t="shared" si="693"/>
        <v>124.59183869437246</v>
      </c>
      <c r="AD4281" s="6">
        <f t="shared" si="694"/>
        <v>123.20146089875014</v>
      </c>
      <c r="AE4281" s="6">
        <f t="shared" si="695"/>
        <v>153.49896543208121</v>
      </c>
      <c r="AF4281" s="8">
        <f t="shared" si="687"/>
        <v>17.775354416575777</v>
      </c>
      <c r="AG4281">
        <f t="shared" si="688"/>
        <v>0</v>
      </c>
      <c r="AH4281">
        <f t="shared" si="689"/>
        <v>0</v>
      </c>
      <c r="AI4281" s="10">
        <f t="shared" si="696"/>
        <v>0</v>
      </c>
      <c r="AJ4281" s="10">
        <f t="shared" si="697"/>
        <v>0</v>
      </c>
      <c r="AK4281">
        <f t="shared" si="698"/>
        <v>0</v>
      </c>
      <c r="AL4281" s="8">
        <f t="shared" si="699"/>
        <v>119.15137590162176</v>
      </c>
      <c r="AM4281" s="8">
        <f t="shared" si="700"/>
        <v>123.20146089875014</v>
      </c>
      <c r="AN4281" s="8">
        <f t="shared" si="701"/>
        <v>146.79623579175933</v>
      </c>
    </row>
    <row r="4282" spans="1:40" x14ac:dyDescent="0.25">
      <c r="A4282" s="1">
        <v>42222</v>
      </c>
      <c r="B4282">
        <v>205.83</v>
      </c>
      <c r="C4282">
        <v>205.95</v>
      </c>
      <c r="D4282">
        <v>203.24</v>
      </c>
      <c r="E4282">
        <v>203.93</v>
      </c>
      <c r="F4282">
        <v>1185466</v>
      </c>
      <c r="G4282">
        <v>12.2</v>
      </c>
      <c r="H4282">
        <v>14.25</v>
      </c>
      <c r="I4282">
        <v>12.16</v>
      </c>
      <c r="J4282">
        <v>13.77</v>
      </c>
      <c r="K4282">
        <v>125.85</v>
      </c>
      <c r="L4282">
        <v>139.44999999999999</v>
      </c>
      <c r="M4282">
        <v>125.5</v>
      </c>
      <c r="N4282">
        <v>134.65</v>
      </c>
      <c r="O4282" s="9">
        <f t="shared" si="682"/>
        <v>-8.170808812800967E-3</v>
      </c>
      <c r="P4282" s="4">
        <f t="shared" si="702"/>
        <v>10.520993890996362</v>
      </c>
      <c r="Q4282" s="4">
        <f t="shared" si="703"/>
        <v>41.315136476426943</v>
      </c>
      <c r="R4282" s="4">
        <f t="shared" si="706"/>
        <v>14.881955096072533</v>
      </c>
      <c r="S4282" s="4">
        <f t="shared" si="707"/>
        <v>37.295081967213129</v>
      </c>
      <c r="T4282" s="4">
        <f t="shared" si="683"/>
        <v>11.453201970443361</v>
      </c>
      <c r="U4282" s="4">
        <f t="shared" si="704"/>
        <v>39.643347050754436</v>
      </c>
      <c r="V4282" s="4">
        <f t="shared" si="705"/>
        <v>11.593554162936439</v>
      </c>
      <c r="W4282" s="8">
        <f t="shared" si="684"/>
        <v>-3.2884009331360939</v>
      </c>
      <c r="X4282">
        <f t="shared" si="685"/>
        <v>0</v>
      </c>
      <c r="Y4282">
        <f t="shared" si="686"/>
        <v>0</v>
      </c>
      <c r="Z4282">
        <f t="shared" si="690"/>
        <v>0</v>
      </c>
      <c r="AA4282" s="10">
        <f t="shared" si="691"/>
        <v>0</v>
      </c>
      <c r="AB4282">
        <f t="shared" si="692"/>
        <v>0</v>
      </c>
      <c r="AC4282" s="6">
        <f t="shared" si="693"/>
        <v>124.59183869437246</v>
      </c>
      <c r="AD4282" s="6">
        <f t="shared" si="694"/>
        <v>123.20146089875014</v>
      </c>
      <c r="AE4282" s="6">
        <f t="shared" si="695"/>
        <v>153.49896543208121</v>
      </c>
      <c r="AF4282" s="8">
        <f t="shared" si="687"/>
        <v>24.761391954681905</v>
      </c>
      <c r="AG4282">
        <f t="shared" si="688"/>
        <v>0</v>
      </c>
      <c r="AH4282">
        <f t="shared" si="689"/>
        <v>0</v>
      </c>
      <c r="AI4282" s="10">
        <f t="shared" si="696"/>
        <v>0</v>
      </c>
      <c r="AJ4282" s="10">
        <f t="shared" si="697"/>
        <v>0</v>
      </c>
      <c r="AK4282">
        <f t="shared" si="698"/>
        <v>0</v>
      </c>
      <c r="AL4282" s="8">
        <f t="shared" si="699"/>
        <v>119.15137590162176</v>
      </c>
      <c r="AM4282" s="8">
        <f t="shared" si="700"/>
        <v>123.20146089875014</v>
      </c>
      <c r="AN4282" s="8">
        <f t="shared" si="701"/>
        <v>146.79623579175933</v>
      </c>
    </row>
    <row r="4283" spans="1:40" x14ac:dyDescent="0.25">
      <c r="A4283" s="1">
        <v>42223</v>
      </c>
      <c r="B4283">
        <v>203.74</v>
      </c>
      <c r="C4283">
        <v>203.92</v>
      </c>
      <c r="D4283">
        <v>202.48</v>
      </c>
      <c r="E4283">
        <v>203.54</v>
      </c>
      <c r="F4283">
        <v>1204134</v>
      </c>
      <c r="G4283">
        <v>13.57</v>
      </c>
      <c r="H4283">
        <v>14.58</v>
      </c>
      <c r="I4283">
        <v>13.29</v>
      </c>
      <c r="J4283">
        <v>13.39</v>
      </c>
      <c r="K4283">
        <v>134.05000000000001</v>
      </c>
      <c r="L4283">
        <v>139.69999999999999</v>
      </c>
      <c r="M4283">
        <v>130.35</v>
      </c>
      <c r="N4283">
        <v>132.05000000000001</v>
      </c>
      <c r="O4283" s="9">
        <f t="shared" si="682"/>
        <v>-1.9124209287501026E-3</v>
      </c>
      <c r="P4283" s="4">
        <f t="shared" si="702"/>
        <v>9.5901463753082687</v>
      </c>
      <c r="Q4283" s="4">
        <f t="shared" si="703"/>
        <v>24.483775811209384</v>
      </c>
      <c r="R4283" s="4">
        <f t="shared" si="706"/>
        <v>0</v>
      </c>
      <c r="S4283" s="4">
        <f t="shared" si="707"/>
        <v>39.452054794520578</v>
      </c>
      <c r="T4283" s="4">
        <f t="shared" si="683"/>
        <v>16.502463054187235</v>
      </c>
      <c r="U4283" s="4">
        <f t="shared" si="704"/>
        <v>46.567717996289431</v>
      </c>
      <c r="V4283" s="4">
        <f t="shared" si="705"/>
        <v>16.134060795011706</v>
      </c>
      <c r="W4283" s="8">
        <f t="shared" si="684"/>
        <v>16.134060795011706</v>
      </c>
      <c r="X4283">
        <f t="shared" si="685"/>
        <v>0</v>
      </c>
      <c r="Y4283">
        <f t="shared" si="686"/>
        <v>0</v>
      </c>
      <c r="Z4283">
        <f t="shared" si="690"/>
        <v>0</v>
      </c>
      <c r="AA4283" s="10">
        <f t="shared" si="691"/>
        <v>0</v>
      </c>
      <c r="AB4283">
        <f t="shared" si="692"/>
        <v>0</v>
      </c>
      <c r="AC4283" s="6">
        <f t="shared" si="693"/>
        <v>124.59183869437246</v>
      </c>
      <c r="AD4283" s="6">
        <f t="shared" si="694"/>
        <v>123.20146089875014</v>
      </c>
      <c r="AE4283" s="6">
        <f t="shared" si="695"/>
        <v>153.49896543208121</v>
      </c>
      <c r="AF4283" s="8">
        <f t="shared" si="687"/>
        <v>46.567717996289431</v>
      </c>
      <c r="AG4283">
        <f t="shared" si="688"/>
        <v>0</v>
      </c>
      <c r="AH4283">
        <f t="shared" si="689"/>
        <v>0</v>
      </c>
      <c r="AI4283" s="10">
        <f t="shared" si="696"/>
        <v>0</v>
      </c>
      <c r="AJ4283" s="10">
        <f t="shared" si="697"/>
        <v>0</v>
      </c>
      <c r="AK4283">
        <f t="shared" si="698"/>
        <v>0</v>
      </c>
      <c r="AL4283" s="8">
        <f t="shared" si="699"/>
        <v>119.15137590162176</v>
      </c>
      <c r="AM4283" s="8">
        <f t="shared" si="700"/>
        <v>123.20146089875014</v>
      </c>
      <c r="AN4283" s="8">
        <f t="shared" si="701"/>
        <v>146.79623579175933</v>
      </c>
    </row>
    <row r="4284" spans="1:40" x14ac:dyDescent="0.25">
      <c r="A4284" s="1">
        <v>42226</v>
      </c>
      <c r="B4284">
        <v>204.84</v>
      </c>
      <c r="C4284">
        <v>206.2</v>
      </c>
      <c r="D4284">
        <v>204.84</v>
      </c>
      <c r="E4284">
        <v>206.1</v>
      </c>
      <c r="F4284">
        <v>820112</v>
      </c>
      <c r="G4284">
        <v>12.73</v>
      </c>
      <c r="H4284">
        <v>12.78</v>
      </c>
      <c r="I4284">
        <v>12.18</v>
      </c>
      <c r="J4284">
        <v>12.23</v>
      </c>
      <c r="K4284">
        <v>125.45</v>
      </c>
      <c r="L4284">
        <v>125.45</v>
      </c>
      <c r="M4284">
        <v>121.75</v>
      </c>
      <c r="N4284">
        <v>122.15</v>
      </c>
      <c r="O4284" s="9">
        <f t="shared" si="682"/>
        <v>1.2577380367495339E-2</v>
      </c>
      <c r="P4284" s="4">
        <f t="shared" si="702"/>
        <v>9.8431245003329142</v>
      </c>
      <c r="Q4284" s="4">
        <f t="shared" si="703"/>
        <v>62.241887905604692</v>
      </c>
      <c r="R4284" s="4">
        <f t="shared" si="706"/>
        <v>6.1708149446065104</v>
      </c>
      <c r="S4284" s="4">
        <f t="shared" si="707"/>
        <v>7.6712328767123594</v>
      </c>
      <c r="T4284" s="4">
        <f t="shared" si="683"/>
        <v>0</v>
      </c>
      <c r="U4284" s="4">
        <f t="shared" si="704"/>
        <v>25.046382189239331</v>
      </c>
      <c r="V4284" s="4">
        <f t="shared" si="705"/>
        <v>0.94043887147336003</v>
      </c>
      <c r="W4284" s="8">
        <f t="shared" si="684"/>
        <v>-5.2303760731331508</v>
      </c>
      <c r="X4284">
        <f t="shared" si="685"/>
        <v>0</v>
      </c>
      <c r="Y4284">
        <f t="shared" si="686"/>
        <v>0</v>
      </c>
      <c r="Z4284">
        <f t="shared" si="690"/>
        <v>0</v>
      </c>
      <c r="AA4284" s="10">
        <f t="shared" si="691"/>
        <v>0</v>
      </c>
      <c r="AB4284">
        <f t="shared" si="692"/>
        <v>0</v>
      </c>
      <c r="AC4284" s="6">
        <f t="shared" si="693"/>
        <v>124.59183869437246</v>
      </c>
      <c r="AD4284" s="6">
        <f t="shared" si="694"/>
        <v>123.20146089875014</v>
      </c>
      <c r="AE4284" s="6">
        <f t="shared" si="695"/>
        <v>153.49896543208121</v>
      </c>
      <c r="AF4284" s="8">
        <f t="shared" si="687"/>
        <v>18.875567244632819</v>
      </c>
      <c r="AG4284">
        <f t="shared" si="688"/>
        <v>0</v>
      </c>
      <c r="AH4284">
        <f t="shared" si="689"/>
        <v>0</v>
      </c>
      <c r="AI4284" s="10">
        <f t="shared" si="696"/>
        <v>0</v>
      </c>
      <c r="AJ4284" s="10">
        <f t="shared" si="697"/>
        <v>0</v>
      </c>
      <c r="AK4284">
        <f t="shared" si="698"/>
        <v>0</v>
      </c>
      <c r="AL4284" s="8">
        <f t="shared" si="699"/>
        <v>119.15137590162176</v>
      </c>
      <c r="AM4284" s="8">
        <f t="shared" si="700"/>
        <v>123.20146089875014</v>
      </c>
      <c r="AN4284" s="8">
        <f t="shared" si="701"/>
        <v>146.79623579175933</v>
      </c>
    </row>
    <row r="4285" spans="1:40" x14ac:dyDescent="0.25">
      <c r="A4285" s="1">
        <v>42227</v>
      </c>
      <c r="B4285">
        <v>204.54</v>
      </c>
      <c r="C4285">
        <v>205.02</v>
      </c>
      <c r="D4285">
        <v>203.35</v>
      </c>
      <c r="E4285">
        <v>204.23</v>
      </c>
      <c r="F4285">
        <v>1288151</v>
      </c>
      <c r="G4285">
        <v>13.24</v>
      </c>
      <c r="H4285">
        <v>14.33</v>
      </c>
      <c r="I4285">
        <v>13.02</v>
      </c>
      <c r="J4285">
        <v>13.71</v>
      </c>
      <c r="K4285">
        <v>131.30000000000001</v>
      </c>
      <c r="L4285">
        <v>138.15</v>
      </c>
      <c r="M4285">
        <v>127.95</v>
      </c>
      <c r="N4285">
        <v>133.15</v>
      </c>
      <c r="O4285" s="9">
        <f t="shared" si="682"/>
        <v>-9.0732654051431938E-3</v>
      </c>
      <c r="P4285" s="4">
        <f t="shared" si="702"/>
        <v>10.237523458993211</v>
      </c>
      <c r="Q4285" s="4">
        <f t="shared" si="703"/>
        <v>34.660766961651831</v>
      </c>
      <c r="R4285" s="4">
        <f t="shared" si="706"/>
        <v>15.791263305511647</v>
      </c>
      <c r="S4285" s="4">
        <f t="shared" si="707"/>
        <v>48.219178082191824</v>
      </c>
      <c r="T4285" s="4">
        <f t="shared" si="683"/>
        <v>27.848101265822784</v>
      </c>
      <c r="U4285" s="4">
        <f t="shared" si="704"/>
        <v>52.504638218923944</v>
      </c>
      <c r="V4285" s="4">
        <f t="shared" si="705"/>
        <v>23.928944618599793</v>
      </c>
      <c r="W4285" s="8">
        <f t="shared" si="684"/>
        <v>8.1376813130881462</v>
      </c>
      <c r="X4285">
        <f t="shared" si="685"/>
        <v>0</v>
      </c>
      <c r="Y4285">
        <f t="shared" si="686"/>
        <v>0</v>
      </c>
      <c r="Z4285">
        <f t="shared" si="690"/>
        <v>0</v>
      </c>
      <c r="AA4285" s="10">
        <f t="shared" si="691"/>
        <v>0</v>
      </c>
      <c r="AB4285">
        <f t="shared" si="692"/>
        <v>0</v>
      </c>
      <c r="AC4285" s="6">
        <f t="shared" si="693"/>
        <v>124.59183869437246</v>
      </c>
      <c r="AD4285" s="6">
        <f t="shared" si="694"/>
        <v>123.20146089875014</v>
      </c>
      <c r="AE4285" s="6">
        <f t="shared" si="695"/>
        <v>153.49896543208121</v>
      </c>
      <c r="AF4285" s="8">
        <f t="shared" si="687"/>
        <v>36.713374913412295</v>
      </c>
      <c r="AG4285">
        <f t="shared" si="688"/>
        <v>0</v>
      </c>
      <c r="AH4285">
        <f t="shared" si="689"/>
        <v>0</v>
      </c>
      <c r="AI4285" s="10">
        <f t="shared" si="696"/>
        <v>0</v>
      </c>
      <c r="AJ4285" s="10">
        <f t="shared" si="697"/>
        <v>0</v>
      </c>
      <c r="AK4285">
        <f t="shared" si="698"/>
        <v>0</v>
      </c>
      <c r="AL4285" s="8">
        <f t="shared" si="699"/>
        <v>119.15137590162176</v>
      </c>
      <c r="AM4285" s="8">
        <f t="shared" si="700"/>
        <v>123.20146089875014</v>
      </c>
      <c r="AN4285" s="8">
        <f t="shared" si="701"/>
        <v>146.79623579175933</v>
      </c>
    </row>
    <row r="4286" spans="1:40" x14ac:dyDescent="0.25">
      <c r="A4286" s="1">
        <v>42228</v>
      </c>
      <c r="B4286">
        <v>202.71</v>
      </c>
      <c r="C4286">
        <v>204.7</v>
      </c>
      <c r="D4286">
        <v>201</v>
      </c>
      <c r="E4286">
        <v>204.49</v>
      </c>
      <c r="F4286">
        <v>1758557</v>
      </c>
      <c r="G4286">
        <v>15.19</v>
      </c>
      <c r="H4286">
        <v>16.28</v>
      </c>
      <c r="I4286">
        <v>13.45</v>
      </c>
      <c r="J4286">
        <v>13.61</v>
      </c>
      <c r="K4286">
        <v>147.5</v>
      </c>
      <c r="L4286">
        <v>152.5</v>
      </c>
      <c r="M4286">
        <v>130.85</v>
      </c>
      <c r="N4286">
        <v>133.1</v>
      </c>
      <c r="O4286" s="9">
        <f t="shared" si="682"/>
        <v>1.2730744748568057E-3</v>
      </c>
      <c r="P4286" s="4">
        <f t="shared" si="702"/>
        <v>10.256080361226205</v>
      </c>
      <c r="Q4286" s="4">
        <f t="shared" si="703"/>
        <v>45.561357702350008</v>
      </c>
      <c r="R4286" s="4">
        <f t="shared" si="706"/>
        <v>16.243915919700353</v>
      </c>
      <c r="S4286" s="4">
        <f t="shared" si="707"/>
        <v>45.479452054794514</v>
      </c>
      <c r="T4286" s="4">
        <f t="shared" si="683"/>
        <v>28.36787564766837</v>
      </c>
      <c r="U4286" s="4">
        <f t="shared" si="704"/>
        <v>50.555555555555529</v>
      </c>
      <c r="V4286" s="4">
        <f t="shared" si="705"/>
        <v>24.972617743702067</v>
      </c>
      <c r="W4286" s="8">
        <f t="shared" si="684"/>
        <v>8.728701824001714</v>
      </c>
      <c r="X4286">
        <f t="shared" si="685"/>
        <v>0</v>
      </c>
      <c r="Y4286">
        <f t="shared" si="686"/>
        <v>0</v>
      </c>
      <c r="Z4286">
        <f t="shared" si="690"/>
        <v>0</v>
      </c>
      <c r="AA4286" s="10">
        <f t="shared" si="691"/>
        <v>0</v>
      </c>
      <c r="AB4286">
        <f t="shared" si="692"/>
        <v>0</v>
      </c>
      <c r="AC4286" s="6">
        <f t="shared" si="693"/>
        <v>124.59183869437246</v>
      </c>
      <c r="AD4286" s="6">
        <f t="shared" si="694"/>
        <v>123.20146089875014</v>
      </c>
      <c r="AE4286" s="6">
        <f t="shared" si="695"/>
        <v>153.49896543208121</v>
      </c>
      <c r="AF4286" s="8">
        <f t="shared" si="687"/>
        <v>34.311639635855173</v>
      </c>
      <c r="AG4286">
        <f t="shared" si="688"/>
        <v>0</v>
      </c>
      <c r="AH4286">
        <f t="shared" si="689"/>
        <v>0</v>
      </c>
      <c r="AI4286" s="10">
        <f t="shared" si="696"/>
        <v>0</v>
      </c>
      <c r="AJ4286" s="10">
        <f t="shared" si="697"/>
        <v>0</v>
      </c>
      <c r="AK4286">
        <f t="shared" si="698"/>
        <v>0</v>
      </c>
      <c r="AL4286" s="8">
        <f t="shared" si="699"/>
        <v>119.15137590162176</v>
      </c>
      <c r="AM4286" s="8">
        <f t="shared" si="700"/>
        <v>123.20146089875014</v>
      </c>
      <c r="AN4286" s="8">
        <f t="shared" si="701"/>
        <v>146.79623579175933</v>
      </c>
    </row>
    <row r="4287" spans="1:40" x14ac:dyDescent="0.25">
      <c r="A4287" s="1">
        <v>42229</v>
      </c>
      <c r="B4287">
        <v>204.3</v>
      </c>
      <c r="C4287">
        <v>205.1</v>
      </c>
      <c r="D4287">
        <v>203.6</v>
      </c>
      <c r="E4287">
        <v>204.23</v>
      </c>
      <c r="F4287">
        <v>913213</v>
      </c>
      <c r="G4287">
        <v>13.87</v>
      </c>
      <c r="H4287">
        <v>14.33</v>
      </c>
      <c r="I4287">
        <v>13.06</v>
      </c>
      <c r="J4287">
        <v>13.49</v>
      </c>
      <c r="K4287">
        <v>130.30000000000001</v>
      </c>
      <c r="L4287">
        <v>135.69999999999999</v>
      </c>
      <c r="M4287">
        <v>126.3</v>
      </c>
      <c r="N4287">
        <v>129.65</v>
      </c>
      <c r="O4287" s="9">
        <f t="shared" si="682"/>
        <v>-1.2714558169104606E-3</v>
      </c>
      <c r="P4287" s="4">
        <f t="shared" si="702"/>
        <v>9.7669718851663809</v>
      </c>
      <c r="Q4287" s="4">
        <f t="shared" si="703"/>
        <v>42.167101827676127</v>
      </c>
      <c r="R4287" s="4">
        <f t="shared" si="706"/>
        <v>4.4459861365747955</v>
      </c>
      <c r="S4287" s="4">
        <f t="shared" si="707"/>
        <v>42.191780821917824</v>
      </c>
      <c r="T4287" s="4">
        <f t="shared" si="683"/>
        <v>19.430051813471504</v>
      </c>
      <c r="U4287" s="4">
        <f t="shared" si="704"/>
        <v>48.333333333333321</v>
      </c>
      <c r="V4287" s="4">
        <f t="shared" si="705"/>
        <v>17.415115005476459</v>
      </c>
      <c r="W4287" s="8">
        <f t="shared" si="684"/>
        <v>12.969128868901663</v>
      </c>
      <c r="X4287">
        <f t="shared" si="685"/>
        <v>0</v>
      </c>
      <c r="Y4287">
        <f t="shared" si="686"/>
        <v>0</v>
      </c>
      <c r="Z4287">
        <f t="shared" si="690"/>
        <v>0</v>
      </c>
      <c r="AA4287" s="10">
        <f t="shared" si="691"/>
        <v>0</v>
      </c>
      <c r="AB4287">
        <f t="shared" si="692"/>
        <v>0</v>
      </c>
      <c r="AC4287" s="6">
        <f t="shared" si="693"/>
        <v>124.59183869437246</v>
      </c>
      <c r="AD4287" s="6">
        <f t="shared" si="694"/>
        <v>123.20146089875014</v>
      </c>
      <c r="AE4287" s="6">
        <f t="shared" si="695"/>
        <v>153.49896543208121</v>
      </c>
      <c r="AF4287" s="8">
        <f t="shared" si="687"/>
        <v>43.887347196758526</v>
      </c>
      <c r="AG4287">
        <f t="shared" si="688"/>
        <v>0</v>
      </c>
      <c r="AH4287">
        <f t="shared" si="689"/>
        <v>0</v>
      </c>
      <c r="AI4287" s="10">
        <f t="shared" si="696"/>
        <v>0</v>
      </c>
      <c r="AJ4287" s="10">
        <f t="shared" si="697"/>
        <v>0</v>
      </c>
      <c r="AK4287">
        <f t="shared" si="698"/>
        <v>0</v>
      </c>
      <c r="AL4287" s="8">
        <f t="shared" si="699"/>
        <v>119.15137590162176</v>
      </c>
      <c r="AM4287" s="8">
        <f t="shared" si="700"/>
        <v>123.20146089875014</v>
      </c>
      <c r="AN4287" s="8">
        <f t="shared" si="701"/>
        <v>146.79623579175933</v>
      </c>
    </row>
    <row r="4288" spans="1:40" x14ac:dyDescent="0.25">
      <c r="A4288" s="1">
        <v>42230</v>
      </c>
      <c r="B4288">
        <v>204.01</v>
      </c>
      <c r="C4288">
        <v>205.06</v>
      </c>
      <c r="D4288">
        <v>203.84</v>
      </c>
      <c r="E4288">
        <v>204.98</v>
      </c>
      <c r="F4288">
        <v>743647</v>
      </c>
      <c r="G4288">
        <v>13.69</v>
      </c>
      <c r="H4288">
        <v>13.87</v>
      </c>
      <c r="I4288">
        <v>12.8</v>
      </c>
      <c r="J4288">
        <v>12.83</v>
      </c>
      <c r="K4288">
        <v>129.25</v>
      </c>
      <c r="L4288">
        <v>133</v>
      </c>
      <c r="M4288">
        <v>126.9</v>
      </c>
      <c r="N4288">
        <v>129.1</v>
      </c>
      <c r="O4288" s="9">
        <f t="shared" si="682"/>
        <v>3.6723302159329396E-3</v>
      </c>
      <c r="P4288" s="4">
        <f t="shared" si="702"/>
        <v>9.8833158077649657</v>
      </c>
      <c r="Q4288" s="4">
        <f t="shared" si="703"/>
        <v>51.958224543080831</v>
      </c>
      <c r="R4288" s="4">
        <f t="shared" si="706"/>
        <v>7.3712624010860637</v>
      </c>
      <c r="S4288" s="4">
        <f t="shared" si="707"/>
        <v>20.402298850574734</v>
      </c>
      <c r="T4288" s="4">
        <f t="shared" si="683"/>
        <v>18.005181347150231</v>
      </c>
      <c r="U4288" s="4">
        <f t="shared" si="704"/>
        <v>36.1111111111111</v>
      </c>
      <c r="V4288" s="4">
        <f t="shared" si="705"/>
        <v>16.210295728367999</v>
      </c>
      <c r="W4288" s="8">
        <f t="shared" si="684"/>
        <v>8.8390333272819355</v>
      </c>
      <c r="X4288">
        <f t="shared" si="685"/>
        <v>0</v>
      </c>
      <c r="Y4288">
        <f t="shared" si="686"/>
        <v>0</v>
      </c>
      <c r="Z4288">
        <f t="shared" si="690"/>
        <v>0</v>
      </c>
      <c r="AA4288" s="10">
        <f t="shared" si="691"/>
        <v>0</v>
      </c>
      <c r="AB4288">
        <f t="shared" si="692"/>
        <v>0</v>
      </c>
      <c r="AC4288" s="6">
        <f t="shared" si="693"/>
        <v>124.59183869437246</v>
      </c>
      <c r="AD4288" s="6">
        <f t="shared" si="694"/>
        <v>123.20146089875014</v>
      </c>
      <c r="AE4288" s="6">
        <f t="shared" si="695"/>
        <v>153.49896543208121</v>
      </c>
      <c r="AF4288" s="8">
        <f t="shared" si="687"/>
        <v>28.739848710025036</v>
      </c>
      <c r="AG4288">
        <f t="shared" si="688"/>
        <v>0</v>
      </c>
      <c r="AH4288">
        <f t="shared" si="689"/>
        <v>0</v>
      </c>
      <c r="AI4288" s="10">
        <f t="shared" si="696"/>
        <v>0</v>
      </c>
      <c r="AJ4288" s="10">
        <f t="shared" si="697"/>
        <v>0</v>
      </c>
      <c r="AK4288">
        <f t="shared" si="698"/>
        <v>0</v>
      </c>
      <c r="AL4288" s="8">
        <f t="shared" si="699"/>
        <v>119.15137590162176</v>
      </c>
      <c r="AM4288" s="8">
        <f t="shared" si="700"/>
        <v>123.20146089875014</v>
      </c>
      <c r="AN4288" s="8">
        <f t="shared" si="701"/>
        <v>146.79623579175933</v>
      </c>
    </row>
    <row r="4289" spans="1:40" x14ac:dyDescent="0.25">
      <c r="A4289" s="1">
        <v>42233</v>
      </c>
      <c r="B4289">
        <v>204.28</v>
      </c>
      <c r="C4289">
        <v>206.12</v>
      </c>
      <c r="D4289">
        <v>203.74</v>
      </c>
      <c r="E4289">
        <v>206.12</v>
      </c>
      <c r="F4289">
        <v>807871</v>
      </c>
      <c r="G4289">
        <v>14.32</v>
      </c>
      <c r="H4289">
        <v>14.52</v>
      </c>
      <c r="I4289">
        <v>13.01</v>
      </c>
      <c r="J4289">
        <v>13.02</v>
      </c>
      <c r="K4289">
        <v>131.69999999999999</v>
      </c>
      <c r="L4289">
        <v>134.19999999999999</v>
      </c>
      <c r="M4289">
        <v>125.65</v>
      </c>
      <c r="N4289">
        <v>126.35</v>
      </c>
      <c r="O4289" s="9">
        <f t="shared" si="682"/>
        <v>5.5615181968973193E-3</v>
      </c>
      <c r="P4289" s="4">
        <f t="shared" si="702"/>
        <v>10.124372182118424</v>
      </c>
      <c r="Q4289" s="4">
        <f t="shared" si="703"/>
        <v>70.816044260027823</v>
      </c>
      <c r="R4289" s="4">
        <f t="shared" si="706"/>
        <v>13.432227809122717</v>
      </c>
      <c r="S4289" s="4">
        <f t="shared" si="707"/>
        <v>25.862068965517246</v>
      </c>
      <c r="T4289" s="4">
        <f t="shared" si="683"/>
        <v>10.880829015544014</v>
      </c>
      <c r="U4289" s="4">
        <f t="shared" si="704"/>
        <v>39.629629629629605</v>
      </c>
      <c r="V4289" s="4">
        <f t="shared" si="705"/>
        <v>10.186199342825832</v>
      </c>
      <c r="W4289" s="8">
        <f t="shared" si="684"/>
        <v>-3.2460284662968846</v>
      </c>
      <c r="X4289">
        <f t="shared" si="685"/>
        <v>0</v>
      </c>
      <c r="Y4289">
        <f t="shared" si="686"/>
        <v>0</v>
      </c>
      <c r="Z4289">
        <f t="shared" si="690"/>
        <v>0</v>
      </c>
      <c r="AA4289" s="10">
        <f t="shared" si="691"/>
        <v>0</v>
      </c>
      <c r="AB4289">
        <f t="shared" si="692"/>
        <v>0</v>
      </c>
      <c r="AC4289" s="6">
        <f t="shared" si="693"/>
        <v>124.59183869437246</v>
      </c>
      <c r="AD4289" s="6">
        <f t="shared" si="694"/>
        <v>123.20146089875014</v>
      </c>
      <c r="AE4289" s="6">
        <f t="shared" si="695"/>
        <v>153.49896543208121</v>
      </c>
      <c r="AF4289" s="8">
        <f t="shared" si="687"/>
        <v>26.19740182050689</v>
      </c>
      <c r="AG4289">
        <f t="shared" si="688"/>
        <v>0</v>
      </c>
      <c r="AH4289">
        <f t="shared" si="689"/>
        <v>0</v>
      </c>
      <c r="AI4289" s="10">
        <f t="shared" si="696"/>
        <v>0</v>
      </c>
      <c r="AJ4289" s="10">
        <f t="shared" si="697"/>
        <v>0</v>
      </c>
      <c r="AK4289">
        <f t="shared" si="698"/>
        <v>0</v>
      </c>
      <c r="AL4289" s="8">
        <f t="shared" si="699"/>
        <v>119.15137590162176</v>
      </c>
      <c r="AM4289" s="8">
        <f t="shared" si="700"/>
        <v>123.20146089875014</v>
      </c>
      <c r="AN4289" s="8">
        <f t="shared" si="701"/>
        <v>146.79623579175933</v>
      </c>
    </row>
    <row r="4290" spans="1:40" x14ac:dyDescent="0.25">
      <c r="A4290" s="1">
        <v>42234</v>
      </c>
      <c r="B4290">
        <v>205.8</v>
      </c>
      <c r="C4290">
        <v>206.21</v>
      </c>
      <c r="D4290">
        <v>205.25</v>
      </c>
      <c r="E4290">
        <v>205.52</v>
      </c>
      <c r="F4290">
        <v>732472</v>
      </c>
      <c r="G4290">
        <v>13.41</v>
      </c>
      <c r="H4290">
        <v>13.94</v>
      </c>
      <c r="I4290">
        <v>13.17</v>
      </c>
      <c r="J4290">
        <v>13.79</v>
      </c>
      <c r="K4290">
        <v>127.25</v>
      </c>
      <c r="L4290">
        <v>130.5</v>
      </c>
      <c r="M4290">
        <v>124.85</v>
      </c>
      <c r="N4290">
        <v>129.05000000000001</v>
      </c>
      <c r="O4290" s="9">
        <f t="shared" si="682"/>
        <v>-2.9109256743644618E-3</v>
      </c>
      <c r="P4290" s="4">
        <f t="shared" si="702"/>
        <v>10.086066809590131</v>
      </c>
      <c r="Q4290" s="4">
        <f t="shared" si="703"/>
        <v>71.974522292993782</v>
      </c>
      <c r="R4290" s="4">
        <f t="shared" si="706"/>
        <v>12.46910232256943</v>
      </c>
      <c r="S4290" s="4">
        <f t="shared" si="707"/>
        <v>47.988505747126432</v>
      </c>
      <c r="T4290" s="4">
        <f t="shared" si="683"/>
        <v>17.8756476683938</v>
      </c>
      <c r="U4290" s="4">
        <f t="shared" si="704"/>
        <v>53.888888888888857</v>
      </c>
      <c r="V4290" s="4">
        <f t="shared" si="705"/>
        <v>16.100766703176365</v>
      </c>
      <c r="W4290" s="8">
        <f t="shared" si="684"/>
        <v>3.6316643806069351</v>
      </c>
      <c r="X4290">
        <f t="shared" si="685"/>
        <v>0</v>
      </c>
      <c r="Y4290">
        <f t="shared" si="686"/>
        <v>0</v>
      </c>
      <c r="Z4290">
        <f t="shared" si="690"/>
        <v>0</v>
      </c>
      <c r="AA4290" s="10">
        <f t="shared" si="691"/>
        <v>0</v>
      </c>
      <c r="AB4290">
        <f t="shared" si="692"/>
        <v>0</v>
      </c>
      <c r="AC4290" s="6">
        <f t="shared" si="693"/>
        <v>124.59183869437246</v>
      </c>
      <c r="AD4290" s="6">
        <f t="shared" si="694"/>
        <v>123.20146089875014</v>
      </c>
      <c r="AE4290" s="6">
        <f t="shared" si="695"/>
        <v>153.49896543208121</v>
      </c>
      <c r="AF4290" s="8">
        <f t="shared" si="687"/>
        <v>41.419786566319431</v>
      </c>
      <c r="AG4290">
        <f t="shared" si="688"/>
        <v>0</v>
      </c>
      <c r="AH4290">
        <f t="shared" si="689"/>
        <v>0</v>
      </c>
      <c r="AI4290" s="10">
        <f t="shared" si="696"/>
        <v>0</v>
      </c>
      <c r="AJ4290" s="10">
        <f t="shared" si="697"/>
        <v>0</v>
      </c>
      <c r="AK4290">
        <f t="shared" si="698"/>
        <v>0</v>
      </c>
      <c r="AL4290" s="8">
        <f t="shared" si="699"/>
        <v>119.15137590162176</v>
      </c>
      <c r="AM4290" s="8">
        <f t="shared" si="700"/>
        <v>123.20146089875014</v>
      </c>
      <c r="AN4290" s="8">
        <f t="shared" si="701"/>
        <v>146.79623579175933</v>
      </c>
    </row>
    <row r="4291" spans="1:40" x14ac:dyDescent="0.25">
      <c r="A4291" s="1">
        <v>42235</v>
      </c>
      <c r="B4291">
        <v>204.65</v>
      </c>
      <c r="C4291">
        <v>205.55</v>
      </c>
      <c r="D4291">
        <v>202.95</v>
      </c>
      <c r="E4291">
        <v>203.9</v>
      </c>
      <c r="F4291">
        <v>1766959</v>
      </c>
      <c r="G4291">
        <v>14.84</v>
      </c>
      <c r="H4291">
        <v>15.96</v>
      </c>
      <c r="I4291">
        <v>13.73</v>
      </c>
      <c r="J4291">
        <v>15.25</v>
      </c>
      <c r="K4291">
        <v>132.75</v>
      </c>
      <c r="L4291">
        <v>140.44999999999999</v>
      </c>
      <c r="M4291">
        <v>126.3</v>
      </c>
      <c r="N4291">
        <v>134</v>
      </c>
      <c r="O4291" s="9">
        <f t="shared" si="682"/>
        <v>-7.8824445309458868E-3</v>
      </c>
      <c r="P4291" s="4">
        <f t="shared" si="702"/>
        <v>10.42194459984327</v>
      </c>
      <c r="Q4291" s="4">
        <f t="shared" si="703"/>
        <v>47.077922077922196</v>
      </c>
      <c r="R4291" s="4">
        <f t="shared" si="706"/>
        <v>20.914196021137528</v>
      </c>
      <c r="S4291" s="4">
        <f t="shared" si="707"/>
        <v>89.942528735632195</v>
      </c>
      <c r="T4291" s="4">
        <f t="shared" si="683"/>
        <v>30.699481865284966</v>
      </c>
      <c r="U4291" s="4">
        <f t="shared" si="704"/>
        <v>80.92592592592591</v>
      </c>
      <c r="V4291" s="4">
        <f t="shared" si="705"/>
        <v>26.944140197152244</v>
      </c>
      <c r="W4291" s="8">
        <f t="shared" si="684"/>
        <v>6.0299441760147161</v>
      </c>
      <c r="X4291">
        <f t="shared" si="685"/>
        <v>0</v>
      </c>
      <c r="Y4291">
        <f t="shared" si="686"/>
        <v>0</v>
      </c>
      <c r="Z4291">
        <f t="shared" si="690"/>
        <v>0</v>
      </c>
      <c r="AA4291" s="10">
        <f t="shared" si="691"/>
        <v>0</v>
      </c>
      <c r="AB4291">
        <f t="shared" si="692"/>
        <v>0</v>
      </c>
      <c r="AC4291" s="6">
        <f t="shared" si="693"/>
        <v>124.59183869437246</v>
      </c>
      <c r="AD4291" s="6">
        <f t="shared" si="694"/>
        <v>123.20146089875014</v>
      </c>
      <c r="AE4291" s="6">
        <f t="shared" si="695"/>
        <v>153.49896543208121</v>
      </c>
      <c r="AF4291" s="8">
        <f t="shared" si="687"/>
        <v>60.011729904788382</v>
      </c>
      <c r="AG4291">
        <f t="shared" si="688"/>
        <v>0</v>
      </c>
      <c r="AH4291">
        <f t="shared" si="689"/>
        <v>0</v>
      </c>
      <c r="AI4291" s="10">
        <f t="shared" si="696"/>
        <v>0</v>
      </c>
      <c r="AJ4291" s="10">
        <f t="shared" si="697"/>
        <v>0</v>
      </c>
      <c r="AK4291">
        <f t="shared" si="698"/>
        <v>0</v>
      </c>
      <c r="AL4291" s="8">
        <f t="shared" si="699"/>
        <v>119.15137590162176</v>
      </c>
      <c r="AM4291" s="8">
        <f t="shared" si="700"/>
        <v>123.20146089875014</v>
      </c>
      <c r="AN4291" s="8">
        <f t="shared" si="701"/>
        <v>146.79623579175933</v>
      </c>
    </row>
    <row r="4292" spans="1:40" x14ac:dyDescent="0.25">
      <c r="A4292" s="1">
        <v>42236</v>
      </c>
      <c r="B4292">
        <v>202.13</v>
      </c>
      <c r="C4292">
        <v>203.87</v>
      </c>
      <c r="D4292">
        <v>199.57</v>
      </c>
      <c r="E4292">
        <v>199.64</v>
      </c>
      <c r="F4292">
        <v>1985414</v>
      </c>
      <c r="G4292">
        <v>16.55</v>
      </c>
      <c r="H4292">
        <v>19.239999999999998</v>
      </c>
      <c r="I4292">
        <v>16.13</v>
      </c>
      <c r="J4292">
        <v>19.14</v>
      </c>
      <c r="K4292">
        <v>145.4</v>
      </c>
      <c r="L4292">
        <v>159.25</v>
      </c>
      <c r="M4292">
        <v>141.6</v>
      </c>
      <c r="N4292">
        <v>156.80000000000001</v>
      </c>
      <c r="O4292" s="9">
        <f t="shared" ref="O4292:O4355" si="708">E4292/E4291-1</f>
        <v>-2.0892594409024134E-2</v>
      </c>
      <c r="P4292" s="4">
        <f t="shared" si="702"/>
        <v>12.567170538420637</v>
      </c>
      <c r="Q4292" s="4">
        <f t="shared" si="703"/>
        <v>0.94722598105538613</v>
      </c>
      <c r="R4292" s="4">
        <f t="shared" si="706"/>
        <v>74.852368123051988</v>
      </c>
      <c r="S4292" s="4">
        <f t="shared" si="707"/>
        <v>100</v>
      </c>
      <c r="T4292" s="4">
        <f t="shared" si="683"/>
        <v>89.766839378238373</v>
      </c>
      <c r="U4292" s="4">
        <f t="shared" si="704"/>
        <v>98.803827751196195</v>
      </c>
      <c r="V4292" s="4">
        <f t="shared" si="705"/>
        <v>76.889375684556441</v>
      </c>
      <c r="W4292" s="8">
        <f t="shared" si="684"/>
        <v>2.0370075615044527</v>
      </c>
      <c r="X4292">
        <f t="shared" si="685"/>
        <v>0</v>
      </c>
      <c r="Y4292">
        <f t="shared" si="686"/>
        <v>0</v>
      </c>
      <c r="Z4292">
        <f t="shared" si="690"/>
        <v>0</v>
      </c>
      <c r="AA4292" s="10">
        <f t="shared" si="691"/>
        <v>0</v>
      </c>
      <c r="AB4292">
        <f t="shared" si="692"/>
        <v>0</v>
      </c>
      <c r="AC4292" s="6">
        <f t="shared" si="693"/>
        <v>124.59183869437246</v>
      </c>
      <c r="AD4292" s="6">
        <f t="shared" si="694"/>
        <v>123.20146089875014</v>
      </c>
      <c r="AE4292" s="6">
        <f t="shared" si="695"/>
        <v>153.49896543208121</v>
      </c>
      <c r="AF4292" s="8">
        <f t="shared" si="687"/>
        <v>23.951459628144207</v>
      </c>
      <c r="AG4292">
        <f t="shared" si="688"/>
        <v>0</v>
      </c>
      <c r="AH4292">
        <f t="shared" si="689"/>
        <v>0</v>
      </c>
      <c r="AI4292" s="10">
        <f t="shared" si="696"/>
        <v>0</v>
      </c>
      <c r="AJ4292" s="10">
        <f t="shared" si="697"/>
        <v>0</v>
      </c>
      <c r="AK4292">
        <f t="shared" si="698"/>
        <v>0</v>
      </c>
      <c r="AL4292" s="8">
        <f t="shared" si="699"/>
        <v>119.15137590162176</v>
      </c>
      <c r="AM4292" s="8">
        <f t="shared" si="700"/>
        <v>123.20146089875014</v>
      </c>
      <c r="AN4292" s="8">
        <f t="shared" si="701"/>
        <v>146.79623579175933</v>
      </c>
    </row>
    <row r="4293" spans="1:40" x14ac:dyDescent="0.25">
      <c r="A4293" s="1">
        <v>42237</v>
      </c>
      <c r="B4293">
        <v>197.45</v>
      </c>
      <c r="C4293">
        <v>199.61</v>
      </c>
      <c r="D4293">
        <v>193.33</v>
      </c>
      <c r="E4293">
        <v>193.63</v>
      </c>
      <c r="F4293">
        <v>3541033</v>
      </c>
      <c r="G4293">
        <v>22.55</v>
      </c>
      <c r="H4293">
        <v>28.38</v>
      </c>
      <c r="I4293">
        <v>20.8</v>
      </c>
      <c r="J4293">
        <v>28.03</v>
      </c>
      <c r="K4293">
        <v>173</v>
      </c>
      <c r="L4293">
        <v>211.25</v>
      </c>
      <c r="M4293">
        <v>163.4</v>
      </c>
      <c r="N4293">
        <v>209.55</v>
      </c>
      <c r="O4293" s="9">
        <f t="shared" si="708"/>
        <v>-3.0104187537567606E-2</v>
      </c>
      <c r="P4293" s="4">
        <f t="shared" si="702"/>
        <v>15.925801808764373</v>
      </c>
      <c r="Q4293" s="4">
        <f t="shared" si="703"/>
        <v>2.2010271460013429</v>
      </c>
      <c r="R4293" s="4">
        <f t="shared" si="706"/>
        <v>100</v>
      </c>
      <c r="S4293" s="4">
        <f t="shared" si="707"/>
        <v>100</v>
      </c>
      <c r="T4293" s="4">
        <f t="shared" si="683"/>
        <v>100</v>
      </c>
      <c r="U4293" s="4">
        <f t="shared" si="704"/>
        <v>97.999999999999986</v>
      </c>
      <c r="V4293" s="4">
        <f t="shared" si="705"/>
        <v>98.101619207146854</v>
      </c>
      <c r="W4293" s="8">
        <f t="shared" si="684"/>
        <v>-1.8983807928531462</v>
      </c>
      <c r="X4293">
        <f t="shared" si="685"/>
        <v>0</v>
      </c>
      <c r="Y4293">
        <f t="shared" si="686"/>
        <v>0</v>
      </c>
      <c r="Z4293">
        <f t="shared" si="690"/>
        <v>0</v>
      </c>
      <c r="AA4293" s="10">
        <f t="shared" si="691"/>
        <v>0</v>
      </c>
      <c r="AB4293">
        <f t="shared" si="692"/>
        <v>0</v>
      </c>
      <c r="AC4293" s="6">
        <f t="shared" si="693"/>
        <v>124.59183869437246</v>
      </c>
      <c r="AD4293" s="6">
        <f t="shared" si="694"/>
        <v>123.20146089875014</v>
      </c>
      <c r="AE4293" s="6">
        <f t="shared" si="695"/>
        <v>153.49896543208121</v>
      </c>
      <c r="AF4293" s="8">
        <f t="shared" si="687"/>
        <v>-2.0000000000000142</v>
      </c>
      <c r="AG4293">
        <f t="shared" si="688"/>
        <v>0</v>
      </c>
      <c r="AH4293">
        <f t="shared" si="689"/>
        <v>0</v>
      </c>
      <c r="AI4293" s="10">
        <f t="shared" si="696"/>
        <v>0</v>
      </c>
      <c r="AJ4293" s="10">
        <f t="shared" si="697"/>
        <v>0</v>
      </c>
      <c r="AK4293">
        <f t="shared" si="698"/>
        <v>0</v>
      </c>
      <c r="AL4293" s="8">
        <f t="shared" si="699"/>
        <v>119.15137590162176</v>
      </c>
      <c r="AM4293" s="8">
        <f t="shared" si="700"/>
        <v>123.20146089875014</v>
      </c>
      <c r="AN4293" s="8">
        <f t="shared" si="701"/>
        <v>146.79623579175933</v>
      </c>
    </row>
    <row r="4294" spans="1:40" x14ac:dyDescent="0.25">
      <c r="A4294" s="1">
        <v>42240</v>
      </c>
      <c r="B4294">
        <v>183.51</v>
      </c>
      <c r="C4294">
        <v>193.29</v>
      </c>
      <c r="D4294">
        <v>178.53</v>
      </c>
      <c r="E4294">
        <v>185.48</v>
      </c>
      <c r="F4294">
        <v>5182425</v>
      </c>
      <c r="G4294">
        <v>28.03</v>
      </c>
      <c r="H4294">
        <v>40.74</v>
      </c>
      <c r="I4294">
        <v>28.03</v>
      </c>
      <c r="J4294">
        <v>40.74</v>
      </c>
      <c r="K4294">
        <v>341.85</v>
      </c>
      <c r="L4294">
        <v>368.45</v>
      </c>
      <c r="M4294">
        <v>228.6</v>
      </c>
      <c r="N4294">
        <v>286.5</v>
      </c>
      <c r="O4294" s="9">
        <f t="shared" si="708"/>
        <v>-4.20905851366008E-2</v>
      </c>
      <c r="P4294" s="4">
        <f t="shared" si="702"/>
        <v>21.254208141277093</v>
      </c>
      <c r="Q4294" s="4">
        <f t="shared" si="703"/>
        <v>24.446007738304562</v>
      </c>
      <c r="R4294" s="4">
        <f t="shared" si="706"/>
        <v>100</v>
      </c>
      <c r="S4294" s="4">
        <f t="shared" si="707"/>
        <v>100</v>
      </c>
      <c r="T4294" s="4">
        <f t="shared" si="683"/>
        <v>100</v>
      </c>
      <c r="U4294" s="4">
        <f t="shared" si="704"/>
        <v>100</v>
      </c>
      <c r="V4294" s="4">
        <f t="shared" si="705"/>
        <v>66.78824721377913</v>
      </c>
      <c r="W4294" s="8">
        <f t="shared" si="684"/>
        <v>-33.21175278622087</v>
      </c>
      <c r="X4294">
        <f t="shared" si="685"/>
        <v>0</v>
      </c>
      <c r="Y4294">
        <f t="shared" si="686"/>
        <v>0</v>
      </c>
      <c r="Z4294">
        <f t="shared" si="690"/>
        <v>0</v>
      </c>
      <c r="AA4294" s="10">
        <f t="shared" si="691"/>
        <v>0</v>
      </c>
      <c r="AB4294">
        <f t="shared" si="692"/>
        <v>0</v>
      </c>
      <c r="AC4294" s="6">
        <f t="shared" si="693"/>
        <v>124.59183869437246</v>
      </c>
      <c r="AD4294" s="6">
        <f t="shared" si="694"/>
        <v>123.20146089875014</v>
      </c>
      <c r="AE4294" s="6">
        <f t="shared" si="695"/>
        <v>153.49896543208121</v>
      </c>
      <c r="AF4294" s="8">
        <f t="shared" si="687"/>
        <v>0</v>
      </c>
      <c r="AG4294">
        <f t="shared" si="688"/>
        <v>0</v>
      </c>
      <c r="AH4294">
        <f t="shared" si="689"/>
        <v>0</v>
      </c>
      <c r="AI4294" s="10">
        <f t="shared" si="696"/>
        <v>0</v>
      </c>
      <c r="AJ4294" s="10">
        <f t="shared" si="697"/>
        <v>0</v>
      </c>
      <c r="AK4294">
        <f t="shared" si="698"/>
        <v>0</v>
      </c>
      <c r="AL4294" s="8">
        <f t="shared" si="699"/>
        <v>119.15137590162176</v>
      </c>
      <c r="AM4294" s="8">
        <f t="shared" si="700"/>
        <v>123.20146089875014</v>
      </c>
      <c r="AN4294" s="8">
        <f t="shared" si="701"/>
        <v>146.79623579175933</v>
      </c>
    </row>
    <row r="4295" spans="1:40" x14ac:dyDescent="0.25">
      <c r="A4295" s="1">
        <v>42241</v>
      </c>
      <c r="B4295">
        <v>191.28</v>
      </c>
      <c r="C4295">
        <v>191.3</v>
      </c>
      <c r="D4295">
        <v>182.95</v>
      </c>
      <c r="E4295">
        <v>183.3</v>
      </c>
      <c r="F4295">
        <v>3778519</v>
      </c>
      <c r="G4295">
        <v>31.13</v>
      </c>
      <c r="H4295">
        <v>38.06</v>
      </c>
      <c r="I4295">
        <v>28.08</v>
      </c>
      <c r="J4295">
        <v>36.020000000000003</v>
      </c>
      <c r="K4295">
        <v>216</v>
      </c>
      <c r="L4295">
        <v>334.5</v>
      </c>
      <c r="M4295">
        <v>213.4</v>
      </c>
      <c r="N4295">
        <v>331.4</v>
      </c>
      <c r="O4295" s="9">
        <f t="shared" si="708"/>
        <v>-1.1753288764287162E-2</v>
      </c>
      <c r="P4295" s="4">
        <f t="shared" si="702"/>
        <v>20.467346440690733</v>
      </c>
      <c r="Q4295" s="4">
        <f t="shared" si="703"/>
        <v>16.778051354203338</v>
      </c>
      <c r="R4295" s="4">
        <f t="shared" si="706"/>
        <v>93.253964901985384</v>
      </c>
      <c r="S4295" s="4">
        <f t="shared" si="707"/>
        <v>83.508036338225025</v>
      </c>
      <c r="T4295" s="4">
        <f t="shared" si="683"/>
        <v>100</v>
      </c>
      <c r="U4295" s="4">
        <f t="shared" si="704"/>
        <v>84.192900200937714</v>
      </c>
      <c r="V4295" s="4">
        <f t="shared" si="705"/>
        <v>84.984802431610944</v>
      </c>
      <c r="W4295" s="8">
        <f t="shared" si="684"/>
        <v>-8.2691624703744395</v>
      </c>
      <c r="X4295">
        <f t="shared" si="685"/>
        <v>0</v>
      </c>
      <c r="Y4295">
        <f t="shared" si="686"/>
        <v>0</v>
      </c>
      <c r="Z4295">
        <f t="shared" si="690"/>
        <v>0</v>
      </c>
      <c r="AA4295" s="10">
        <f t="shared" si="691"/>
        <v>0</v>
      </c>
      <c r="AB4295">
        <f t="shared" si="692"/>
        <v>0</v>
      </c>
      <c r="AC4295" s="6">
        <f t="shared" si="693"/>
        <v>124.59183869437246</v>
      </c>
      <c r="AD4295" s="6">
        <f t="shared" si="694"/>
        <v>123.20146089875014</v>
      </c>
      <c r="AE4295" s="6">
        <f t="shared" si="695"/>
        <v>153.49896543208121</v>
      </c>
      <c r="AF4295" s="8">
        <f t="shared" si="687"/>
        <v>-9.0610647010476697</v>
      </c>
      <c r="AG4295">
        <f t="shared" si="688"/>
        <v>0</v>
      </c>
      <c r="AH4295">
        <f t="shared" si="689"/>
        <v>0</v>
      </c>
      <c r="AI4295" s="10">
        <f t="shared" si="696"/>
        <v>0</v>
      </c>
      <c r="AJ4295" s="10">
        <f t="shared" si="697"/>
        <v>0</v>
      </c>
      <c r="AK4295">
        <f t="shared" si="698"/>
        <v>0</v>
      </c>
      <c r="AL4295" s="8">
        <f t="shared" si="699"/>
        <v>119.15137590162176</v>
      </c>
      <c r="AM4295" s="8">
        <f t="shared" si="700"/>
        <v>123.20146089875014</v>
      </c>
      <c r="AN4295" s="8">
        <f t="shared" si="701"/>
        <v>146.79623579175933</v>
      </c>
    </row>
    <row r="4296" spans="1:40" x14ac:dyDescent="0.25">
      <c r="A4296" s="1">
        <v>42242</v>
      </c>
      <c r="B4296">
        <v>188</v>
      </c>
      <c r="C4296">
        <v>190.66</v>
      </c>
      <c r="D4296">
        <v>184.37</v>
      </c>
      <c r="E4296">
        <v>190.33</v>
      </c>
      <c r="F4296">
        <v>3466129</v>
      </c>
      <c r="G4296">
        <v>31.13</v>
      </c>
      <c r="H4296">
        <v>35.619999999999997</v>
      </c>
      <c r="I4296">
        <v>28.67</v>
      </c>
      <c r="J4296">
        <v>30.32</v>
      </c>
      <c r="K4296">
        <v>277.10000000000002</v>
      </c>
      <c r="L4296">
        <v>348.6</v>
      </c>
      <c r="M4296">
        <v>266</v>
      </c>
      <c r="N4296">
        <v>272.8</v>
      </c>
      <c r="O4296" s="9">
        <f t="shared" si="708"/>
        <v>3.8352427714129833E-2</v>
      </c>
      <c r="P4296" s="4">
        <f t="shared" si="702"/>
        <v>25.432834860317477</v>
      </c>
      <c r="Q4296" s="4">
        <f t="shared" si="703"/>
        <v>41.505451987337352</v>
      </c>
      <c r="R4296" s="4">
        <f t="shared" si="706"/>
        <v>100</v>
      </c>
      <c r="S4296" s="4">
        <f t="shared" si="707"/>
        <v>63.591893780573024</v>
      </c>
      <c r="T4296" s="4">
        <f t="shared" si="683"/>
        <v>71.995221027479104</v>
      </c>
      <c r="U4296" s="4">
        <f t="shared" si="704"/>
        <v>65.103817816476891</v>
      </c>
      <c r="V4296" s="4">
        <f t="shared" si="705"/>
        <v>61.236068895643371</v>
      </c>
      <c r="W4296" s="8">
        <f t="shared" si="684"/>
        <v>-38.763931104356629</v>
      </c>
      <c r="X4296">
        <f t="shared" si="685"/>
        <v>0</v>
      </c>
      <c r="Y4296">
        <f t="shared" si="686"/>
        <v>0</v>
      </c>
      <c r="Z4296">
        <f t="shared" si="690"/>
        <v>0</v>
      </c>
      <c r="AA4296" s="10">
        <f t="shared" si="691"/>
        <v>0</v>
      </c>
      <c r="AB4296">
        <f t="shared" si="692"/>
        <v>0</v>
      </c>
      <c r="AC4296" s="6">
        <f t="shared" si="693"/>
        <v>124.59183869437246</v>
      </c>
      <c r="AD4296" s="6">
        <f t="shared" si="694"/>
        <v>123.20146089875014</v>
      </c>
      <c r="AE4296" s="6">
        <f t="shared" si="695"/>
        <v>153.49896543208121</v>
      </c>
      <c r="AF4296" s="8">
        <f t="shared" si="687"/>
        <v>-34.896182183523109</v>
      </c>
      <c r="AG4296">
        <f t="shared" si="688"/>
        <v>0</v>
      </c>
      <c r="AH4296">
        <f t="shared" si="689"/>
        <v>0</v>
      </c>
      <c r="AI4296" s="10">
        <f t="shared" si="696"/>
        <v>0</v>
      </c>
      <c r="AJ4296" s="10">
        <f t="shared" si="697"/>
        <v>0</v>
      </c>
      <c r="AK4296">
        <f t="shared" si="698"/>
        <v>0</v>
      </c>
      <c r="AL4296" s="8">
        <f t="shared" si="699"/>
        <v>119.15137590162176</v>
      </c>
      <c r="AM4296" s="8">
        <f t="shared" si="700"/>
        <v>123.20146089875014</v>
      </c>
      <c r="AN4296" s="8">
        <f t="shared" si="701"/>
        <v>146.79623579175933</v>
      </c>
    </row>
    <row r="4297" spans="1:40" x14ac:dyDescent="0.25">
      <c r="A4297" s="1">
        <v>42243</v>
      </c>
      <c r="B4297">
        <v>192.84</v>
      </c>
      <c r="C4297">
        <v>195.19</v>
      </c>
      <c r="D4297">
        <v>191.07</v>
      </c>
      <c r="E4297">
        <v>195.04</v>
      </c>
      <c r="F4297">
        <v>2800880</v>
      </c>
      <c r="G4297">
        <v>27.11</v>
      </c>
      <c r="H4297">
        <v>29.9</v>
      </c>
      <c r="I4297">
        <v>24.49</v>
      </c>
      <c r="J4297">
        <v>26.1</v>
      </c>
      <c r="K4297">
        <v>249.9</v>
      </c>
      <c r="L4297">
        <v>322.2</v>
      </c>
      <c r="M4297">
        <v>248.95</v>
      </c>
      <c r="N4297">
        <v>285.8</v>
      </c>
      <c r="O4297" s="9">
        <f t="shared" si="708"/>
        <v>2.4746492933326314E-2</v>
      </c>
      <c r="P4297" s="4">
        <f t="shared" si="702"/>
        <v>27.375154478741042</v>
      </c>
      <c r="Q4297" s="4">
        <f t="shared" si="703"/>
        <v>58.072458670418527</v>
      </c>
      <c r="R4297" s="4">
        <f t="shared" si="706"/>
        <v>100</v>
      </c>
      <c r="S4297" s="4">
        <f t="shared" si="707"/>
        <v>48.846960167714883</v>
      </c>
      <c r="T4297" s="4">
        <f t="shared" ref="T4297:T4360" si="709">100*(N4297-MIN(N4278:N4297))/(MAX(N4278:N4297)-MIN(N4278:N4297))</f>
        <v>78.207885304659513</v>
      </c>
      <c r="U4297" s="4">
        <f t="shared" si="704"/>
        <v>50.971198928332221</v>
      </c>
      <c r="V4297" s="4">
        <f t="shared" si="705"/>
        <v>66.504559270516737</v>
      </c>
      <c r="W4297" s="8">
        <f t="shared" ref="W4297:W4360" si="710">V4297-R4297</f>
        <v>-33.495440729483263</v>
      </c>
      <c r="X4297">
        <f t="shared" ref="X4297:X4360" si="711">IF(W4297&lt;X$2,1,IF(W4297&gt;0,0,X4296))</f>
        <v>0</v>
      </c>
      <c r="Y4297">
        <f t="shared" ref="Y4297:Y4360" si="712">IF($W4297&gt;Y$2,-1,IF($W4297&lt;0,0,Y4296))</f>
        <v>0</v>
      </c>
      <c r="Z4297">
        <f t="shared" si="690"/>
        <v>0</v>
      </c>
      <c r="AA4297" s="10">
        <f t="shared" si="691"/>
        <v>0</v>
      </c>
      <c r="AB4297">
        <f t="shared" si="692"/>
        <v>0</v>
      </c>
      <c r="AC4297" s="6">
        <f t="shared" si="693"/>
        <v>124.59183869437246</v>
      </c>
      <c r="AD4297" s="6">
        <f t="shared" si="694"/>
        <v>123.20146089875014</v>
      </c>
      <c r="AE4297" s="6">
        <f t="shared" si="695"/>
        <v>153.49896543208121</v>
      </c>
      <c r="AF4297" s="8">
        <f t="shared" ref="AF4297:AF4360" si="713">U4297-R4297</f>
        <v>-49.028801071667779</v>
      </c>
      <c r="AG4297">
        <f t="shared" ref="AG4297:AG4360" si="714">IF(AF4297&lt;AG$2,1,IF(AF4297&gt;0,0,AG4296))</f>
        <v>0</v>
      </c>
      <c r="AH4297">
        <f t="shared" ref="AH4297:AH4360" si="715">IF($W4297&gt;AH$2,-1,IF($W4297&lt;0,0,AH4296))</f>
        <v>0</v>
      </c>
      <c r="AI4297" s="10">
        <f t="shared" si="696"/>
        <v>0</v>
      </c>
      <c r="AJ4297" s="10">
        <f t="shared" si="697"/>
        <v>0</v>
      </c>
      <c r="AK4297">
        <f t="shared" si="698"/>
        <v>0</v>
      </c>
      <c r="AL4297" s="8">
        <f t="shared" si="699"/>
        <v>119.15137590162176</v>
      </c>
      <c r="AM4297" s="8">
        <f t="shared" si="700"/>
        <v>123.20146089875014</v>
      </c>
      <c r="AN4297" s="8">
        <f t="shared" si="701"/>
        <v>146.79623579175933</v>
      </c>
    </row>
    <row r="4298" spans="1:40" x14ac:dyDescent="0.25">
      <c r="A4298" s="1">
        <v>42244</v>
      </c>
      <c r="B4298">
        <v>194.29</v>
      </c>
      <c r="C4298">
        <v>195.6</v>
      </c>
      <c r="D4298">
        <v>193.72</v>
      </c>
      <c r="E4298">
        <v>195.05</v>
      </c>
      <c r="F4298">
        <v>1638925</v>
      </c>
      <c r="G4298">
        <v>26.69</v>
      </c>
      <c r="H4298">
        <v>29.2</v>
      </c>
      <c r="I4298">
        <v>25.77</v>
      </c>
      <c r="J4298">
        <v>26.05</v>
      </c>
      <c r="K4298">
        <v>306</v>
      </c>
      <c r="L4298">
        <v>344.4</v>
      </c>
      <c r="M4298">
        <v>296.60000000000002</v>
      </c>
      <c r="N4298">
        <v>315.25</v>
      </c>
      <c r="O4298" s="9">
        <f t="shared" si="708"/>
        <v>5.1271534044383671E-5</v>
      </c>
      <c r="P4298" s="4">
        <f t="shared" si="702"/>
        <v>27.389766566652938</v>
      </c>
      <c r="Q4298" s="4">
        <f t="shared" si="703"/>
        <v>58.374558303886936</v>
      </c>
      <c r="R4298" s="4">
        <f t="shared" si="706"/>
        <v>100</v>
      </c>
      <c r="S4298" s="4">
        <f t="shared" si="707"/>
        <v>48.474219572079967</v>
      </c>
      <c r="T4298" s="4">
        <f t="shared" si="709"/>
        <v>92.281959378733589</v>
      </c>
      <c r="U4298" s="4">
        <f t="shared" si="704"/>
        <v>50.803750837240457</v>
      </c>
      <c r="V4298" s="4">
        <f t="shared" si="705"/>
        <v>78.439716312056731</v>
      </c>
      <c r="W4298" s="8">
        <f t="shared" si="710"/>
        <v>-21.560283687943269</v>
      </c>
      <c r="X4298">
        <f t="shared" si="711"/>
        <v>0</v>
      </c>
      <c r="Y4298">
        <f t="shared" si="712"/>
        <v>0</v>
      </c>
      <c r="Z4298">
        <f t="shared" ref="Z4298:Z4361" si="716">X4297*$O4298</f>
        <v>0</v>
      </c>
      <c r="AA4298" s="10">
        <f t="shared" ref="AA4298:AA4361" si="717">Y4297*(-$O4298)</f>
        <v>0</v>
      </c>
      <c r="AB4298">
        <f t="shared" ref="AB4298:AB4361" si="718">Z4298+AA4298</f>
        <v>0</v>
      </c>
      <c r="AC4298" s="6">
        <f t="shared" ref="AC4298:AC4361" si="719">AC4297*(1+Z4298)</f>
        <v>124.59183869437246</v>
      </c>
      <c r="AD4298" s="6">
        <f t="shared" ref="AD4298:AD4361" si="720">AD4297*(1+AA4298)</f>
        <v>123.20146089875014</v>
      </c>
      <c r="AE4298" s="6">
        <f t="shared" ref="AE4298:AE4361" si="721">AE4297*(1+AB4298)</f>
        <v>153.49896543208121</v>
      </c>
      <c r="AF4298" s="8">
        <f t="shared" si="713"/>
        <v>-49.196249162759543</v>
      </c>
      <c r="AG4298">
        <f t="shared" si="714"/>
        <v>0</v>
      </c>
      <c r="AH4298">
        <f t="shared" si="715"/>
        <v>0</v>
      </c>
      <c r="AI4298" s="10">
        <f t="shared" ref="AI4298:AI4361" si="722">AG4297*$O4298</f>
        <v>0</v>
      </c>
      <c r="AJ4298" s="10">
        <f t="shared" ref="AJ4298:AJ4361" si="723">AH4297*(-$O4298)</f>
        <v>0</v>
      </c>
      <c r="AK4298">
        <f t="shared" ref="AK4298:AK4361" si="724">AI4298+AJ4298</f>
        <v>0</v>
      </c>
      <c r="AL4298" s="8">
        <f t="shared" si="699"/>
        <v>119.15137590162176</v>
      </c>
      <c r="AM4298" s="8">
        <f t="shared" si="700"/>
        <v>123.20146089875014</v>
      </c>
      <c r="AN4298" s="8">
        <f t="shared" si="701"/>
        <v>146.79623579175933</v>
      </c>
    </row>
    <row r="4299" spans="1:40" x14ac:dyDescent="0.25">
      <c r="A4299" s="1">
        <v>42247</v>
      </c>
      <c r="B4299">
        <v>193.91</v>
      </c>
      <c r="C4299">
        <v>194.9</v>
      </c>
      <c r="D4299">
        <v>192.83</v>
      </c>
      <c r="E4299">
        <v>193.48</v>
      </c>
      <c r="F4299">
        <v>1668395</v>
      </c>
      <c r="G4299">
        <v>27.03</v>
      </c>
      <c r="H4299">
        <v>29.37</v>
      </c>
      <c r="I4299">
        <v>26.63</v>
      </c>
      <c r="J4299">
        <v>28.43</v>
      </c>
      <c r="K4299">
        <v>322.8</v>
      </c>
      <c r="L4299">
        <v>343.4</v>
      </c>
      <c r="M4299">
        <v>315.10000000000002</v>
      </c>
      <c r="N4299">
        <v>337.75</v>
      </c>
      <c r="O4299" s="9">
        <f t="shared" si="708"/>
        <v>-8.0492181491925718E-3</v>
      </c>
      <c r="P4299" s="4">
        <f t="shared" si="702"/>
        <v>27.457708941402384</v>
      </c>
      <c r="Q4299" s="4">
        <f t="shared" si="703"/>
        <v>52.826855123674854</v>
      </c>
      <c r="R4299" s="4">
        <f t="shared" si="706"/>
        <v>100</v>
      </c>
      <c r="S4299" s="4">
        <f t="shared" si="707"/>
        <v>56.822167660470008</v>
      </c>
      <c r="T4299" s="4">
        <f t="shared" si="709"/>
        <v>100</v>
      </c>
      <c r="U4299" s="4">
        <f t="shared" si="704"/>
        <v>58.774279973208301</v>
      </c>
      <c r="V4299" s="4">
        <f t="shared" si="705"/>
        <v>87.558257345491384</v>
      </c>
      <c r="W4299" s="8">
        <f t="shared" si="710"/>
        <v>-12.441742654508616</v>
      </c>
      <c r="X4299">
        <f t="shared" si="711"/>
        <v>0</v>
      </c>
      <c r="Y4299">
        <f t="shared" si="712"/>
        <v>0</v>
      </c>
      <c r="Z4299">
        <f t="shared" si="716"/>
        <v>0</v>
      </c>
      <c r="AA4299" s="10">
        <f t="shared" si="717"/>
        <v>0</v>
      </c>
      <c r="AB4299">
        <f t="shared" si="718"/>
        <v>0</v>
      </c>
      <c r="AC4299" s="6">
        <f t="shared" si="719"/>
        <v>124.59183869437246</v>
      </c>
      <c r="AD4299" s="6">
        <f t="shared" si="720"/>
        <v>123.20146089875014</v>
      </c>
      <c r="AE4299" s="6">
        <f t="shared" si="721"/>
        <v>153.49896543208121</v>
      </c>
      <c r="AF4299" s="8">
        <f t="shared" si="713"/>
        <v>-41.225720026791699</v>
      </c>
      <c r="AG4299">
        <f t="shared" si="714"/>
        <v>0</v>
      </c>
      <c r="AH4299">
        <f t="shared" si="715"/>
        <v>0</v>
      </c>
      <c r="AI4299" s="10">
        <f t="shared" si="722"/>
        <v>0</v>
      </c>
      <c r="AJ4299" s="10">
        <f t="shared" si="723"/>
        <v>0</v>
      </c>
      <c r="AK4299">
        <f t="shared" si="724"/>
        <v>0</v>
      </c>
      <c r="AL4299" s="8">
        <f t="shared" ref="AL4299:AL4362" si="725">AL4298*(1+AI4299)</f>
        <v>119.15137590162176</v>
      </c>
      <c r="AM4299" s="8">
        <f t="shared" ref="AM4299:AM4362" si="726">AM4298*(1+AJ4299)</f>
        <v>123.20146089875014</v>
      </c>
      <c r="AN4299" s="8">
        <f t="shared" ref="AN4299:AN4362" si="727">AN4298*(1+AK4299)</f>
        <v>146.79623579175933</v>
      </c>
    </row>
    <row r="4300" spans="1:40" x14ac:dyDescent="0.25">
      <c r="A4300" s="1">
        <v>42248</v>
      </c>
      <c r="B4300">
        <v>189.02</v>
      </c>
      <c r="C4300">
        <v>190.64</v>
      </c>
      <c r="D4300">
        <v>186.68</v>
      </c>
      <c r="E4300">
        <v>187.7</v>
      </c>
      <c r="F4300">
        <v>2615511</v>
      </c>
      <c r="G4300">
        <v>31.91</v>
      </c>
      <c r="H4300">
        <v>33.82</v>
      </c>
      <c r="I4300">
        <v>29.91</v>
      </c>
      <c r="J4300">
        <v>31.4</v>
      </c>
      <c r="K4300">
        <v>400.65</v>
      </c>
      <c r="L4300">
        <v>456.25</v>
      </c>
      <c r="M4300">
        <v>380.5</v>
      </c>
      <c r="N4300">
        <v>437.7</v>
      </c>
      <c r="O4300" s="9">
        <f t="shared" si="708"/>
        <v>-2.9873888774033519E-2</v>
      </c>
      <c r="P4300" s="4">
        <f t="shared" si="702"/>
        <v>29.08041337030669</v>
      </c>
      <c r="Q4300" s="4">
        <f t="shared" si="703"/>
        <v>32.402826855123621</v>
      </c>
      <c r="R4300" s="4">
        <f t="shared" si="706"/>
        <v>100</v>
      </c>
      <c r="S4300" s="4">
        <f t="shared" si="707"/>
        <v>67.239565064889504</v>
      </c>
      <c r="T4300" s="4">
        <f t="shared" si="709"/>
        <v>100</v>
      </c>
      <c r="U4300" s="4">
        <f t="shared" si="704"/>
        <v>68.720696584058928</v>
      </c>
      <c r="V4300" s="4">
        <f t="shared" si="705"/>
        <v>94.455238379913311</v>
      </c>
      <c r="W4300" s="8">
        <f t="shared" si="710"/>
        <v>-5.5447616200866889</v>
      </c>
      <c r="X4300">
        <f t="shared" si="711"/>
        <v>0</v>
      </c>
      <c r="Y4300">
        <f t="shared" si="712"/>
        <v>0</v>
      </c>
      <c r="Z4300">
        <f t="shared" si="716"/>
        <v>0</v>
      </c>
      <c r="AA4300" s="10">
        <f t="shared" si="717"/>
        <v>0</v>
      </c>
      <c r="AB4300">
        <f t="shared" si="718"/>
        <v>0</v>
      </c>
      <c r="AC4300" s="6">
        <f t="shared" si="719"/>
        <v>124.59183869437246</v>
      </c>
      <c r="AD4300" s="6">
        <f t="shared" si="720"/>
        <v>123.20146089875014</v>
      </c>
      <c r="AE4300" s="6">
        <f t="shared" si="721"/>
        <v>153.49896543208121</v>
      </c>
      <c r="AF4300" s="8">
        <f t="shared" si="713"/>
        <v>-31.279303415941072</v>
      </c>
      <c r="AG4300">
        <f t="shared" si="714"/>
        <v>0</v>
      </c>
      <c r="AH4300">
        <f t="shared" si="715"/>
        <v>0</v>
      </c>
      <c r="AI4300" s="10">
        <f t="shared" si="722"/>
        <v>0</v>
      </c>
      <c r="AJ4300" s="10">
        <f t="shared" si="723"/>
        <v>0</v>
      </c>
      <c r="AK4300">
        <f t="shared" si="724"/>
        <v>0</v>
      </c>
      <c r="AL4300" s="8">
        <f t="shared" si="725"/>
        <v>119.15137590162176</v>
      </c>
      <c r="AM4300" s="8">
        <f t="shared" si="726"/>
        <v>123.20146089875014</v>
      </c>
      <c r="AN4300" s="8">
        <f t="shared" si="727"/>
        <v>146.79623579175933</v>
      </c>
    </row>
    <row r="4301" spans="1:40" x14ac:dyDescent="0.25">
      <c r="A4301" s="1">
        <v>42249</v>
      </c>
      <c r="B4301">
        <v>190.49</v>
      </c>
      <c r="C4301">
        <v>191.31</v>
      </c>
      <c r="D4301">
        <v>188.34</v>
      </c>
      <c r="E4301">
        <v>191.26</v>
      </c>
      <c r="F4301">
        <v>1637443</v>
      </c>
      <c r="G4301">
        <v>29.14</v>
      </c>
      <c r="H4301">
        <v>30.45</v>
      </c>
      <c r="I4301">
        <v>24.77</v>
      </c>
      <c r="J4301">
        <v>26.09</v>
      </c>
      <c r="K4301">
        <v>388.95</v>
      </c>
      <c r="L4301">
        <v>421.95</v>
      </c>
      <c r="M4301">
        <v>345.3</v>
      </c>
      <c r="N4301">
        <v>347</v>
      </c>
      <c r="O4301" s="9">
        <f t="shared" si="708"/>
        <v>1.8966435801811343E-2</v>
      </c>
      <c r="P4301" s="4">
        <f t="shared" si="702"/>
        <v>30.131683659010935</v>
      </c>
      <c r="Q4301" s="4">
        <f t="shared" si="703"/>
        <v>45.989884393063541</v>
      </c>
      <c r="R4301" s="4">
        <f t="shared" si="706"/>
        <v>99.999999999999986</v>
      </c>
      <c r="S4301" s="4">
        <f t="shared" si="707"/>
        <v>48.61452122062434</v>
      </c>
      <c r="T4301" s="4">
        <f t="shared" si="709"/>
        <v>71.256536206623366</v>
      </c>
      <c r="U4301" s="4">
        <f t="shared" si="704"/>
        <v>48.740377886634008</v>
      </c>
      <c r="V4301" s="4">
        <f t="shared" si="705"/>
        <v>67.33931240657698</v>
      </c>
      <c r="W4301" s="8">
        <f t="shared" si="710"/>
        <v>-32.660687593423006</v>
      </c>
      <c r="X4301">
        <f t="shared" si="711"/>
        <v>0</v>
      </c>
      <c r="Y4301">
        <f t="shared" si="712"/>
        <v>0</v>
      </c>
      <c r="Z4301">
        <f t="shared" si="716"/>
        <v>0</v>
      </c>
      <c r="AA4301" s="10">
        <f t="shared" si="717"/>
        <v>0</v>
      </c>
      <c r="AB4301">
        <f t="shared" si="718"/>
        <v>0</v>
      </c>
      <c r="AC4301" s="6">
        <f t="shared" si="719"/>
        <v>124.59183869437246</v>
      </c>
      <c r="AD4301" s="6">
        <f t="shared" si="720"/>
        <v>123.20146089875014</v>
      </c>
      <c r="AE4301" s="6">
        <f t="shared" si="721"/>
        <v>153.49896543208121</v>
      </c>
      <c r="AF4301" s="8">
        <f t="shared" si="713"/>
        <v>-51.259622113365978</v>
      </c>
      <c r="AG4301">
        <f t="shared" si="714"/>
        <v>0</v>
      </c>
      <c r="AH4301">
        <f t="shared" si="715"/>
        <v>0</v>
      </c>
      <c r="AI4301" s="10">
        <f t="shared" si="722"/>
        <v>0</v>
      </c>
      <c r="AJ4301" s="10">
        <f t="shared" si="723"/>
        <v>0</v>
      </c>
      <c r="AK4301">
        <f t="shared" si="724"/>
        <v>0</v>
      </c>
      <c r="AL4301" s="8">
        <f t="shared" si="725"/>
        <v>119.15137590162176</v>
      </c>
      <c r="AM4301" s="8">
        <f t="shared" si="726"/>
        <v>123.20146089875014</v>
      </c>
      <c r="AN4301" s="8">
        <f t="shared" si="727"/>
        <v>146.79623579175933</v>
      </c>
    </row>
    <row r="4302" spans="1:40" x14ac:dyDescent="0.25">
      <c r="A4302" s="1">
        <v>42250</v>
      </c>
      <c r="B4302">
        <v>192.09</v>
      </c>
      <c r="C4302">
        <v>193.85</v>
      </c>
      <c r="D4302">
        <v>190.82</v>
      </c>
      <c r="E4302">
        <v>191.4</v>
      </c>
      <c r="F4302">
        <v>1553854</v>
      </c>
      <c r="G4302">
        <v>25.21</v>
      </c>
      <c r="H4302">
        <v>26.31</v>
      </c>
      <c r="I4302">
        <v>23.45</v>
      </c>
      <c r="J4302">
        <v>25.61</v>
      </c>
      <c r="K4302">
        <v>323.10000000000002</v>
      </c>
      <c r="L4302">
        <v>361.85</v>
      </c>
      <c r="M4302">
        <v>295</v>
      </c>
      <c r="N4302">
        <v>341.7</v>
      </c>
      <c r="O4302" s="9">
        <f t="shared" si="708"/>
        <v>7.319878699154625E-4</v>
      </c>
      <c r="P4302" s="4">
        <f t="shared" si="702"/>
        <v>30.111974695385584</v>
      </c>
      <c r="Q4302" s="4">
        <f t="shared" si="703"/>
        <v>46.495664739884397</v>
      </c>
      <c r="R4302" s="4">
        <f t="shared" si="706"/>
        <v>99.904053122445774</v>
      </c>
      <c r="S4302" s="4">
        <f t="shared" si="707"/>
        <v>46.930901438091894</v>
      </c>
      <c r="T4302" s="4">
        <f t="shared" si="709"/>
        <v>69.576929171288242</v>
      </c>
      <c r="U4302" s="4">
        <f t="shared" si="704"/>
        <v>47.023809523809518</v>
      </c>
      <c r="V4302" s="4">
        <f t="shared" si="705"/>
        <v>65.754857997010461</v>
      </c>
      <c r="W4302" s="8">
        <f t="shared" si="710"/>
        <v>-34.149195125435313</v>
      </c>
      <c r="X4302">
        <f t="shared" si="711"/>
        <v>0</v>
      </c>
      <c r="Y4302">
        <f t="shared" si="712"/>
        <v>0</v>
      </c>
      <c r="Z4302">
        <f t="shared" si="716"/>
        <v>0</v>
      </c>
      <c r="AA4302" s="10">
        <f t="shared" si="717"/>
        <v>0</v>
      </c>
      <c r="AB4302">
        <f t="shared" si="718"/>
        <v>0</v>
      </c>
      <c r="AC4302" s="6">
        <f t="shared" si="719"/>
        <v>124.59183869437246</v>
      </c>
      <c r="AD4302" s="6">
        <f t="shared" si="720"/>
        <v>123.20146089875014</v>
      </c>
      <c r="AE4302" s="6">
        <f t="shared" si="721"/>
        <v>153.49896543208121</v>
      </c>
      <c r="AF4302" s="8">
        <f t="shared" si="713"/>
        <v>-52.880243598636255</v>
      </c>
      <c r="AG4302">
        <f t="shared" si="714"/>
        <v>0</v>
      </c>
      <c r="AH4302">
        <f t="shared" si="715"/>
        <v>0</v>
      </c>
      <c r="AI4302" s="10">
        <f t="shared" si="722"/>
        <v>0</v>
      </c>
      <c r="AJ4302" s="10">
        <f t="shared" si="723"/>
        <v>0</v>
      </c>
      <c r="AK4302">
        <f t="shared" si="724"/>
        <v>0</v>
      </c>
      <c r="AL4302" s="8">
        <f t="shared" si="725"/>
        <v>119.15137590162176</v>
      </c>
      <c r="AM4302" s="8">
        <f t="shared" si="726"/>
        <v>123.20146089875014</v>
      </c>
      <c r="AN4302" s="8">
        <f t="shared" si="727"/>
        <v>146.79623579175933</v>
      </c>
    </row>
    <row r="4303" spans="1:40" x14ac:dyDescent="0.25">
      <c r="A4303" s="1">
        <v>42251</v>
      </c>
      <c r="B4303">
        <v>188.76</v>
      </c>
      <c r="C4303">
        <v>189.75</v>
      </c>
      <c r="D4303">
        <v>187.54</v>
      </c>
      <c r="E4303">
        <v>188.5</v>
      </c>
      <c r="F4303">
        <v>2115710</v>
      </c>
      <c r="G4303">
        <v>27.43</v>
      </c>
      <c r="H4303">
        <v>29.47</v>
      </c>
      <c r="I4303">
        <v>25.68</v>
      </c>
      <c r="J4303">
        <v>27.8</v>
      </c>
      <c r="K4303">
        <v>374.9</v>
      </c>
      <c r="L4303">
        <v>407.5</v>
      </c>
      <c r="M4303">
        <v>357.85</v>
      </c>
      <c r="N4303">
        <v>392.1</v>
      </c>
      <c r="O4303" s="9">
        <f t="shared" si="708"/>
        <v>-1.5151515151515138E-2</v>
      </c>
      <c r="P4303" s="4">
        <f t="shared" si="702"/>
        <v>30.414090823773464</v>
      </c>
      <c r="Q4303" s="4">
        <f t="shared" si="703"/>
        <v>36.018786127167616</v>
      </c>
      <c r="R4303" s="4">
        <f t="shared" si="706"/>
        <v>100</v>
      </c>
      <c r="S4303" s="4">
        <f t="shared" si="707"/>
        <v>54.612416695896172</v>
      </c>
      <c r="T4303" s="4">
        <f t="shared" si="709"/>
        <v>85.549041356361926</v>
      </c>
      <c r="U4303" s="4">
        <f t="shared" si="704"/>
        <v>54.691876750700274</v>
      </c>
      <c r="V4303" s="4">
        <f t="shared" si="705"/>
        <v>80.822122571001501</v>
      </c>
      <c r="W4303" s="8">
        <f t="shared" si="710"/>
        <v>-19.177877428998499</v>
      </c>
      <c r="X4303">
        <f t="shared" si="711"/>
        <v>0</v>
      </c>
      <c r="Y4303">
        <f t="shared" si="712"/>
        <v>0</v>
      </c>
      <c r="Z4303">
        <f t="shared" si="716"/>
        <v>0</v>
      </c>
      <c r="AA4303" s="10">
        <f t="shared" si="717"/>
        <v>0</v>
      </c>
      <c r="AB4303">
        <f t="shared" si="718"/>
        <v>0</v>
      </c>
      <c r="AC4303" s="6">
        <f t="shared" si="719"/>
        <v>124.59183869437246</v>
      </c>
      <c r="AD4303" s="6">
        <f t="shared" si="720"/>
        <v>123.20146089875014</v>
      </c>
      <c r="AE4303" s="6">
        <f t="shared" si="721"/>
        <v>153.49896543208121</v>
      </c>
      <c r="AF4303" s="8">
        <f t="shared" si="713"/>
        <v>-45.308123249299726</v>
      </c>
      <c r="AG4303">
        <f t="shared" si="714"/>
        <v>0</v>
      </c>
      <c r="AH4303">
        <f t="shared" si="715"/>
        <v>0</v>
      </c>
      <c r="AI4303" s="10">
        <f t="shared" si="722"/>
        <v>0</v>
      </c>
      <c r="AJ4303" s="10">
        <f t="shared" si="723"/>
        <v>0</v>
      </c>
      <c r="AK4303">
        <f t="shared" si="724"/>
        <v>0</v>
      </c>
      <c r="AL4303" s="8">
        <f t="shared" si="725"/>
        <v>119.15137590162176</v>
      </c>
      <c r="AM4303" s="8">
        <f t="shared" si="726"/>
        <v>123.20146089875014</v>
      </c>
      <c r="AN4303" s="8">
        <f t="shared" si="727"/>
        <v>146.79623579175933</v>
      </c>
    </row>
    <row r="4304" spans="1:40" x14ac:dyDescent="0.25">
      <c r="A4304" s="1">
        <v>42255</v>
      </c>
      <c r="B4304">
        <v>191.78</v>
      </c>
      <c r="C4304">
        <v>193.42</v>
      </c>
      <c r="D4304">
        <v>191.03</v>
      </c>
      <c r="E4304">
        <v>193.24</v>
      </c>
      <c r="F4304">
        <v>1185414</v>
      </c>
      <c r="G4304">
        <v>25.05</v>
      </c>
      <c r="H4304">
        <v>26.25</v>
      </c>
      <c r="I4304">
        <v>24.13</v>
      </c>
      <c r="J4304">
        <v>24.9</v>
      </c>
      <c r="K4304">
        <v>345</v>
      </c>
      <c r="L4304">
        <v>354.6</v>
      </c>
      <c r="M4304">
        <v>319.45</v>
      </c>
      <c r="N4304">
        <v>322.5</v>
      </c>
      <c r="O4304" s="9">
        <f t="shared" si="708"/>
        <v>2.5145888594164445E-2</v>
      </c>
      <c r="P4304" s="4">
        <f t="shared" si="702"/>
        <v>31.607631423528709</v>
      </c>
      <c r="Q4304" s="4">
        <f t="shared" si="703"/>
        <v>53.143063583815049</v>
      </c>
      <c r="R4304" s="4">
        <f t="shared" si="706"/>
        <v>100</v>
      </c>
      <c r="S4304" s="4">
        <f t="shared" si="707"/>
        <v>43.246148333930478</v>
      </c>
      <c r="T4304" s="4">
        <f t="shared" si="709"/>
        <v>62.999839409025206</v>
      </c>
      <c r="U4304" s="4">
        <f t="shared" si="704"/>
        <v>43.307086614173215</v>
      </c>
      <c r="V4304" s="4">
        <f t="shared" si="705"/>
        <v>59.640917320458662</v>
      </c>
      <c r="W4304" s="8">
        <f t="shared" si="710"/>
        <v>-40.359082679541338</v>
      </c>
      <c r="X4304">
        <f t="shared" si="711"/>
        <v>0</v>
      </c>
      <c r="Y4304">
        <f t="shared" si="712"/>
        <v>0</v>
      </c>
      <c r="Z4304">
        <f t="shared" si="716"/>
        <v>0</v>
      </c>
      <c r="AA4304" s="10">
        <f t="shared" si="717"/>
        <v>0</v>
      </c>
      <c r="AB4304">
        <f t="shared" si="718"/>
        <v>0</v>
      </c>
      <c r="AC4304" s="6">
        <f t="shared" si="719"/>
        <v>124.59183869437246</v>
      </c>
      <c r="AD4304" s="6">
        <f t="shared" si="720"/>
        <v>123.20146089875014</v>
      </c>
      <c r="AE4304" s="6">
        <f t="shared" si="721"/>
        <v>153.49896543208121</v>
      </c>
      <c r="AF4304" s="8">
        <f t="shared" si="713"/>
        <v>-56.692913385826785</v>
      </c>
      <c r="AG4304">
        <f t="shared" si="714"/>
        <v>0</v>
      </c>
      <c r="AH4304">
        <f t="shared" si="715"/>
        <v>0</v>
      </c>
      <c r="AI4304" s="10">
        <f t="shared" si="722"/>
        <v>0</v>
      </c>
      <c r="AJ4304" s="10">
        <f t="shared" si="723"/>
        <v>0</v>
      </c>
      <c r="AK4304">
        <f t="shared" si="724"/>
        <v>0</v>
      </c>
      <c r="AL4304" s="8">
        <f t="shared" si="725"/>
        <v>119.15137590162176</v>
      </c>
      <c r="AM4304" s="8">
        <f t="shared" si="726"/>
        <v>123.20146089875014</v>
      </c>
      <c r="AN4304" s="8">
        <f t="shared" si="727"/>
        <v>146.79623579175933</v>
      </c>
    </row>
    <row r="4305" spans="1:40" x14ac:dyDescent="0.25">
      <c r="A4305" s="1">
        <v>42256</v>
      </c>
      <c r="B4305">
        <v>195.09</v>
      </c>
      <c r="C4305">
        <v>195.24</v>
      </c>
      <c r="D4305">
        <v>190.23</v>
      </c>
      <c r="E4305">
        <v>190.66</v>
      </c>
      <c r="F4305">
        <v>1525859</v>
      </c>
      <c r="G4305">
        <v>22.39</v>
      </c>
      <c r="H4305">
        <v>26.82</v>
      </c>
      <c r="I4305">
        <v>21.51</v>
      </c>
      <c r="J4305">
        <v>26.23</v>
      </c>
      <c r="K4305">
        <v>287.5</v>
      </c>
      <c r="L4305">
        <v>340.7</v>
      </c>
      <c r="M4305">
        <v>286.25</v>
      </c>
      <c r="N4305">
        <v>336.4</v>
      </c>
      <c r="O4305" s="9">
        <f t="shared" si="708"/>
        <v>-1.335127302835859E-2</v>
      </c>
      <c r="P4305" s="4">
        <f t="shared" si="702"/>
        <v>31.752306142540341</v>
      </c>
      <c r="Q4305" s="4">
        <f t="shared" si="703"/>
        <v>43.822254335260091</v>
      </c>
      <c r="R4305" s="4">
        <f t="shared" si="706"/>
        <v>100</v>
      </c>
      <c r="S4305" s="4">
        <f t="shared" si="707"/>
        <v>48.011465424579001</v>
      </c>
      <c r="T4305" s="4">
        <f t="shared" si="709"/>
        <v>67.464268508109839</v>
      </c>
      <c r="U4305" s="4">
        <f t="shared" si="704"/>
        <v>48.067287043664997</v>
      </c>
      <c r="V4305" s="4">
        <f t="shared" si="705"/>
        <v>63.835244417622214</v>
      </c>
      <c r="W4305" s="8">
        <f t="shared" si="710"/>
        <v>-36.164755582377786</v>
      </c>
      <c r="X4305">
        <f t="shared" si="711"/>
        <v>0</v>
      </c>
      <c r="Y4305">
        <f t="shared" si="712"/>
        <v>0</v>
      </c>
      <c r="Z4305">
        <f t="shared" si="716"/>
        <v>0</v>
      </c>
      <c r="AA4305" s="10">
        <f t="shared" si="717"/>
        <v>0</v>
      </c>
      <c r="AB4305">
        <f t="shared" si="718"/>
        <v>0</v>
      </c>
      <c r="AC4305" s="6">
        <f t="shared" si="719"/>
        <v>124.59183869437246</v>
      </c>
      <c r="AD4305" s="6">
        <f t="shared" si="720"/>
        <v>123.20146089875014</v>
      </c>
      <c r="AE4305" s="6">
        <f t="shared" si="721"/>
        <v>153.49896543208121</v>
      </c>
      <c r="AF4305" s="8">
        <f t="shared" si="713"/>
        <v>-51.932712956335003</v>
      </c>
      <c r="AG4305">
        <f t="shared" si="714"/>
        <v>0</v>
      </c>
      <c r="AH4305">
        <f t="shared" si="715"/>
        <v>0</v>
      </c>
      <c r="AI4305" s="10">
        <f t="shared" si="722"/>
        <v>0</v>
      </c>
      <c r="AJ4305" s="10">
        <f t="shared" si="723"/>
        <v>0</v>
      </c>
      <c r="AK4305">
        <f t="shared" si="724"/>
        <v>0</v>
      </c>
      <c r="AL4305" s="8">
        <f t="shared" si="725"/>
        <v>119.15137590162176</v>
      </c>
      <c r="AM4305" s="8">
        <f t="shared" si="726"/>
        <v>123.20146089875014</v>
      </c>
      <c r="AN4305" s="8">
        <f t="shared" si="727"/>
        <v>146.79623579175933</v>
      </c>
    </row>
    <row r="4306" spans="1:40" x14ac:dyDescent="0.25">
      <c r="A4306" s="1">
        <v>42257</v>
      </c>
      <c r="B4306">
        <v>190.43</v>
      </c>
      <c r="C4306">
        <v>193.03</v>
      </c>
      <c r="D4306">
        <v>190.13</v>
      </c>
      <c r="E4306">
        <v>191.69</v>
      </c>
      <c r="F4306">
        <v>1620501</v>
      </c>
      <c r="G4306">
        <v>26.87</v>
      </c>
      <c r="H4306">
        <v>27.22</v>
      </c>
      <c r="I4306">
        <v>23.53</v>
      </c>
      <c r="J4306">
        <v>24.37</v>
      </c>
      <c r="K4306">
        <v>355.8</v>
      </c>
      <c r="L4306">
        <v>359.3</v>
      </c>
      <c r="M4306">
        <v>319</v>
      </c>
      <c r="N4306">
        <v>319.55</v>
      </c>
      <c r="O4306" s="9">
        <f t="shared" si="708"/>
        <v>5.402286793244615E-3</v>
      </c>
      <c r="P4306" s="4">
        <f t="shared" si="702"/>
        <v>31.863807551474498</v>
      </c>
      <c r="Q4306" s="4">
        <f t="shared" si="703"/>
        <v>47.543352601156045</v>
      </c>
      <c r="R4306" s="4">
        <f t="shared" si="706"/>
        <v>100</v>
      </c>
      <c r="S4306" s="4">
        <f t="shared" si="707"/>
        <v>41.347187388032957</v>
      </c>
      <c r="T4306" s="4">
        <f t="shared" si="709"/>
        <v>62.052352657780631</v>
      </c>
      <c r="U4306" s="4">
        <f t="shared" si="704"/>
        <v>41.410164638511091</v>
      </c>
      <c r="V4306" s="4">
        <f t="shared" si="705"/>
        <v>58.750754375377191</v>
      </c>
      <c r="W4306" s="8">
        <f t="shared" si="710"/>
        <v>-41.249245624622809</v>
      </c>
      <c r="X4306">
        <f t="shared" si="711"/>
        <v>0</v>
      </c>
      <c r="Y4306">
        <f t="shared" si="712"/>
        <v>0</v>
      </c>
      <c r="Z4306">
        <f t="shared" si="716"/>
        <v>0</v>
      </c>
      <c r="AA4306" s="10">
        <f t="shared" si="717"/>
        <v>0</v>
      </c>
      <c r="AB4306">
        <f t="shared" si="718"/>
        <v>0</v>
      </c>
      <c r="AC4306" s="6">
        <f t="shared" si="719"/>
        <v>124.59183869437246</v>
      </c>
      <c r="AD4306" s="6">
        <f t="shared" si="720"/>
        <v>123.20146089875014</v>
      </c>
      <c r="AE4306" s="6">
        <f t="shared" si="721"/>
        <v>153.49896543208121</v>
      </c>
      <c r="AF4306" s="8">
        <f t="shared" si="713"/>
        <v>-58.589835361488909</v>
      </c>
      <c r="AG4306">
        <f t="shared" si="714"/>
        <v>0</v>
      </c>
      <c r="AH4306">
        <f t="shared" si="715"/>
        <v>0</v>
      </c>
      <c r="AI4306" s="10">
        <f t="shared" si="722"/>
        <v>0</v>
      </c>
      <c r="AJ4306" s="10">
        <f t="shared" si="723"/>
        <v>0</v>
      </c>
      <c r="AK4306">
        <f t="shared" si="724"/>
        <v>0</v>
      </c>
      <c r="AL4306" s="8">
        <f t="shared" si="725"/>
        <v>119.15137590162176</v>
      </c>
      <c r="AM4306" s="8">
        <f t="shared" si="726"/>
        <v>123.20146089875014</v>
      </c>
      <c r="AN4306" s="8">
        <f t="shared" si="727"/>
        <v>146.79623579175933</v>
      </c>
    </row>
    <row r="4307" spans="1:40" x14ac:dyDescent="0.25">
      <c r="A4307" s="1">
        <v>42258</v>
      </c>
      <c r="B4307">
        <v>191.23</v>
      </c>
      <c r="C4307">
        <v>192.64</v>
      </c>
      <c r="D4307">
        <v>190.4</v>
      </c>
      <c r="E4307">
        <v>192.56</v>
      </c>
      <c r="F4307">
        <v>1222864</v>
      </c>
      <c r="G4307">
        <v>25.38</v>
      </c>
      <c r="H4307">
        <v>25.81</v>
      </c>
      <c r="I4307">
        <v>23.15</v>
      </c>
      <c r="J4307">
        <v>23.2</v>
      </c>
      <c r="K4307">
        <v>321.45</v>
      </c>
      <c r="L4307">
        <v>332.4</v>
      </c>
      <c r="M4307">
        <v>303.2</v>
      </c>
      <c r="N4307">
        <v>303.89999999999998</v>
      </c>
      <c r="O4307" s="9">
        <f t="shared" si="708"/>
        <v>4.5385779122542047E-3</v>
      </c>
      <c r="P4307" s="4">
        <f t="shared" si="702"/>
        <v>31.973012986342379</v>
      </c>
      <c r="Q4307" s="4">
        <f t="shared" si="703"/>
        <v>50.686416184971087</v>
      </c>
      <c r="R4307" s="4">
        <f t="shared" si="706"/>
        <v>100</v>
      </c>
      <c r="S4307" s="4">
        <f t="shared" si="707"/>
        <v>37.155141526334646</v>
      </c>
      <c r="T4307" s="4">
        <f t="shared" si="709"/>
        <v>57.025855146940735</v>
      </c>
      <c r="U4307" s="4">
        <f t="shared" si="704"/>
        <v>37.222619899785244</v>
      </c>
      <c r="V4307" s="4">
        <f t="shared" si="705"/>
        <v>54.028364514182257</v>
      </c>
      <c r="W4307" s="8">
        <f t="shared" si="710"/>
        <v>-45.971635485817743</v>
      </c>
      <c r="X4307">
        <f t="shared" si="711"/>
        <v>0</v>
      </c>
      <c r="Y4307">
        <f t="shared" si="712"/>
        <v>0</v>
      </c>
      <c r="Z4307">
        <f t="shared" si="716"/>
        <v>0</v>
      </c>
      <c r="AA4307" s="10">
        <f t="shared" si="717"/>
        <v>0</v>
      </c>
      <c r="AB4307">
        <f t="shared" si="718"/>
        <v>0</v>
      </c>
      <c r="AC4307" s="6">
        <f t="shared" si="719"/>
        <v>124.59183869437246</v>
      </c>
      <c r="AD4307" s="6">
        <f t="shared" si="720"/>
        <v>123.20146089875014</v>
      </c>
      <c r="AE4307" s="6">
        <f t="shared" si="721"/>
        <v>153.49896543208121</v>
      </c>
      <c r="AF4307" s="8">
        <f t="shared" si="713"/>
        <v>-62.777380100214756</v>
      </c>
      <c r="AG4307">
        <f t="shared" si="714"/>
        <v>0</v>
      </c>
      <c r="AH4307">
        <f t="shared" si="715"/>
        <v>0</v>
      </c>
      <c r="AI4307" s="10">
        <f t="shared" si="722"/>
        <v>0</v>
      </c>
      <c r="AJ4307" s="10">
        <f t="shared" si="723"/>
        <v>0</v>
      </c>
      <c r="AK4307">
        <f t="shared" si="724"/>
        <v>0</v>
      </c>
      <c r="AL4307" s="8">
        <f t="shared" si="725"/>
        <v>119.15137590162176</v>
      </c>
      <c r="AM4307" s="8">
        <f t="shared" si="726"/>
        <v>123.20146089875014</v>
      </c>
      <c r="AN4307" s="8">
        <f t="shared" si="727"/>
        <v>146.79623579175933</v>
      </c>
    </row>
    <row r="4308" spans="1:40" x14ac:dyDescent="0.25">
      <c r="A4308" s="1">
        <v>42261</v>
      </c>
      <c r="B4308">
        <v>192.77</v>
      </c>
      <c r="C4308">
        <v>192.83</v>
      </c>
      <c r="D4308">
        <v>191.28</v>
      </c>
      <c r="E4308">
        <v>191.85</v>
      </c>
      <c r="F4308">
        <v>811747</v>
      </c>
      <c r="G4308">
        <v>24.03</v>
      </c>
      <c r="H4308">
        <v>25.32</v>
      </c>
      <c r="I4308">
        <v>23.64</v>
      </c>
      <c r="J4308">
        <v>24.25</v>
      </c>
      <c r="K4308">
        <v>302.35000000000002</v>
      </c>
      <c r="L4308">
        <v>318</v>
      </c>
      <c r="M4308">
        <v>301.8</v>
      </c>
      <c r="N4308">
        <v>304</v>
      </c>
      <c r="O4308" s="9">
        <f t="shared" si="708"/>
        <v>-3.687162442875036E-3</v>
      </c>
      <c r="P4308" s="4">
        <f t="shared" si="702"/>
        <v>31.883710087345577</v>
      </c>
      <c r="Q4308" s="4">
        <f t="shared" si="703"/>
        <v>48.121387283236956</v>
      </c>
      <c r="R4308" s="4">
        <f t="shared" si="706"/>
        <v>99.591980999653316</v>
      </c>
      <c r="S4308" s="4">
        <f t="shared" si="707"/>
        <v>40.512265512265508</v>
      </c>
      <c r="T4308" s="4">
        <f t="shared" si="709"/>
        <v>57.057973341898183</v>
      </c>
      <c r="U4308" s="4">
        <f t="shared" si="704"/>
        <v>40.53371799495131</v>
      </c>
      <c r="V4308" s="4">
        <f t="shared" si="705"/>
        <v>54.058539529269765</v>
      </c>
      <c r="W4308" s="8">
        <f t="shared" si="710"/>
        <v>-45.533441470383551</v>
      </c>
      <c r="X4308">
        <f t="shared" si="711"/>
        <v>0</v>
      </c>
      <c r="Y4308">
        <f t="shared" si="712"/>
        <v>0</v>
      </c>
      <c r="Z4308">
        <f t="shared" si="716"/>
        <v>0</v>
      </c>
      <c r="AA4308" s="10">
        <f t="shared" si="717"/>
        <v>0</v>
      </c>
      <c r="AB4308">
        <f t="shared" si="718"/>
        <v>0</v>
      </c>
      <c r="AC4308" s="6">
        <f t="shared" si="719"/>
        <v>124.59183869437246</v>
      </c>
      <c r="AD4308" s="6">
        <f t="shared" si="720"/>
        <v>123.20146089875014</v>
      </c>
      <c r="AE4308" s="6">
        <f t="shared" si="721"/>
        <v>153.49896543208121</v>
      </c>
      <c r="AF4308" s="8">
        <f t="shared" si="713"/>
        <v>-59.058263004702006</v>
      </c>
      <c r="AG4308">
        <f t="shared" si="714"/>
        <v>0</v>
      </c>
      <c r="AH4308">
        <f t="shared" si="715"/>
        <v>0</v>
      </c>
      <c r="AI4308" s="10">
        <f t="shared" si="722"/>
        <v>0</v>
      </c>
      <c r="AJ4308" s="10">
        <f t="shared" si="723"/>
        <v>0</v>
      </c>
      <c r="AK4308">
        <f t="shared" si="724"/>
        <v>0</v>
      </c>
      <c r="AL4308" s="8">
        <f t="shared" si="725"/>
        <v>119.15137590162176</v>
      </c>
      <c r="AM4308" s="8">
        <f t="shared" si="726"/>
        <v>123.20146089875014</v>
      </c>
      <c r="AN4308" s="8">
        <f t="shared" si="727"/>
        <v>146.79623579175933</v>
      </c>
    </row>
    <row r="4309" spans="1:40" x14ac:dyDescent="0.25">
      <c r="A4309" s="1">
        <v>42262</v>
      </c>
      <c r="B4309">
        <v>192.44</v>
      </c>
      <c r="C4309">
        <v>194.77</v>
      </c>
      <c r="D4309">
        <v>191.8</v>
      </c>
      <c r="E4309">
        <v>194.24</v>
      </c>
      <c r="F4309">
        <v>1162738</v>
      </c>
      <c r="G4309">
        <v>23.28</v>
      </c>
      <c r="H4309">
        <v>23.77</v>
      </c>
      <c r="I4309">
        <v>22.13</v>
      </c>
      <c r="J4309">
        <v>22.54</v>
      </c>
      <c r="K4309">
        <v>295</v>
      </c>
      <c r="L4309">
        <v>299.75</v>
      </c>
      <c r="M4309">
        <v>243.2</v>
      </c>
      <c r="N4309">
        <v>244.7</v>
      </c>
      <c r="O4309" s="9">
        <f t="shared" si="708"/>
        <v>1.2457649205108279E-2</v>
      </c>
      <c r="P4309" s="4">
        <f t="shared" si="702"/>
        <v>32.224686370506141</v>
      </c>
      <c r="Q4309" s="4">
        <f t="shared" si="703"/>
        <v>56.755780346820828</v>
      </c>
      <c r="R4309" s="4">
        <f t="shared" si="706"/>
        <v>100</v>
      </c>
      <c r="S4309" s="4">
        <f t="shared" si="707"/>
        <v>32.467532467532465</v>
      </c>
      <c r="T4309" s="4">
        <f t="shared" si="709"/>
        <v>37.469625789729463</v>
      </c>
      <c r="U4309" s="4">
        <f t="shared" si="704"/>
        <v>33.986216902430172</v>
      </c>
      <c r="V4309" s="4">
        <f t="shared" si="705"/>
        <v>36.164755582377794</v>
      </c>
      <c r="W4309" s="8">
        <f t="shared" si="710"/>
        <v>-63.835244417622206</v>
      </c>
      <c r="X4309">
        <f t="shared" si="711"/>
        <v>0</v>
      </c>
      <c r="Y4309">
        <f t="shared" si="712"/>
        <v>0</v>
      </c>
      <c r="Z4309">
        <f t="shared" si="716"/>
        <v>0</v>
      </c>
      <c r="AA4309" s="10">
        <f t="shared" si="717"/>
        <v>0</v>
      </c>
      <c r="AB4309">
        <f t="shared" si="718"/>
        <v>0</v>
      </c>
      <c r="AC4309" s="6">
        <f t="shared" si="719"/>
        <v>124.59183869437246</v>
      </c>
      <c r="AD4309" s="6">
        <f t="shared" si="720"/>
        <v>123.20146089875014</v>
      </c>
      <c r="AE4309" s="6">
        <f t="shared" si="721"/>
        <v>153.49896543208121</v>
      </c>
      <c r="AF4309" s="8">
        <f t="shared" si="713"/>
        <v>-66.013783097569828</v>
      </c>
      <c r="AG4309">
        <f t="shared" si="714"/>
        <v>0</v>
      </c>
      <c r="AH4309">
        <f t="shared" si="715"/>
        <v>0</v>
      </c>
      <c r="AI4309" s="10">
        <f t="shared" si="722"/>
        <v>0</v>
      </c>
      <c r="AJ4309" s="10">
        <f t="shared" si="723"/>
        <v>0</v>
      </c>
      <c r="AK4309">
        <f t="shared" si="724"/>
        <v>0</v>
      </c>
      <c r="AL4309" s="8">
        <f t="shared" si="725"/>
        <v>119.15137590162176</v>
      </c>
      <c r="AM4309" s="8">
        <f t="shared" si="726"/>
        <v>123.20146089875014</v>
      </c>
      <c r="AN4309" s="8">
        <f t="shared" si="727"/>
        <v>146.79623579175933</v>
      </c>
    </row>
    <row r="4310" spans="1:40" x14ac:dyDescent="0.25">
      <c r="A4310" s="1">
        <v>42263</v>
      </c>
      <c r="B4310">
        <v>194.6</v>
      </c>
      <c r="C4310">
        <v>196.16</v>
      </c>
      <c r="D4310">
        <v>194.2</v>
      </c>
      <c r="E4310">
        <v>195.93</v>
      </c>
      <c r="F4310">
        <v>1017408</v>
      </c>
      <c r="G4310">
        <v>22.57</v>
      </c>
      <c r="H4310">
        <v>22.94</v>
      </c>
      <c r="I4310">
        <v>21.09</v>
      </c>
      <c r="J4310">
        <v>21.35</v>
      </c>
      <c r="K4310">
        <v>225.8</v>
      </c>
      <c r="L4310">
        <v>241.3</v>
      </c>
      <c r="M4310">
        <v>213.05</v>
      </c>
      <c r="N4310">
        <v>214.9</v>
      </c>
      <c r="O4310" s="9">
        <f t="shared" si="708"/>
        <v>8.7005766062602241E-3</v>
      </c>
      <c r="P4310" s="4">
        <f t="shared" ref="P4310:P4373" si="728">100*STDEV(O4291:O4310)*SQRT(252)</f>
        <v>32.480416744912375</v>
      </c>
      <c r="Q4310" s="4">
        <f t="shared" ref="Q4310:Q4373" si="729">100*(E4310-MIN(D4291:D4310))/(MAX(C4291:C4310)-MIN(D4291:D4310))</f>
        <v>64.39674315321983</v>
      </c>
      <c r="R4310" s="4">
        <f t="shared" si="706"/>
        <v>100</v>
      </c>
      <c r="S4310" s="4">
        <f t="shared" si="707"/>
        <v>23.930953315025501</v>
      </c>
      <c r="T4310" s="4">
        <f t="shared" si="709"/>
        <v>26.638129733289436</v>
      </c>
      <c r="U4310" s="4">
        <f t="shared" ref="U4310:U4373" si="730">100*(J4310-MIN(I4291:I4310))/(MAX(H4291:H4310)-MIN(I4291:I4310))</f>
        <v>28.211773417252871</v>
      </c>
      <c r="V4310" s="4">
        <f t="shared" ref="V4310:V4373" si="731">100*(N4310-MIN(M4291:M4310))/(MAX(L4291:L4310)-MIN(M4291:M4310))</f>
        <v>26.852553417184424</v>
      </c>
      <c r="W4310" s="8">
        <f t="shared" si="710"/>
        <v>-73.147446582815576</v>
      </c>
      <c r="X4310">
        <f t="shared" si="711"/>
        <v>0</v>
      </c>
      <c r="Y4310">
        <f t="shared" si="712"/>
        <v>0</v>
      </c>
      <c r="Z4310">
        <f t="shared" si="716"/>
        <v>0</v>
      </c>
      <c r="AA4310" s="10">
        <f t="shared" si="717"/>
        <v>0</v>
      </c>
      <c r="AB4310">
        <f t="shared" si="718"/>
        <v>0</v>
      </c>
      <c r="AC4310" s="6">
        <f t="shared" si="719"/>
        <v>124.59183869437246</v>
      </c>
      <c r="AD4310" s="6">
        <f t="shared" si="720"/>
        <v>123.20146089875014</v>
      </c>
      <c r="AE4310" s="6">
        <f t="shared" si="721"/>
        <v>153.49896543208121</v>
      </c>
      <c r="AF4310" s="8">
        <f t="shared" si="713"/>
        <v>-71.788226582747129</v>
      </c>
      <c r="AG4310">
        <f t="shared" si="714"/>
        <v>0</v>
      </c>
      <c r="AH4310">
        <f t="shared" si="715"/>
        <v>0</v>
      </c>
      <c r="AI4310" s="10">
        <f t="shared" si="722"/>
        <v>0</v>
      </c>
      <c r="AJ4310" s="10">
        <f t="shared" si="723"/>
        <v>0</v>
      </c>
      <c r="AK4310">
        <f t="shared" si="724"/>
        <v>0</v>
      </c>
      <c r="AL4310" s="8">
        <f t="shared" si="725"/>
        <v>119.15137590162176</v>
      </c>
      <c r="AM4310" s="8">
        <f t="shared" si="726"/>
        <v>123.20146089875014</v>
      </c>
      <c r="AN4310" s="8">
        <f t="shared" si="727"/>
        <v>146.79623579175933</v>
      </c>
    </row>
    <row r="4311" spans="1:40" x14ac:dyDescent="0.25">
      <c r="A4311" s="1">
        <v>42264</v>
      </c>
      <c r="B4311">
        <v>195.78</v>
      </c>
      <c r="C4311">
        <v>198.58</v>
      </c>
      <c r="D4311">
        <v>195.05</v>
      </c>
      <c r="E4311">
        <v>195.49</v>
      </c>
      <c r="F4311">
        <v>2820319</v>
      </c>
      <c r="G4311">
        <v>21.54</v>
      </c>
      <c r="H4311">
        <v>23.33</v>
      </c>
      <c r="I4311">
        <v>17.87</v>
      </c>
      <c r="J4311">
        <v>21.14</v>
      </c>
      <c r="K4311">
        <v>211.9</v>
      </c>
      <c r="L4311">
        <v>221.85</v>
      </c>
      <c r="M4311">
        <v>175.2</v>
      </c>
      <c r="N4311">
        <v>211.25</v>
      </c>
      <c r="O4311" s="9">
        <f t="shared" si="708"/>
        <v>-2.2456999948960998E-3</v>
      </c>
      <c r="P4311" s="4">
        <f t="shared" si="728"/>
        <v>32.41087936534894</v>
      </c>
      <c r="Q4311" s="4">
        <f t="shared" si="729"/>
        <v>66.929755327545408</v>
      </c>
      <c r="R4311" s="4">
        <f t="shared" si="706"/>
        <v>99.650798373894631</v>
      </c>
      <c r="S4311" s="4">
        <f t="shared" si="707"/>
        <v>9.2592592592592595</v>
      </c>
      <c r="T4311" s="4">
        <f t="shared" si="709"/>
        <v>19.384122463510145</v>
      </c>
      <c r="U4311" s="4">
        <f t="shared" si="730"/>
        <v>20.357578220235681</v>
      </c>
      <c r="V4311" s="4">
        <f t="shared" si="731"/>
        <v>22.135706340378203</v>
      </c>
      <c r="W4311" s="8">
        <f t="shared" si="710"/>
        <v>-77.515092033516424</v>
      </c>
      <c r="X4311">
        <f t="shared" si="711"/>
        <v>0</v>
      </c>
      <c r="Y4311">
        <f t="shared" si="712"/>
        <v>0</v>
      </c>
      <c r="Z4311">
        <f t="shared" si="716"/>
        <v>0</v>
      </c>
      <c r="AA4311" s="10">
        <f t="shared" si="717"/>
        <v>0</v>
      </c>
      <c r="AB4311">
        <f t="shared" si="718"/>
        <v>0</v>
      </c>
      <c r="AC4311" s="6">
        <f t="shared" si="719"/>
        <v>124.59183869437246</v>
      </c>
      <c r="AD4311" s="6">
        <f t="shared" si="720"/>
        <v>123.20146089875014</v>
      </c>
      <c r="AE4311" s="6">
        <f t="shared" si="721"/>
        <v>153.49896543208121</v>
      </c>
      <c r="AF4311" s="8">
        <f t="shared" si="713"/>
        <v>-79.29322015365895</v>
      </c>
      <c r="AG4311">
        <f t="shared" si="714"/>
        <v>0</v>
      </c>
      <c r="AH4311">
        <f t="shared" si="715"/>
        <v>0</v>
      </c>
      <c r="AI4311" s="10">
        <f t="shared" si="722"/>
        <v>0</v>
      </c>
      <c r="AJ4311" s="10">
        <f t="shared" si="723"/>
        <v>0</v>
      </c>
      <c r="AK4311">
        <f t="shared" si="724"/>
        <v>0</v>
      </c>
      <c r="AL4311" s="8">
        <f t="shared" si="725"/>
        <v>119.15137590162176</v>
      </c>
      <c r="AM4311" s="8">
        <f t="shared" si="726"/>
        <v>123.20146089875014</v>
      </c>
      <c r="AN4311" s="8">
        <f t="shared" si="727"/>
        <v>146.79623579175933</v>
      </c>
    </row>
    <row r="4312" spans="1:40" x14ac:dyDescent="0.25">
      <c r="A4312" s="1">
        <v>42265</v>
      </c>
      <c r="B4312">
        <v>192.55</v>
      </c>
      <c r="C4312">
        <v>195.47</v>
      </c>
      <c r="D4312">
        <v>191.81</v>
      </c>
      <c r="E4312">
        <v>192.3</v>
      </c>
      <c r="F4312">
        <v>2273251</v>
      </c>
      <c r="G4312">
        <v>23.07</v>
      </c>
      <c r="H4312">
        <v>23.99</v>
      </c>
      <c r="I4312">
        <v>20.98</v>
      </c>
      <c r="J4312">
        <v>22.28</v>
      </c>
      <c r="K4312">
        <v>254</v>
      </c>
      <c r="L4312">
        <v>271.35000000000002</v>
      </c>
      <c r="M4312">
        <v>236.65</v>
      </c>
      <c r="N4312">
        <v>264.55</v>
      </c>
      <c r="O4312" s="9">
        <f t="shared" si="708"/>
        <v>-1.631797022865622E-2</v>
      </c>
      <c r="P4312" s="4">
        <f t="shared" si="728"/>
        <v>32.094566951520747</v>
      </c>
      <c r="Q4312" s="4">
        <f t="shared" si="729"/>
        <v>65.322580645161295</v>
      </c>
      <c r="R4312" s="4">
        <f t="shared" ref="R4312:R4375" si="732">100*(P4312-MIN(P4293:P4312))/(MAX(P4293:P4312)-MIN(P4293:P4312))</f>
        <v>97.669231239265486</v>
      </c>
      <c r="S4312" s="4">
        <f t="shared" ref="S4312:S4375" si="733">100*(J4312-MIN(J4293:J4312))/(MAX(J4293:J4312)-MIN(J4293:J4312))</f>
        <v>5.8163265306122476</v>
      </c>
      <c r="T4312" s="4">
        <f t="shared" si="709"/>
        <v>24.106947183870265</v>
      </c>
      <c r="U4312" s="4">
        <f t="shared" si="730"/>
        <v>19.282903366856143</v>
      </c>
      <c r="V4312" s="4">
        <f t="shared" si="731"/>
        <v>34.539866826020145</v>
      </c>
      <c r="W4312" s="8">
        <f t="shared" si="710"/>
        <v>-63.129364413245341</v>
      </c>
      <c r="X4312">
        <f t="shared" si="711"/>
        <v>0</v>
      </c>
      <c r="Y4312">
        <f t="shared" si="712"/>
        <v>0</v>
      </c>
      <c r="Z4312">
        <f t="shared" si="716"/>
        <v>0</v>
      </c>
      <c r="AA4312" s="10">
        <f t="shared" si="717"/>
        <v>0</v>
      </c>
      <c r="AB4312">
        <f t="shared" si="718"/>
        <v>0</v>
      </c>
      <c r="AC4312" s="6">
        <f t="shared" si="719"/>
        <v>124.59183869437246</v>
      </c>
      <c r="AD4312" s="6">
        <f t="shared" si="720"/>
        <v>123.20146089875014</v>
      </c>
      <c r="AE4312" s="6">
        <f t="shared" si="721"/>
        <v>153.49896543208121</v>
      </c>
      <c r="AF4312" s="8">
        <f t="shared" si="713"/>
        <v>-78.386327872409339</v>
      </c>
      <c r="AG4312">
        <f t="shared" si="714"/>
        <v>0</v>
      </c>
      <c r="AH4312">
        <f t="shared" si="715"/>
        <v>0</v>
      </c>
      <c r="AI4312" s="10">
        <f t="shared" si="722"/>
        <v>0</v>
      </c>
      <c r="AJ4312" s="10">
        <f t="shared" si="723"/>
        <v>0</v>
      </c>
      <c r="AK4312">
        <f t="shared" si="724"/>
        <v>0</v>
      </c>
      <c r="AL4312" s="8">
        <f t="shared" si="725"/>
        <v>119.15137590162176</v>
      </c>
      <c r="AM4312" s="8">
        <f t="shared" si="726"/>
        <v>123.20146089875014</v>
      </c>
      <c r="AN4312" s="8">
        <f t="shared" si="727"/>
        <v>146.79623579175933</v>
      </c>
    </row>
    <row r="4313" spans="1:40" x14ac:dyDescent="0.25">
      <c r="A4313" s="1">
        <v>42268</v>
      </c>
      <c r="B4313">
        <v>193.27</v>
      </c>
      <c r="C4313">
        <v>194.49</v>
      </c>
      <c r="D4313">
        <v>192.06</v>
      </c>
      <c r="E4313">
        <v>193.29</v>
      </c>
      <c r="F4313">
        <v>1074599</v>
      </c>
      <c r="G4313">
        <v>21.97</v>
      </c>
      <c r="H4313">
        <v>22.48</v>
      </c>
      <c r="I4313">
        <v>20.05</v>
      </c>
      <c r="J4313">
        <v>20.14</v>
      </c>
      <c r="K4313">
        <v>249.55</v>
      </c>
      <c r="L4313">
        <v>255.7</v>
      </c>
      <c r="M4313">
        <v>229.4</v>
      </c>
      <c r="N4313">
        <v>230.7</v>
      </c>
      <c r="O4313" s="9">
        <f t="shared" si="708"/>
        <v>5.1482059282370596E-3</v>
      </c>
      <c r="P4313" s="4">
        <f t="shared" si="728"/>
        <v>30.344917761546053</v>
      </c>
      <c r="Q4313" s="4">
        <f t="shared" si="729"/>
        <v>73.615960099750538</v>
      </c>
      <c r="R4313" s="4">
        <f t="shared" si="732"/>
        <v>82.223537120099394</v>
      </c>
      <c r="S4313" s="4">
        <f t="shared" si="733"/>
        <v>0</v>
      </c>
      <c r="T4313" s="4">
        <f t="shared" si="709"/>
        <v>8.5890925149039479</v>
      </c>
      <c r="U4313" s="4">
        <f t="shared" si="730"/>
        <v>9.9256668124180116</v>
      </c>
      <c r="V4313" s="4">
        <f t="shared" si="731"/>
        <v>19.747375911759473</v>
      </c>
      <c r="W4313" s="8">
        <f t="shared" si="710"/>
        <v>-62.476161208339917</v>
      </c>
      <c r="X4313">
        <f t="shared" si="711"/>
        <v>0</v>
      </c>
      <c r="Y4313">
        <f t="shared" si="712"/>
        <v>0</v>
      </c>
      <c r="Z4313">
        <f t="shared" si="716"/>
        <v>0</v>
      </c>
      <c r="AA4313" s="10">
        <f t="shared" si="717"/>
        <v>0</v>
      </c>
      <c r="AB4313">
        <f t="shared" si="718"/>
        <v>0</v>
      </c>
      <c r="AC4313" s="6">
        <f t="shared" si="719"/>
        <v>124.59183869437246</v>
      </c>
      <c r="AD4313" s="6">
        <f t="shared" si="720"/>
        <v>123.20146089875014</v>
      </c>
      <c r="AE4313" s="6">
        <f t="shared" si="721"/>
        <v>153.49896543208121</v>
      </c>
      <c r="AF4313" s="8">
        <f t="shared" si="713"/>
        <v>-72.297870307681379</v>
      </c>
      <c r="AG4313">
        <f t="shared" si="714"/>
        <v>0</v>
      </c>
      <c r="AH4313">
        <f t="shared" si="715"/>
        <v>0</v>
      </c>
      <c r="AI4313" s="10">
        <f t="shared" si="722"/>
        <v>0</v>
      </c>
      <c r="AJ4313" s="10">
        <f t="shared" si="723"/>
        <v>0</v>
      </c>
      <c r="AK4313">
        <f t="shared" si="724"/>
        <v>0</v>
      </c>
      <c r="AL4313" s="8">
        <f t="shared" si="725"/>
        <v>119.15137590162176</v>
      </c>
      <c r="AM4313" s="8">
        <f t="shared" si="726"/>
        <v>123.20146089875014</v>
      </c>
      <c r="AN4313" s="8">
        <f t="shared" si="727"/>
        <v>146.79623579175933</v>
      </c>
    </row>
    <row r="4314" spans="1:40" x14ac:dyDescent="0.25">
      <c r="A4314" s="1">
        <v>42269</v>
      </c>
      <c r="B4314">
        <v>190.75</v>
      </c>
      <c r="C4314">
        <v>191.32</v>
      </c>
      <c r="D4314">
        <v>189.45</v>
      </c>
      <c r="E4314">
        <v>190.77</v>
      </c>
      <c r="F4314">
        <v>1564144</v>
      </c>
      <c r="G4314">
        <v>22.97</v>
      </c>
      <c r="H4314">
        <v>26.29</v>
      </c>
      <c r="I4314">
        <v>22.25</v>
      </c>
      <c r="J4314">
        <v>22.44</v>
      </c>
      <c r="K4314">
        <v>252.15</v>
      </c>
      <c r="L4314">
        <v>278.5</v>
      </c>
      <c r="M4314">
        <v>245</v>
      </c>
      <c r="N4314">
        <v>255</v>
      </c>
      <c r="O4314" s="9">
        <f t="shared" si="708"/>
        <v>-1.3037404935588914E-2</v>
      </c>
      <c r="P4314" s="4">
        <f t="shared" si="728"/>
        <v>26.497635062961066</v>
      </c>
      <c r="Q4314" s="4">
        <f t="shared" si="729"/>
        <v>50.031989763275817</v>
      </c>
      <c r="R4314" s="4">
        <f t="shared" si="732"/>
        <v>50.197730218486818</v>
      </c>
      <c r="S4314" s="4">
        <f t="shared" si="733"/>
        <v>14.483627204030228</v>
      </c>
      <c r="T4314" s="4">
        <f t="shared" si="709"/>
        <v>19.319938176197837</v>
      </c>
      <c r="U4314" s="4">
        <f t="shared" si="730"/>
        <v>22.634967805844475</v>
      </c>
      <c r="V4314" s="4">
        <f t="shared" si="731"/>
        <v>28.393524283935246</v>
      </c>
      <c r="W4314" s="8">
        <f t="shared" si="710"/>
        <v>-21.804205934551572</v>
      </c>
      <c r="X4314">
        <f t="shared" si="711"/>
        <v>0</v>
      </c>
      <c r="Y4314">
        <f t="shared" si="712"/>
        <v>0</v>
      </c>
      <c r="Z4314">
        <f t="shared" si="716"/>
        <v>0</v>
      </c>
      <c r="AA4314" s="10">
        <f t="shared" si="717"/>
        <v>0</v>
      </c>
      <c r="AB4314">
        <f t="shared" si="718"/>
        <v>0</v>
      </c>
      <c r="AC4314" s="6">
        <f t="shared" si="719"/>
        <v>124.59183869437246</v>
      </c>
      <c r="AD4314" s="6">
        <f t="shared" si="720"/>
        <v>123.20146089875014</v>
      </c>
      <c r="AE4314" s="6">
        <f t="shared" si="721"/>
        <v>153.49896543208121</v>
      </c>
      <c r="AF4314" s="8">
        <f t="shared" si="713"/>
        <v>-27.562762412642343</v>
      </c>
      <c r="AG4314">
        <f t="shared" si="714"/>
        <v>0</v>
      </c>
      <c r="AH4314">
        <f t="shared" si="715"/>
        <v>0</v>
      </c>
      <c r="AI4314" s="10">
        <f t="shared" si="722"/>
        <v>0</v>
      </c>
      <c r="AJ4314" s="10">
        <f t="shared" si="723"/>
        <v>0</v>
      </c>
      <c r="AK4314">
        <f t="shared" si="724"/>
        <v>0</v>
      </c>
      <c r="AL4314" s="8">
        <f t="shared" si="725"/>
        <v>119.15137590162176</v>
      </c>
      <c r="AM4314" s="8">
        <f t="shared" si="726"/>
        <v>123.20146089875014</v>
      </c>
      <c r="AN4314" s="8">
        <f t="shared" si="727"/>
        <v>146.79623579175933</v>
      </c>
    </row>
    <row r="4315" spans="1:40" x14ac:dyDescent="0.25">
      <c r="A4315" s="1">
        <v>42270</v>
      </c>
      <c r="B4315">
        <v>190.98</v>
      </c>
      <c r="C4315">
        <v>191.53</v>
      </c>
      <c r="D4315">
        <v>189.8</v>
      </c>
      <c r="E4315">
        <v>190.48</v>
      </c>
      <c r="F4315">
        <v>943122</v>
      </c>
      <c r="G4315">
        <v>22.09</v>
      </c>
      <c r="H4315">
        <v>23.2</v>
      </c>
      <c r="I4315">
        <v>21.14</v>
      </c>
      <c r="J4315">
        <v>22.13</v>
      </c>
      <c r="K4315">
        <v>255.45</v>
      </c>
      <c r="L4315">
        <v>262.2</v>
      </c>
      <c r="M4315">
        <v>238.2</v>
      </c>
      <c r="N4315">
        <v>243.75</v>
      </c>
      <c r="O4315" s="9">
        <f t="shared" si="708"/>
        <v>-1.5201551606647268E-3</v>
      </c>
      <c r="P4315" s="4">
        <f t="shared" si="728"/>
        <v>26.062198838688953</v>
      </c>
      <c r="Q4315" s="4">
        <f t="shared" si="729"/>
        <v>42.997888810696566</v>
      </c>
      <c r="R4315" s="4">
        <f t="shared" si="732"/>
        <v>8.9302116481567122</v>
      </c>
      <c r="S4315" s="4">
        <f t="shared" si="733"/>
        <v>17.673179396092351</v>
      </c>
      <c r="T4315" s="4">
        <f t="shared" si="709"/>
        <v>14.351954073746965</v>
      </c>
      <c r="U4315" s="4">
        <f t="shared" si="730"/>
        <v>23.999999999999993</v>
      </c>
      <c r="V4315" s="4">
        <f t="shared" si="731"/>
        <v>24.390677815335351</v>
      </c>
      <c r="W4315" s="8">
        <f t="shared" si="710"/>
        <v>15.460466167178639</v>
      </c>
      <c r="X4315">
        <f t="shared" si="711"/>
        <v>0</v>
      </c>
      <c r="Y4315">
        <f t="shared" si="712"/>
        <v>0</v>
      </c>
      <c r="Z4315">
        <f t="shared" si="716"/>
        <v>0</v>
      </c>
      <c r="AA4315" s="10">
        <f t="shared" si="717"/>
        <v>0</v>
      </c>
      <c r="AB4315">
        <f t="shared" si="718"/>
        <v>0</v>
      </c>
      <c r="AC4315" s="6">
        <f t="shared" si="719"/>
        <v>124.59183869437246</v>
      </c>
      <c r="AD4315" s="6">
        <f t="shared" si="720"/>
        <v>123.20146089875014</v>
      </c>
      <c r="AE4315" s="6">
        <f t="shared" si="721"/>
        <v>153.49896543208121</v>
      </c>
      <c r="AF4315" s="8">
        <f t="shared" si="713"/>
        <v>15.069788351843281</v>
      </c>
      <c r="AG4315">
        <f t="shared" si="714"/>
        <v>0</v>
      </c>
      <c r="AH4315">
        <f t="shared" si="715"/>
        <v>0</v>
      </c>
      <c r="AI4315" s="10">
        <f t="shared" si="722"/>
        <v>0</v>
      </c>
      <c r="AJ4315" s="10">
        <f t="shared" si="723"/>
        <v>0</v>
      </c>
      <c r="AK4315">
        <f t="shared" si="724"/>
        <v>0</v>
      </c>
      <c r="AL4315" s="8">
        <f t="shared" si="725"/>
        <v>119.15137590162176</v>
      </c>
      <c r="AM4315" s="8">
        <f t="shared" si="726"/>
        <v>123.20146089875014</v>
      </c>
      <c r="AN4315" s="8">
        <f t="shared" si="727"/>
        <v>146.79623579175933</v>
      </c>
    </row>
    <row r="4316" spans="1:40" x14ac:dyDescent="0.25">
      <c r="A4316" s="1">
        <v>42271</v>
      </c>
      <c r="B4316">
        <v>189.05</v>
      </c>
      <c r="C4316">
        <v>190.33</v>
      </c>
      <c r="D4316">
        <v>187.49</v>
      </c>
      <c r="E4316">
        <v>189.79</v>
      </c>
      <c r="F4316">
        <v>1619923</v>
      </c>
      <c r="G4316">
        <v>23.53</v>
      </c>
      <c r="H4316">
        <v>25.3</v>
      </c>
      <c r="I4316">
        <v>21.81</v>
      </c>
      <c r="J4316">
        <v>23.47</v>
      </c>
      <c r="K4316">
        <v>267</v>
      </c>
      <c r="L4316">
        <v>291.89999999999998</v>
      </c>
      <c r="M4316">
        <v>252.55</v>
      </c>
      <c r="N4316">
        <v>255.85</v>
      </c>
      <c r="O4316" s="9">
        <f t="shared" si="708"/>
        <v>-3.6224275514489257E-3</v>
      </c>
      <c r="P4316" s="4">
        <f t="shared" si="728"/>
        <v>22.294286646922657</v>
      </c>
      <c r="Q4316" s="4">
        <f t="shared" si="729"/>
        <v>26.13445378151247</v>
      </c>
      <c r="R4316" s="4">
        <f t="shared" si="732"/>
        <v>0</v>
      </c>
      <c r="S4316" s="4">
        <f t="shared" si="733"/>
        <v>29.573712255772637</v>
      </c>
      <c r="T4316" s="4">
        <f t="shared" si="709"/>
        <v>19.695296975049676</v>
      </c>
      <c r="U4316" s="4">
        <f t="shared" si="730"/>
        <v>35.109717868338542</v>
      </c>
      <c r="V4316" s="4">
        <f t="shared" si="731"/>
        <v>28.695961572673905</v>
      </c>
      <c r="W4316" s="8">
        <f t="shared" si="710"/>
        <v>28.695961572673905</v>
      </c>
      <c r="X4316">
        <f t="shared" si="711"/>
        <v>0</v>
      </c>
      <c r="Y4316">
        <f t="shared" si="712"/>
        <v>-1</v>
      </c>
      <c r="Z4316">
        <f t="shared" si="716"/>
        <v>0</v>
      </c>
      <c r="AA4316" s="10">
        <f t="shared" si="717"/>
        <v>0</v>
      </c>
      <c r="AB4316">
        <f t="shared" si="718"/>
        <v>0</v>
      </c>
      <c r="AC4316" s="6">
        <f t="shared" si="719"/>
        <v>124.59183869437246</v>
      </c>
      <c r="AD4316" s="6">
        <f t="shared" si="720"/>
        <v>123.20146089875014</v>
      </c>
      <c r="AE4316" s="6">
        <f t="shared" si="721"/>
        <v>153.49896543208121</v>
      </c>
      <c r="AF4316" s="8">
        <f t="shared" si="713"/>
        <v>35.109717868338542</v>
      </c>
      <c r="AG4316">
        <f t="shared" si="714"/>
        <v>0</v>
      </c>
      <c r="AH4316">
        <f t="shared" si="715"/>
        <v>-1</v>
      </c>
      <c r="AI4316" s="10">
        <f t="shared" si="722"/>
        <v>0</v>
      </c>
      <c r="AJ4316" s="10">
        <f t="shared" si="723"/>
        <v>0</v>
      </c>
      <c r="AK4316">
        <f t="shared" si="724"/>
        <v>0</v>
      </c>
      <c r="AL4316" s="8">
        <f t="shared" si="725"/>
        <v>119.15137590162176</v>
      </c>
      <c r="AM4316" s="8">
        <f t="shared" si="726"/>
        <v>123.20146089875014</v>
      </c>
      <c r="AN4316" s="8">
        <f t="shared" si="727"/>
        <v>146.79623579175933</v>
      </c>
    </row>
    <row r="4317" spans="1:40" x14ac:dyDescent="0.25">
      <c r="A4317" s="1">
        <v>42272</v>
      </c>
      <c r="B4317">
        <v>191.5</v>
      </c>
      <c r="C4317">
        <v>191.85</v>
      </c>
      <c r="D4317">
        <v>188.72</v>
      </c>
      <c r="E4317">
        <v>189.76</v>
      </c>
      <c r="F4317">
        <v>1575974</v>
      </c>
      <c r="G4317">
        <v>21.12</v>
      </c>
      <c r="H4317">
        <v>24.29</v>
      </c>
      <c r="I4317">
        <v>20.81</v>
      </c>
      <c r="J4317">
        <v>23.62</v>
      </c>
      <c r="K4317">
        <v>235.75</v>
      </c>
      <c r="L4317">
        <v>282.2</v>
      </c>
      <c r="M4317">
        <v>234.55</v>
      </c>
      <c r="N4317">
        <v>269.8</v>
      </c>
      <c r="O4317" s="9">
        <f t="shared" si="708"/>
        <v>-1.5806944517626764E-4</v>
      </c>
      <c r="P4317" s="4">
        <f t="shared" si="728"/>
        <v>20.282597087955992</v>
      </c>
      <c r="Q4317" s="4">
        <f t="shared" si="729"/>
        <v>25.882352941176325</v>
      </c>
      <c r="R4317" s="4">
        <f t="shared" si="732"/>
        <v>0</v>
      </c>
      <c r="S4317" s="4">
        <f t="shared" si="733"/>
        <v>30.905861456483137</v>
      </c>
      <c r="T4317" s="4">
        <f t="shared" si="709"/>
        <v>25.855597262088768</v>
      </c>
      <c r="U4317" s="4">
        <f t="shared" si="730"/>
        <v>36.050156739811911</v>
      </c>
      <c r="V4317" s="4">
        <f t="shared" si="731"/>
        <v>33.659491193737772</v>
      </c>
      <c r="W4317" s="8">
        <f t="shared" si="710"/>
        <v>33.659491193737772</v>
      </c>
      <c r="X4317">
        <f t="shared" si="711"/>
        <v>0</v>
      </c>
      <c r="Y4317">
        <f t="shared" si="712"/>
        <v>-1</v>
      </c>
      <c r="Z4317">
        <f t="shared" si="716"/>
        <v>0</v>
      </c>
      <c r="AA4317" s="10">
        <f t="shared" si="717"/>
        <v>-1.5806944517626764E-4</v>
      </c>
      <c r="AB4317">
        <f t="shared" si="718"/>
        <v>-1.5806944517626764E-4</v>
      </c>
      <c r="AC4317" s="6">
        <f t="shared" si="719"/>
        <v>124.59183869437246</v>
      </c>
      <c r="AD4317" s="6">
        <f t="shared" si="720"/>
        <v>123.18198651218097</v>
      </c>
      <c r="AE4317" s="6">
        <f t="shared" si="721"/>
        <v>153.47470193578022</v>
      </c>
      <c r="AF4317" s="8">
        <f t="shared" si="713"/>
        <v>36.050156739811911</v>
      </c>
      <c r="AG4317">
        <f t="shared" si="714"/>
        <v>0</v>
      </c>
      <c r="AH4317">
        <f t="shared" si="715"/>
        <v>-1</v>
      </c>
      <c r="AI4317" s="10">
        <f t="shared" si="722"/>
        <v>0</v>
      </c>
      <c r="AJ4317" s="10">
        <f t="shared" si="723"/>
        <v>-1.5806944517626764E-4</v>
      </c>
      <c r="AK4317">
        <f t="shared" si="724"/>
        <v>-1.5806944517626764E-4</v>
      </c>
      <c r="AL4317" s="8">
        <f t="shared" si="725"/>
        <v>119.15137590162176</v>
      </c>
      <c r="AM4317" s="8">
        <f t="shared" si="726"/>
        <v>123.18198651218097</v>
      </c>
      <c r="AN4317" s="8">
        <f t="shared" si="727"/>
        <v>146.77303179221377</v>
      </c>
    </row>
    <row r="4318" spans="1:40" x14ac:dyDescent="0.25">
      <c r="A4318" s="1">
        <v>42275</v>
      </c>
      <c r="B4318">
        <v>188.69</v>
      </c>
      <c r="C4318">
        <v>188.81</v>
      </c>
      <c r="D4318">
        <v>184.61</v>
      </c>
      <c r="E4318">
        <v>184.98</v>
      </c>
      <c r="F4318">
        <v>1814432</v>
      </c>
      <c r="G4318">
        <v>25.02</v>
      </c>
      <c r="H4318">
        <v>28.33</v>
      </c>
      <c r="I4318">
        <v>24.94</v>
      </c>
      <c r="J4318">
        <v>27.63</v>
      </c>
      <c r="K4318">
        <v>288.8</v>
      </c>
      <c r="L4318">
        <v>322.5</v>
      </c>
      <c r="M4318">
        <v>283.45</v>
      </c>
      <c r="N4318">
        <v>307.5</v>
      </c>
      <c r="O4318" s="9">
        <f t="shared" si="708"/>
        <v>-2.5189713322091078E-2</v>
      </c>
      <c r="P4318" s="4">
        <f t="shared" si="728"/>
        <v>21.969403874042314</v>
      </c>
      <c r="Q4318" s="4">
        <f t="shared" si="729"/>
        <v>2.6485325697922417</v>
      </c>
      <c r="R4318" s="4">
        <f t="shared" si="732"/>
        <v>13.828756560803395</v>
      </c>
      <c r="S4318" s="4">
        <f t="shared" si="733"/>
        <v>66.518650088809949</v>
      </c>
      <c r="T4318" s="4">
        <f t="shared" si="709"/>
        <v>42.503863987635242</v>
      </c>
      <c r="U4318" s="4">
        <f t="shared" si="730"/>
        <v>61.191222570532901</v>
      </c>
      <c r="V4318" s="4">
        <f t="shared" si="731"/>
        <v>47.073474470734752</v>
      </c>
      <c r="W4318" s="8">
        <f t="shared" si="710"/>
        <v>33.244717909931353</v>
      </c>
      <c r="X4318">
        <f t="shared" si="711"/>
        <v>0</v>
      </c>
      <c r="Y4318">
        <f t="shared" si="712"/>
        <v>-1</v>
      </c>
      <c r="Z4318">
        <f t="shared" si="716"/>
        <v>0</v>
      </c>
      <c r="AA4318" s="10">
        <f t="shared" si="717"/>
        <v>-2.5189713322091078E-2</v>
      </c>
      <c r="AB4318">
        <f t="shared" si="718"/>
        <v>-2.5189713322091078E-2</v>
      </c>
      <c r="AC4318" s="6">
        <f t="shared" si="719"/>
        <v>124.59183869437246</v>
      </c>
      <c r="AD4318" s="6">
        <f t="shared" si="720"/>
        <v>120.07906758549345</v>
      </c>
      <c r="AE4318" s="6">
        <f t="shared" si="721"/>
        <v>149.60871819182455</v>
      </c>
      <c r="AF4318" s="8">
        <f t="shared" si="713"/>
        <v>47.362466009729502</v>
      </c>
      <c r="AG4318">
        <f t="shared" si="714"/>
        <v>0</v>
      </c>
      <c r="AH4318">
        <f t="shared" si="715"/>
        <v>-1</v>
      </c>
      <c r="AI4318" s="10">
        <f t="shared" si="722"/>
        <v>0</v>
      </c>
      <c r="AJ4318" s="10">
        <f t="shared" si="723"/>
        <v>-2.5189713322091078E-2</v>
      </c>
      <c r="AK4318">
        <f t="shared" si="724"/>
        <v>-2.5189713322091078E-2</v>
      </c>
      <c r="AL4318" s="8">
        <f t="shared" si="725"/>
        <v>119.15137590162176</v>
      </c>
      <c r="AM4318" s="8">
        <f t="shared" si="726"/>
        <v>120.07906758549345</v>
      </c>
      <c r="AN4318" s="8">
        <f t="shared" si="727"/>
        <v>143.07586119795374</v>
      </c>
    </row>
    <row r="4319" spans="1:40" x14ac:dyDescent="0.25">
      <c r="A4319" s="1">
        <v>42276</v>
      </c>
      <c r="B4319">
        <v>185.23</v>
      </c>
      <c r="C4319">
        <v>186.68</v>
      </c>
      <c r="D4319">
        <v>183.91</v>
      </c>
      <c r="E4319">
        <v>185.08</v>
      </c>
      <c r="F4319">
        <v>1616537</v>
      </c>
      <c r="G4319">
        <v>26.57</v>
      </c>
      <c r="H4319">
        <v>28.2</v>
      </c>
      <c r="I4319">
        <v>25.76</v>
      </c>
      <c r="J4319">
        <v>26.83</v>
      </c>
      <c r="K4319">
        <v>300.2</v>
      </c>
      <c r="L4319">
        <v>323.2</v>
      </c>
      <c r="M4319">
        <v>285.05</v>
      </c>
      <c r="N4319">
        <v>308</v>
      </c>
      <c r="O4319" s="9">
        <f t="shared" si="708"/>
        <v>5.4059898367397885E-4</v>
      </c>
      <c r="P4319" s="4">
        <f t="shared" si="728"/>
        <v>21.895985088911679</v>
      </c>
      <c r="Q4319" s="4">
        <f t="shared" si="729"/>
        <v>7.9754601226994861</v>
      </c>
      <c r="R4319" s="4">
        <f t="shared" si="732"/>
        <v>13.226855670353979</v>
      </c>
      <c r="S4319" s="4">
        <f t="shared" si="733"/>
        <v>59.413854351687377</v>
      </c>
      <c r="T4319" s="4">
        <f t="shared" si="709"/>
        <v>42.724663281077504</v>
      </c>
      <c r="U4319" s="4">
        <f t="shared" si="730"/>
        <v>56.17554858934168</v>
      </c>
      <c r="V4319" s="4">
        <f t="shared" si="731"/>
        <v>47.251378758228078</v>
      </c>
      <c r="W4319" s="8">
        <f t="shared" si="710"/>
        <v>34.024523087874101</v>
      </c>
      <c r="X4319">
        <f t="shared" si="711"/>
        <v>0</v>
      </c>
      <c r="Y4319">
        <f t="shared" si="712"/>
        <v>-1</v>
      </c>
      <c r="Z4319">
        <f t="shared" si="716"/>
        <v>0</v>
      </c>
      <c r="AA4319" s="10">
        <f t="shared" si="717"/>
        <v>5.4059898367397885E-4</v>
      </c>
      <c r="AB4319">
        <f t="shared" si="718"/>
        <v>5.4059898367397885E-4</v>
      </c>
      <c r="AC4319" s="6">
        <f t="shared" si="719"/>
        <v>124.59183869437246</v>
      </c>
      <c r="AD4319" s="6">
        <f t="shared" si="720"/>
        <v>120.14398220739068</v>
      </c>
      <c r="AE4319" s="6">
        <f t="shared" si="721"/>
        <v>149.68959651282782</v>
      </c>
      <c r="AF4319" s="8">
        <f t="shared" si="713"/>
        <v>42.948692918987703</v>
      </c>
      <c r="AG4319">
        <f t="shared" si="714"/>
        <v>0</v>
      </c>
      <c r="AH4319">
        <f t="shared" si="715"/>
        <v>-1</v>
      </c>
      <c r="AI4319" s="10">
        <f t="shared" si="722"/>
        <v>0</v>
      </c>
      <c r="AJ4319" s="10">
        <f t="shared" si="723"/>
        <v>5.4059898367397885E-4</v>
      </c>
      <c r="AK4319">
        <f t="shared" si="724"/>
        <v>5.4059898367397885E-4</v>
      </c>
      <c r="AL4319" s="8">
        <f t="shared" si="725"/>
        <v>119.15137590162176</v>
      </c>
      <c r="AM4319" s="8">
        <f t="shared" si="726"/>
        <v>120.14398220739068</v>
      </c>
      <c r="AN4319" s="8">
        <f t="shared" si="727"/>
        <v>143.15320786310565</v>
      </c>
    </row>
    <row r="4320" spans="1:40" x14ac:dyDescent="0.25">
      <c r="A4320" s="1">
        <v>42277</v>
      </c>
      <c r="B4320">
        <v>187.3</v>
      </c>
      <c r="C4320">
        <v>188.74</v>
      </c>
      <c r="D4320">
        <v>186.38</v>
      </c>
      <c r="E4320">
        <v>188.54</v>
      </c>
      <c r="F4320">
        <v>1661323</v>
      </c>
      <c r="G4320">
        <v>24.64</v>
      </c>
      <c r="H4320">
        <v>25.88</v>
      </c>
      <c r="I4320">
        <v>23.25</v>
      </c>
      <c r="J4320">
        <v>24.5</v>
      </c>
      <c r="K4320">
        <v>281.75</v>
      </c>
      <c r="L4320">
        <v>297.55</v>
      </c>
      <c r="M4320">
        <v>275.3</v>
      </c>
      <c r="N4320">
        <v>279.8</v>
      </c>
      <c r="O4320" s="9">
        <f t="shared" si="708"/>
        <v>1.8694618543332542E-2</v>
      </c>
      <c r="P4320" s="4">
        <f t="shared" si="728"/>
        <v>20.473626722081256</v>
      </c>
      <c r="Q4320" s="4">
        <f t="shared" si="729"/>
        <v>31.561008861622295</v>
      </c>
      <c r="R4320" s="4">
        <f t="shared" si="732"/>
        <v>1.5660965606777189</v>
      </c>
      <c r="S4320" s="4">
        <f t="shared" si="733"/>
        <v>56.919060052219315</v>
      </c>
      <c r="T4320" s="4">
        <f t="shared" si="709"/>
        <v>37.904340613768319</v>
      </c>
      <c r="U4320" s="4">
        <f t="shared" si="730"/>
        <v>52.702702702702702</v>
      </c>
      <c r="V4320" s="4">
        <f t="shared" si="731"/>
        <v>42.391084093211759</v>
      </c>
      <c r="W4320" s="8">
        <f t="shared" si="710"/>
        <v>40.824987532534038</v>
      </c>
      <c r="X4320">
        <f t="shared" si="711"/>
        <v>0</v>
      </c>
      <c r="Y4320">
        <f t="shared" si="712"/>
        <v>-1</v>
      </c>
      <c r="Z4320">
        <f t="shared" si="716"/>
        <v>0</v>
      </c>
      <c r="AA4320" s="10">
        <f t="shared" si="717"/>
        <v>1.8694618543332542E-2</v>
      </c>
      <c r="AB4320">
        <f t="shared" si="718"/>
        <v>1.8694618543332542E-2</v>
      </c>
      <c r="AC4320" s="6">
        <f t="shared" si="719"/>
        <v>124.59183869437246</v>
      </c>
      <c r="AD4320" s="6">
        <f t="shared" si="720"/>
        <v>122.39002812503477</v>
      </c>
      <c r="AE4320" s="6">
        <f t="shared" si="721"/>
        <v>152.4879864195405</v>
      </c>
      <c r="AF4320" s="8">
        <f t="shared" si="713"/>
        <v>51.136606142024981</v>
      </c>
      <c r="AG4320">
        <f t="shared" si="714"/>
        <v>0</v>
      </c>
      <c r="AH4320">
        <f t="shared" si="715"/>
        <v>-1</v>
      </c>
      <c r="AI4320" s="10">
        <f t="shared" si="722"/>
        <v>0</v>
      </c>
      <c r="AJ4320" s="10">
        <f t="shared" si="723"/>
        <v>1.8694618543332542E-2</v>
      </c>
      <c r="AK4320">
        <f t="shared" si="724"/>
        <v>1.8694618543332542E-2</v>
      </c>
      <c r="AL4320" s="8">
        <f t="shared" si="725"/>
        <v>119.15137590162176</v>
      </c>
      <c r="AM4320" s="8">
        <f t="shared" si="726"/>
        <v>122.39002812503477</v>
      </c>
      <c r="AN4320" s="8">
        <f t="shared" si="727"/>
        <v>145.82940247736082</v>
      </c>
    </row>
    <row r="4321" spans="1:40" x14ac:dyDescent="0.25">
      <c r="A4321" s="1">
        <v>42278</v>
      </c>
      <c r="B4321">
        <v>188.98</v>
      </c>
      <c r="C4321">
        <v>189.38</v>
      </c>
      <c r="D4321">
        <v>186.76</v>
      </c>
      <c r="E4321">
        <v>189.03</v>
      </c>
      <c r="F4321">
        <v>1332285</v>
      </c>
      <c r="G4321">
        <v>23.14</v>
      </c>
      <c r="H4321">
        <v>25.23</v>
      </c>
      <c r="I4321">
        <v>22.55</v>
      </c>
      <c r="J4321">
        <v>22.55</v>
      </c>
      <c r="K4321">
        <v>281.3</v>
      </c>
      <c r="L4321">
        <v>299.3</v>
      </c>
      <c r="M4321">
        <v>273.25</v>
      </c>
      <c r="N4321">
        <v>273.89999999999998</v>
      </c>
      <c r="O4321" s="9">
        <f t="shared" si="708"/>
        <v>2.598918001485151E-3</v>
      </c>
      <c r="P4321" s="4">
        <f t="shared" si="728"/>
        <v>19.284451008462781</v>
      </c>
      <c r="Q4321" s="4">
        <f t="shared" si="729"/>
        <v>34.901158827539192</v>
      </c>
      <c r="R4321" s="4">
        <f t="shared" si="732"/>
        <v>0</v>
      </c>
      <c r="S4321" s="4">
        <f t="shared" si="733"/>
        <v>31.4621409921671</v>
      </c>
      <c r="T4321" s="4">
        <f t="shared" si="709"/>
        <v>34.641968482167528</v>
      </c>
      <c r="U4321" s="4">
        <f t="shared" si="730"/>
        <v>40.344827586206904</v>
      </c>
      <c r="V4321" s="4">
        <f t="shared" si="731"/>
        <v>42.488161859664217</v>
      </c>
      <c r="W4321" s="8">
        <f t="shared" si="710"/>
        <v>42.488161859664217</v>
      </c>
      <c r="X4321">
        <f t="shared" si="711"/>
        <v>0</v>
      </c>
      <c r="Y4321">
        <f t="shared" si="712"/>
        <v>-1</v>
      </c>
      <c r="Z4321">
        <f t="shared" si="716"/>
        <v>0</v>
      </c>
      <c r="AA4321" s="10">
        <f t="shared" si="717"/>
        <v>2.598918001485151E-3</v>
      </c>
      <c r="AB4321">
        <f t="shared" si="718"/>
        <v>2.598918001485151E-3</v>
      </c>
      <c r="AC4321" s="6">
        <f t="shared" si="719"/>
        <v>124.59183869437246</v>
      </c>
      <c r="AD4321" s="6">
        <f t="shared" si="720"/>
        <v>122.7081097723312</v>
      </c>
      <c r="AE4321" s="6">
        <f t="shared" si="721"/>
        <v>152.88429019245646</v>
      </c>
      <c r="AF4321" s="8">
        <f t="shared" si="713"/>
        <v>40.344827586206904</v>
      </c>
      <c r="AG4321">
        <f t="shared" si="714"/>
        <v>0</v>
      </c>
      <c r="AH4321">
        <f t="shared" si="715"/>
        <v>-1</v>
      </c>
      <c r="AI4321" s="10">
        <f t="shared" si="722"/>
        <v>0</v>
      </c>
      <c r="AJ4321" s="10">
        <f t="shared" si="723"/>
        <v>2.598918001485151E-3</v>
      </c>
      <c r="AK4321">
        <f t="shared" si="724"/>
        <v>2.598918001485151E-3</v>
      </c>
      <c r="AL4321" s="8">
        <f t="shared" si="725"/>
        <v>119.15137590162176</v>
      </c>
      <c r="AM4321" s="8">
        <f t="shared" si="726"/>
        <v>122.7081097723312</v>
      </c>
      <c r="AN4321" s="8">
        <f t="shared" si="727"/>
        <v>146.20840113660506</v>
      </c>
    </row>
    <row r="4322" spans="1:40" x14ac:dyDescent="0.25">
      <c r="A4322" s="1">
        <v>42279</v>
      </c>
      <c r="B4322">
        <v>186.71</v>
      </c>
      <c r="C4322">
        <v>191.88</v>
      </c>
      <c r="D4322">
        <v>186.07</v>
      </c>
      <c r="E4322">
        <v>191.85</v>
      </c>
      <c r="F4322">
        <v>2144634</v>
      </c>
      <c r="G4322">
        <v>23.99</v>
      </c>
      <c r="H4322">
        <v>24.47</v>
      </c>
      <c r="I4322">
        <v>20.350000000000001</v>
      </c>
      <c r="J4322">
        <v>20.94</v>
      </c>
      <c r="K4322">
        <v>293</v>
      </c>
      <c r="L4322">
        <v>298.64999999999998</v>
      </c>
      <c r="M4322">
        <v>245</v>
      </c>
      <c r="N4322">
        <v>245</v>
      </c>
      <c r="O4322" s="9">
        <f t="shared" si="708"/>
        <v>1.4918266941755132E-2</v>
      </c>
      <c r="P4322" s="4">
        <f t="shared" si="728"/>
        <v>20.048548750065621</v>
      </c>
      <c r="Q4322" s="4">
        <f t="shared" si="729"/>
        <v>54.124062713019697</v>
      </c>
      <c r="R4322" s="4">
        <f t="shared" si="732"/>
        <v>5.7903889481333364</v>
      </c>
      <c r="S4322" s="4">
        <f t="shared" si="733"/>
        <v>10.443864229765023</v>
      </c>
      <c r="T4322" s="4">
        <f t="shared" si="709"/>
        <v>18.661874481614596</v>
      </c>
      <c r="U4322" s="4">
        <f t="shared" si="730"/>
        <v>26.465517241379317</v>
      </c>
      <c r="V4322" s="4">
        <f t="shared" si="731"/>
        <v>30.047352561343093</v>
      </c>
      <c r="W4322" s="8">
        <f t="shared" si="710"/>
        <v>24.256963613209756</v>
      </c>
      <c r="X4322">
        <f t="shared" si="711"/>
        <v>0</v>
      </c>
      <c r="Y4322">
        <f t="shared" si="712"/>
        <v>-1</v>
      </c>
      <c r="Z4322">
        <f t="shared" si="716"/>
        <v>0</v>
      </c>
      <c r="AA4322" s="10">
        <f t="shared" si="717"/>
        <v>1.4918266941755132E-2</v>
      </c>
      <c r="AB4322">
        <f t="shared" si="718"/>
        <v>1.4918266941755132E-2</v>
      </c>
      <c r="AC4322" s="6">
        <f t="shared" si="719"/>
        <v>124.59183869437246</v>
      </c>
      <c r="AD4322" s="6">
        <f t="shared" si="720"/>
        <v>124.53870210983303</v>
      </c>
      <c r="AE4322" s="6">
        <f t="shared" si="721"/>
        <v>155.16505884474827</v>
      </c>
      <c r="AF4322" s="8">
        <f t="shared" si="713"/>
        <v>20.675128293245979</v>
      </c>
      <c r="AG4322">
        <f t="shared" si="714"/>
        <v>0</v>
      </c>
      <c r="AH4322">
        <f t="shared" si="715"/>
        <v>-1</v>
      </c>
      <c r="AI4322" s="10">
        <f t="shared" si="722"/>
        <v>0</v>
      </c>
      <c r="AJ4322" s="10">
        <f t="shared" si="723"/>
        <v>1.4918266941755132E-2</v>
      </c>
      <c r="AK4322">
        <f t="shared" si="724"/>
        <v>1.4918266941755132E-2</v>
      </c>
      <c r="AL4322" s="8">
        <f t="shared" si="725"/>
        <v>119.15137590162176</v>
      </c>
      <c r="AM4322" s="8">
        <f t="shared" si="726"/>
        <v>124.53870210983303</v>
      </c>
      <c r="AN4322" s="8">
        <f t="shared" si="727"/>
        <v>148.38957709388816</v>
      </c>
    </row>
    <row r="4323" spans="1:40" x14ac:dyDescent="0.25">
      <c r="A4323" s="1">
        <v>42282</v>
      </c>
      <c r="B4323">
        <v>193.29</v>
      </c>
      <c r="C4323">
        <v>195.53</v>
      </c>
      <c r="D4323">
        <v>193.16</v>
      </c>
      <c r="E4323">
        <v>195.27</v>
      </c>
      <c r="F4323">
        <v>1283922</v>
      </c>
      <c r="G4323">
        <v>20.309999999999999</v>
      </c>
      <c r="H4323">
        <v>20.420000000000002</v>
      </c>
      <c r="I4323">
        <v>19.14</v>
      </c>
      <c r="J4323">
        <v>19.54</v>
      </c>
      <c r="K4323">
        <v>234.95</v>
      </c>
      <c r="L4323">
        <v>236.2</v>
      </c>
      <c r="M4323">
        <v>214.45</v>
      </c>
      <c r="N4323">
        <v>217.65</v>
      </c>
      <c r="O4323" s="9">
        <f t="shared" si="708"/>
        <v>1.7826426896012659E-2</v>
      </c>
      <c r="P4323" s="4">
        <f t="shared" si="728"/>
        <v>20.118196792921246</v>
      </c>
      <c r="Q4323" s="4">
        <f t="shared" si="729"/>
        <v>77.436946148602601</v>
      </c>
      <c r="R4323" s="4">
        <f t="shared" si="732"/>
        <v>6.3181869452382049</v>
      </c>
      <c r="S4323" s="4">
        <f t="shared" si="733"/>
        <v>0</v>
      </c>
      <c r="T4323" s="4">
        <f t="shared" si="709"/>
        <v>5.1138633639632491</v>
      </c>
      <c r="U4323" s="4">
        <f t="shared" si="730"/>
        <v>15.965583173996164</v>
      </c>
      <c r="V4323" s="4">
        <f t="shared" si="731"/>
        <v>23.058120586637703</v>
      </c>
      <c r="W4323" s="8">
        <f t="shared" si="710"/>
        <v>16.739933641399496</v>
      </c>
      <c r="X4323">
        <f t="shared" si="711"/>
        <v>0</v>
      </c>
      <c r="Y4323">
        <f t="shared" si="712"/>
        <v>-1</v>
      </c>
      <c r="Z4323">
        <f t="shared" si="716"/>
        <v>0</v>
      </c>
      <c r="AA4323" s="10">
        <f t="shared" si="717"/>
        <v>1.7826426896012659E-2</v>
      </c>
      <c r="AB4323">
        <f t="shared" si="718"/>
        <v>1.7826426896012659E-2</v>
      </c>
      <c r="AC4323" s="6">
        <f t="shared" si="719"/>
        <v>124.59183869437246</v>
      </c>
      <c r="AD4323" s="6">
        <f t="shared" si="720"/>
        <v>126.75878217871826</v>
      </c>
      <c r="AE4323" s="6">
        <f t="shared" si="721"/>
        <v>157.93109742305967</v>
      </c>
      <c r="AF4323" s="8">
        <f t="shared" si="713"/>
        <v>9.6473962287579589</v>
      </c>
      <c r="AG4323">
        <f t="shared" si="714"/>
        <v>0</v>
      </c>
      <c r="AH4323">
        <f t="shared" si="715"/>
        <v>-1</v>
      </c>
      <c r="AI4323" s="10">
        <f t="shared" si="722"/>
        <v>0</v>
      </c>
      <c r="AJ4323" s="10">
        <f t="shared" si="723"/>
        <v>1.7826426896012659E-2</v>
      </c>
      <c r="AK4323">
        <f t="shared" si="724"/>
        <v>1.7826426896012659E-2</v>
      </c>
      <c r="AL4323" s="8">
        <f t="shared" si="725"/>
        <v>119.15137590162176</v>
      </c>
      <c r="AM4323" s="8">
        <f t="shared" si="726"/>
        <v>126.75878217871826</v>
      </c>
      <c r="AN4323" s="8">
        <f t="shared" si="727"/>
        <v>151.0348330420826</v>
      </c>
    </row>
    <row r="4324" spans="1:40" x14ac:dyDescent="0.25">
      <c r="A4324" s="1">
        <v>42283</v>
      </c>
      <c r="B4324">
        <v>195.11</v>
      </c>
      <c r="C4324">
        <v>195.77</v>
      </c>
      <c r="D4324">
        <v>193.82</v>
      </c>
      <c r="E4324">
        <v>194.6</v>
      </c>
      <c r="F4324">
        <v>1120828</v>
      </c>
      <c r="G4324">
        <v>19.54</v>
      </c>
      <c r="H4324">
        <v>20.32</v>
      </c>
      <c r="I4324">
        <v>18.82</v>
      </c>
      <c r="J4324">
        <v>19.399999999999999</v>
      </c>
      <c r="K4324">
        <v>215.65</v>
      </c>
      <c r="L4324">
        <v>228.9</v>
      </c>
      <c r="M4324">
        <v>209.55</v>
      </c>
      <c r="N4324">
        <v>222.35</v>
      </c>
      <c r="O4324" s="9">
        <f t="shared" si="708"/>
        <v>-3.4311466175040994E-3</v>
      </c>
      <c r="P4324" s="4">
        <f t="shared" si="728"/>
        <v>18.193036134498943</v>
      </c>
      <c r="Q4324" s="4">
        <f t="shared" si="729"/>
        <v>72.869802317654987</v>
      </c>
      <c r="R4324" s="4">
        <f t="shared" si="732"/>
        <v>0</v>
      </c>
      <c r="S4324" s="4">
        <f t="shared" si="733"/>
        <v>0</v>
      </c>
      <c r="T4324" s="4">
        <f t="shared" si="709"/>
        <v>8.8693567718737487</v>
      </c>
      <c r="U4324" s="4">
        <f t="shared" si="730"/>
        <v>14.627151051625221</v>
      </c>
      <c r="V4324" s="4">
        <f t="shared" si="731"/>
        <v>25.611080934274852</v>
      </c>
      <c r="W4324" s="8">
        <f t="shared" si="710"/>
        <v>25.611080934274852</v>
      </c>
      <c r="X4324">
        <f t="shared" si="711"/>
        <v>0</v>
      </c>
      <c r="Y4324">
        <f t="shared" si="712"/>
        <v>-1</v>
      </c>
      <c r="Z4324">
        <f t="shared" si="716"/>
        <v>0</v>
      </c>
      <c r="AA4324" s="10">
        <f t="shared" si="717"/>
        <v>-3.4311466175040994E-3</v>
      </c>
      <c r="AB4324">
        <f t="shared" si="718"/>
        <v>-3.4311466175040994E-3</v>
      </c>
      <c r="AC4324" s="6">
        <f t="shared" si="719"/>
        <v>124.59183869437246</v>
      </c>
      <c r="AD4324" s="6">
        <f t="shared" si="720"/>
        <v>126.32385421200682</v>
      </c>
      <c r="AE4324" s="6">
        <f t="shared" si="721"/>
        <v>157.38921267233783</v>
      </c>
      <c r="AF4324" s="8">
        <f t="shared" si="713"/>
        <v>14.627151051625221</v>
      </c>
      <c r="AG4324">
        <f t="shared" si="714"/>
        <v>0</v>
      </c>
      <c r="AH4324">
        <f t="shared" si="715"/>
        <v>-1</v>
      </c>
      <c r="AI4324" s="10">
        <f t="shared" si="722"/>
        <v>0</v>
      </c>
      <c r="AJ4324" s="10">
        <f t="shared" si="723"/>
        <v>-3.4311466175040994E-3</v>
      </c>
      <c r="AK4324">
        <f t="shared" si="724"/>
        <v>-3.4311466175040994E-3</v>
      </c>
      <c r="AL4324" s="8">
        <f t="shared" si="725"/>
        <v>119.15137590162176</v>
      </c>
      <c r="AM4324" s="8">
        <f t="shared" si="726"/>
        <v>126.32385421200682</v>
      </c>
      <c r="AN4324" s="8">
        <f t="shared" si="727"/>
        <v>150.51661038556495</v>
      </c>
    </row>
    <row r="4325" spans="1:40" x14ac:dyDescent="0.25">
      <c r="A4325" s="1">
        <v>42284</v>
      </c>
      <c r="B4325">
        <v>195.69</v>
      </c>
      <c r="C4325">
        <v>196.61</v>
      </c>
      <c r="D4325">
        <v>194.29</v>
      </c>
      <c r="E4325">
        <v>196.19</v>
      </c>
      <c r="F4325">
        <v>1263457</v>
      </c>
      <c r="G4325">
        <v>18.96</v>
      </c>
      <c r="H4325">
        <v>19.73</v>
      </c>
      <c r="I4325">
        <v>18.329999999999998</v>
      </c>
      <c r="J4325">
        <v>18.399999999999999</v>
      </c>
      <c r="K4325">
        <v>216.5</v>
      </c>
      <c r="L4325">
        <v>226.45</v>
      </c>
      <c r="M4325">
        <v>209.55</v>
      </c>
      <c r="N4325">
        <v>211.1</v>
      </c>
      <c r="O4325" s="9">
        <f t="shared" si="708"/>
        <v>8.1706063720452526E-3</v>
      </c>
      <c r="P4325" s="4">
        <f t="shared" si="728"/>
        <v>17.62859899638455</v>
      </c>
      <c r="Q4325" s="4">
        <f t="shared" si="729"/>
        <v>83.708248125425953</v>
      </c>
      <c r="R4325" s="4">
        <f t="shared" si="732"/>
        <v>0</v>
      </c>
      <c r="S4325" s="4">
        <f t="shared" si="733"/>
        <v>0</v>
      </c>
      <c r="T4325" s="4">
        <f t="shared" si="709"/>
        <v>0</v>
      </c>
      <c r="U4325" s="4">
        <f t="shared" si="730"/>
        <v>5.0669216061185249</v>
      </c>
      <c r="V4325" s="4">
        <f t="shared" si="731"/>
        <v>19.500271591526346</v>
      </c>
      <c r="W4325" s="8">
        <f t="shared" si="710"/>
        <v>19.500271591526346</v>
      </c>
      <c r="X4325">
        <f t="shared" si="711"/>
        <v>0</v>
      </c>
      <c r="Y4325">
        <f t="shared" si="712"/>
        <v>-1</v>
      </c>
      <c r="Z4325">
        <f t="shared" si="716"/>
        <v>0</v>
      </c>
      <c r="AA4325" s="10">
        <f t="shared" si="717"/>
        <v>8.1706063720452526E-3</v>
      </c>
      <c r="AB4325">
        <f t="shared" si="718"/>
        <v>8.1706063720452526E-3</v>
      </c>
      <c r="AC4325" s="6">
        <f t="shared" si="719"/>
        <v>124.59183869437246</v>
      </c>
      <c r="AD4325" s="6">
        <f t="shared" si="720"/>
        <v>127.35599670017277</v>
      </c>
      <c r="AE4325" s="6">
        <f t="shared" si="721"/>
        <v>158.67517797628963</v>
      </c>
      <c r="AF4325" s="8">
        <f t="shared" si="713"/>
        <v>5.0669216061185249</v>
      </c>
      <c r="AG4325">
        <f t="shared" si="714"/>
        <v>0</v>
      </c>
      <c r="AH4325">
        <f t="shared" si="715"/>
        <v>-1</v>
      </c>
      <c r="AI4325" s="10">
        <f t="shared" si="722"/>
        <v>0</v>
      </c>
      <c r="AJ4325" s="10">
        <f t="shared" si="723"/>
        <v>8.1706063720452526E-3</v>
      </c>
      <c r="AK4325">
        <f t="shared" si="724"/>
        <v>8.1706063720452526E-3</v>
      </c>
      <c r="AL4325" s="8">
        <f t="shared" si="725"/>
        <v>119.15137590162176</v>
      </c>
      <c r="AM4325" s="8">
        <f t="shared" si="726"/>
        <v>127.35599670017277</v>
      </c>
      <c r="AN4325" s="8">
        <f t="shared" si="727"/>
        <v>151.74642236147989</v>
      </c>
    </row>
    <row r="4326" spans="1:40" x14ac:dyDescent="0.25">
      <c r="A4326" s="1">
        <v>42285</v>
      </c>
      <c r="B4326">
        <v>195.74</v>
      </c>
      <c r="C4326">
        <v>198.3</v>
      </c>
      <c r="D4326">
        <v>195.39</v>
      </c>
      <c r="E4326">
        <v>197.96</v>
      </c>
      <c r="F4326">
        <v>1555650</v>
      </c>
      <c r="G4326">
        <v>18.62</v>
      </c>
      <c r="H4326">
        <v>19.02</v>
      </c>
      <c r="I4326">
        <v>16.34</v>
      </c>
      <c r="J4326">
        <v>17.420000000000002</v>
      </c>
      <c r="K4326">
        <v>209.75</v>
      </c>
      <c r="L4326">
        <v>214.3</v>
      </c>
      <c r="M4326">
        <v>185.6</v>
      </c>
      <c r="N4326">
        <v>191</v>
      </c>
      <c r="O4326" s="9">
        <f t="shared" si="708"/>
        <v>9.0218665579286927E-3</v>
      </c>
      <c r="P4326" s="4">
        <f t="shared" si="728"/>
        <v>17.781317334475087</v>
      </c>
      <c r="Q4326" s="4">
        <f t="shared" si="729"/>
        <v>95.773687798227655</v>
      </c>
      <c r="R4326" s="4">
        <f t="shared" si="732"/>
        <v>1.028280448066198</v>
      </c>
      <c r="S4326" s="4">
        <f t="shared" si="733"/>
        <v>0</v>
      </c>
      <c r="T4326" s="4">
        <f t="shared" si="709"/>
        <v>0</v>
      </c>
      <c r="U4326" s="4">
        <f t="shared" si="730"/>
        <v>9.007506255212693</v>
      </c>
      <c r="V4326" s="4">
        <f t="shared" si="731"/>
        <v>10.050890585241739</v>
      </c>
      <c r="W4326" s="8">
        <f t="shared" si="710"/>
        <v>9.0226101371755405</v>
      </c>
      <c r="X4326">
        <f t="shared" si="711"/>
        <v>0</v>
      </c>
      <c r="Y4326">
        <f t="shared" si="712"/>
        <v>-1</v>
      </c>
      <c r="Z4326">
        <f t="shared" si="716"/>
        <v>0</v>
      </c>
      <c r="AA4326" s="10">
        <f t="shared" si="717"/>
        <v>9.0218665579286927E-3</v>
      </c>
      <c r="AB4326">
        <f t="shared" si="718"/>
        <v>9.0218665579286927E-3</v>
      </c>
      <c r="AC4326" s="6">
        <f t="shared" si="719"/>
        <v>124.59183869437246</v>
      </c>
      <c r="AD4326" s="6">
        <f t="shared" si="720"/>
        <v>128.50498550775373</v>
      </c>
      <c r="AE4326" s="6">
        <f t="shared" si="721"/>
        <v>160.10672425804731</v>
      </c>
      <c r="AF4326" s="8">
        <f t="shared" si="713"/>
        <v>7.979225807146495</v>
      </c>
      <c r="AG4326">
        <f t="shared" si="714"/>
        <v>0</v>
      </c>
      <c r="AH4326">
        <f t="shared" si="715"/>
        <v>-1</v>
      </c>
      <c r="AI4326" s="10">
        <f t="shared" si="722"/>
        <v>0</v>
      </c>
      <c r="AJ4326" s="10">
        <f t="shared" si="723"/>
        <v>9.0218665579286927E-3</v>
      </c>
      <c r="AK4326">
        <f t="shared" si="724"/>
        <v>9.0218665579286927E-3</v>
      </c>
      <c r="AL4326" s="8">
        <f t="shared" si="725"/>
        <v>119.15137590162176</v>
      </c>
      <c r="AM4326" s="8">
        <f t="shared" si="726"/>
        <v>128.50498550775373</v>
      </c>
      <c r="AN4326" s="8">
        <f t="shared" si="727"/>
        <v>153.11545833466823</v>
      </c>
    </row>
    <row r="4327" spans="1:40" x14ac:dyDescent="0.25">
      <c r="A4327" s="1">
        <v>42286</v>
      </c>
      <c r="B4327">
        <v>198.13</v>
      </c>
      <c r="C4327">
        <v>198.64</v>
      </c>
      <c r="D4327">
        <v>197.34</v>
      </c>
      <c r="E4327">
        <v>198.08</v>
      </c>
      <c r="F4327">
        <v>1088249</v>
      </c>
      <c r="G4327">
        <v>17.149999999999999</v>
      </c>
      <c r="H4327">
        <v>18.2</v>
      </c>
      <c r="I4327">
        <v>16.89</v>
      </c>
      <c r="J4327">
        <v>17.079999999999998</v>
      </c>
      <c r="K4327">
        <v>189</v>
      </c>
      <c r="L4327">
        <v>201.95</v>
      </c>
      <c r="M4327">
        <v>185.2</v>
      </c>
      <c r="N4327">
        <v>190.55</v>
      </c>
      <c r="O4327" s="9">
        <f t="shared" si="708"/>
        <v>6.0618306728632554E-4</v>
      </c>
      <c r="P4327" s="4">
        <f t="shared" si="728"/>
        <v>17.751950563423776</v>
      </c>
      <c r="Q4327" s="4">
        <f t="shared" si="729"/>
        <v>96.198234894772753</v>
      </c>
      <c r="R4327" s="4">
        <f t="shared" si="732"/>
        <v>0.83054861787172762</v>
      </c>
      <c r="S4327" s="4">
        <f t="shared" si="733"/>
        <v>0</v>
      </c>
      <c r="T4327" s="4">
        <f t="shared" si="709"/>
        <v>0</v>
      </c>
      <c r="U4327" s="4">
        <f t="shared" si="730"/>
        <v>6.1718098415345999</v>
      </c>
      <c r="V4327" s="4">
        <f t="shared" si="731"/>
        <v>10.371621621621637</v>
      </c>
      <c r="W4327" s="8">
        <f t="shared" si="710"/>
        <v>9.5410730037499096</v>
      </c>
      <c r="X4327">
        <f t="shared" si="711"/>
        <v>0</v>
      </c>
      <c r="Y4327">
        <f t="shared" si="712"/>
        <v>-1</v>
      </c>
      <c r="Z4327">
        <f t="shared" si="716"/>
        <v>0</v>
      </c>
      <c r="AA4327" s="10">
        <f t="shared" si="717"/>
        <v>6.0618306728632554E-4</v>
      </c>
      <c r="AB4327">
        <f t="shared" si="718"/>
        <v>6.0618306728632554E-4</v>
      </c>
      <c r="AC4327" s="6">
        <f t="shared" si="719"/>
        <v>124.59183869437246</v>
      </c>
      <c r="AD4327" s="6">
        <f t="shared" si="720"/>
        <v>128.58288305403042</v>
      </c>
      <c r="AE4327" s="6">
        <f t="shared" si="721"/>
        <v>160.20377824325121</v>
      </c>
      <c r="AF4327" s="8">
        <f t="shared" si="713"/>
        <v>5.3412612236628725</v>
      </c>
      <c r="AG4327">
        <f t="shared" si="714"/>
        <v>0</v>
      </c>
      <c r="AH4327">
        <f t="shared" si="715"/>
        <v>-1</v>
      </c>
      <c r="AI4327" s="10">
        <f t="shared" si="722"/>
        <v>0</v>
      </c>
      <c r="AJ4327" s="10">
        <f t="shared" si="723"/>
        <v>6.0618306728632554E-4</v>
      </c>
      <c r="AK4327">
        <f t="shared" si="724"/>
        <v>6.0618306728632554E-4</v>
      </c>
      <c r="AL4327" s="8">
        <f t="shared" si="725"/>
        <v>119.15137590162176</v>
      </c>
      <c r="AM4327" s="8">
        <f t="shared" si="726"/>
        <v>128.58288305403042</v>
      </c>
      <c r="AN4327" s="8">
        <f t="shared" si="727"/>
        <v>153.20827433285049</v>
      </c>
    </row>
    <row r="4328" spans="1:40" x14ac:dyDescent="0.25">
      <c r="A4328" s="1">
        <v>42289</v>
      </c>
      <c r="B4328">
        <v>198.17</v>
      </c>
      <c r="C4328">
        <v>198.5</v>
      </c>
      <c r="D4328">
        <v>197.67</v>
      </c>
      <c r="E4328">
        <v>198.27</v>
      </c>
      <c r="F4328">
        <v>573204</v>
      </c>
      <c r="G4328">
        <v>17.68</v>
      </c>
      <c r="H4328">
        <v>17.809999999999999</v>
      </c>
      <c r="I4328">
        <v>16.149999999999999</v>
      </c>
      <c r="J4328">
        <v>16.170000000000002</v>
      </c>
      <c r="K4328">
        <v>189.6</v>
      </c>
      <c r="L4328">
        <v>193.05</v>
      </c>
      <c r="M4328">
        <v>163.75</v>
      </c>
      <c r="N4328">
        <v>167.6</v>
      </c>
      <c r="O4328" s="9">
        <f t="shared" si="708"/>
        <v>9.5920840064622759E-4</v>
      </c>
      <c r="P4328" s="4">
        <f t="shared" si="728"/>
        <v>17.64911053734842</v>
      </c>
      <c r="Q4328" s="4">
        <f t="shared" si="729"/>
        <v>97.488119484046322</v>
      </c>
      <c r="R4328" s="4">
        <f t="shared" si="732"/>
        <v>0.13810794955320052</v>
      </c>
      <c r="S4328" s="4">
        <f t="shared" si="733"/>
        <v>0</v>
      </c>
      <c r="T4328" s="4">
        <f t="shared" si="709"/>
        <v>0</v>
      </c>
      <c r="U4328" s="4">
        <f t="shared" si="730"/>
        <v>0.16420361247950022</v>
      </c>
      <c r="V4328" s="4">
        <f t="shared" si="731"/>
        <v>2.4145500156788926</v>
      </c>
      <c r="W4328" s="8">
        <f t="shared" si="710"/>
        <v>2.2764420661256919</v>
      </c>
      <c r="X4328">
        <f t="shared" si="711"/>
        <v>0</v>
      </c>
      <c r="Y4328">
        <f t="shared" si="712"/>
        <v>-1</v>
      </c>
      <c r="Z4328">
        <f t="shared" si="716"/>
        <v>0</v>
      </c>
      <c r="AA4328" s="10">
        <f t="shared" si="717"/>
        <v>9.5920840064622759E-4</v>
      </c>
      <c r="AB4328">
        <f t="shared" si="718"/>
        <v>9.5920840064622759E-4</v>
      </c>
      <c r="AC4328" s="6">
        <f t="shared" si="719"/>
        <v>124.59183869437246</v>
      </c>
      <c r="AD4328" s="6">
        <f t="shared" si="720"/>
        <v>128.70622083563515</v>
      </c>
      <c r="AE4328" s="6">
        <f t="shared" si="721"/>
        <v>160.35744705315739</v>
      </c>
      <c r="AF4328" s="8">
        <f t="shared" si="713"/>
        <v>2.6095662926299695E-2</v>
      </c>
      <c r="AG4328">
        <f t="shared" si="714"/>
        <v>0</v>
      </c>
      <c r="AH4328">
        <f t="shared" si="715"/>
        <v>-1</v>
      </c>
      <c r="AI4328" s="10">
        <f t="shared" si="722"/>
        <v>0</v>
      </c>
      <c r="AJ4328" s="10">
        <f t="shared" si="723"/>
        <v>9.5920840064622759E-4</v>
      </c>
      <c r="AK4328">
        <f t="shared" si="724"/>
        <v>9.5920840064622759E-4</v>
      </c>
      <c r="AL4328" s="8">
        <f t="shared" si="725"/>
        <v>119.15137590162176</v>
      </c>
      <c r="AM4328" s="8">
        <f t="shared" si="726"/>
        <v>128.70622083563515</v>
      </c>
      <c r="AN4328" s="8">
        <f t="shared" si="727"/>
        <v>153.35523299663907</v>
      </c>
    </row>
    <row r="4329" spans="1:40" x14ac:dyDescent="0.25">
      <c r="A4329" s="1">
        <v>42290</v>
      </c>
      <c r="B4329">
        <v>197.41</v>
      </c>
      <c r="C4329">
        <v>198.9</v>
      </c>
      <c r="D4329">
        <v>196.82</v>
      </c>
      <c r="E4329">
        <v>197.02</v>
      </c>
      <c r="F4329">
        <v>894824</v>
      </c>
      <c r="G4329">
        <v>17.079999999999998</v>
      </c>
      <c r="H4329">
        <v>17.7</v>
      </c>
      <c r="I4329">
        <v>16.14</v>
      </c>
      <c r="J4329">
        <v>17.670000000000002</v>
      </c>
      <c r="K4329">
        <v>174.2</v>
      </c>
      <c r="L4329">
        <v>185.7</v>
      </c>
      <c r="M4329">
        <v>162.30000000000001</v>
      </c>
      <c r="N4329">
        <v>183.45</v>
      </c>
      <c r="O4329" s="9">
        <f t="shared" si="708"/>
        <v>-6.3045342210117372E-3</v>
      </c>
      <c r="P4329" s="4">
        <f t="shared" si="728"/>
        <v>17.387801524967195</v>
      </c>
      <c r="Q4329" s="4">
        <f t="shared" si="729"/>
        <v>87.458305537024728</v>
      </c>
      <c r="R4329" s="4">
        <f t="shared" si="732"/>
        <v>0</v>
      </c>
      <c r="S4329" s="4">
        <f t="shared" si="733"/>
        <v>13.089005235602098</v>
      </c>
      <c r="T4329" s="4">
        <f t="shared" si="709"/>
        <v>11.289173789173786</v>
      </c>
      <c r="U4329" s="4">
        <f t="shared" si="730"/>
        <v>12.551271534044311</v>
      </c>
      <c r="V4329" s="4">
        <f t="shared" si="731"/>
        <v>13.144810441267856</v>
      </c>
      <c r="W4329" s="8">
        <f t="shared" si="710"/>
        <v>13.144810441267856</v>
      </c>
      <c r="X4329">
        <f t="shared" si="711"/>
        <v>0</v>
      </c>
      <c r="Y4329">
        <f t="shared" si="712"/>
        <v>-1</v>
      </c>
      <c r="Z4329">
        <f t="shared" si="716"/>
        <v>0</v>
      </c>
      <c r="AA4329" s="10">
        <f t="shared" si="717"/>
        <v>-6.3045342210117372E-3</v>
      </c>
      <c r="AB4329">
        <f t="shared" si="718"/>
        <v>-6.3045342210117372E-3</v>
      </c>
      <c r="AC4329" s="6">
        <f t="shared" si="719"/>
        <v>124.59183869437246</v>
      </c>
      <c r="AD4329" s="6">
        <f t="shared" si="720"/>
        <v>127.8947880619198</v>
      </c>
      <c r="AE4329" s="6">
        <f t="shared" si="721"/>
        <v>159.34646804061668</v>
      </c>
      <c r="AF4329" s="8">
        <f t="shared" si="713"/>
        <v>12.551271534044311</v>
      </c>
      <c r="AG4329">
        <f t="shared" si="714"/>
        <v>0</v>
      </c>
      <c r="AH4329">
        <f t="shared" si="715"/>
        <v>-1</v>
      </c>
      <c r="AI4329" s="10">
        <f t="shared" si="722"/>
        <v>0</v>
      </c>
      <c r="AJ4329" s="10">
        <f t="shared" si="723"/>
        <v>-6.3045342210117372E-3</v>
      </c>
      <c r="AK4329">
        <f t="shared" si="724"/>
        <v>-6.3045342210117372E-3</v>
      </c>
      <c r="AL4329" s="8">
        <f t="shared" si="725"/>
        <v>119.15137590162176</v>
      </c>
      <c r="AM4329" s="8">
        <f t="shared" si="726"/>
        <v>127.8947880619198</v>
      </c>
      <c r="AN4329" s="8">
        <f t="shared" si="727"/>
        <v>152.38839968224053</v>
      </c>
    </row>
    <row r="4330" spans="1:40" x14ac:dyDescent="0.25">
      <c r="A4330" s="1">
        <v>42291</v>
      </c>
      <c r="B4330">
        <v>196.95</v>
      </c>
      <c r="C4330">
        <v>197.63</v>
      </c>
      <c r="D4330">
        <v>195.73</v>
      </c>
      <c r="E4330">
        <v>196.07</v>
      </c>
      <c r="F4330">
        <v>1007314</v>
      </c>
      <c r="G4330">
        <v>17.670000000000002</v>
      </c>
      <c r="H4330">
        <v>18.78</v>
      </c>
      <c r="I4330">
        <v>17.3</v>
      </c>
      <c r="J4330">
        <v>18.03</v>
      </c>
      <c r="K4330">
        <v>187</v>
      </c>
      <c r="L4330">
        <v>200.8</v>
      </c>
      <c r="M4330">
        <v>179.75</v>
      </c>
      <c r="N4330">
        <v>191.05</v>
      </c>
      <c r="O4330" s="9">
        <f t="shared" si="708"/>
        <v>-4.8218454979190861E-3</v>
      </c>
      <c r="P4330" s="4">
        <f t="shared" si="728"/>
        <v>17.231396773784528</v>
      </c>
      <c r="Q4330" s="4">
        <f t="shared" si="729"/>
        <v>81.120747164776432</v>
      </c>
      <c r="R4330" s="4">
        <f t="shared" si="732"/>
        <v>0</v>
      </c>
      <c r="S4330" s="4">
        <f t="shared" si="733"/>
        <v>16.230366492146597</v>
      </c>
      <c r="T4330" s="4">
        <f t="shared" si="709"/>
        <v>16.702279202279215</v>
      </c>
      <c r="U4330" s="4">
        <f t="shared" si="730"/>
        <v>15.504511894995906</v>
      </c>
      <c r="V4330" s="4">
        <f t="shared" si="731"/>
        <v>17.868241143567435</v>
      </c>
      <c r="W4330" s="8">
        <f t="shared" si="710"/>
        <v>17.868241143567435</v>
      </c>
      <c r="X4330">
        <f t="shared" si="711"/>
        <v>0</v>
      </c>
      <c r="Y4330">
        <f t="shared" si="712"/>
        <v>-1</v>
      </c>
      <c r="Z4330">
        <f t="shared" si="716"/>
        <v>0</v>
      </c>
      <c r="AA4330" s="10">
        <f t="shared" si="717"/>
        <v>-4.8218454979190861E-3</v>
      </c>
      <c r="AB4330">
        <f t="shared" si="718"/>
        <v>-4.8218454979190861E-3</v>
      </c>
      <c r="AC4330" s="6">
        <f t="shared" si="719"/>
        <v>124.59183869437246</v>
      </c>
      <c r="AD4330" s="6">
        <f t="shared" si="720"/>
        <v>127.27809915389611</v>
      </c>
      <c r="AE4330" s="6">
        <f t="shared" si="721"/>
        <v>158.57812399108573</v>
      </c>
      <c r="AF4330" s="8">
        <f t="shared" si="713"/>
        <v>15.504511894995906</v>
      </c>
      <c r="AG4330">
        <f t="shared" si="714"/>
        <v>0</v>
      </c>
      <c r="AH4330">
        <f t="shared" si="715"/>
        <v>-1</v>
      </c>
      <c r="AI4330" s="10">
        <f t="shared" si="722"/>
        <v>0</v>
      </c>
      <c r="AJ4330" s="10">
        <f t="shared" si="723"/>
        <v>-4.8218454979190861E-3</v>
      </c>
      <c r="AK4330">
        <f t="shared" si="724"/>
        <v>-4.8218454979190861E-3</v>
      </c>
      <c r="AL4330" s="8">
        <f t="shared" si="725"/>
        <v>119.15137590162176</v>
      </c>
      <c r="AM4330" s="8">
        <f t="shared" si="726"/>
        <v>127.27809915389611</v>
      </c>
      <c r="AN4330" s="8">
        <f t="shared" si="727"/>
        <v>151.65360636329763</v>
      </c>
    </row>
    <row r="4331" spans="1:40" x14ac:dyDescent="0.25">
      <c r="A4331" s="1">
        <v>42292</v>
      </c>
      <c r="B4331">
        <v>196.85</v>
      </c>
      <c r="C4331">
        <v>199.1</v>
      </c>
      <c r="D4331">
        <v>196.42</v>
      </c>
      <c r="E4331">
        <v>199.09</v>
      </c>
      <c r="F4331">
        <v>1363419</v>
      </c>
      <c r="G4331">
        <v>17.62</v>
      </c>
      <c r="H4331">
        <v>17.850000000000001</v>
      </c>
      <c r="I4331">
        <v>16.04</v>
      </c>
      <c r="J4331">
        <v>16.05</v>
      </c>
      <c r="K4331">
        <v>183.25</v>
      </c>
      <c r="L4331">
        <v>186.7</v>
      </c>
      <c r="M4331">
        <v>161.85</v>
      </c>
      <c r="N4331">
        <v>164.15</v>
      </c>
      <c r="O4331" s="9">
        <f t="shared" si="708"/>
        <v>1.540266231447962E-2</v>
      </c>
      <c r="P4331" s="4">
        <f t="shared" si="728"/>
        <v>18.033931581136319</v>
      </c>
      <c r="Q4331" s="4">
        <f t="shared" si="729"/>
        <v>99.934167215273263</v>
      </c>
      <c r="R4331" s="4">
        <f t="shared" si="732"/>
        <v>5.399486097211752</v>
      </c>
      <c r="S4331" s="4">
        <f t="shared" si="733"/>
        <v>0</v>
      </c>
      <c r="T4331" s="4">
        <f t="shared" si="709"/>
        <v>0</v>
      </c>
      <c r="U4331" s="4">
        <f t="shared" si="730"/>
        <v>8.1366965012217768E-2</v>
      </c>
      <c r="V4331" s="4">
        <f t="shared" si="731"/>
        <v>1.4254725751472026</v>
      </c>
      <c r="W4331" s="8">
        <f t="shared" si="710"/>
        <v>-3.9740135220645492</v>
      </c>
      <c r="X4331">
        <f t="shared" si="711"/>
        <v>0</v>
      </c>
      <c r="Y4331">
        <f t="shared" si="712"/>
        <v>0</v>
      </c>
      <c r="Z4331">
        <f t="shared" si="716"/>
        <v>0</v>
      </c>
      <c r="AA4331" s="10">
        <f t="shared" si="717"/>
        <v>1.540266231447962E-2</v>
      </c>
      <c r="AB4331">
        <f t="shared" si="718"/>
        <v>1.540266231447962E-2</v>
      </c>
      <c r="AC4331" s="6">
        <f t="shared" si="719"/>
        <v>124.59183869437246</v>
      </c>
      <c r="AD4331" s="6">
        <f t="shared" si="720"/>
        <v>129.23852073519242</v>
      </c>
      <c r="AE4331" s="6">
        <f t="shared" si="721"/>
        <v>161.02064928538411</v>
      </c>
      <c r="AF4331" s="8">
        <f t="shared" si="713"/>
        <v>-5.3181191321995342</v>
      </c>
      <c r="AG4331">
        <f t="shared" si="714"/>
        <v>0</v>
      </c>
      <c r="AH4331">
        <f t="shared" si="715"/>
        <v>0</v>
      </c>
      <c r="AI4331" s="10">
        <f t="shared" si="722"/>
        <v>0</v>
      </c>
      <c r="AJ4331" s="10">
        <f t="shared" si="723"/>
        <v>1.540266231447962E-2</v>
      </c>
      <c r="AK4331">
        <f t="shared" si="724"/>
        <v>1.540266231447962E-2</v>
      </c>
      <c r="AL4331" s="8">
        <f t="shared" si="725"/>
        <v>119.15137590162176</v>
      </c>
      <c r="AM4331" s="8">
        <f t="shared" si="726"/>
        <v>129.23852073519242</v>
      </c>
      <c r="AN4331" s="8">
        <f t="shared" si="727"/>
        <v>153.98947565088451</v>
      </c>
    </row>
    <row r="4332" spans="1:40" x14ac:dyDescent="0.25">
      <c r="A4332" s="1">
        <v>42293</v>
      </c>
      <c r="B4332">
        <v>199.56</v>
      </c>
      <c r="C4332">
        <v>200.01</v>
      </c>
      <c r="D4332">
        <v>198.66</v>
      </c>
      <c r="E4332">
        <v>199.99</v>
      </c>
      <c r="F4332">
        <v>1114917</v>
      </c>
      <c r="G4332">
        <v>15.64</v>
      </c>
      <c r="H4332">
        <v>16.86</v>
      </c>
      <c r="I4332">
        <v>15.05</v>
      </c>
      <c r="J4332">
        <v>15.05</v>
      </c>
      <c r="K4332">
        <v>157.85</v>
      </c>
      <c r="L4332">
        <v>171.95</v>
      </c>
      <c r="M4332">
        <v>157.55000000000001</v>
      </c>
      <c r="N4332">
        <v>159.6</v>
      </c>
      <c r="O4332" s="9">
        <f t="shared" si="708"/>
        <v>4.5205685870712831E-3</v>
      </c>
      <c r="P4332" s="4">
        <f t="shared" si="728"/>
        <v>16.862727185687426</v>
      </c>
      <c r="Q4332" s="4">
        <f t="shared" si="729"/>
        <v>99.875776397515651</v>
      </c>
      <c r="R4332" s="4">
        <f t="shared" si="732"/>
        <v>0</v>
      </c>
      <c r="S4332" s="4">
        <f t="shared" si="733"/>
        <v>0</v>
      </c>
      <c r="T4332" s="4">
        <f t="shared" si="709"/>
        <v>0</v>
      </c>
      <c r="U4332" s="4">
        <f t="shared" si="730"/>
        <v>0</v>
      </c>
      <c r="V4332" s="4">
        <f t="shared" si="731"/>
        <v>1.2375490492001107</v>
      </c>
      <c r="W4332" s="8">
        <f t="shared" si="710"/>
        <v>1.2375490492001107</v>
      </c>
      <c r="X4332">
        <f t="shared" si="711"/>
        <v>0</v>
      </c>
      <c r="Y4332">
        <f t="shared" si="712"/>
        <v>0</v>
      </c>
      <c r="Z4332">
        <f t="shared" si="716"/>
        <v>0</v>
      </c>
      <c r="AA4332" s="10">
        <f t="shared" si="717"/>
        <v>0</v>
      </c>
      <c r="AB4332">
        <f t="shared" si="718"/>
        <v>0</v>
      </c>
      <c r="AC4332" s="6">
        <f t="shared" si="719"/>
        <v>124.59183869437246</v>
      </c>
      <c r="AD4332" s="6">
        <f t="shared" si="720"/>
        <v>129.23852073519242</v>
      </c>
      <c r="AE4332" s="6">
        <f t="shared" si="721"/>
        <v>161.02064928538411</v>
      </c>
      <c r="AF4332" s="8">
        <f t="shared" si="713"/>
        <v>0</v>
      </c>
      <c r="AG4332">
        <f t="shared" si="714"/>
        <v>0</v>
      </c>
      <c r="AH4332">
        <f t="shared" si="715"/>
        <v>0</v>
      </c>
      <c r="AI4332" s="10">
        <f t="shared" si="722"/>
        <v>0</v>
      </c>
      <c r="AJ4332" s="10">
        <f t="shared" si="723"/>
        <v>0</v>
      </c>
      <c r="AK4332">
        <f t="shared" si="724"/>
        <v>0</v>
      </c>
      <c r="AL4332" s="8">
        <f t="shared" si="725"/>
        <v>119.15137590162176</v>
      </c>
      <c r="AM4332" s="8">
        <f t="shared" si="726"/>
        <v>129.23852073519242</v>
      </c>
      <c r="AN4332" s="8">
        <f t="shared" si="727"/>
        <v>153.98947565088451</v>
      </c>
    </row>
    <row r="4333" spans="1:40" x14ac:dyDescent="0.25">
      <c r="A4333" s="1">
        <v>42296</v>
      </c>
      <c r="B4333">
        <v>199.23</v>
      </c>
      <c r="C4333">
        <v>200.09</v>
      </c>
      <c r="D4333">
        <v>198.87</v>
      </c>
      <c r="E4333">
        <v>200.09</v>
      </c>
      <c r="F4333">
        <v>777787</v>
      </c>
      <c r="G4333">
        <v>15.68</v>
      </c>
      <c r="H4333">
        <v>16.23</v>
      </c>
      <c r="I4333">
        <v>14.82</v>
      </c>
      <c r="J4333">
        <v>14.98</v>
      </c>
      <c r="K4333">
        <v>160.69999999999999</v>
      </c>
      <c r="L4333">
        <v>161.75</v>
      </c>
      <c r="M4333">
        <v>137.19999999999999</v>
      </c>
      <c r="N4333">
        <v>137.94999999999999</v>
      </c>
      <c r="O4333" s="9">
        <f t="shared" si="708"/>
        <v>5.0002500125012617E-4</v>
      </c>
      <c r="P4333" s="4">
        <f t="shared" si="728"/>
        <v>16.828905623305364</v>
      </c>
      <c r="Q4333" s="4">
        <f t="shared" si="729"/>
        <v>100</v>
      </c>
      <c r="R4333" s="4">
        <f t="shared" si="732"/>
        <v>0</v>
      </c>
      <c r="S4333" s="4">
        <f t="shared" si="733"/>
        <v>0</v>
      </c>
      <c r="T4333" s="4">
        <f t="shared" si="709"/>
        <v>0</v>
      </c>
      <c r="U4333" s="4">
        <f t="shared" si="730"/>
        <v>1.1843079200592166</v>
      </c>
      <c r="V4333" s="4">
        <f t="shared" si="731"/>
        <v>0.40322580645161288</v>
      </c>
      <c r="W4333" s="8">
        <f t="shared" si="710"/>
        <v>0.40322580645161288</v>
      </c>
      <c r="X4333">
        <f t="shared" si="711"/>
        <v>0</v>
      </c>
      <c r="Y4333">
        <f t="shared" si="712"/>
        <v>0</v>
      </c>
      <c r="Z4333">
        <f t="shared" si="716"/>
        <v>0</v>
      </c>
      <c r="AA4333" s="10">
        <f t="shared" si="717"/>
        <v>0</v>
      </c>
      <c r="AB4333">
        <f t="shared" si="718"/>
        <v>0</v>
      </c>
      <c r="AC4333" s="6">
        <f t="shared" si="719"/>
        <v>124.59183869437246</v>
      </c>
      <c r="AD4333" s="6">
        <f t="shared" si="720"/>
        <v>129.23852073519242</v>
      </c>
      <c r="AE4333" s="6">
        <f t="shared" si="721"/>
        <v>161.02064928538411</v>
      </c>
      <c r="AF4333" s="8">
        <f t="shared" si="713"/>
        <v>1.1843079200592166</v>
      </c>
      <c r="AG4333">
        <f t="shared" si="714"/>
        <v>0</v>
      </c>
      <c r="AH4333">
        <f t="shared" si="715"/>
        <v>0</v>
      </c>
      <c r="AI4333" s="10">
        <f t="shared" si="722"/>
        <v>0</v>
      </c>
      <c r="AJ4333" s="10">
        <f t="shared" si="723"/>
        <v>0</v>
      </c>
      <c r="AK4333">
        <f t="shared" si="724"/>
        <v>0</v>
      </c>
      <c r="AL4333" s="8">
        <f t="shared" si="725"/>
        <v>119.15137590162176</v>
      </c>
      <c r="AM4333" s="8">
        <f t="shared" si="726"/>
        <v>129.23852073519242</v>
      </c>
      <c r="AN4333" s="8">
        <f t="shared" si="727"/>
        <v>153.98947565088451</v>
      </c>
    </row>
    <row r="4334" spans="1:40" x14ac:dyDescent="0.25">
      <c r="A4334" s="1">
        <v>42297</v>
      </c>
      <c r="B4334">
        <v>199.58</v>
      </c>
      <c r="C4334">
        <v>200.55</v>
      </c>
      <c r="D4334">
        <v>199.28</v>
      </c>
      <c r="E4334">
        <v>199.83</v>
      </c>
      <c r="F4334">
        <v>797349</v>
      </c>
      <c r="G4334">
        <v>15.17</v>
      </c>
      <c r="H4334">
        <v>16.34</v>
      </c>
      <c r="I4334">
        <v>14.72</v>
      </c>
      <c r="J4334">
        <v>15.75</v>
      </c>
      <c r="K4334">
        <v>140.35</v>
      </c>
      <c r="L4334">
        <v>152</v>
      </c>
      <c r="M4334">
        <v>136.15</v>
      </c>
      <c r="N4334">
        <v>147.15</v>
      </c>
      <c r="O4334" s="9">
        <f t="shared" si="708"/>
        <v>-1.2994152631315981E-3</v>
      </c>
      <c r="P4334" s="4">
        <f t="shared" si="728"/>
        <v>15.950688638295821</v>
      </c>
      <c r="Q4334" s="4">
        <f t="shared" si="729"/>
        <v>95.673076923076934</v>
      </c>
      <c r="R4334" s="4">
        <f t="shared" si="732"/>
        <v>0</v>
      </c>
      <c r="S4334" s="4">
        <f t="shared" si="733"/>
        <v>6.0869565217391282</v>
      </c>
      <c r="T4334" s="4">
        <f t="shared" si="709"/>
        <v>5.4101734783887192</v>
      </c>
      <c r="U4334" s="4">
        <f t="shared" si="730"/>
        <v>7.5679647318148389</v>
      </c>
      <c r="V4334" s="4">
        <f t="shared" si="731"/>
        <v>5.8807805399625774</v>
      </c>
      <c r="W4334" s="8">
        <f t="shared" si="710"/>
        <v>5.8807805399625774</v>
      </c>
      <c r="X4334">
        <f t="shared" si="711"/>
        <v>0</v>
      </c>
      <c r="Y4334">
        <f t="shared" si="712"/>
        <v>0</v>
      </c>
      <c r="Z4334">
        <f t="shared" si="716"/>
        <v>0</v>
      </c>
      <c r="AA4334" s="10">
        <f t="shared" si="717"/>
        <v>0</v>
      </c>
      <c r="AB4334">
        <f t="shared" si="718"/>
        <v>0</v>
      </c>
      <c r="AC4334" s="6">
        <f t="shared" si="719"/>
        <v>124.59183869437246</v>
      </c>
      <c r="AD4334" s="6">
        <f t="shared" si="720"/>
        <v>129.23852073519242</v>
      </c>
      <c r="AE4334" s="6">
        <f t="shared" si="721"/>
        <v>161.02064928538411</v>
      </c>
      <c r="AF4334" s="8">
        <f t="shared" si="713"/>
        <v>7.5679647318148389</v>
      </c>
      <c r="AG4334">
        <f t="shared" si="714"/>
        <v>0</v>
      </c>
      <c r="AH4334">
        <f t="shared" si="715"/>
        <v>0</v>
      </c>
      <c r="AI4334" s="10">
        <f t="shared" si="722"/>
        <v>0</v>
      </c>
      <c r="AJ4334" s="10">
        <f t="shared" si="723"/>
        <v>0</v>
      </c>
      <c r="AK4334">
        <f t="shared" si="724"/>
        <v>0</v>
      </c>
      <c r="AL4334" s="8">
        <f t="shared" si="725"/>
        <v>119.15137590162176</v>
      </c>
      <c r="AM4334" s="8">
        <f t="shared" si="726"/>
        <v>129.23852073519242</v>
      </c>
      <c r="AN4334" s="8">
        <f t="shared" si="727"/>
        <v>153.98947565088451</v>
      </c>
    </row>
    <row r="4335" spans="1:40" x14ac:dyDescent="0.25">
      <c r="A4335" s="1">
        <v>42298</v>
      </c>
      <c r="B4335">
        <v>200.33</v>
      </c>
      <c r="C4335">
        <v>200.5</v>
      </c>
      <c r="D4335">
        <v>198.4</v>
      </c>
      <c r="E4335">
        <v>198.59</v>
      </c>
      <c r="F4335">
        <v>1037112</v>
      </c>
      <c r="G4335">
        <v>14.98</v>
      </c>
      <c r="H4335">
        <v>16.7</v>
      </c>
      <c r="I4335">
        <v>14.41</v>
      </c>
      <c r="J4335">
        <v>16.7</v>
      </c>
      <c r="K4335">
        <v>143.6</v>
      </c>
      <c r="L4335">
        <v>169.4</v>
      </c>
      <c r="M4335">
        <v>140</v>
      </c>
      <c r="N4335">
        <v>167.5</v>
      </c>
      <c r="O4335" s="9">
        <f t="shared" si="708"/>
        <v>-6.2052744833108742E-3</v>
      </c>
      <c r="P4335" s="4">
        <f t="shared" si="728"/>
        <v>16.18720609106601</v>
      </c>
      <c r="Q4335" s="4">
        <f t="shared" si="729"/>
        <v>88.221153846153811</v>
      </c>
      <c r="R4335" s="4">
        <f t="shared" si="732"/>
        <v>3.7284432659279774</v>
      </c>
      <c r="S4335" s="4">
        <f t="shared" si="733"/>
        <v>13.596837944664024</v>
      </c>
      <c r="T4335" s="4">
        <f t="shared" si="709"/>
        <v>17.377241987650695</v>
      </c>
      <c r="U4335" s="4">
        <f t="shared" si="730"/>
        <v>16.451149425287351</v>
      </c>
      <c r="V4335" s="4">
        <f t="shared" si="731"/>
        <v>16.760224538893343</v>
      </c>
      <c r="W4335" s="8">
        <f t="shared" si="710"/>
        <v>13.031781272965366</v>
      </c>
      <c r="X4335">
        <f t="shared" si="711"/>
        <v>0</v>
      </c>
      <c r="Y4335">
        <f t="shared" si="712"/>
        <v>0</v>
      </c>
      <c r="Z4335">
        <f t="shared" si="716"/>
        <v>0</v>
      </c>
      <c r="AA4335" s="10">
        <f t="shared" si="717"/>
        <v>0</v>
      </c>
      <c r="AB4335">
        <f t="shared" si="718"/>
        <v>0</v>
      </c>
      <c r="AC4335" s="6">
        <f t="shared" si="719"/>
        <v>124.59183869437246</v>
      </c>
      <c r="AD4335" s="6">
        <f t="shared" si="720"/>
        <v>129.23852073519242</v>
      </c>
      <c r="AE4335" s="6">
        <f t="shared" si="721"/>
        <v>161.02064928538411</v>
      </c>
      <c r="AF4335" s="8">
        <f t="shared" si="713"/>
        <v>12.722706159359374</v>
      </c>
      <c r="AG4335">
        <f t="shared" si="714"/>
        <v>0</v>
      </c>
      <c r="AH4335">
        <f t="shared" si="715"/>
        <v>0</v>
      </c>
      <c r="AI4335" s="10">
        <f t="shared" si="722"/>
        <v>0</v>
      </c>
      <c r="AJ4335" s="10">
        <f t="shared" si="723"/>
        <v>0</v>
      </c>
      <c r="AK4335">
        <f t="shared" si="724"/>
        <v>0</v>
      </c>
      <c r="AL4335" s="8">
        <f t="shared" si="725"/>
        <v>119.15137590162176</v>
      </c>
      <c r="AM4335" s="8">
        <f t="shared" si="726"/>
        <v>129.23852073519242</v>
      </c>
      <c r="AN4335" s="8">
        <f t="shared" si="727"/>
        <v>153.98947565088451</v>
      </c>
    </row>
    <row r="4336" spans="1:40" x14ac:dyDescent="0.25">
      <c r="A4336" s="1">
        <v>42299</v>
      </c>
      <c r="B4336">
        <v>199.71</v>
      </c>
      <c r="C4336">
        <v>202.19</v>
      </c>
      <c r="D4336">
        <v>198.59</v>
      </c>
      <c r="E4336">
        <v>201.95</v>
      </c>
      <c r="F4336">
        <v>1777799</v>
      </c>
      <c r="G4336">
        <v>15.02</v>
      </c>
      <c r="H4336">
        <v>15.92</v>
      </c>
      <c r="I4336">
        <v>14.45</v>
      </c>
      <c r="J4336">
        <v>14.45</v>
      </c>
      <c r="K4336">
        <v>158</v>
      </c>
      <c r="L4336">
        <v>158.35</v>
      </c>
      <c r="M4336">
        <v>135.9</v>
      </c>
      <c r="N4336">
        <v>136.85</v>
      </c>
      <c r="O4336" s="9">
        <f t="shared" si="708"/>
        <v>1.6919280930560276E-2</v>
      </c>
      <c r="P4336" s="4">
        <f t="shared" si="728"/>
        <v>16.846760638721285</v>
      </c>
      <c r="Q4336" s="4">
        <f t="shared" si="729"/>
        <v>98.687089715536047</v>
      </c>
      <c r="R4336" s="4">
        <f t="shared" si="732"/>
        <v>14.888094307959491</v>
      </c>
      <c r="S4336" s="4">
        <f t="shared" si="733"/>
        <v>0</v>
      </c>
      <c r="T4336" s="4">
        <f t="shared" si="709"/>
        <v>0</v>
      </c>
      <c r="U4336" s="4">
        <f t="shared" si="730"/>
        <v>0.28735632183907439</v>
      </c>
      <c r="V4336" s="4">
        <f t="shared" si="731"/>
        <v>0.50720768820074147</v>
      </c>
      <c r="W4336" s="8">
        <f t="shared" si="710"/>
        <v>-14.380886619758749</v>
      </c>
      <c r="X4336">
        <f t="shared" si="711"/>
        <v>0</v>
      </c>
      <c r="Y4336">
        <f t="shared" si="712"/>
        <v>0</v>
      </c>
      <c r="Z4336">
        <f t="shared" si="716"/>
        <v>0</v>
      </c>
      <c r="AA4336" s="10">
        <f t="shared" si="717"/>
        <v>0</v>
      </c>
      <c r="AB4336">
        <f t="shared" si="718"/>
        <v>0</v>
      </c>
      <c r="AC4336" s="6">
        <f t="shared" si="719"/>
        <v>124.59183869437246</v>
      </c>
      <c r="AD4336" s="6">
        <f t="shared" si="720"/>
        <v>129.23852073519242</v>
      </c>
      <c r="AE4336" s="6">
        <f t="shared" si="721"/>
        <v>161.02064928538411</v>
      </c>
      <c r="AF4336" s="8">
        <f t="shared" si="713"/>
        <v>-14.600737986120418</v>
      </c>
      <c r="AG4336">
        <f t="shared" si="714"/>
        <v>0</v>
      </c>
      <c r="AH4336">
        <f t="shared" si="715"/>
        <v>0</v>
      </c>
      <c r="AI4336" s="10">
        <f t="shared" si="722"/>
        <v>0</v>
      </c>
      <c r="AJ4336" s="10">
        <f t="shared" si="723"/>
        <v>0</v>
      </c>
      <c r="AK4336">
        <f t="shared" si="724"/>
        <v>0</v>
      </c>
      <c r="AL4336" s="8">
        <f t="shared" si="725"/>
        <v>119.15137590162176</v>
      </c>
      <c r="AM4336" s="8">
        <f t="shared" si="726"/>
        <v>129.23852073519242</v>
      </c>
      <c r="AN4336" s="8">
        <f t="shared" si="727"/>
        <v>153.98947565088451</v>
      </c>
    </row>
    <row r="4337" spans="1:40" x14ac:dyDescent="0.25">
      <c r="A4337" s="1">
        <v>42300</v>
      </c>
      <c r="B4337">
        <v>203.91</v>
      </c>
      <c r="C4337">
        <v>204.6</v>
      </c>
      <c r="D4337">
        <v>202.97</v>
      </c>
      <c r="E4337">
        <v>204.16</v>
      </c>
      <c r="F4337">
        <v>1468109</v>
      </c>
      <c r="G4337">
        <v>13.46</v>
      </c>
      <c r="H4337">
        <v>15.12</v>
      </c>
      <c r="I4337">
        <v>13.24</v>
      </c>
      <c r="J4337">
        <v>14.46</v>
      </c>
      <c r="K4337">
        <v>129.6</v>
      </c>
      <c r="L4337">
        <v>143.9</v>
      </c>
      <c r="M4337">
        <v>128.65</v>
      </c>
      <c r="N4337">
        <v>138.69999999999999</v>
      </c>
      <c r="O4337" s="9">
        <f t="shared" si="708"/>
        <v>1.0943302797722154E-2</v>
      </c>
      <c r="P4337" s="4">
        <f t="shared" si="728"/>
        <v>17.01647577316642</v>
      </c>
      <c r="Q4337" s="4">
        <f t="shared" si="729"/>
        <v>97.873368777187054</v>
      </c>
      <c r="R4337" s="4">
        <f t="shared" si="732"/>
        <v>17.707884376065024</v>
      </c>
      <c r="S4337" s="4">
        <f t="shared" si="733"/>
        <v>7.5872534142652229E-2</v>
      </c>
      <c r="T4337" s="4">
        <f t="shared" si="709"/>
        <v>1.0809231668127339</v>
      </c>
      <c r="U4337" s="4">
        <f t="shared" si="730"/>
        <v>8.0848243870112704</v>
      </c>
      <c r="V4337" s="4">
        <f t="shared" si="731"/>
        <v>5.1657671549730066</v>
      </c>
      <c r="W4337" s="8">
        <f t="shared" si="710"/>
        <v>-12.542117221092017</v>
      </c>
      <c r="X4337">
        <f t="shared" si="711"/>
        <v>0</v>
      </c>
      <c r="Y4337">
        <f t="shared" si="712"/>
        <v>0</v>
      </c>
      <c r="Z4337">
        <f t="shared" si="716"/>
        <v>0</v>
      </c>
      <c r="AA4337" s="10">
        <f t="shared" si="717"/>
        <v>0</v>
      </c>
      <c r="AB4337">
        <f t="shared" si="718"/>
        <v>0</v>
      </c>
      <c r="AC4337" s="6">
        <f t="shared" si="719"/>
        <v>124.59183869437246</v>
      </c>
      <c r="AD4337" s="6">
        <f t="shared" si="720"/>
        <v>129.23852073519242</v>
      </c>
      <c r="AE4337" s="6">
        <f t="shared" si="721"/>
        <v>161.02064928538411</v>
      </c>
      <c r="AF4337" s="8">
        <f t="shared" si="713"/>
        <v>-9.623059989053754</v>
      </c>
      <c r="AG4337">
        <f t="shared" si="714"/>
        <v>0</v>
      </c>
      <c r="AH4337">
        <f t="shared" si="715"/>
        <v>0</v>
      </c>
      <c r="AI4337" s="10">
        <f t="shared" si="722"/>
        <v>0</v>
      </c>
      <c r="AJ4337" s="10">
        <f t="shared" si="723"/>
        <v>0</v>
      </c>
      <c r="AK4337">
        <f t="shared" si="724"/>
        <v>0</v>
      </c>
      <c r="AL4337" s="8">
        <f t="shared" si="725"/>
        <v>119.15137590162176</v>
      </c>
      <c r="AM4337" s="8">
        <f t="shared" si="726"/>
        <v>129.23852073519242</v>
      </c>
      <c r="AN4337" s="8">
        <f t="shared" si="727"/>
        <v>153.98947565088451</v>
      </c>
    </row>
    <row r="4338" spans="1:40" x14ac:dyDescent="0.25">
      <c r="A4338" s="1">
        <v>42303</v>
      </c>
      <c r="B4338">
        <v>203.96</v>
      </c>
      <c r="C4338">
        <v>204.02</v>
      </c>
      <c r="D4338">
        <v>203.23</v>
      </c>
      <c r="E4338">
        <v>203.66</v>
      </c>
      <c r="F4338">
        <v>701650</v>
      </c>
      <c r="G4338">
        <v>14.76</v>
      </c>
      <c r="H4338">
        <v>15.43</v>
      </c>
      <c r="I4338">
        <v>14.68</v>
      </c>
      <c r="J4338">
        <v>15.29</v>
      </c>
      <c r="K4338">
        <v>142.5</v>
      </c>
      <c r="L4338">
        <v>148.25</v>
      </c>
      <c r="M4338">
        <v>138.65</v>
      </c>
      <c r="N4338">
        <v>147.55000000000001</v>
      </c>
      <c r="O4338" s="9">
        <f t="shared" si="708"/>
        <v>-2.4490595611285082E-3</v>
      </c>
      <c r="P4338" s="4">
        <f t="shared" si="728"/>
        <v>13.428990253405971</v>
      </c>
      <c r="Q4338" s="4">
        <f t="shared" si="729"/>
        <v>95.456742387626889</v>
      </c>
      <c r="R4338" s="4">
        <f t="shared" si="732"/>
        <v>0</v>
      </c>
      <c r="S4338" s="4">
        <f t="shared" si="733"/>
        <v>6.7851373182552495</v>
      </c>
      <c r="T4338" s="4">
        <f t="shared" si="709"/>
        <v>6.2518258837277347</v>
      </c>
      <c r="U4338" s="4">
        <f t="shared" si="730"/>
        <v>13.703208556149725</v>
      </c>
      <c r="V4338" s="4">
        <f t="shared" si="731"/>
        <v>9.7147262914417922</v>
      </c>
      <c r="W4338" s="8">
        <f t="shared" si="710"/>
        <v>9.7147262914417922</v>
      </c>
      <c r="X4338">
        <f t="shared" si="711"/>
        <v>0</v>
      </c>
      <c r="Y4338">
        <f t="shared" si="712"/>
        <v>0</v>
      </c>
      <c r="Z4338">
        <f t="shared" si="716"/>
        <v>0</v>
      </c>
      <c r="AA4338" s="10">
        <f t="shared" si="717"/>
        <v>0</v>
      </c>
      <c r="AB4338">
        <f t="shared" si="718"/>
        <v>0</v>
      </c>
      <c r="AC4338" s="6">
        <f t="shared" si="719"/>
        <v>124.59183869437246</v>
      </c>
      <c r="AD4338" s="6">
        <f t="shared" si="720"/>
        <v>129.23852073519242</v>
      </c>
      <c r="AE4338" s="6">
        <f t="shared" si="721"/>
        <v>161.02064928538411</v>
      </c>
      <c r="AF4338" s="8">
        <f t="shared" si="713"/>
        <v>13.703208556149725</v>
      </c>
      <c r="AG4338">
        <f t="shared" si="714"/>
        <v>0</v>
      </c>
      <c r="AH4338">
        <f t="shared" si="715"/>
        <v>0</v>
      </c>
      <c r="AI4338" s="10">
        <f t="shared" si="722"/>
        <v>0</v>
      </c>
      <c r="AJ4338" s="10">
        <f t="shared" si="723"/>
        <v>0</v>
      </c>
      <c r="AK4338">
        <f t="shared" si="724"/>
        <v>0</v>
      </c>
      <c r="AL4338" s="8">
        <f t="shared" si="725"/>
        <v>119.15137590162176</v>
      </c>
      <c r="AM4338" s="8">
        <f t="shared" si="726"/>
        <v>129.23852073519242</v>
      </c>
      <c r="AN4338" s="8">
        <f t="shared" si="727"/>
        <v>153.98947565088451</v>
      </c>
    </row>
    <row r="4339" spans="1:40" x14ac:dyDescent="0.25">
      <c r="A4339" s="1">
        <v>42304</v>
      </c>
      <c r="B4339">
        <v>202.87</v>
      </c>
      <c r="C4339">
        <v>203.66</v>
      </c>
      <c r="D4339">
        <v>202.47</v>
      </c>
      <c r="E4339">
        <v>203.27</v>
      </c>
      <c r="F4339">
        <v>791833</v>
      </c>
      <c r="G4339">
        <v>15.75</v>
      </c>
      <c r="H4339">
        <v>15.99</v>
      </c>
      <c r="I4339">
        <v>14.78</v>
      </c>
      <c r="J4339">
        <v>15.43</v>
      </c>
      <c r="K4339">
        <v>151.35</v>
      </c>
      <c r="L4339">
        <v>152</v>
      </c>
      <c r="M4339">
        <v>140.55000000000001</v>
      </c>
      <c r="N4339">
        <v>141.44999999999999</v>
      </c>
      <c r="O4339" s="9">
        <f t="shared" si="708"/>
        <v>-1.9149562997151648E-3</v>
      </c>
      <c r="P4339" s="4">
        <f t="shared" si="728"/>
        <v>13.561274234377747</v>
      </c>
      <c r="Q4339" s="4">
        <f t="shared" si="729"/>
        <v>92.822450080949906</v>
      </c>
      <c r="R4339" s="4">
        <f t="shared" si="732"/>
        <v>1.877797123527815</v>
      </c>
      <c r="S4339" s="4">
        <f t="shared" si="733"/>
        <v>9.75124378109453</v>
      </c>
      <c r="T4339" s="4">
        <f t="shared" si="709"/>
        <v>3.2179083595662776</v>
      </c>
      <c r="U4339" s="4">
        <f t="shared" si="730"/>
        <v>17.325949367088604</v>
      </c>
      <c r="V4339" s="4">
        <f t="shared" si="731"/>
        <v>7.5007324934075488</v>
      </c>
      <c r="W4339" s="8">
        <f t="shared" si="710"/>
        <v>5.622935369879734</v>
      </c>
      <c r="X4339">
        <f t="shared" si="711"/>
        <v>0</v>
      </c>
      <c r="Y4339">
        <f t="shared" si="712"/>
        <v>0</v>
      </c>
      <c r="Z4339">
        <f t="shared" si="716"/>
        <v>0</v>
      </c>
      <c r="AA4339" s="10">
        <f t="shared" si="717"/>
        <v>0</v>
      </c>
      <c r="AB4339">
        <f t="shared" si="718"/>
        <v>0</v>
      </c>
      <c r="AC4339" s="6">
        <f t="shared" si="719"/>
        <v>124.59183869437246</v>
      </c>
      <c r="AD4339" s="6">
        <f t="shared" si="720"/>
        <v>129.23852073519242</v>
      </c>
      <c r="AE4339" s="6">
        <f t="shared" si="721"/>
        <v>161.02064928538411</v>
      </c>
      <c r="AF4339" s="8">
        <f t="shared" si="713"/>
        <v>15.44815224356079</v>
      </c>
      <c r="AG4339">
        <f t="shared" si="714"/>
        <v>0</v>
      </c>
      <c r="AH4339">
        <f t="shared" si="715"/>
        <v>0</v>
      </c>
      <c r="AI4339" s="10">
        <f t="shared" si="722"/>
        <v>0</v>
      </c>
      <c r="AJ4339" s="10">
        <f t="shared" si="723"/>
        <v>0</v>
      </c>
      <c r="AK4339">
        <f t="shared" si="724"/>
        <v>0</v>
      </c>
      <c r="AL4339" s="8">
        <f t="shared" si="725"/>
        <v>119.15137590162176</v>
      </c>
      <c r="AM4339" s="8">
        <f t="shared" si="726"/>
        <v>129.23852073519242</v>
      </c>
      <c r="AN4339" s="8">
        <f t="shared" si="727"/>
        <v>153.98947565088451</v>
      </c>
    </row>
    <row r="4340" spans="1:40" x14ac:dyDescent="0.25">
      <c r="A4340" s="1">
        <v>42305</v>
      </c>
      <c r="B4340">
        <v>203.66</v>
      </c>
      <c r="C4340">
        <v>205.61</v>
      </c>
      <c r="D4340">
        <v>202.88</v>
      </c>
      <c r="E4340">
        <v>205.58</v>
      </c>
      <c r="F4340">
        <v>1381353</v>
      </c>
      <c r="G4340">
        <v>15.14</v>
      </c>
      <c r="H4340">
        <v>15.73</v>
      </c>
      <c r="I4340">
        <v>12.8</v>
      </c>
      <c r="J4340">
        <v>14.33</v>
      </c>
      <c r="K4340">
        <v>140.94999999999999</v>
      </c>
      <c r="L4340">
        <v>149.9</v>
      </c>
      <c r="M4340">
        <v>132.75</v>
      </c>
      <c r="N4340">
        <v>133.4</v>
      </c>
      <c r="O4340" s="9">
        <f t="shared" si="708"/>
        <v>1.1364195405126232E-2</v>
      </c>
      <c r="P4340" s="4">
        <f t="shared" si="728"/>
        <v>12.787889575703481</v>
      </c>
      <c r="Q4340" s="4">
        <f t="shared" si="729"/>
        <v>99.846468781985664</v>
      </c>
      <c r="R4340" s="4">
        <f t="shared" si="732"/>
        <v>0</v>
      </c>
      <c r="S4340" s="4">
        <f t="shared" si="733"/>
        <v>0</v>
      </c>
      <c r="T4340" s="4">
        <f t="shared" si="709"/>
        <v>0</v>
      </c>
      <c r="U4340" s="4">
        <f t="shared" si="730"/>
        <v>12.308930008045047</v>
      </c>
      <c r="V4340" s="4">
        <f t="shared" si="731"/>
        <v>2.7834749487254613</v>
      </c>
      <c r="W4340" s="8">
        <f t="shared" si="710"/>
        <v>2.7834749487254613</v>
      </c>
      <c r="X4340">
        <f t="shared" si="711"/>
        <v>0</v>
      </c>
      <c r="Y4340">
        <f t="shared" si="712"/>
        <v>0</v>
      </c>
      <c r="Z4340">
        <f t="shared" si="716"/>
        <v>0</v>
      </c>
      <c r="AA4340" s="10">
        <f t="shared" si="717"/>
        <v>0</v>
      </c>
      <c r="AB4340">
        <f t="shared" si="718"/>
        <v>0</v>
      </c>
      <c r="AC4340" s="6">
        <f t="shared" si="719"/>
        <v>124.59183869437246</v>
      </c>
      <c r="AD4340" s="6">
        <f t="shared" si="720"/>
        <v>129.23852073519242</v>
      </c>
      <c r="AE4340" s="6">
        <f t="shared" si="721"/>
        <v>161.02064928538411</v>
      </c>
      <c r="AF4340" s="8">
        <f t="shared" si="713"/>
        <v>12.308930008045047</v>
      </c>
      <c r="AG4340">
        <f t="shared" si="714"/>
        <v>0</v>
      </c>
      <c r="AH4340">
        <f t="shared" si="715"/>
        <v>0</v>
      </c>
      <c r="AI4340" s="10">
        <f t="shared" si="722"/>
        <v>0</v>
      </c>
      <c r="AJ4340" s="10">
        <f t="shared" si="723"/>
        <v>0</v>
      </c>
      <c r="AK4340">
        <f t="shared" si="724"/>
        <v>0</v>
      </c>
      <c r="AL4340" s="8">
        <f t="shared" si="725"/>
        <v>119.15137590162176</v>
      </c>
      <c r="AM4340" s="8">
        <f t="shared" si="726"/>
        <v>129.23852073519242</v>
      </c>
      <c r="AN4340" s="8">
        <f t="shared" si="727"/>
        <v>153.98947565088451</v>
      </c>
    </row>
    <row r="4341" spans="1:40" x14ac:dyDescent="0.25">
      <c r="A4341" s="1">
        <v>42306</v>
      </c>
      <c r="B4341">
        <v>204.99</v>
      </c>
      <c r="C4341">
        <v>205.89</v>
      </c>
      <c r="D4341">
        <v>204.85</v>
      </c>
      <c r="E4341">
        <v>205.46</v>
      </c>
      <c r="F4341">
        <v>920100</v>
      </c>
      <c r="G4341">
        <v>14.8</v>
      </c>
      <c r="H4341">
        <v>15.46</v>
      </c>
      <c r="I4341">
        <v>14.33</v>
      </c>
      <c r="J4341">
        <v>14.61</v>
      </c>
      <c r="K4341">
        <v>137.65</v>
      </c>
      <c r="L4341">
        <v>142.15</v>
      </c>
      <c r="M4341">
        <v>134.30000000000001</v>
      </c>
      <c r="N4341">
        <v>136.85</v>
      </c>
      <c r="O4341" s="9">
        <f t="shared" si="708"/>
        <v>-5.8371436910209518E-4</v>
      </c>
      <c r="P4341" s="4">
        <f t="shared" si="728"/>
        <v>12.895675556965637</v>
      </c>
      <c r="Q4341" s="4">
        <f t="shared" si="729"/>
        <v>97.830474268415841</v>
      </c>
      <c r="R4341" s="4">
        <f t="shared" si="732"/>
        <v>1.4704156056240463</v>
      </c>
      <c r="S4341" s="4">
        <f t="shared" si="733"/>
        <v>4.2360060514372062</v>
      </c>
      <c r="T4341" s="4">
        <f t="shared" si="709"/>
        <v>3.0913978494623557</v>
      </c>
      <c r="U4341" s="4">
        <f t="shared" si="730"/>
        <v>15.50985432733504</v>
      </c>
      <c r="V4341" s="4">
        <f t="shared" si="731"/>
        <v>4.8235294117647003</v>
      </c>
      <c r="W4341" s="8">
        <f t="shared" si="710"/>
        <v>3.3531138061406542</v>
      </c>
      <c r="X4341">
        <f t="shared" si="711"/>
        <v>0</v>
      </c>
      <c r="Y4341">
        <f t="shared" si="712"/>
        <v>0</v>
      </c>
      <c r="Z4341">
        <f t="shared" si="716"/>
        <v>0</v>
      </c>
      <c r="AA4341" s="10">
        <f t="shared" si="717"/>
        <v>0</v>
      </c>
      <c r="AB4341">
        <f t="shared" si="718"/>
        <v>0</v>
      </c>
      <c r="AC4341" s="6">
        <f t="shared" si="719"/>
        <v>124.59183869437246</v>
      </c>
      <c r="AD4341" s="6">
        <f t="shared" si="720"/>
        <v>129.23852073519242</v>
      </c>
      <c r="AE4341" s="6">
        <f t="shared" si="721"/>
        <v>161.02064928538411</v>
      </c>
      <c r="AF4341" s="8">
        <f t="shared" si="713"/>
        <v>14.039438721710994</v>
      </c>
      <c r="AG4341">
        <f t="shared" si="714"/>
        <v>0</v>
      </c>
      <c r="AH4341">
        <f t="shared" si="715"/>
        <v>0</v>
      </c>
      <c r="AI4341" s="10">
        <f t="shared" si="722"/>
        <v>0</v>
      </c>
      <c r="AJ4341" s="10">
        <f t="shared" si="723"/>
        <v>0</v>
      </c>
      <c r="AK4341">
        <f t="shared" si="724"/>
        <v>0</v>
      </c>
      <c r="AL4341" s="8">
        <f t="shared" si="725"/>
        <v>119.15137590162176</v>
      </c>
      <c r="AM4341" s="8">
        <f t="shared" si="726"/>
        <v>129.23852073519242</v>
      </c>
      <c r="AN4341" s="8">
        <f t="shared" si="727"/>
        <v>153.98947565088451</v>
      </c>
    </row>
    <row r="4342" spans="1:40" x14ac:dyDescent="0.25">
      <c r="A4342" s="1">
        <v>42307</v>
      </c>
      <c r="B4342">
        <v>205.69</v>
      </c>
      <c r="C4342">
        <v>206.06</v>
      </c>
      <c r="D4342">
        <v>204.39</v>
      </c>
      <c r="E4342">
        <v>204.58</v>
      </c>
      <c r="F4342">
        <v>1332263</v>
      </c>
      <c r="G4342">
        <v>14.6</v>
      </c>
      <c r="H4342">
        <v>15.39</v>
      </c>
      <c r="I4342">
        <v>14</v>
      </c>
      <c r="J4342">
        <v>15.07</v>
      </c>
      <c r="K4342">
        <v>137.94999999999999</v>
      </c>
      <c r="L4342">
        <v>141.75</v>
      </c>
      <c r="M4342">
        <v>133.75</v>
      </c>
      <c r="N4342">
        <v>141.05000000000001</v>
      </c>
      <c r="O4342" s="9">
        <f t="shared" si="708"/>
        <v>-4.283072130828347E-3</v>
      </c>
      <c r="P4342" s="4">
        <f t="shared" si="728"/>
        <v>12.577654406491817</v>
      </c>
      <c r="Q4342" s="4">
        <f t="shared" si="729"/>
        <v>88.527131782945816</v>
      </c>
      <c r="R4342" s="4">
        <f t="shared" si="732"/>
        <v>0</v>
      </c>
      <c r="S4342" s="4">
        <f t="shared" si="733"/>
        <v>14.20345489443379</v>
      </c>
      <c r="T4342" s="4">
        <f t="shared" si="709"/>
        <v>8.60033726812817</v>
      </c>
      <c r="U4342" s="4">
        <f t="shared" si="730"/>
        <v>29.790026246719147</v>
      </c>
      <c r="V4342" s="4">
        <f t="shared" si="731"/>
        <v>11.529521152952121</v>
      </c>
      <c r="W4342" s="8">
        <f t="shared" si="710"/>
        <v>11.529521152952121</v>
      </c>
      <c r="X4342">
        <f t="shared" si="711"/>
        <v>0</v>
      </c>
      <c r="Y4342">
        <f t="shared" si="712"/>
        <v>0</v>
      </c>
      <c r="Z4342">
        <f t="shared" si="716"/>
        <v>0</v>
      </c>
      <c r="AA4342" s="10">
        <f t="shared" si="717"/>
        <v>0</v>
      </c>
      <c r="AB4342">
        <f t="shared" si="718"/>
        <v>0</v>
      </c>
      <c r="AC4342" s="6">
        <f t="shared" si="719"/>
        <v>124.59183869437246</v>
      </c>
      <c r="AD4342" s="6">
        <f t="shared" si="720"/>
        <v>129.23852073519242</v>
      </c>
      <c r="AE4342" s="6">
        <f t="shared" si="721"/>
        <v>161.02064928538411</v>
      </c>
      <c r="AF4342" s="8">
        <f t="shared" si="713"/>
        <v>29.790026246719147</v>
      </c>
      <c r="AG4342">
        <f t="shared" si="714"/>
        <v>0</v>
      </c>
      <c r="AH4342">
        <f t="shared" si="715"/>
        <v>0</v>
      </c>
      <c r="AI4342" s="10">
        <f t="shared" si="722"/>
        <v>0</v>
      </c>
      <c r="AJ4342" s="10">
        <f t="shared" si="723"/>
        <v>0</v>
      </c>
      <c r="AK4342">
        <f t="shared" si="724"/>
        <v>0</v>
      </c>
      <c r="AL4342" s="8">
        <f t="shared" si="725"/>
        <v>119.15137590162176</v>
      </c>
      <c r="AM4342" s="8">
        <f t="shared" si="726"/>
        <v>129.23852073519242</v>
      </c>
      <c r="AN4342" s="8">
        <f t="shared" si="727"/>
        <v>153.98947565088451</v>
      </c>
    </row>
    <row r="4343" spans="1:40" x14ac:dyDescent="0.25">
      <c r="A4343" s="1">
        <v>42310</v>
      </c>
      <c r="B4343">
        <v>204.96</v>
      </c>
      <c r="C4343">
        <v>207.22</v>
      </c>
      <c r="D4343">
        <v>204.81</v>
      </c>
      <c r="E4343">
        <v>207</v>
      </c>
      <c r="F4343">
        <v>876855</v>
      </c>
      <c r="G4343">
        <v>15.41</v>
      </c>
      <c r="H4343">
        <v>15.51</v>
      </c>
      <c r="I4343">
        <v>13.67</v>
      </c>
      <c r="J4343">
        <v>14.15</v>
      </c>
      <c r="K4343">
        <v>140.6</v>
      </c>
      <c r="L4343">
        <v>141.5</v>
      </c>
      <c r="M4343">
        <v>124.5</v>
      </c>
      <c r="N4343">
        <v>126.55</v>
      </c>
      <c r="O4343" s="9">
        <f t="shared" si="708"/>
        <v>1.1829113305308336E-2</v>
      </c>
      <c r="P4343" s="4">
        <f t="shared" si="728"/>
        <v>11.812515139773122</v>
      </c>
      <c r="Q4343" s="4">
        <f t="shared" si="729"/>
        <v>98.358208955223887</v>
      </c>
      <c r="R4343" s="4">
        <f t="shared" si="732"/>
        <v>0</v>
      </c>
      <c r="S4343" s="4">
        <f t="shared" si="733"/>
        <v>0</v>
      </c>
      <c r="T4343" s="4">
        <f t="shared" si="709"/>
        <v>0</v>
      </c>
      <c r="U4343" s="4">
        <f t="shared" si="730"/>
        <v>17.952127659574465</v>
      </c>
      <c r="V4343" s="4">
        <f t="shared" si="731"/>
        <v>1.9636015325670471</v>
      </c>
      <c r="W4343" s="8">
        <f t="shared" si="710"/>
        <v>1.9636015325670471</v>
      </c>
      <c r="X4343">
        <f t="shared" si="711"/>
        <v>0</v>
      </c>
      <c r="Y4343">
        <f t="shared" si="712"/>
        <v>0</v>
      </c>
      <c r="Z4343">
        <f t="shared" si="716"/>
        <v>0</v>
      </c>
      <c r="AA4343" s="10">
        <f t="shared" si="717"/>
        <v>0</v>
      </c>
      <c r="AB4343">
        <f t="shared" si="718"/>
        <v>0</v>
      </c>
      <c r="AC4343" s="6">
        <f t="shared" si="719"/>
        <v>124.59183869437246</v>
      </c>
      <c r="AD4343" s="6">
        <f t="shared" si="720"/>
        <v>129.23852073519242</v>
      </c>
      <c r="AE4343" s="6">
        <f t="shared" si="721"/>
        <v>161.02064928538411</v>
      </c>
      <c r="AF4343" s="8">
        <f t="shared" si="713"/>
        <v>17.952127659574465</v>
      </c>
      <c r="AG4343">
        <f t="shared" si="714"/>
        <v>0</v>
      </c>
      <c r="AH4343">
        <f t="shared" si="715"/>
        <v>0</v>
      </c>
      <c r="AI4343" s="10">
        <f t="shared" si="722"/>
        <v>0</v>
      </c>
      <c r="AJ4343" s="10">
        <f t="shared" si="723"/>
        <v>0</v>
      </c>
      <c r="AK4343">
        <f t="shared" si="724"/>
        <v>0</v>
      </c>
      <c r="AL4343" s="8">
        <f t="shared" si="725"/>
        <v>119.15137590162176</v>
      </c>
      <c r="AM4343" s="8">
        <f t="shared" si="726"/>
        <v>129.23852073519242</v>
      </c>
      <c r="AN4343" s="8">
        <f t="shared" si="727"/>
        <v>153.98947565088451</v>
      </c>
    </row>
    <row r="4344" spans="1:40" x14ac:dyDescent="0.25">
      <c r="A4344" s="1">
        <v>42311</v>
      </c>
      <c r="B4344">
        <v>206.58</v>
      </c>
      <c r="C4344">
        <v>208.25</v>
      </c>
      <c r="D4344">
        <v>206.32</v>
      </c>
      <c r="E4344">
        <v>207.6</v>
      </c>
      <c r="F4344">
        <v>968080</v>
      </c>
      <c r="G4344">
        <v>14.33</v>
      </c>
      <c r="H4344">
        <v>14.73</v>
      </c>
      <c r="I4344">
        <v>13.81</v>
      </c>
      <c r="J4344">
        <v>14.54</v>
      </c>
      <c r="K4344">
        <v>130</v>
      </c>
      <c r="L4344">
        <v>133.5</v>
      </c>
      <c r="M4344">
        <v>125.5</v>
      </c>
      <c r="N4344">
        <v>132.5</v>
      </c>
      <c r="O4344" s="9">
        <f t="shared" si="708"/>
        <v>2.8985507246377384E-3</v>
      </c>
      <c r="P4344" s="4">
        <f t="shared" si="728"/>
        <v>11.570403735088162</v>
      </c>
      <c r="Q4344" s="4">
        <f t="shared" si="729"/>
        <v>95.34383954154724</v>
      </c>
      <c r="R4344" s="4">
        <f t="shared" si="732"/>
        <v>0</v>
      </c>
      <c r="S4344" s="4">
        <f t="shared" si="733"/>
        <v>9.1764705882352704</v>
      </c>
      <c r="T4344" s="4">
        <f t="shared" si="709"/>
        <v>7.0372560615020729</v>
      </c>
      <c r="U4344" s="4">
        <f t="shared" si="730"/>
        <v>25.108225108225085</v>
      </c>
      <c r="V4344" s="4">
        <f t="shared" si="731"/>
        <v>7.8469838155958813</v>
      </c>
      <c r="W4344" s="8">
        <f t="shared" si="710"/>
        <v>7.8469838155958813</v>
      </c>
      <c r="X4344">
        <f t="shared" si="711"/>
        <v>0</v>
      </c>
      <c r="Y4344">
        <f t="shared" si="712"/>
        <v>0</v>
      </c>
      <c r="Z4344">
        <f t="shared" si="716"/>
        <v>0</v>
      </c>
      <c r="AA4344" s="10">
        <f t="shared" si="717"/>
        <v>0</v>
      </c>
      <c r="AB4344">
        <f t="shared" si="718"/>
        <v>0</v>
      </c>
      <c r="AC4344" s="6">
        <f t="shared" si="719"/>
        <v>124.59183869437246</v>
      </c>
      <c r="AD4344" s="6">
        <f t="shared" si="720"/>
        <v>129.23852073519242</v>
      </c>
      <c r="AE4344" s="6">
        <f t="shared" si="721"/>
        <v>161.02064928538411</v>
      </c>
      <c r="AF4344" s="8">
        <f t="shared" si="713"/>
        <v>25.108225108225085</v>
      </c>
      <c r="AG4344">
        <f t="shared" si="714"/>
        <v>0</v>
      </c>
      <c r="AH4344">
        <f t="shared" si="715"/>
        <v>0</v>
      </c>
      <c r="AI4344" s="10">
        <f t="shared" si="722"/>
        <v>0</v>
      </c>
      <c r="AJ4344" s="10">
        <f t="shared" si="723"/>
        <v>0</v>
      </c>
      <c r="AK4344">
        <f t="shared" si="724"/>
        <v>0</v>
      </c>
      <c r="AL4344" s="8">
        <f t="shared" si="725"/>
        <v>119.15137590162176</v>
      </c>
      <c r="AM4344" s="8">
        <f t="shared" si="726"/>
        <v>129.23852073519242</v>
      </c>
      <c r="AN4344" s="8">
        <f t="shared" si="727"/>
        <v>153.98947565088451</v>
      </c>
    </row>
    <row r="4345" spans="1:40" x14ac:dyDescent="0.25">
      <c r="A4345" s="1">
        <v>42312</v>
      </c>
      <c r="B4345">
        <v>207.94</v>
      </c>
      <c r="C4345">
        <v>208.09</v>
      </c>
      <c r="D4345">
        <v>206.34</v>
      </c>
      <c r="E4345">
        <v>206.97</v>
      </c>
      <c r="F4345">
        <v>978024</v>
      </c>
      <c r="G4345">
        <v>14.04</v>
      </c>
      <c r="H4345">
        <v>15.88</v>
      </c>
      <c r="I4345">
        <v>13.96</v>
      </c>
      <c r="J4345">
        <v>15.51</v>
      </c>
      <c r="K4345">
        <v>130.1</v>
      </c>
      <c r="L4345">
        <v>143.15</v>
      </c>
      <c r="M4345">
        <v>129</v>
      </c>
      <c r="N4345">
        <v>140.4</v>
      </c>
      <c r="O4345" s="9">
        <f t="shared" si="708"/>
        <v>-3.0346820809248332E-3</v>
      </c>
      <c r="P4345" s="4">
        <f t="shared" si="728"/>
        <v>11.623662171683987</v>
      </c>
      <c r="Q4345" s="4">
        <f t="shared" si="729"/>
        <v>90.046656298600325</v>
      </c>
      <c r="R4345" s="4">
        <f t="shared" si="732"/>
        <v>0.8239840202496892</v>
      </c>
      <c r="S4345" s="4">
        <f t="shared" si="733"/>
        <v>35.051546391752552</v>
      </c>
      <c r="T4345" s="4">
        <f t="shared" si="709"/>
        <v>21.472868217054273</v>
      </c>
      <c r="U4345" s="4">
        <f t="shared" si="730"/>
        <v>43.569131832797417</v>
      </c>
      <c r="V4345" s="4">
        <f t="shared" si="731"/>
        <v>17.706013363028955</v>
      </c>
      <c r="W4345" s="8">
        <f t="shared" si="710"/>
        <v>16.882029342779266</v>
      </c>
      <c r="X4345">
        <f t="shared" si="711"/>
        <v>0</v>
      </c>
      <c r="Y4345">
        <f t="shared" si="712"/>
        <v>0</v>
      </c>
      <c r="Z4345">
        <f t="shared" si="716"/>
        <v>0</v>
      </c>
      <c r="AA4345" s="10">
        <f t="shared" si="717"/>
        <v>0</v>
      </c>
      <c r="AB4345">
        <f t="shared" si="718"/>
        <v>0</v>
      </c>
      <c r="AC4345" s="6">
        <f t="shared" si="719"/>
        <v>124.59183869437246</v>
      </c>
      <c r="AD4345" s="6">
        <f t="shared" si="720"/>
        <v>129.23852073519242</v>
      </c>
      <c r="AE4345" s="6">
        <f t="shared" si="721"/>
        <v>161.02064928538411</v>
      </c>
      <c r="AF4345" s="8">
        <f t="shared" si="713"/>
        <v>42.745147812547728</v>
      </c>
      <c r="AG4345">
        <f t="shared" si="714"/>
        <v>0</v>
      </c>
      <c r="AH4345">
        <f t="shared" si="715"/>
        <v>0</v>
      </c>
      <c r="AI4345" s="10">
        <f t="shared" si="722"/>
        <v>0</v>
      </c>
      <c r="AJ4345" s="10">
        <f t="shared" si="723"/>
        <v>0</v>
      </c>
      <c r="AK4345">
        <f t="shared" si="724"/>
        <v>0</v>
      </c>
      <c r="AL4345" s="8">
        <f t="shared" si="725"/>
        <v>119.15137590162176</v>
      </c>
      <c r="AM4345" s="8">
        <f t="shared" si="726"/>
        <v>129.23852073519242</v>
      </c>
      <c r="AN4345" s="8">
        <f t="shared" si="727"/>
        <v>153.98947565088451</v>
      </c>
    </row>
    <row r="4346" spans="1:40" x14ac:dyDescent="0.25">
      <c r="A4346" s="1">
        <v>42313</v>
      </c>
      <c r="B4346">
        <v>207.04</v>
      </c>
      <c r="C4346">
        <v>207.58</v>
      </c>
      <c r="D4346">
        <v>205.72</v>
      </c>
      <c r="E4346">
        <v>206.76</v>
      </c>
      <c r="F4346">
        <v>796945</v>
      </c>
      <c r="G4346">
        <v>15.39</v>
      </c>
      <c r="H4346">
        <v>16.39</v>
      </c>
      <c r="I4346">
        <v>15</v>
      </c>
      <c r="J4346">
        <v>15.05</v>
      </c>
      <c r="K4346">
        <v>140.15</v>
      </c>
      <c r="L4346">
        <v>145.25</v>
      </c>
      <c r="M4346">
        <v>133.4</v>
      </c>
      <c r="N4346">
        <v>134.55000000000001</v>
      </c>
      <c r="O4346" s="9">
        <f t="shared" si="708"/>
        <v>-1.0146398028699766E-3</v>
      </c>
      <c r="P4346" s="4">
        <f t="shared" si="728"/>
        <v>11.444648935702576</v>
      </c>
      <c r="Q4346" s="4">
        <f t="shared" si="729"/>
        <v>88.099041533546256</v>
      </c>
      <c r="R4346" s="4">
        <f t="shared" si="732"/>
        <v>0</v>
      </c>
      <c r="S4346" s="4">
        <f t="shared" si="733"/>
        <v>23.195876288659797</v>
      </c>
      <c r="T4346" s="4">
        <f t="shared" si="709"/>
        <v>12.403100775193817</v>
      </c>
      <c r="U4346" s="4">
        <f t="shared" si="730"/>
        <v>37.625418060200666</v>
      </c>
      <c r="V4346" s="4">
        <f t="shared" si="731"/>
        <v>12.976113621691431</v>
      </c>
      <c r="W4346" s="8">
        <f t="shared" si="710"/>
        <v>12.976113621691431</v>
      </c>
      <c r="X4346">
        <f t="shared" si="711"/>
        <v>0</v>
      </c>
      <c r="Y4346">
        <f t="shared" si="712"/>
        <v>0</v>
      </c>
      <c r="Z4346">
        <f t="shared" si="716"/>
        <v>0</v>
      </c>
      <c r="AA4346" s="10">
        <f t="shared" si="717"/>
        <v>0</v>
      </c>
      <c r="AB4346">
        <f t="shared" si="718"/>
        <v>0</v>
      </c>
      <c r="AC4346" s="6">
        <f t="shared" si="719"/>
        <v>124.59183869437246</v>
      </c>
      <c r="AD4346" s="6">
        <f t="shared" si="720"/>
        <v>129.23852073519242</v>
      </c>
      <c r="AE4346" s="6">
        <f t="shared" si="721"/>
        <v>161.02064928538411</v>
      </c>
      <c r="AF4346" s="8">
        <f t="shared" si="713"/>
        <v>37.625418060200666</v>
      </c>
      <c r="AG4346">
        <f t="shared" si="714"/>
        <v>0</v>
      </c>
      <c r="AH4346">
        <f t="shared" si="715"/>
        <v>0</v>
      </c>
      <c r="AI4346" s="10">
        <f t="shared" si="722"/>
        <v>0</v>
      </c>
      <c r="AJ4346" s="10">
        <f t="shared" si="723"/>
        <v>0</v>
      </c>
      <c r="AK4346">
        <f t="shared" si="724"/>
        <v>0</v>
      </c>
      <c r="AL4346" s="8">
        <f t="shared" si="725"/>
        <v>119.15137590162176</v>
      </c>
      <c r="AM4346" s="8">
        <f t="shared" si="726"/>
        <v>129.23852073519242</v>
      </c>
      <c r="AN4346" s="8">
        <f t="shared" si="727"/>
        <v>153.98947565088451</v>
      </c>
    </row>
    <row r="4347" spans="1:40" x14ac:dyDescent="0.25">
      <c r="A4347" s="1">
        <v>42314</v>
      </c>
      <c r="B4347">
        <v>206.36</v>
      </c>
      <c r="C4347">
        <v>206.93</v>
      </c>
      <c r="D4347">
        <v>205.1</v>
      </c>
      <c r="E4347">
        <v>206.65</v>
      </c>
      <c r="F4347">
        <v>1122830</v>
      </c>
      <c r="G4347">
        <v>14.91</v>
      </c>
      <c r="H4347">
        <v>16</v>
      </c>
      <c r="I4347">
        <v>14.32</v>
      </c>
      <c r="J4347">
        <v>14.33</v>
      </c>
      <c r="K4347">
        <v>134.80000000000001</v>
      </c>
      <c r="L4347">
        <v>140.94999999999999</v>
      </c>
      <c r="M4347">
        <v>128.5</v>
      </c>
      <c r="N4347">
        <v>128.85</v>
      </c>
      <c r="O4347" s="9">
        <f t="shared" si="708"/>
        <v>-5.3201779841349772E-4</v>
      </c>
      <c r="P4347" s="4">
        <f t="shared" si="728"/>
        <v>11.472790137263365</v>
      </c>
      <c r="Q4347" s="4">
        <f t="shared" si="729"/>
        <v>87.220447284345099</v>
      </c>
      <c r="R4347" s="4">
        <f t="shared" si="732"/>
        <v>0.42707534454134399</v>
      </c>
      <c r="S4347" s="4">
        <f t="shared" si="733"/>
        <v>4.6391752577319503</v>
      </c>
      <c r="T4347" s="4">
        <f t="shared" si="709"/>
        <v>3.5658914728682118</v>
      </c>
      <c r="U4347" s="4">
        <f t="shared" si="730"/>
        <v>25.585284280936442</v>
      </c>
      <c r="V4347" s="4">
        <f t="shared" si="731"/>
        <v>5.7011795543905555</v>
      </c>
      <c r="W4347" s="8">
        <f t="shared" si="710"/>
        <v>5.2741042098492112</v>
      </c>
      <c r="X4347">
        <f t="shared" si="711"/>
        <v>0</v>
      </c>
      <c r="Y4347">
        <f t="shared" si="712"/>
        <v>0</v>
      </c>
      <c r="Z4347">
        <f t="shared" si="716"/>
        <v>0</v>
      </c>
      <c r="AA4347" s="10">
        <f t="shared" si="717"/>
        <v>0</v>
      </c>
      <c r="AB4347">
        <f t="shared" si="718"/>
        <v>0</v>
      </c>
      <c r="AC4347" s="6">
        <f t="shared" si="719"/>
        <v>124.59183869437246</v>
      </c>
      <c r="AD4347" s="6">
        <f t="shared" si="720"/>
        <v>129.23852073519242</v>
      </c>
      <c r="AE4347" s="6">
        <f t="shared" si="721"/>
        <v>161.02064928538411</v>
      </c>
      <c r="AF4347" s="8">
        <f t="shared" si="713"/>
        <v>25.158208936395098</v>
      </c>
      <c r="AG4347">
        <f t="shared" si="714"/>
        <v>0</v>
      </c>
      <c r="AH4347">
        <f t="shared" si="715"/>
        <v>0</v>
      </c>
      <c r="AI4347" s="10">
        <f t="shared" si="722"/>
        <v>0</v>
      </c>
      <c r="AJ4347" s="10">
        <f t="shared" si="723"/>
        <v>0</v>
      </c>
      <c r="AK4347">
        <f t="shared" si="724"/>
        <v>0</v>
      </c>
      <c r="AL4347" s="8">
        <f t="shared" si="725"/>
        <v>119.15137590162176</v>
      </c>
      <c r="AM4347" s="8">
        <f t="shared" si="726"/>
        <v>129.23852073519242</v>
      </c>
      <c r="AN4347" s="8">
        <f t="shared" si="727"/>
        <v>153.98947565088451</v>
      </c>
    </row>
    <row r="4348" spans="1:40" x14ac:dyDescent="0.25">
      <c r="A4348" s="1">
        <v>42317</v>
      </c>
      <c r="B4348">
        <v>205.93</v>
      </c>
      <c r="C4348">
        <v>206.11</v>
      </c>
      <c r="D4348">
        <v>203.61</v>
      </c>
      <c r="E4348">
        <v>204.72</v>
      </c>
      <c r="F4348">
        <v>1331570</v>
      </c>
      <c r="G4348">
        <v>15.34</v>
      </c>
      <c r="H4348">
        <v>17.09</v>
      </c>
      <c r="I4348">
        <v>15.14</v>
      </c>
      <c r="J4348">
        <v>16.52</v>
      </c>
      <c r="K4348">
        <v>129.94999999999999</v>
      </c>
      <c r="L4348">
        <v>146.6</v>
      </c>
      <c r="M4348">
        <v>128.85</v>
      </c>
      <c r="N4348">
        <v>142</v>
      </c>
      <c r="O4348" s="9">
        <f t="shared" si="708"/>
        <v>-9.3394628599080542E-3</v>
      </c>
      <c r="P4348" s="4">
        <f t="shared" si="728"/>
        <v>12.174865836291708</v>
      </c>
      <c r="Q4348" s="4">
        <f t="shared" si="729"/>
        <v>71.805111821086271</v>
      </c>
      <c r="R4348" s="4">
        <f t="shared" si="732"/>
        <v>11.081887663373495</v>
      </c>
      <c r="S4348" s="4">
        <f t="shared" si="733"/>
        <v>61.082474226804088</v>
      </c>
      <c r="T4348" s="4">
        <f t="shared" si="709"/>
        <v>23.953488372093023</v>
      </c>
      <c r="U4348" s="4">
        <f t="shared" si="730"/>
        <v>62.207357859531747</v>
      </c>
      <c r="V4348" s="4">
        <f t="shared" si="731"/>
        <v>22.935779816513758</v>
      </c>
      <c r="W4348" s="8">
        <f t="shared" si="710"/>
        <v>11.853892153140263</v>
      </c>
      <c r="X4348">
        <f t="shared" si="711"/>
        <v>0</v>
      </c>
      <c r="Y4348">
        <f t="shared" si="712"/>
        <v>0</v>
      </c>
      <c r="Z4348">
        <f t="shared" si="716"/>
        <v>0</v>
      </c>
      <c r="AA4348" s="10">
        <f t="shared" si="717"/>
        <v>0</v>
      </c>
      <c r="AB4348">
        <f t="shared" si="718"/>
        <v>0</v>
      </c>
      <c r="AC4348" s="6">
        <f t="shared" si="719"/>
        <v>124.59183869437246</v>
      </c>
      <c r="AD4348" s="6">
        <f t="shared" si="720"/>
        <v>129.23852073519242</v>
      </c>
      <c r="AE4348" s="6">
        <f t="shared" si="721"/>
        <v>161.02064928538411</v>
      </c>
      <c r="AF4348" s="8">
        <f t="shared" si="713"/>
        <v>51.125470196158254</v>
      </c>
      <c r="AG4348">
        <f t="shared" si="714"/>
        <v>0</v>
      </c>
      <c r="AH4348">
        <f t="shared" si="715"/>
        <v>0</v>
      </c>
      <c r="AI4348" s="10">
        <f t="shared" si="722"/>
        <v>0</v>
      </c>
      <c r="AJ4348" s="10">
        <f t="shared" si="723"/>
        <v>0</v>
      </c>
      <c r="AK4348">
        <f t="shared" si="724"/>
        <v>0</v>
      </c>
      <c r="AL4348" s="8">
        <f t="shared" si="725"/>
        <v>119.15137590162176</v>
      </c>
      <c r="AM4348" s="8">
        <f t="shared" si="726"/>
        <v>129.23852073519242</v>
      </c>
      <c r="AN4348" s="8">
        <f t="shared" si="727"/>
        <v>153.98947565088451</v>
      </c>
    </row>
    <row r="4349" spans="1:40" x14ac:dyDescent="0.25">
      <c r="A4349" s="1">
        <v>42318</v>
      </c>
      <c r="B4349">
        <v>204.16</v>
      </c>
      <c r="C4349">
        <v>205.23</v>
      </c>
      <c r="D4349">
        <v>203.85</v>
      </c>
      <c r="E4349">
        <v>205.2</v>
      </c>
      <c r="F4349">
        <v>771188</v>
      </c>
      <c r="G4349">
        <v>16.690000000000001</v>
      </c>
      <c r="H4349">
        <v>16.96</v>
      </c>
      <c r="I4349">
        <v>15.24</v>
      </c>
      <c r="J4349">
        <v>15.29</v>
      </c>
      <c r="K4349">
        <v>145.5</v>
      </c>
      <c r="L4349">
        <v>146.9</v>
      </c>
      <c r="M4349">
        <v>132.5</v>
      </c>
      <c r="N4349">
        <v>134</v>
      </c>
      <c r="O4349" s="9">
        <f t="shared" si="708"/>
        <v>2.3446658851113966E-3</v>
      </c>
      <c r="P4349" s="4">
        <f t="shared" si="728"/>
        <v>11.808874050629212</v>
      </c>
      <c r="Q4349" s="4">
        <f t="shared" si="729"/>
        <v>75.63897763578268</v>
      </c>
      <c r="R4349" s="4">
        <f t="shared" si="732"/>
        <v>5.5275381938432719</v>
      </c>
      <c r="S4349" s="4">
        <f t="shared" si="733"/>
        <v>29.381443298969035</v>
      </c>
      <c r="T4349" s="4">
        <f t="shared" si="709"/>
        <v>11.550387596899226</v>
      </c>
      <c r="U4349" s="4">
        <f t="shared" si="730"/>
        <v>41.638795986622043</v>
      </c>
      <c r="V4349" s="4">
        <f t="shared" si="731"/>
        <v>12.450851900393182</v>
      </c>
      <c r="W4349" s="8">
        <f t="shared" si="710"/>
        <v>6.9233137065499104</v>
      </c>
      <c r="X4349">
        <f t="shared" si="711"/>
        <v>0</v>
      </c>
      <c r="Y4349">
        <f t="shared" si="712"/>
        <v>0</v>
      </c>
      <c r="Z4349">
        <f t="shared" si="716"/>
        <v>0</v>
      </c>
      <c r="AA4349" s="10">
        <f t="shared" si="717"/>
        <v>0</v>
      </c>
      <c r="AB4349">
        <f t="shared" si="718"/>
        <v>0</v>
      </c>
      <c r="AC4349" s="6">
        <f t="shared" si="719"/>
        <v>124.59183869437246</v>
      </c>
      <c r="AD4349" s="6">
        <f t="shared" si="720"/>
        <v>129.23852073519242</v>
      </c>
      <c r="AE4349" s="6">
        <f t="shared" si="721"/>
        <v>161.02064928538411</v>
      </c>
      <c r="AF4349" s="8">
        <f t="shared" si="713"/>
        <v>36.111257792778773</v>
      </c>
      <c r="AG4349">
        <f t="shared" si="714"/>
        <v>0</v>
      </c>
      <c r="AH4349">
        <f t="shared" si="715"/>
        <v>0</v>
      </c>
      <c r="AI4349" s="10">
        <f t="shared" si="722"/>
        <v>0</v>
      </c>
      <c r="AJ4349" s="10">
        <f t="shared" si="723"/>
        <v>0</v>
      </c>
      <c r="AK4349">
        <f t="shared" si="724"/>
        <v>0</v>
      </c>
      <c r="AL4349" s="8">
        <f t="shared" si="725"/>
        <v>119.15137590162176</v>
      </c>
      <c r="AM4349" s="8">
        <f t="shared" si="726"/>
        <v>129.23852073519242</v>
      </c>
      <c r="AN4349" s="8">
        <f t="shared" si="727"/>
        <v>153.98947565088451</v>
      </c>
    </row>
    <row r="4350" spans="1:40" x14ac:dyDescent="0.25">
      <c r="A4350" s="1">
        <v>42319</v>
      </c>
      <c r="B4350">
        <v>205.51</v>
      </c>
      <c r="C4350">
        <v>205.57</v>
      </c>
      <c r="D4350">
        <v>204.31</v>
      </c>
      <c r="E4350">
        <v>204.39</v>
      </c>
      <c r="F4350">
        <v>689585</v>
      </c>
      <c r="G4350">
        <v>15.07</v>
      </c>
      <c r="H4350">
        <v>16.149999999999999</v>
      </c>
      <c r="I4350">
        <v>15.02</v>
      </c>
      <c r="J4350">
        <v>16.059999999999999</v>
      </c>
      <c r="K4350">
        <v>131.94999999999999</v>
      </c>
      <c r="L4350">
        <v>140</v>
      </c>
      <c r="M4350">
        <v>131.35</v>
      </c>
      <c r="N4350">
        <v>139.75</v>
      </c>
      <c r="O4350" s="9">
        <f t="shared" si="708"/>
        <v>-3.9473684210525883E-3</v>
      </c>
      <c r="P4350" s="4">
        <f t="shared" si="728"/>
        <v>11.745168748284323</v>
      </c>
      <c r="Q4350" s="4">
        <f t="shared" si="729"/>
        <v>67.371090448013447</v>
      </c>
      <c r="R4350" s="4">
        <f t="shared" si="732"/>
        <v>4.5607364071717607</v>
      </c>
      <c r="S4350" s="4">
        <f t="shared" si="733"/>
        <v>74.901960784313687</v>
      </c>
      <c r="T4350" s="4">
        <f t="shared" si="709"/>
        <v>32.234432234432241</v>
      </c>
      <c r="U4350" s="4">
        <f t="shared" si="730"/>
        <v>64.554455445544505</v>
      </c>
      <c r="V4350" s="4">
        <f t="shared" si="731"/>
        <v>24.517684887459811</v>
      </c>
      <c r="W4350" s="8">
        <f t="shared" si="710"/>
        <v>19.956948480288052</v>
      </c>
      <c r="X4350">
        <f t="shared" si="711"/>
        <v>0</v>
      </c>
      <c r="Y4350">
        <f t="shared" si="712"/>
        <v>0</v>
      </c>
      <c r="Z4350">
        <f t="shared" si="716"/>
        <v>0</v>
      </c>
      <c r="AA4350" s="10">
        <f t="shared" si="717"/>
        <v>0</v>
      </c>
      <c r="AB4350">
        <f t="shared" si="718"/>
        <v>0</v>
      </c>
      <c r="AC4350" s="6">
        <f t="shared" si="719"/>
        <v>124.59183869437246</v>
      </c>
      <c r="AD4350" s="6">
        <f t="shared" si="720"/>
        <v>129.23852073519242</v>
      </c>
      <c r="AE4350" s="6">
        <f t="shared" si="721"/>
        <v>161.02064928538411</v>
      </c>
      <c r="AF4350" s="8">
        <f t="shared" si="713"/>
        <v>59.993719038372745</v>
      </c>
      <c r="AG4350">
        <f t="shared" si="714"/>
        <v>0</v>
      </c>
      <c r="AH4350">
        <f t="shared" si="715"/>
        <v>0</v>
      </c>
      <c r="AI4350" s="10">
        <f t="shared" si="722"/>
        <v>0</v>
      </c>
      <c r="AJ4350" s="10">
        <f t="shared" si="723"/>
        <v>0</v>
      </c>
      <c r="AK4350">
        <f t="shared" si="724"/>
        <v>0</v>
      </c>
      <c r="AL4350" s="8">
        <f t="shared" si="725"/>
        <v>119.15137590162176</v>
      </c>
      <c r="AM4350" s="8">
        <f t="shared" si="726"/>
        <v>129.23852073519242</v>
      </c>
      <c r="AN4350" s="8">
        <f t="shared" si="727"/>
        <v>153.98947565088451</v>
      </c>
    </row>
    <row r="4351" spans="1:40" x14ac:dyDescent="0.25">
      <c r="A4351" s="1">
        <v>42320</v>
      </c>
      <c r="B4351">
        <v>203.17</v>
      </c>
      <c r="C4351">
        <v>203.72</v>
      </c>
      <c r="D4351">
        <v>201.52</v>
      </c>
      <c r="E4351">
        <v>201.54</v>
      </c>
      <c r="F4351">
        <v>1233045</v>
      </c>
      <c r="G4351">
        <v>17.059999999999999</v>
      </c>
      <c r="H4351">
        <v>18.5</v>
      </c>
      <c r="I4351">
        <v>16.649999999999999</v>
      </c>
      <c r="J4351">
        <v>18.37</v>
      </c>
      <c r="K4351">
        <v>147.5</v>
      </c>
      <c r="L4351">
        <v>165.4</v>
      </c>
      <c r="M4351">
        <v>143.94999999999999</v>
      </c>
      <c r="N4351">
        <v>164.9</v>
      </c>
      <c r="O4351" s="9">
        <f t="shared" si="708"/>
        <v>-1.3943930720681008E-2</v>
      </c>
      <c r="P4351" s="4">
        <f t="shared" si="728"/>
        <v>11.95632567924782</v>
      </c>
      <c r="Q4351" s="4">
        <f t="shared" si="729"/>
        <v>31.878172588832367</v>
      </c>
      <c r="R4351" s="4">
        <f t="shared" si="732"/>
        <v>9.1832850960986967</v>
      </c>
      <c r="S4351" s="4">
        <f t="shared" si="733"/>
        <v>100</v>
      </c>
      <c r="T4351" s="4">
        <f t="shared" si="709"/>
        <v>93.650793650793673</v>
      </c>
      <c r="U4351" s="4">
        <f t="shared" si="730"/>
        <v>97.719298245614041</v>
      </c>
      <c r="V4351" s="4">
        <f t="shared" si="731"/>
        <v>85.142255005268737</v>
      </c>
      <c r="W4351" s="8">
        <f t="shared" si="710"/>
        <v>75.958969909170037</v>
      </c>
      <c r="X4351">
        <f t="shared" si="711"/>
        <v>0</v>
      </c>
      <c r="Y4351">
        <f t="shared" si="712"/>
        <v>-1</v>
      </c>
      <c r="Z4351">
        <f t="shared" si="716"/>
        <v>0</v>
      </c>
      <c r="AA4351" s="10">
        <f t="shared" si="717"/>
        <v>0</v>
      </c>
      <c r="AB4351">
        <f t="shared" si="718"/>
        <v>0</v>
      </c>
      <c r="AC4351" s="6">
        <f t="shared" si="719"/>
        <v>124.59183869437246</v>
      </c>
      <c r="AD4351" s="6">
        <f t="shared" si="720"/>
        <v>129.23852073519242</v>
      </c>
      <c r="AE4351" s="6">
        <f t="shared" si="721"/>
        <v>161.02064928538411</v>
      </c>
      <c r="AF4351" s="8">
        <f t="shared" si="713"/>
        <v>88.536013149515341</v>
      </c>
      <c r="AG4351">
        <f t="shared" si="714"/>
        <v>0</v>
      </c>
      <c r="AH4351">
        <f t="shared" si="715"/>
        <v>-1</v>
      </c>
      <c r="AI4351" s="10">
        <f t="shared" si="722"/>
        <v>0</v>
      </c>
      <c r="AJ4351" s="10">
        <f t="shared" si="723"/>
        <v>0</v>
      </c>
      <c r="AK4351">
        <f t="shared" si="724"/>
        <v>0</v>
      </c>
      <c r="AL4351" s="8">
        <f t="shared" si="725"/>
        <v>119.15137590162176</v>
      </c>
      <c r="AM4351" s="8">
        <f t="shared" si="726"/>
        <v>129.23852073519242</v>
      </c>
      <c r="AN4351" s="8">
        <f t="shared" si="727"/>
        <v>153.98947565088451</v>
      </c>
    </row>
    <row r="4352" spans="1:40" x14ac:dyDescent="0.25">
      <c r="A4352" s="1">
        <v>42321</v>
      </c>
      <c r="B4352">
        <v>201.05</v>
      </c>
      <c r="C4352">
        <v>201.37</v>
      </c>
      <c r="D4352">
        <v>199.17</v>
      </c>
      <c r="E4352">
        <v>199.27</v>
      </c>
      <c r="F4352">
        <v>1560955</v>
      </c>
      <c r="G4352">
        <v>18.68</v>
      </c>
      <c r="H4352">
        <v>20.67</v>
      </c>
      <c r="I4352">
        <v>18.2</v>
      </c>
      <c r="J4352">
        <v>20.079999999999998</v>
      </c>
      <c r="K4352">
        <v>166.4</v>
      </c>
      <c r="L4352">
        <v>188.8</v>
      </c>
      <c r="M4352">
        <v>163.75</v>
      </c>
      <c r="N4352">
        <v>187.05</v>
      </c>
      <c r="O4352" s="9">
        <f t="shared" si="708"/>
        <v>-1.1263272799444168E-2</v>
      </c>
      <c r="P4352" s="4">
        <f t="shared" si="728"/>
        <v>12.573415535562463</v>
      </c>
      <c r="Q4352" s="4">
        <f t="shared" si="729"/>
        <v>8.832487309644721</v>
      </c>
      <c r="R4352" s="4">
        <f t="shared" si="732"/>
        <v>20.258465181837437</v>
      </c>
      <c r="S4352" s="4">
        <f t="shared" si="733"/>
        <v>100</v>
      </c>
      <c r="T4352" s="4">
        <f t="shared" si="709"/>
        <v>100</v>
      </c>
      <c r="U4352" s="4">
        <f t="shared" si="730"/>
        <v>92.503176620076204</v>
      </c>
      <c r="V4352" s="4">
        <f t="shared" si="731"/>
        <v>97.278382581648515</v>
      </c>
      <c r="W4352" s="8">
        <f t="shared" si="710"/>
        <v>77.019917399811078</v>
      </c>
      <c r="X4352">
        <f t="shared" si="711"/>
        <v>0</v>
      </c>
      <c r="Y4352">
        <f t="shared" si="712"/>
        <v>-1</v>
      </c>
      <c r="Z4352">
        <f t="shared" si="716"/>
        <v>0</v>
      </c>
      <c r="AA4352" s="10">
        <f t="shared" si="717"/>
        <v>-1.1263272799444168E-2</v>
      </c>
      <c r="AB4352">
        <f t="shared" si="718"/>
        <v>-1.1263272799444168E-2</v>
      </c>
      <c r="AC4352" s="6">
        <f t="shared" si="719"/>
        <v>124.59183869437246</v>
      </c>
      <c r="AD4352" s="6">
        <f t="shared" si="720"/>
        <v>127.78287201995533</v>
      </c>
      <c r="AE4352" s="6">
        <f t="shared" si="721"/>
        <v>159.2070297861392</v>
      </c>
      <c r="AF4352" s="8">
        <f t="shared" si="713"/>
        <v>72.244711438238767</v>
      </c>
      <c r="AG4352">
        <f t="shared" si="714"/>
        <v>0</v>
      </c>
      <c r="AH4352">
        <f t="shared" si="715"/>
        <v>-1</v>
      </c>
      <c r="AI4352" s="10">
        <f t="shared" si="722"/>
        <v>0</v>
      </c>
      <c r="AJ4352" s="10">
        <f t="shared" si="723"/>
        <v>-1.1263272799444168E-2</v>
      </c>
      <c r="AK4352">
        <f t="shared" si="724"/>
        <v>-1.1263272799444168E-2</v>
      </c>
      <c r="AL4352" s="8">
        <f t="shared" si="725"/>
        <v>119.15137590162176</v>
      </c>
      <c r="AM4352" s="8">
        <f t="shared" si="726"/>
        <v>127.78287201995533</v>
      </c>
      <c r="AN4352" s="8">
        <f t="shared" si="727"/>
        <v>152.25505017838523</v>
      </c>
    </row>
    <row r="4353" spans="1:40" x14ac:dyDescent="0.25">
      <c r="A4353" s="1">
        <v>42324</v>
      </c>
      <c r="B4353">
        <v>199.06</v>
      </c>
      <c r="C4353">
        <v>202.37</v>
      </c>
      <c r="D4353">
        <v>198.92</v>
      </c>
      <c r="E4353">
        <v>202.3</v>
      </c>
      <c r="F4353">
        <v>1195744</v>
      </c>
      <c r="G4353">
        <v>20.51</v>
      </c>
      <c r="H4353">
        <v>20.55</v>
      </c>
      <c r="I4353">
        <v>17.25</v>
      </c>
      <c r="J4353">
        <v>18.16</v>
      </c>
      <c r="K4353">
        <v>186.25</v>
      </c>
      <c r="L4353">
        <v>189</v>
      </c>
      <c r="M4353">
        <v>148.4</v>
      </c>
      <c r="N4353">
        <v>149.6</v>
      </c>
      <c r="O4353" s="9">
        <f t="shared" si="708"/>
        <v>1.5205500075274658E-2</v>
      </c>
      <c r="P4353" s="4">
        <f t="shared" si="728"/>
        <v>13.706798430531105</v>
      </c>
      <c r="Q4353" s="4">
        <f t="shared" si="729"/>
        <v>39.593908629441707</v>
      </c>
      <c r="R4353" s="4">
        <f t="shared" si="732"/>
        <v>40.599781020082865</v>
      </c>
      <c r="S4353" s="4">
        <f t="shared" si="733"/>
        <v>67.622259696458713</v>
      </c>
      <c r="T4353" s="4">
        <f t="shared" si="709"/>
        <v>38.099173553718991</v>
      </c>
      <c r="U4353" s="4">
        <f t="shared" si="730"/>
        <v>68.106734434561616</v>
      </c>
      <c r="V4353" s="4">
        <f t="shared" si="731"/>
        <v>38.914728682170534</v>
      </c>
      <c r="W4353" s="8">
        <f t="shared" si="710"/>
        <v>-1.6850523379123317</v>
      </c>
      <c r="X4353">
        <f t="shared" si="711"/>
        <v>0</v>
      </c>
      <c r="Y4353">
        <f t="shared" si="712"/>
        <v>0</v>
      </c>
      <c r="Z4353">
        <f t="shared" si="716"/>
        <v>0</v>
      </c>
      <c r="AA4353" s="10">
        <f t="shared" si="717"/>
        <v>1.5205500075274658E-2</v>
      </c>
      <c r="AB4353">
        <f t="shared" si="718"/>
        <v>1.5205500075274658E-2</v>
      </c>
      <c r="AC4353" s="6">
        <f t="shared" si="719"/>
        <v>124.59183869437246</v>
      </c>
      <c r="AD4353" s="6">
        <f t="shared" si="720"/>
        <v>129.72587449007358</v>
      </c>
      <c r="AE4353" s="6">
        <f t="shared" si="721"/>
        <v>161.62785228953661</v>
      </c>
      <c r="AF4353" s="8">
        <f t="shared" si="713"/>
        <v>27.506953414478751</v>
      </c>
      <c r="AG4353">
        <f t="shared" si="714"/>
        <v>0</v>
      </c>
      <c r="AH4353">
        <f t="shared" si="715"/>
        <v>0</v>
      </c>
      <c r="AI4353" s="10">
        <f t="shared" si="722"/>
        <v>0</v>
      </c>
      <c r="AJ4353" s="10">
        <f t="shared" si="723"/>
        <v>1.5205500075274658E-2</v>
      </c>
      <c r="AK4353">
        <f t="shared" si="724"/>
        <v>1.5205500075274658E-2</v>
      </c>
      <c r="AL4353" s="8">
        <f t="shared" si="725"/>
        <v>119.15137590162176</v>
      </c>
      <c r="AM4353" s="8">
        <f t="shared" si="726"/>
        <v>129.72587449007358</v>
      </c>
      <c r="AN4353" s="8">
        <f t="shared" si="727"/>
        <v>154.57016435533362</v>
      </c>
    </row>
    <row r="4354" spans="1:40" x14ac:dyDescent="0.25">
      <c r="A4354" s="1">
        <v>42325</v>
      </c>
      <c r="B4354">
        <v>202.67</v>
      </c>
      <c r="C4354">
        <v>203.7</v>
      </c>
      <c r="D4354">
        <v>201.57</v>
      </c>
      <c r="E4354">
        <v>202.16</v>
      </c>
      <c r="F4354">
        <v>1231099</v>
      </c>
      <c r="G4354">
        <v>17.82</v>
      </c>
      <c r="H4354">
        <v>19.59</v>
      </c>
      <c r="I4354">
        <v>16.86</v>
      </c>
      <c r="J4354">
        <v>18.84</v>
      </c>
      <c r="K4354">
        <v>145.6</v>
      </c>
      <c r="L4354">
        <v>171.25</v>
      </c>
      <c r="M4354">
        <v>144.30000000000001</v>
      </c>
      <c r="N4354">
        <v>165.4</v>
      </c>
      <c r="O4354" s="9">
        <f t="shared" si="708"/>
        <v>-6.9204152249147111E-4</v>
      </c>
      <c r="P4354" s="4">
        <f t="shared" si="728"/>
        <v>13.6974176374964</v>
      </c>
      <c r="Q4354" s="4">
        <f t="shared" si="729"/>
        <v>38.172588832487243</v>
      </c>
      <c r="R4354" s="4">
        <f t="shared" si="732"/>
        <v>40.431419846838395</v>
      </c>
      <c r="S4354" s="4">
        <f t="shared" si="733"/>
        <v>79.089376053962923</v>
      </c>
      <c r="T4354" s="4">
        <f t="shared" si="709"/>
        <v>64.214876033057848</v>
      </c>
      <c r="U4354" s="4">
        <f t="shared" si="730"/>
        <v>76.747141041931357</v>
      </c>
      <c r="V4354" s="4">
        <f t="shared" si="731"/>
        <v>63.410852713178301</v>
      </c>
      <c r="W4354" s="8">
        <f t="shared" si="710"/>
        <v>22.979432866339906</v>
      </c>
      <c r="X4354">
        <f t="shared" si="711"/>
        <v>0</v>
      </c>
      <c r="Y4354">
        <f t="shared" si="712"/>
        <v>-1</v>
      </c>
      <c r="Z4354">
        <f t="shared" si="716"/>
        <v>0</v>
      </c>
      <c r="AA4354" s="10">
        <f t="shared" si="717"/>
        <v>0</v>
      </c>
      <c r="AB4354">
        <f t="shared" si="718"/>
        <v>0</v>
      </c>
      <c r="AC4354" s="6">
        <f t="shared" si="719"/>
        <v>124.59183869437246</v>
      </c>
      <c r="AD4354" s="6">
        <f t="shared" si="720"/>
        <v>129.72587449007358</v>
      </c>
      <c r="AE4354" s="6">
        <f t="shared" si="721"/>
        <v>161.62785228953661</v>
      </c>
      <c r="AF4354" s="8">
        <f t="shared" si="713"/>
        <v>36.315721195092962</v>
      </c>
      <c r="AG4354">
        <f t="shared" si="714"/>
        <v>0</v>
      </c>
      <c r="AH4354">
        <f t="shared" si="715"/>
        <v>-1</v>
      </c>
      <c r="AI4354" s="10">
        <f t="shared" si="722"/>
        <v>0</v>
      </c>
      <c r="AJ4354" s="10">
        <f t="shared" si="723"/>
        <v>0</v>
      </c>
      <c r="AK4354">
        <f t="shared" si="724"/>
        <v>0</v>
      </c>
      <c r="AL4354" s="8">
        <f t="shared" si="725"/>
        <v>119.15137590162176</v>
      </c>
      <c r="AM4354" s="8">
        <f t="shared" si="726"/>
        <v>129.72587449007358</v>
      </c>
      <c r="AN4354" s="8">
        <f t="shared" si="727"/>
        <v>154.57016435533362</v>
      </c>
    </row>
    <row r="4355" spans="1:40" x14ac:dyDescent="0.25">
      <c r="A4355" s="1">
        <v>42326</v>
      </c>
      <c r="B4355">
        <v>202.72</v>
      </c>
      <c r="C4355">
        <v>205.53</v>
      </c>
      <c r="D4355">
        <v>202.67</v>
      </c>
      <c r="E4355">
        <v>205.36</v>
      </c>
      <c r="F4355">
        <v>1233323</v>
      </c>
      <c r="G4355">
        <v>19.010000000000002</v>
      </c>
      <c r="H4355">
        <v>19.45</v>
      </c>
      <c r="I4355">
        <v>16.8</v>
      </c>
      <c r="J4355">
        <v>16.850000000000001</v>
      </c>
      <c r="K4355">
        <v>159.44999999999999</v>
      </c>
      <c r="L4355">
        <v>160.30000000000001</v>
      </c>
      <c r="M4355">
        <v>144</v>
      </c>
      <c r="N4355">
        <v>144.6</v>
      </c>
      <c r="O4355" s="9">
        <f t="shared" si="708"/>
        <v>1.5829046299960403E-2</v>
      </c>
      <c r="P4355" s="4">
        <f t="shared" si="728"/>
        <v>14.454396164010628</v>
      </c>
      <c r="Q4355" s="4">
        <f t="shared" si="729"/>
        <v>70.082815734989779</v>
      </c>
      <c r="R4355" s="4">
        <f t="shared" si="732"/>
        <v>54.017242748305051</v>
      </c>
      <c r="S4355" s="4">
        <f t="shared" si="733"/>
        <v>45.531197301855009</v>
      </c>
      <c r="T4355" s="4">
        <f t="shared" si="709"/>
        <v>29.834710743801644</v>
      </c>
      <c r="U4355" s="4">
        <f t="shared" si="730"/>
        <v>51.461245235069889</v>
      </c>
      <c r="V4355" s="4">
        <f t="shared" si="731"/>
        <v>31.16279069767441</v>
      </c>
      <c r="W4355" s="8">
        <f t="shared" si="710"/>
        <v>-22.854452050630641</v>
      </c>
      <c r="X4355">
        <f t="shared" si="711"/>
        <v>0</v>
      </c>
      <c r="Y4355">
        <f t="shared" si="712"/>
        <v>0</v>
      </c>
      <c r="Z4355">
        <f t="shared" si="716"/>
        <v>0</v>
      </c>
      <c r="AA4355" s="10">
        <f t="shared" si="717"/>
        <v>1.5829046299960403E-2</v>
      </c>
      <c r="AB4355">
        <f t="shared" si="718"/>
        <v>1.5829046299960403E-2</v>
      </c>
      <c r="AC4355" s="6">
        <f t="shared" si="719"/>
        <v>124.59183869437246</v>
      </c>
      <c r="AD4355" s="6">
        <f t="shared" si="720"/>
        <v>131.7793113636798</v>
      </c>
      <c r="AE4355" s="6">
        <f t="shared" si="721"/>
        <v>164.18626704679085</v>
      </c>
      <c r="AF4355" s="8">
        <f t="shared" si="713"/>
        <v>-2.5559975132351624</v>
      </c>
      <c r="AG4355">
        <f t="shared" si="714"/>
        <v>0</v>
      </c>
      <c r="AH4355">
        <f t="shared" si="715"/>
        <v>0</v>
      </c>
      <c r="AI4355" s="10">
        <f t="shared" si="722"/>
        <v>0</v>
      </c>
      <c r="AJ4355" s="10">
        <f t="shared" si="723"/>
        <v>1.5829046299960403E-2</v>
      </c>
      <c r="AK4355">
        <f t="shared" si="724"/>
        <v>1.5829046299960403E-2</v>
      </c>
      <c r="AL4355" s="8">
        <f t="shared" si="725"/>
        <v>119.15137590162176</v>
      </c>
      <c r="AM4355" s="8">
        <f t="shared" si="726"/>
        <v>131.7793113636798</v>
      </c>
      <c r="AN4355" s="8">
        <f t="shared" si="727"/>
        <v>157.01686264350667</v>
      </c>
    </row>
    <row r="4356" spans="1:40" x14ac:dyDescent="0.25">
      <c r="A4356" s="1">
        <v>42327</v>
      </c>
      <c r="B4356">
        <v>205.22</v>
      </c>
      <c r="C4356">
        <v>205.68</v>
      </c>
      <c r="D4356">
        <v>204.84</v>
      </c>
      <c r="E4356">
        <v>205.19</v>
      </c>
      <c r="F4356">
        <v>896672</v>
      </c>
      <c r="G4356">
        <v>16.25</v>
      </c>
      <c r="H4356">
        <v>18.260000000000002</v>
      </c>
      <c r="I4356">
        <v>16</v>
      </c>
      <c r="J4356">
        <v>16.989999999999998</v>
      </c>
      <c r="K4356">
        <v>147.4</v>
      </c>
      <c r="L4356">
        <v>158.30000000000001</v>
      </c>
      <c r="M4356">
        <v>146</v>
      </c>
      <c r="N4356">
        <v>154.5</v>
      </c>
      <c r="O4356" s="9">
        <f t="shared" ref="O4356:O4419" si="734">E4356/E4355-1</f>
        <v>-8.2781456953651134E-4</v>
      </c>
      <c r="P4356" s="4">
        <f t="shared" si="728"/>
        <v>13.305876588316702</v>
      </c>
      <c r="Q4356" s="4">
        <f t="shared" si="729"/>
        <v>67.202572347266894</v>
      </c>
      <c r="R4356" s="4">
        <f t="shared" si="732"/>
        <v>33.40426231661769</v>
      </c>
      <c r="S4356" s="4">
        <f t="shared" si="733"/>
        <v>47.892074198988183</v>
      </c>
      <c r="T4356" s="4">
        <f t="shared" si="709"/>
        <v>46.198347107438011</v>
      </c>
      <c r="U4356" s="4">
        <f t="shared" si="730"/>
        <v>53.240152477763623</v>
      </c>
      <c r="V4356" s="4">
        <f t="shared" si="731"/>
        <v>46.511627906976742</v>
      </c>
      <c r="W4356" s="8">
        <f t="shared" si="710"/>
        <v>13.107365590359052</v>
      </c>
      <c r="X4356">
        <f t="shared" si="711"/>
        <v>0</v>
      </c>
      <c r="Y4356">
        <f t="shared" si="712"/>
        <v>0</v>
      </c>
      <c r="Z4356">
        <f t="shared" si="716"/>
        <v>0</v>
      </c>
      <c r="AA4356" s="10">
        <f t="shared" si="717"/>
        <v>0</v>
      </c>
      <c r="AB4356">
        <f t="shared" si="718"/>
        <v>0</v>
      </c>
      <c r="AC4356" s="6">
        <f t="shared" si="719"/>
        <v>124.59183869437246</v>
      </c>
      <c r="AD4356" s="6">
        <f t="shared" si="720"/>
        <v>131.7793113636798</v>
      </c>
      <c r="AE4356" s="6">
        <f t="shared" si="721"/>
        <v>164.18626704679085</v>
      </c>
      <c r="AF4356" s="8">
        <f t="shared" si="713"/>
        <v>19.835890161145933</v>
      </c>
      <c r="AG4356">
        <f t="shared" si="714"/>
        <v>0</v>
      </c>
      <c r="AH4356">
        <f t="shared" si="715"/>
        <v>0</v>
      </c>
      <c r="AI4356" s="10">
        <f t="shared" si="722"/>
        <v>0</v>
      </c>
      <c r="AJ4356" s="10">
        <f t="shared" si="723"/>
        <v>0</v>
      </c>
      <c r="AK4356">
        <f t="shared" si="724"/>
        <v>0</v>
      </c>
      <c r="AL4356" s="8">
        <f t="shared" si="725"/>
        <v>119.15137590162176</v>
      </c>
      <c r="AM4356" s="8">
        <f t="shared" si="726"/>
        <v>131.7793113636798</v>
      </c>
      <c r="AN4356" s="8">
        <f t="shared" si="727"/>
        <v>157.01686264350667</v>
      </c>
    </row>
    <row r="4357" spans="1:40" x14ac:dyDescent="0.25">
      <c r="A4357" s="1">
        <v>42328</v>
      </c>
      <c r="B4357">
        <v>206.07</v>
      </c>
      <c r="C4357">
        <v>206.73</v>
      </c>
      <c r="D4357">
        <v>205.49</v>
      </c>
      <c r="E4357">
        <v>205.93</v>
      </c>
      <c r="F4357">
        <v>955531</v>
      </c>
      <c r="G4357">
        <v>16.13</v>
      </c>
      <c r="H4357">
        <v>16.38</v>
      </c>
      <c r="I4357">
        <v>15.47</v>
      </c>
      <c r="J4357">
        <v>15.47</v>
      </c>
      <c r="K4357">
        <v>145.1</v>
      </c>
      <c r="L4357">
        <v>147.15</v>
      </c>
      <c r="M4357">
        <v>140.75</v>
      </c>
      <c r="N4357">
        <v>144.44999999999999</v>
      </c>
      <c r="O4357" s="9">
        <f t="shared" si="734"/>
        <v>3.6064135679128029E-3</v>
      </c>
      <c r="P4357" s="4">
        <f t="shared" si="728"/>
        <v>12.811916932823799</v>
      </c>
      <c r="Q4357" s="4">
        <f t="shared" si="729"/>
        <v>75.133976420150162</v>
      </c>
      <c r="R4357" s="4">
        <f t="shared" si="732"/>
        <v>45.428000872014792</v>
      </c>
      <c r="S4357" s="4">
        <f t="shared" si="733"/>
        <v>22.259696458684665</v>
      </c>
      <c r="T4357" s="4">
        <f t="shared" si="709"/>
        <v>29.586776859504109</v>
      </c>
      <c r="U4357" s="4">
        <f t="shared" si="730"/>
        <v>33.926302414231252</v>
      </c>
      <c r="V4357" s="4">
        <f t="shared" si="731"/>
        <v>30.930232558139519</v>
      </c>
      <c r="W4357" s="8">
        <f t="shared" si="710"/>
        <v>-14.497768313875273</v>
      </c>
      <c r="X4357">
        <f t="shared" si="711"/>
        <v>0</v>
      </c>
      <c r="Y4357">
        <f t="shared" si="712"/>
        <v>0</v>
      </c>
      <c r="Z4357">
        <f t="shared" si="716"/>
        <v>0</v>
      </c>
      <c r="AA4357" s="10">
        <f t="shared" si="717"/>
        <v>0</v>
      </c>
      <c r="AB4357">
        <f t="shared" si="718"/>
        <v>0</v>
      </c>
      <c r="AC4357" s="6">
        <f t="shared" si="719"/>
        <v>124.59183869437246</v>
      </c>
      <c r="AD4357" s="6">
        <f t="shared" si="720"/>
        <v>131.7793113636798</v>
      </c>
      <c r="AE4357" s="6">
        <f t="shared" si="721"/>
        <v>164.18626704679085</v>
      </c>
      <c r="AF4357" s="8">
        <f t="shared" si="713"/>
        <v>-11.50169845778354</v>
      </c>
      <c r="AG4357">
        <f t="shared" si="714"/>
        <v>0</v>
      </c>
      <c r="AH4357">
        <f t="shared" si="715"/>
        <v>0</v>
      </c>
      <c r="AI4357" s="10">
        <f t="shared" si="722"/>
        <v>0</v>
      </c>
      <c r="AJ4357" s="10">
        <f t="shared" si="723"/>
        <v>0</v>
      </c>
      <c r="AK4357">
        <f t="shared" si="724"/>
        <v>0</v>
      </c>
      <c r="AL4357" s="8">
        <f t="shared" si="725"/>
        <v>119.15137590162176</v>
      </c>
      <c r="AM4357" s="8">
        <f t="shared" si="726"/>
        <v>131.7793113636798</v>
      </c>
      <c r="AN4357" s="8">
        <f t="shared" si="727"/>
        <v>157.01686264350667</v>
      </c>
    </row>
    <row r="4358" spans="1:40" x14ac:dyDescent="0.25">
      <c r="A4358" s="1">
        <v>42331</v>
      </c>
      <c r="B4358">
        <v>206</v>
      </c>
      <c r="C4358">
        <v>206.59</v>
      </c>
      <c r="D4358">
        <v>205.16</v>
      </c>
      <c r="E4358">
        <v>205.7</v>
      </c>
      <c r="F4358">
        <v>659960</v>
      </c>
      <c r="G4358">
        <v>16.149999999999999</v>
      </c>
      <c r="H4358">
        <v>16.739999999999998</v>
      </c>
      <c r="I4358">
        <v>15.38</v>
      </c>
      <c r="J4358">
        <v>15.62</v>
      </c>
      <c r="K4358">
        <v>142.5</v>
      </c>
      <c r="L4358">
        <v>145.4</v>
      </c>
      <c r="M4358">
        <v>135.05000000000001</v>
      </c>
      <c r="N4358">
        <v>136.69999999999999</v>
      </c>
      <c r="O4358" s="9">
        <f t="shared" si="734"/>
        <v>-1.1168843781867999E-3</v>
      </c>
      <c r="P4358" s="4">
        <f t="shared" si="728"/>
        <v>12.780450801595972</v>
      </c>
      <c r="Q4358" s="4">
        <f t="shared" si="729"/>
        <v>72.668810289388986</v>
      </c>
      <c r="R4358" s="4">
        <f t="shared" si="732"/>
        <v>44.382526656377223</v>
      </c>
      <c r="S4358" s="4">
        <f t="shared" si="733"/>
        <v>24.789207419898808</v>
      </c>
      <c r="T4358" s="4">
        <f t="shared" si="709"/>
        <v>16.776859504132211</v>
      </c>
      <c r="U4358" s="4">
        <f t="shared" si="730"/>
        <v>35.832274459974563</v>
      </c>
      <c r="V4358" s="4">
        <f t="shared" si="731"/>
        <v>18.914728682170526</v>
      </c>
      <c r="W4358" s="8">
        <f t="shared" si="710"/>
        <v>-25.467797974206697</v>
      </c>
      <c r="X4358">
        <f t="shared" si="711"/>
        <v>0</v>
      </c>
      <c r="Y4358">
        <f t="shared" si="712"/>
        <v>0</v>
      </c>
      <c r="Z4358">
        <f t="shared" si="716"/>
        <v>0</v>
      </c>
      <c r="AA4358" s="10">
        <f t="shared" si="717"/>
        <v>0</v>
      </c>
      <c r="AB4358">
        <f t="shared" si="718"/>
        <v>0</v>
      </c>
      <c r="AC4358" s="6">
        <f t="shared" si="719"/>
        <v>124.59183869437246</v>
      </c>
      <c r="AD4358" s="6">
        <f t="shared" si="720"/>
        <v>131.7793113636798</v>
      </c>
      <c r="AE4358" s="6">
        <f t="shared" si="721"/>
        <v>164.18626704679085</v>
      </c>
      <c r="AF4358" s="8">
        <f t="shared" si="713"/>
        <v>-8.5502521964026599</v>
      </c>
      <c r="AG4358">
        <f t="shared" si="714"/>
        <v>0</v>
      </c>
      <c r="AH4358">
        <f t="shared" si="715"/>
        <v>0</v>
      </c>
      <c r="AI4358" s="10">
        <f t="shared" si="722"/>
        <v>0</v>
      </c>
      <c r="AJ4358" s="10">
        <f t="shared" si="723"/>
        <v>0</v>
      </c>
      <c r="AK4358">
        <f t="shared" si="724"/>
        <v>0</v>
      </c>
      <c r="AL4358" s="8">
        <f t="shared" si="725"/>
        <v>119.15137590162176</v>
      </c>
      <c r="AM4358" s="8">
        <f t="shared" si="726"/>
        <v>131.7793113636798</v>
      </c>
      <c r="AN4358" s="8">
        <f t="shared" si="727"/>
        <v>157.01686264350667</v>
      </c>
    </row>
    <row r="4359" spans="1:40" x14ac:dyDescent="0.25">
      <c r="A4359" s="1">
        <v>42332</v>
      </c>
      <c r="B4359">
        <v>204.52</v>
      </c>
      <c r="C4359">
        <v>206.44</v>
      </c>
      <c r="D4359">
        <v>204.06</v>
      </c>
      <c r="E4359">
        <v>205.97</v>
      </c>
      <c r="F4359">
        <v>1004958</v>
      </c>
      <c r="G4359">
        <v>16.53</v>
      </c>
      <c r="H4359">
        <v>17.21</v>
      </c>
      <c r="I4359">
        <v>15.48</v>
      </c>
      <c r="J4359">
        <v>15.93</v>
      </c>
      <c r="K4359">
        <v>144.05000000000001</v>
      </c>
      <c r="L4359">
        <v>147.19999999999999</v>
      </c>
      <c r="M4359">
        <v>135</v>
      </c>
      <c r="N4359">
        <v>137.9</v>
      </c>
      <c r="O4359" s="9">
        <f t="shared" si="734"/>
        <v>1.3125911521634226E-3</v>
      </c>
      <c r="P4359" s="4">
        <f t="shared" si="728"/>
        <v>12.749899038736057</v>
      </c>
      <c r="Q4359" s="4">
        <f t="shared" si="729"/>
        <v>75.562700964630253</v>
      </c>
      <c r="R4359" s="4">
        <f t="shared" si="732"/>
        <v>43.367432678631801</v>
      </c>
      <c r="S4359" s="4">
        <f t="shared" si="733"/>
        <v>30.016863406408095</v>
      </c>
      <c r="T4359" s="4">
        <f t="shared" si="709"/>
        <v>18.760330578512406</v>
      </c>
      <c r="U4359" s="4">
        <f t="shared" si="730"/>
        <v>39.771283354510778</v>
      </c>
      <c r="V4359" s="4">
        <f t="shared" si="731"/>
        <v>20.775193798449621</v>
      </c>
      <c r="W4359" s="8">
        <f t="shared" si="710"/>
        <v>-22.59223888018218</v>
      </c>
      <c r="X4359">
        <f t="shared" si="711"/>
        <v>0</v>
      </c>
      <c r="Y4359">
        <f t="shared" si="712"/>
        <v>0</v>
      </c>
      <c r="Z4359">
        <f t="shared" si="716"/>
        <v>0</v>
      </c>
      <c r="AA4359" s="10">
        <f t="shared" si="717"/>
        <v>0</v>
      </c>
      <c r="AB4359">
        <f t="shared" si="718"/>
        <v>0</v>
      </c>
      <c r="AC4359" s="6">
        <f t="shared" si="719"/>
        <v>124.59183869437246</v>
      </c>
      <c r="AD4359" s="6">
        <f t="shared" si="720"/>
        <v>131.7793113636798</v>
      </c>
      <c r="AE4359" s="6">
        <f t="shared" si="721"/>
        <v>164.18626704679085</v>
      </c>
      <c r="AF4359" s="8">
        <f t="shared" si="713"/>
        <v>-3.5961493241210221</v>
      </c>
      <c r="AG4359">
        <f t="shared" si="714"/>
        <v>0</v>
      </c>
      <c r="AH4359">
        <f t="shared" si="715"/>
        <v>0</v>
      </c>
      <c r="AI4359" s="10">
        <f t="shared" si="722"/>
        <v>0</v>
      </c>
      <c r="AJ4359" s="10">
        <f t="shared" si="723"/>
        <v>0</v>
      </c>
      <c r="AK4359">
        <f t="shared" si="724"/>
        <v>0</v>
      </c>
      <c r="AL4359" s="8">
        <f t="shared" si="725"/>
        <v>119.15137590162176</v>
      </c>
      <c r="AM4359" s="8">
        <f t="shared" si="726"/>
        <v>131.7793113636798</v>
      </c>
      <c r="AN4359" s="8">
        <f t="shared" si="727"/>
        <v>157.01686264350667</v>
      </c>
    </row>
    <row r="4360" spans="1:40" x14ac:dyDescent="0.25">
      <c r="A4360" s="1">
        <v>42333</v>
      </c>
      <c r="B4360">
        <v>206.12</v>
      </c>
      <c r="C4360">
        <v>206.36</v>
      </c>
      <c r="D4360">
        <v>205.64</v>
      </c>
      <c r="E4360">
        <v>205.94</v>
      </c>
      <c r="F4360">
        <v>528325</v>
      </c>
      <c r="G4360">
        <v>15.55</v>
      </c>
      <c r="H4360">
        <v>15.89</v>
      </c>
      <c r="I4360">
        <v>15.05</v>
      </c>
      <c r="J4360">
        <v>15.19</v>
      </c>
      <c r="K4360">
        <v>137</v>
      </c>
      <c r="L4360">
        <v>139.44999999999999</v>
      </c>
      <c r="M4360">
        <v>132.25</v>
      </c>
      <c r="N4360">
        <v>133.75</v>
      </c>
      <c r="O4360" s="9">
        <f t="shared" si="734"/>
        <v>-1.4565227945817494E-4</v>
      </c>
      <c r="P4360" s="4">
        <f t="shared" si="728"/>
        <v>12.110486564459997</v>
      </c>
      <c r="Q4360" s="4">
        <f t="shared" si="729"/>
        <v>75.24115755627011</v>
      </c>
      <c r="R4360" s="4">
        <f t="shared" si="732"/>
        <v>22.122709259266458</v>
      </c>
      <c r="S4360" s="4">
        <f t="shared" si="733"/>
        <v>17.537942664418203</v>
      </c>
      <c r="T4360" s="4">
        <f t="shared" si="709"/>
        <v>11.900826446280993</v>
      </c>
      <c r="U4360" s="4">
        <f t="shared" si="730"/>
        <v>21.714285714285701</v>
      </c>
      <c r="V4360" s="4">
        <f t="shared" si="731"/>
        <v>14.34108527131783</v>
      </c>
      <c r="W4360" s="8">
        <f t="shared" si="710"/>
        <v>-7.7816239879486275</v>
      </c>
      <c r="X4360">
        <f t="shared" si="711"/>
        <v>0</v>
      </c>
      <c r="Y4360">
        <f t="shared" si="712"/>
        <v>0</v>
      </c>
      <c r="Z4360">
        <f t="shared" si="716"/>
        <v>0</v>
      </c>
      <c r="AA4360" s="10">
        <f t="shared" si="717"/>
        <v>0</v>
      </c>
      <c r="AB4360">
        <f t="shared" si="718"/>
        <v>0</v>
      </c>
      <c r="AC4360" s="6">
        <f t="shared" si="719"/>
        <v>124.59183869437246</v>
      </c>
      <c r="AD4360" s="6">
        <f t="shared" si="720"/>
        <v>131.7793113636798</v>
      </c>
      <c r="AE4360" s="6">
        <f t="shared" si="721"/>
        <v>164.18626704679085</v>
      </c>
      <c r="AF4360" s="8">
        <f t="shared" si="713"/>
        <v>-0.4084235449807565</v>
      </c>
      <c r="AG4360">
        <f t="shared" si="714"/>
        <v>0</v>
      </c>
      <c r="AH4360">
        <f t="shared" si="715"/>
        <v>0</v>
      </c>
      <c r="AI4360" s="10">
        <f t="shared" si="722"/>
        <v>0</v>
      </c>
      <c r="AJ4360" s="10">
        <f t="shared" si="723"/>
        <v>0</v>
      </c>
      <c r="AK4360">
        <f t="shared" si="724"/>
        <v>0</v>
      </c>
      <c r="AL4360" s="8">
        <f t="shared" si="725"/>
        <v>119.15137590162176</v>
      </c>
      <c r="AM4360" s="8">
        <f t="shared" si="726"/>
        <v>131.7793113636798</v>
      </c>
      <c r="AN4360" s="8">
        <f t="shared" si="727"/>
        <v>157.01686264350667</v>
      </c>
    </row>
    <row r="4361" spans="1:40" x14ac:dyDescent="0.25">
      <c r="A4361" s="1">
        <v>42335</v>
      </c>
      <c r="B4361">
        <v>206.05</v>
      </c>
      <c r="C4361">
        <v>206.42</v>
      </c>
      <c r="D4361">
        <v>205.49</v>
      </c>
      <c r="E4361">
        <v>206.18</v>
      </c>
      <c r="F4361">
        <v>379297</v>
      </c>
      <c r="G4361">
        <v>15.31</v>
      </c>
      <c r="H4361">
        <v>16.09</v>
      </c>
      <c r="I4361">
        <v>15.12</v>
      </c>
      <c r="J4361">
        <v>15.12</v>
      </c>
      <c r="K4361">
        <v>132.75</v>
      </c>
      <c r="L4361">
        <v>136.75</v>
      </c>
      <c r="M4361">
        <v>132.25</v>
      </c>
      <c r="N4361">
        <v>135.9</v>
      </c>
      <c r="O4361" s="9">
        <f t="shared" si="734"/>
        <v>1.1653879770807674E-3</v>
      </c>
      <c r="P4361" s="4">
        <f t="shared" si="728"/>
        <v>12.113015689007529</v>
      </c>
      <c r="Q4361" s="4">
        <f t="shared" si="729"/>
        <v>77.813504823151234</v>
      </c>
      <c r="R4361" s="4">
        <f t="shared" si="732"/>
        <v>22.206740387320821</v>
      </c>
      <c r="S4361" s="4">
        <f t="shared" si="733"/>
        <v>16.357504215851588</v>
      </c>
      <c r="T4361" s="4">
        <f t="shared" ref="T4361:T4424" si="735">100*(N4361-MIN(N4342:N4361))/(MAX(N4342:N4361)-MIN(N4342:N4361))</f>
        <v>15.454545454545466</v>
      </c>
      <c r="U4361" s="4">
        <f t="shared" si="730"/>
        <v>20.714285714285701</v>
      </c>
      <c r="V4361" s="4">
        <f t="shared" si="731"/>
        <v>17.674418604651169</v>
      </c>
      <c r="W4361" s="8">
        <f t="shared" ref="W4361:W4424" si="736">V4361-R4361</f>
        <v>-4.5323217826696514</v>
      </c>
      <c r="X4361">
        <f t="shared" ref="X4361:X4424" si="737">IF(W4361&lt;X$2,1,IF(W4361&gt;0,0,X4360))</f>
        <v>0</v>
      </c>
      <c r="Y4361">
        <f t="shared" ref="Y4361:Y4424" si="738">IF($W4361&gt;Y$2,-1,IF($W4361&lt;0,0,Y4360))</f>
        <v>0</v>
      </c>
      <c r="Z4361">
        <f t="shared" si="716"/>
        <v>0</v>
      </c>
      <c r="AA4361" s="10">
        <f t="shared" si="717"/>
        <v>0</v>
      </c>
      <c r="AB4361">
        <f t="shared" si="718"/>
        <v>0</v>
      </c>
      <c r="AC4361" s="6">
        <f t="shared" si="719"/>
        <v>124.59183869437246</v>
      </c>
      <c r="AD4361" s="6">
        <f t="shared" si="720"/>
        <v>131.7793113636798</v>
      </c>
      <c r="AE4361" s="6">
        <f t="shared" si="721"/>
        <v>164.18626704679085</v>
      </c>
      <c r="AF4361" s="8">
        <f t="shared" ref="AF4361:AF4424" si="739">U4361-R4361</f>
        <v>-1.4924546730351196</v>
      </c>
      <c r="AG4361">
        <f t="shared" ref="AG4361:AG4424" si="740">IF(AF4361&lt;AG$2,1,IF(AF4361&gt;0,0,AG4360))</f>
        <v>0</v>
      </c>
      <c r="AH4361">
        <f t="shared" ref="AH4361:AH4424" si="741">IF($W4361&gt;AH$2,-1,IF($W4361&lt;0,0,AH4360))</f>
        <v>0</v>
      </c>
      <c r="AI4361" s="10">
        <f t="shared" si="722"/>
        <v>0</v>
      </c>
      <c r="AJ4361" s="10">
        <f t="shared" si="723"/>
        <v>0</v>
      </c>
      <c r="AK4361">
        <f t="shared" si="724"/>
        <v>0</v>
      </c>
      <c r="AL4361" s="8">
        <f t="shared" si="725"/>
        <v>119.15137590162176</v>
      </c>
      <c r="AM4361" s="8">
        <f t="shared" si="726"/>
        <v>131.7793113636798</v>
      </c>
      <c r="AN4361" s="8">
        <f t="shared" si="727"/>
        <v>157.01686264350667</v>
      </c>
    </row>
    <row r="4362" spans="1:40" x14ac:dyDescent="0.25">
      <c r="A4362" s="1">
        <v>42338</v>
      </c>
      <c r="B4362">
        <v>206.37</v>
      </c>
      <c r="C4362">
        <v>206.5</v>
      </c>
      <c r="D4362">
        <v>205.2</v>
      </c>
      <c r="E4362">
        <v>205.32</v>
      </c>
      <c r="F4362">
        <v>1146728</v>
      </c>
      <c r="G4362">
        <v>15.55</v>
      </c>
      <c r="H4362">
        <v>16.57</v>
      </c>
      <c r="I4362">
        <v>15.52</v>
      </c>
      <c r="J4362">
        <v>16.13</v>
      </c>
      <c r="K4362">
        <v>133.94999999999999</v>
      </c>
      <c r="L4362">
        <v>137.5</v>
      </c>
      <c r="M4362">
        <v>132.35</v>
      </c>
      <c r="N4362">
        <v>134.35</v>
      </c>
      <c r="O4362" s="9">
        <f t="shared" si="734"/>
        <v>-4.1711126200407733E-3</v>
      </c>
      <c r="P4362" s="4">
        <f t="shared" si="728"/>
        <v>12.107580767222336</v>
      </c>
      <c r="Q4362" s="4">
        <f t="shared" si="729"/>
        <v>68.595927116827411</v>
      </c>
      <c r="R4362" s="4">
        <f t="shared" si="732"/>
        <v>22.026163037366803</v>
      </c>
      <c r="S4362" s="4">
        <f t="shared" si="733"/>
        <v>33.389544688026966</v>
      </c>
      <c r="T4362" s="4">
        <f t="shared" si="735"/>
        <v>12.892561983471067</v>
      </c>
      <c r="U4362" s="4">
        <f t="shared" si="730"/>
        <v>35.142857142857125</v>
      </c>
      <c r="V4362" s="4">
        <f t="shared" si="731"/>
        <v>15.271317829457356</v>
      </c>
      <c r="W4362" s="8">
        <f t="shared" si="736"/>
        <v>-6.7548452079094474</v>
      </c>
      <c r="X4362">
        <f t="shared" si="737"/>
        <v>0</v>
      </c>
      <c r="Y4362">
        <f t="shared" si="738"/>
        <v>0</v>
      </c>
      <c r="Z4362">
        <f t="shared" ref="Z4362:Z4425" si="742">X4361*$O4362</f>
        <v>0</v>
      </c>
      <c r="AA4362" s="10">
        <f t="shared" ref="AA4362:AA4425" si="743">Y4361*(-$O4362)</f>
        <v>0</v>
      </c>
      <c r="AB4362">
        <f t="shared" ref="AB4362:AB4425" si="744">Z4362+AA4362</f>
        <v>0</v>
      </c>
      <c r="AC4362" s="6">
        <f t="shared" ref="AC4362:AC4425" si="745">AC4361*(1+Z4362)</f>
        <v>124.59183869437246</v>
      </c>
      <c r="AD4362" s="6">
        <f t="shared" ref="AD4362:AD4425" si="746">AD4361*(1+AA4362)</f>
        <v>131.7793113636798</v>
      </c>
      <c r="AE4362" s="6">
        <f t="shared" ref="AE4362:AE4425" si="747">AE4361*(1+AB4362)</f>
        <v>164.18626704679085</v>
      </c>
      <c r="AF4362" s="8">
        <f t="shared" si="739"/>
        <v>13.116694105490321</v>
      </c>
      <c r="AG4362">
        <f t="shared" si="740"/>
        <v>0</v>
      </c>
      <c r="AH4362">
        <f t="shared" si="741"/>
        <v>0</v>
      </c>
      <c r="AI4362" s="10">
        <f t="shared" ref="AI4362:AI4425" si="748">AG4361*$O4362</f>
        <v>0</v>
      </c>
      <c r="AJ4362" s="10">
        <f t="shared" ref="AJ4362:AJ4425" si="749">AH4361*(-$O4362)</f>
        <v>0</v>
      </c>
      <c r="AK4362">
        <f t="shared" ref="AK4362:AK4425" si="750">AI4362+AJ4362</f>
        <v>0</v>
      </c>
      <c r="AL4362" s="8">
        <f t="shared" si="725"/>
        <v>119.15137590162176</v>
      </c>
      <c r="AM4362" s="8">
        <f t="shared" si="726"/>
        <v>131.7793113636798</v>
      </c>
      <c r="AN4362" s="8">
        <f t="shared" si="727"/>
        <v>157.01686264350667</v>
      </c>
    </row>
    <row r="4363" spans="1:40" x14ac:dyDescent="0.25">
      <c r="A4363" s="1">
        <v>42339</v>
      </c>
      <c r="B4363">
        <v>206.06</v>
      </c>
      <c r="C4363">
        <v>207.42</v>
      </c>
      <c r="D4363">
        <v>205.74</v>
      </c>
      <c r="E4363">
        <v>207.28</v>
      </c>
      <c r="F4363">
        <v>994631</v>
      </c>
      <c r="G4363">
        <v>15.61</v>
      </c>
      <c r="H4363">
        <v>16.34</v>
      </c>
      <c r="I4363">
        <v>14.63</v>
      </c>
      <c r="J4363">
        <v>14.67</v>
      </c>
      <c r="K4363">
        <v>130.80000000000001</v>
      </c>
      <c r="L4363">
        <v>133.35</v>
      </c>
      <c r="M4363">
        <v>122.5</v>
      </c>
      <c r="N4363">
        <v>123.2</v>
      </c>
      <c r="O4363" s="9">
        <f t="shared" si="734"/>
        <v>9.5460744204169945E-3</v>
      </c>
      <c r="P4363" s="4">
        <f t="shared" si="728"/>
        <v>11.841136466087043</v>
      </c>
      <c r="Q4363" s="4">
        <f t="shared" si="729"/>
        <v>89.603429796355869</v>
      </c>
      <c r="R4363" s="4">
        <f t="shared" si="732"/>
        <v>13.173449472943126</v>
      </c>
      <c r="S4363" s="4">
        <f t="shared" si="733"/>
        <v>5.9130434782608692</v>
      </c>
      <c r="T4363" s="4">
        <f t="shared" si="735"/>
        <v>0</v>
      </c>
      <c r="U4363" s="4">
        <f t="shared" si="730"/>
        <v>12.536443148688036</v>
      </c>
      <c r="V4363" s="4">
        <f t="shared" si="731"/>
        <v>1.0526315789473728</v>
      </c>
      <c r="W4363" s="8">
        <f t="shared" si="736"/>
        <v>-12.120817893995753</v>
      </c>
      <c r="X4363">
        <f t="shared" si="737"/>
        <v>0</v>
      </c>
      <c r="Y4363">
        <f t="shared" si="738"/>
        <v>0</v>
      </c>
      <c r="Z4363">
        <f t="shared" si="742"/>
        <v>0</v>
      </c>
      <c r="AA4363" s="10">
        <f t="shared" si="743"/>
        <v>0</v>
      </c>
      <c r="AB4363">
        <f t="shared" si="744"/>
        <v>0</v>
      </c>
      <c r="AC4363" s="6">
        <f t="shared" si="745"/>
        <v>124.59183869437246</v>
      </c>
      <c r="AD4363" s="6">
        <f t="shared" si="746"/>
        <v>131.7793113636798</v>
      </c>
      <c r="AE4363" s="6">
        <f t="shared" si="747"/>
        <v>164.18626704679085</v>
      </c>
      <c r="AF4363" s="8">
        <f t="shared" si="739"/>
        <v>-0.63700632425508985</v>
      </c>
      <c r="AG4363">
        <f t="shared" si="740"/>
        <v>0</v>
      </c>
      <c r="AH4363">
        <f t="shared" si="741"/>
        <v>0</v>
      </c>
      <c r="AI4363" s="10">
        <f t="shared" si="748"/>
        <v>0</v>
      </c>
      <c r="AJ4363" s="10">
        <f t="shared" si="749"/>
        <v>0</v>
      </c>
      <c r="AK4363">
        <f t="shared" si="750"/>
        <v>0</v>
      </c>
      <c r="AL4363" s="8">
        <f t="shared" ref="AL4363:AL4426" si="751">AL4362*(1+AI4363)</f>
        <v>119.15137590162176</v>
      </c>
      <c r="AM4363" s="8">
        <f t="shared" ref="AM4363:AM4426" si="752">AM4362*(1+AJ4363)</f>
        <v>131.7793113636798</v>
      </c>
      <c r="AN4363" s="8">
        <f t="shared" ref="AN4363:AN4426" si="753">AN4362*(1+AK4363)</f>
        <v>157.01686264350667</v>
      </c>
    </row>
    <row r="4364" spans="1:40" x14ac:dyDescent="0.25">
      <c r="A4364" s="1">
        <v>42340</v>
      </c>
      <c r="B4364">
        <v>207.22</v>
      </c>
      <c r="C4364">
        <v>207.6</v>
      </c>
      <c r="D4364">
        <v>204.87</v>
      </c>
      <c r="E4364">
        <v>205.17</v>
      </c>
      <c r="F4364">
        <v>1102195</v>
      </c>
      <c r="G4364">
        <v>15.04</v>
      </c>
      <c r="H4364">
        <v>16.489999999999998</v>
      </c>
      <c r="I4364">
        <v>14.71</v>
      </c>
      <c r="J4364">
        <v>15.91</v>
      </c>
      <c r="K4364">
        <v>123.35</v>
      </c>
      <c r="L4364">
        <v>134</v>
      </c>
      <c r="M4364">
        <v>119.15</v>
      </c>
      <c r="N4364">
        <v>132.30000000000001</v>
      </c>
      <c r="O4364" s="9">
        <f t="shared" si="734"/>
        <v>-1.0179467387109287E-2</v>
      </c>
      <c r="P4364" s="4">
        <f t="shared" si="728"/>
        <v>12.330184163787569</v>
      </c>
      <c r="Q4364" s="4">
        <f t="shared" si="729"/>
        <v>68.157033805888645</v>
      </c>
      <c r="R4364" s="4">
        <f t="shared" si="732"/>
        <v>29.422245820384141</v>
      </c>
      <c r="S4364" s="4">
        <f t="shared" si="733"/>
        <v>27.478260869565226</v>
      </c>
      <c r="T4364" s="4">
        <f t="shared" si="735"/>
        <v>14.252153484729847</v>
      </c>
      <c r="U4364" s="4">
        <f t="shared" si="730"/>
        <v>29.061102831594624</v>
      </c>
      <c r="V4364" s="4">
        <f t="shared" si="731"/>
        <v>18.826055833929857</v>
      </c>
      <c r="W4364" s="8">
        <f t="shared" si="736"/>
        <v>-10.596189986454284</v>
      </c>
      <c r="X4364">
        <f t="shared" si="737"/>
        <v>0</v>
      </c>
      <c r="Y4364">
        <f t="shared" si="738"/>
        <v>0</v>
      </c>
      <c r="Z4364">
        <f t="shared" si="742"/>
        <v>0</v>
      </c>
      <c r="AA4364" s="10">
        <f t="shared" si="743"/>
        <v>0</v>
      </c>
      <c r="AB4364">
        <f t="shared" si="744"/>
        <v>0</v>
      </c>
      <c r="AC4364" s="6">
        <f t="shared" si="745"/>
        <v>124.59183869437246</v>
      </c>
      <c r="AD4364" s="6">
        <f t="shared" si="746"/>
        <v>131.7793113636798</v>
      </c>
      <c r="AE4364" s="6">
        <f t="shared" si="747"/>
        <v>164.18626704679085</v>
      </c>
      <c r="AF4364" s="8">
        <f t="shared" si="739"/>
        <v>-0.36114298878951701</v>
      </c>
      <c r="AG4364">
        <f t="shared" si="740"/>
        <v>0</v>
      </c>
      <c r="AH4364">
        <f t="shared" si="741"/>
        <v>0</v>
      </c>
      <c r="AI4364" s="10">
        <f t="shared" si="748"/>
        <v>0</v>
      </c>
      <c r="AJ4364" s="10">
        <f t="shared" si="749"/>
        <v>0</v>
      </c>
      <c r="AK4364">
        <f t="shared" si="750"/>
        <v>0</v>
      </c>
      <c r="AL4364" s="8">
        <f t="shared" si="751"/>
        <v>119.15137590162176</v>
      </c>
      <c r="AM4364" s="8">
        <f t="shared" si="752"/>
        <v>131.7793113636798</v>
      </c>
      <c r="AN4364" s="8">
        <f t="shared" si="753"/>
        <v>157.01686264350667</v>
      </c>
    </row>
    <row r="4365" spans="1:40" x14ac:dyDescent="0.25">
      <c r="A4365" s="1">
        <v>42341</v>
      </c>
      <c r="B4365">
        <v>205.46</v>
      </c>
      <c r="C4365">
        <v>205.78</v>
      </c>
      <c r="D4365">
        <v>201.45</v>
      </c>
      <c r="E4365">
        <v>202.29</v>
      </c>
      <c r="F4365">
        <v>1689500</v>
      </c>
      <c r="G4365">
        <v>15.87</v>
      </c>
      <c r="H4365">
        <v>19.350000000000001</v>
      </c>
      <c r="I4365">
        <v>15.86</v>
      </c>
      <c r="J4365">
        <v>18.11</v>
      </c>
      <c r="K4365">
        <v>127.75</v>
      </c>
      <c r="L4365">
        <v>157.5</v>
      </c>
      <c r="M4365">
        <v>126.25</v>
      </c>
      <c r="N4365">
        <v>151</v>
      </c>
      <c r="O4365" s="9">
        <f t="shared" si="734"/>
        <v>-1.4037139932738696E-2</v>
      </c>
      <c r="P4365" s="4">
        <f t="shared" si="728"/>
        <v>13.210182628981505</v>
      </c>
      <c r="Q4365" s="4">
        <f t="shared" si="729"/>
        <v>38.824884792626747</v>
      </c>
      <c r="R4365" s="4">
        <f t="shared" si="732"/>
        <v>58.660530581215426</v>
      </c>
      <c r="S4365" s="4">
        <f t="shared" si="733"/>
        <v>65.739130434782624</v>
      </c>
      <c r="T4365" s="4">
        <f t="shared" si="735"/>
        <v>43.53954581049333</v>
      </c>
      <c r="U4365" s="4">
        <f t="shared" si="730"/>
        <v>59.685039370078712</v>
      </c>
      <c r="V4365" s="4">
        <f t="shared" si="731"/>
        <v>45.597709377236932</v>
      </c>
      <c r="W4365" s="8">
        <f t="shared" si="736"/>
        <v>-13.062821203978494</v>
      </c>
      <c r="X4365">
        <f t="shared" si="737"/>
        <v>0</v>
      </c>
      <c r="Y4365">
        <f t="shared" si="738"/>
        <v>0</v>
      </c>
      <c r="Z4365">
        <f t="shared" si="742"/>
        <v>0</v>
      </c>
      <c r="AA4365" s="10">
        <f t="shared" si="743"/>
        <v>0</v>
      </c>
      <c r="AB4365">
        <f t="shared" si="744"/>
        <v>0</v>
      </c>
      <c r="AC4365" s="6">
        <f t="shared" si="745"/>
        <v>124.59183869437246</v>
      </c>
      <c r="AD4365" s="6">
        <f t="shared" si="746"/>
        <v>131.7793113636798</v>
      </c>
      <c r="AE4365" s="6">
        <f t="shared" si="747"/>
        <v>164.18626704679085</v>
      </c>
      <c r="AF4365" s="8">
        <f t="shared" si="739"/>
        <v>1.0245087888632867</v>
      </c>
      <c r="AG4365">
        <f t="shared" si="740"/>
        <v>0</v>
      </c>
      <c r="AH4365">
        <f t="shared" si="741"/>
        <v>0</v>
      </c>
      <c r="AI4365" s="10">
        <f t="shared" si="748"/>
        <v>0</v>
      </c>
      <c r="AJ4365" s="10">
        <f t="shared" si="749"/>
        <v>0</v>
      </c>
      <c r="AK4365">
        <f t="shared" si="750"/>
        <v>0</v>
      </c>
      <c r="AL4365" s="8">
        <f t="shared" si="751"/>
        <v>119.15137590162176</v>
      </c>
      <c r="AM4365" s="8">
        <f t="shared" si="752"/>
        <v>131.7793113636798</v>
      </c>
      <c r="AN4365" s="8">
        <f t="shared" si="753"/>
        <v>157.01686264350667</v>
      </c>
    </row>
    <row r="4366" spans="1:40" x14ac:dyDescent="0.25">
      <c r="A4366" s="1">
        <v>42342</v>
      </c>
      <c r="B4366">
        <v>202.29</v>
      </c>
      <c r="C4366">
        <v>206.58</v>
      </c>
      <c r="D4366">
        <v>202.29</v>
      </c>
      <c r="E4366">
        <v>206.24</v>
      </c>
      <c r="F4366">
        <v>1960773</v>
      </c>
      <c r="G4366">
        <v>17.43</v>
      </c>
      <c r="H4366">
        <v>17.649999999999999</v>
      </c>
      <c r="I4366">
        <v>14.69</v>
      </c>
      <c r="J4366">
        <v>14.81</v>
      </c>
      <c r="K4366">
        <v>142.44999999999999</v>
      </c>
      <c r="L4366">
        <v>145</v>
      </c>
      <c r="M4366">
        <v>123.75</v>
      </c>
      <c r="N4366">
        <v>123.85</v>
      </c>
      <c r="O4366" s="9">
        <f t="shared" si="734"/>
        <v>1.9526422462801118E-2</v>
      </c>
      <c r="P4366" s="4">
        <f t="shared" si="728"/>
        <v>15.106047441361515</v>
      </c>
      <c r="Q4366" s="4">
        <f t="shared" si="729"/>
        <v>84.331797235023231</v>
      </c>
      <c r="R4366" s="4">
        <f t="shared" si="732"/>
        <v>100</v>
      </c>
      <c r="S4366" s="4">
        <f t="shared" si="733"/>
        <v>8.3478260869565322</v>
      </c>
      <c r="T4366" s="4">
        <f t="shared" si="735"/>
        <v>1.0180109631949747</v>
      </c>
      <c r="U4366" s="4">
        <f t="shared" si="730"/>
        <v>7.7165354330708675</v>
      </c>
      <c r="V4366" s="4">
        <f t="shared" si="731"/>
        <v>6.7287043664996267</v>
      </c>
      <c r="W4366" s="8">
        <f t="shared" si="736"/>
        <v>-93.271295633500372</v>
      </c>
      <c r="X4366">
        <f t="shared" si="737"/>
        <v>1</v>
      </c>
      <c r="Y4366">
        <f t="shared" si="738"/>
        <v>0</v>
      </c>
      <c r="Z4366">
        <f t="shared" si="742"/>
        <v>0</v>
      </c>
      <c r="AA4366" s="10">
        <f t="shared" si="743"/>
        <v>0</v>
      </c>
      <c r="AB4366">
        <f t="shared" si="744"/>
        <v>0</v>
      </c>
      <c r="AC4366" s="6">
        <f t="shared" si="745"/>
        <v>124.59183869437246</v>
      </c>
      <c r="AD4366" s="6">
        <f t="shared" si="746"/>
        <v>131.7793113636798</v>
      </c>
      <c r="AE4366" s="6">
        <f t="shared" si="747"/>
        <v>164.18626704679085</v>
      </c>
      <c r="AF4366" s="8">
        <f t="shared" si="739"/>
        <v>-92.283464566929126</v>
      </c>
      <c r="AG4366">
        <f t="shared" si="740"/>
        <v>1</v>
      </c>
      <c r="AH4366">
        <f t="shared" si="741"/>
        <v>0</v>
      </c>
      <c r="AI4366" s="10">
        <f t="shared" si="748"/>
        <v>0</v>
      </c>
      <c r="AJ4366" s="10">
        <f t="shared" si="749"/>
        <v>0</v>
      </c>
      <c r="AK4366">
        <f t="shared" si="750"/>
        <v>0</v>
      </c>
      <c r="AL4366" s="8">
        <f t="shared" si="751"/>
        <v>119.15137590162176</v>
      </c>
      <c r="AM4366" s="8">
        <f t="shared" si="752"/>
        <v>131.7793113636798</v>
      </c>
      <c r="AN4366" s="8">
        <f t="shared" si="753"/>
        <v>157.01686264350667</v>
      </c>
    </row>
    <row r="4367" spans="1:40" x14ac:dyDescent="0.25">
      <c r="A4367" s="1">
        <v>42345</v>
      </c>
      <c r="B4367">
        <v>205.85</v>
      </c>
      <c r="C4367">
        <v>206.35</v>
      </c>
      <c r="D4367">
        <v>203.86</v>
      </c>
      <c r="E4367">
        <v>204.99</v>
      </c>
      <c r="F4367">
        <v>1037002</v>
      </c>
      <c r="G4367">
        <v>15.65</v>
      </c>
      <c r="H4367">
        <v>17.18</v>
      </c>
      <c r="I4367">
        <v>15.58</v>
      </c>
      <c r="J4367">
        <v>15.84</v>
      </c>
      <c r="K4367">
        <v>124.6</v>
      </c>
      <c r="L4367">
        <v>138.5</v>
      </c>
      <c r="M4367">
        <v>124.45</v>
      </c>
      <c r="N4367">
        <v>129.9</v>
      </c>
      <c r="O4367" s="9">
        <f t="shared" si="734"/>
        <v>-6.0608999224204263E-3</v>
      </c>
      <c r="P4367" s="4">
        <f t="shared" si="728"/>
        <v>15.254600414368856</v>
      </c>
      <c r="Q4367" s="4">
        <f t="shared" si="729"/>
        <v>69.930875576037067</v>
      </c>
      <c r="R4367" s="4">
        <f t="shared" si="732"/>
        <v>100</v>
      </c>
      <c r="S4367" s="4">
        <f t="shared" si="733"/>
        <v>21.62661737523106</v>
      </c>
      <c r="T4367" s="4">
        <f t="shared" si="735"/>
        <v>10.49334377447142</v>
      </c>
      <c r="U4367" s="4">
        <f t="shared" si="730"/>
        <v>20.033112582781438</v>
      </c>
      <c r="V4367" s="4">
        <f t="shared" si="731"/>
        <v>15.39012168933429</v>
      </c>
      <c r="W4367" s="8">
        <f t="shared" si="736"/>
        <v>-84.609878310665707</v>
      </c>
      <c r="X4367">
        <f t="shared" si="737"/>
        <v>1</v>
      </c>
      <c r="Y4367">
        <f t="shared" si="738"/>
        <v>0</v>
      </c>
      <c r="Z4367">
        <f t="shared" si="742"/>
        <v>-6.0608999224204263E-3</v>
      </c>
      <c r="AA4367" s="10">
        <f t="shared" si="743"/>
        <v>0</v>
      </c>
      <c r="AB4367">
        <f t="shared" si="744"/>
        <v>-6.0608999224204263E-3</v>
      </c>
      <c r="AC4367" s="6">
        <f t="shared" si="745"/>
        <v>123.83670002889552</v>
      </c>
      <c r="AD4367" s="6">
        <f t="shared" si="746"/>
        <v>131.7793113636798</v>
      </c>
      <c r="AE4367" s="6">
        <f t="shared" si="747"/>
        <v>163.19115051358446</v>
      </c>
      <c r="AF4367" s="8">
        <f t="shared" si="739"/>
        <v>-79.966887417218558</v>
      </c>
      <c r="AG4367">
        <f t="shared" si="740"/>
        <v>1</v>
      </c>
      <c r="AH4367">
        <f t="shared" si="741"/>
        <v>0</v>
      </c>
      <c r="AI4367" s="10">
        <f t="shared" si="748"/>
        <v>-6.0608999224204263E-3</v>
      </c>
      <c r="AJ4367" s="10">
        <f t="shared" si="749"/>
        <v>0</v>
      </c>
      <c r="AK4367">
        <f t="shared" si="750"/>
        <v>-6.0608999224204263E-3</v>
      </c>
      <c r="AL4367" s="8">
        <f t="shared" si="751"/>
        <v>118.42921133666333</v>
      </c>
      <c r="AM4367" s="8">
        <f t="shared" si="752"/>
        <v>131.7793113636798</v>
      </c>
      <c r="AN4367" s="8">
        <f t="shared" si="753"/>
        <v>156.06519915289195</v>
      </c>
    </row>
    <row r="4368" spans="1:40" x14ac:dyDescent="0.25">
      <c r="A4368" s="1">
        <v>42346</v>
      </c>
      <c r="B4368">
        <v>203.16</v>
      </c>
      <c r="C4368">
        <v>204.93</v>
      </c>
      <c r="D4368">
        <v>202.46</v>
      </c>
      <c r="E4368">
        <v>203.61</v>
      </c>
      <c r="F4368">
        <v>1050675</v>
      </c>
      <c r="G4368">
        <v>17.690000000000001</v>
      </c>
      <c r="H4368">
        <v>18.329999999999998</v>
      </c>
      <c r="I4368">
        <v>16.52</v>
      </c>
      <c r="J4368">
        <v>17.600000000000001</v>
      </c>
      <c r="K4368">
        <v>140.55000000000001</v>
      </c>
      <c r="L4368">
        <v>144.05000000000001</v>
      </c>
      <c r="M4368">
        <v>131.75</v>
      </c>
      <c r="N4368">
        <v>137.75</v>
      </c>
      <c r="O4368" s="9">
        <f t="shared" si="734"/>
        <v>-6.7320357090590033E-3</v>
      </c>
      <c r="P4368" s="4">
        <f t="shared" si="728"/>
        <v>15.078076803491316</v>
      </c>
      <c r="Q4368" s="4">
        <f t="shared" si="729"/>
        <v>54.032258064516391</v>
      </c>
      <c r="R4368" s="4">
        <f t="shared" si="732"/>
        <v>94.970022850609098</v>
      </c>
      <c r="S4368" s="4">
        <f t="shared" si="733"/>
        <v>54.158964879852171</v>
      </c>
      <c r="T4368" s="4">
        <f t="shared" si="735"/>
        <v>22.787783868441654</v>
      </c>
      <c r="U4368" s="4">
        <f t="shared" si="730"/>
        <v>49.172185430463578</v>
      </c>
      <c r="V4368" s="4">
        <f t="shared" si="731"/>
        <v>26.6284896206156</v>
      </c>
      <c r="W4368" s="8">
        <f t="shared" si="736"/>
        <v>-68.341533229993502</v>
      </c>
      <c r="X4368">
        <f t="shared" si="737"/>
        <v>1</v>
      </c>
      <c r="Y4368">
        <f t="shared" si="738"/>
        <v>0</v>
      </c>
      <c r="Z4368">
        <f t="shared" si="742"/>
        <v>-6.7320357090590033E-3</v>
      </c>
      <c r="AA4368" s="10">
        <f t="shared" si="743"/>
        <v>0</v>
      </c>
      <c r="AB4368">
        <f t="shared" si="744"/>
        <v>-6.7320357090590033E-3</v>
      </c>
      <c r="AC4368" s="6">
        <f t="shared" si="745"/>
        <v>123.00302694220896</v>
      </c>
      <c r="AD4368" s="6">
        <f t="shared" si="746"/>
        <v>131.7793113636798</v>
      </c>
      <c r="AE4368" s="6">
        <f t="shared" si="747"/>
        <v>162.0925418609246</v>
      </c>
      <c r="AF4368" s="8">
        <f t="shared" si="739"/>
        <v>-45.79783742014552</v>
      </c>
      <c r="AG4368">
        <f t="shared" si="740"/>
        <v>1</v>
      </c>
      <c r="AH4368">
        <f t="shared" si="741"/>
        <v>0</v>
      </c>
      <c r="AI4368" s="10">
        <f t="shared" si="748"/>
        <v>-6.7320357090590033E-3</v>
      </c>
      <c r="AJ4368" s="10">
        <f t="shared" si="749"/>
        <v>0</v>
      </c>
      <c r="AK4368">
        <f t="shared" si="750"/>
        <v>-6.7320357090590033E-3</v>
      </c>
      <c r="AL4368" s="8">
        <f t="shared" si="751"/>
        <v>117.63194165694921</v>
      </c>
      <c r="AM4368" s="8">
        <f t="shared" si="752"/>
        <v>131.7793113636798</v>
      </c>
      <c r="AN4368" s="8">
        <f t="shared" si="753"/>
        <v>155.01456265925327</v>
      </c>
    </row>
    <row r="4369" spans="1:40" x14ac:dyDescent="0.25">
      <c r="A4369" s="1">
        <v>42347</v>
      </c>
      <c r="B4369">
        <v>202.86</v>
      </c>
      <c r="C4369">
        <v>205.31</v>
      </c>
      <c r="D4369">
        <v>200.89</v>
      </c>
      <c r="E4369">
        <v>202.03</v>
      </c>
      <c r="F4369">
        <v>1650646</v>
      </c>
      <c r="G4369">
        <v>18.05</v>
      </c>
      <c r="H4369">
        <v>20.13</v>
      </c>
      <c r="I4369">
        <v>15.72</v>
      </c>
      <c r="J4369">
        <v>19.61</v>
      </c>
      <c r="K4369">
        <v>141</v>
      </c>
      <c r="L4369">
        <v>157.4</v>
      </c>
      <c r="M4369">
        <v>131</v>
      </c>
      <c r="N4369">
        <v>149.05000000000001</v>
      </c>
      <c r="O4369" s="9">
        <f t="shared" si="734"/>
        <v>-7.7599332056382808E-3</v>
      </c>
      <c r="P4369" s="4">
        <f t="shared" si="728"/>
        <v>15.274644604629117</v>
      </c>
      <c r="Q4369" s="4">
        <f t="shared" si="729"/>
        <v>35.829493087557729</v>
      </c>
      <c r="R4369" s="4">
        <f t="shared" si="732"/>
        <v>100</v>
      </c>
      <c r="S4369" s="4">
        <f t="shared" si="733"/>
        <v>91.312384473197795</v>
      </c>
      <c r="T4369" s="4">
        <f t="shared" si="735"/>
        <v>40.485512920908391</v>
      </c>
      <c r="U4369" s="4">
        <f t="shared" si="730"/>
        <v>82.450331125827788</v>
      </c>
      <c r="V4369" s="4">
        <f t="shared" si="731"/>
        <v>42.806012884753052</v>
      </c>
      <c r="W4369" s="8">
        <f t="shared" si="736"/>
        <v>-57.193987115246948</v>
      </c>
      <c r="X4369">
        <f t="shared" si="737"/>
        <v>1</v>
      </c>
      <c r="Y4369">
        <f t="shared" si="738"/>
        <v>0</v>
      </c>
      <c r="Z4369">
        <f t="shared" si="742"/>
        <v>-7.7599332056382808E-3</v>
      </c>
      <c r="AA4369" s="10">
        <f t="shared" si="743"/>
        <v>0</v>
      </c>
      <c r="AB4369">
        <f t="shared" si="744"/>
        <v>-7.7599332056382808E-3</v>
      </c>
      <c r="AC4369" s="6">
        <f t="shared" si="745"/>
        <v>122.0485316690461</v>
      </c>
      <c r="AD4369" s="6">
        <f t="shared" si="746"/>
        <v>131.7793113636798</v>
      </c>
      <c r="AE4369" s="6">
        <f t="shared" si="747"/>
        <v>160.83471456295169</v>
      </c>
      <c r="AF4369" s="8">
        <f t="shared" si="739"/>
        <v>-17.549668874172212</v>
      </c>
      <c r="AG4369">
        <f t="shared" si="740"/>
        <v>1</v>
      </c>
      <c r="AH4369">
        <f t="shared" si="741"/>
        <v>0</v>
      </c>
      <c r="AI4369" s="10">
        <f t="shared" si="748"/>
        <v>-7.7599332056382808E-3</v>
      </c>
      <c r="AJ4369" s="10">
        <f t="shared" si="749"/>
        <v>0</v>
      </c>
      <c r="AK4369">
        <f t="shared" si="750"/>
        <v>-7.7599332056382808E-3</v>
      </c>
      <c r="AL4369" s="8">
        <f t="shared" si="751"/>
        <v>116.71912564684175</v>
      </c>
      <c r="AM4369" s="8">
        <f t="shared" si="752"/>
        <v>131.7793113636798</v>
      </c>
      <c r="AN4369" s="8">
        <f t="shared" si="753"/>
        <v>153.81166000711625</v>
      </c>
    </row>
    <row r="4370" spans="1:40" x14ac:dyDescent="0.25">
      <c r="A4370" s="1">
        <v>42348</v>
      </c>
      <c r="B4370">
        <v>202.11</v>
      </c>
      <c r="C4370">
        <v>204.08</v>
      </c>
      <c r="D4370">
        <v>201.83</v>
      </c>
      <c r="E4370">
        <v>202.55</v>
      </c>
      <c r="F4370">
        <v>1180332</v>
      </c>
      <c r="G4370">
        <v>19.25</v>
      </c>
      <c r="H4370">
        <v>19.72</v>
      </c>
      <c r="I4370">
        <v>18.13</v>
      </c>
      <c r="J4370">
        <v>19.34</v>
      </c>
      <c r="K4370">
        <v>150.6</v>
      </c>
      <c r="L4370">
        <v>156.35</v>
      </c>
      <c r="M4370">
        <v>142.05000000000001</v>
      </c>
      <c r="N4370">
        <v>152.85</v>
      </c>
      <c r="O4370" s="9">
        <f t="shared" si="734"/>
        <v>2.5738751670545401E-3</v>
      </c>
      <c r="P4370" s="4">
        <f t="shared" si="728"/>
        <v>15.268104641169094</v>
      </c>
      <c r="Q4370" s="4">
        <f t="shared" si="729"/>
        <v>41.820276497696092</v>
      </c>
      <c r="R4370" s="4">
        <f t="shared" si="732"/>
        <v>99.809525325231945</v>
      </c>
      <c r="S4370" s="4">
        <f t="shared" si="733"/>
        <v>86.321626617375259</v>
      </c>
      <c r="T4370" s="4">
        <f t="shared" si="735"/>
        <v>46.436961628817521</v>
      </c>
      <c r="U4370" s="4">
        <f t="shared" si="730"/>
        <v>77.980132450331098</v>
      </c>
      <c r="V4370" s="4">
        <f t="shared" si="731"/>
        <v>48.24624194702934</v>
      </c>
      <c r="W4370" s="8">
        <f t="shared" si="736"/>
        <v>-51.563283378202605</v>
      </c>
      <c r="X4370">
        <f t="shared" si="737"/>
        <v>1</v>
      </c>
      <c r="Y4370">
        <f t="shared" si="738"/>
        <v>0</v>
      </c>
      <c r="Z4370">
        <f t="shared" si="742"/>
        <v>2.5738751670545401E-3</v>
      </c>
      <c r="AA4370" s="10">
        <f t="shared" si="743"/>
        <v>0</v>
      </c>
      <c r="AB4370">
        <f t="shared" si="744"/>
        <v>2.5738751670545401E-3</v>
      </c>
      <c r="AC4370" s="6">
        <f t="shared" si="745"/>
        <v>122.36266935388453</v>
      </c>
      <c r="AD4370" s="6">
        <f t="shared" si="746"/>
        <v>131.7793113636798</v>
      </c>
      <c r="AE4370" s="6">
        <f t="shared" si="747"/>
        <v>161.24868304076557</v>
      </c>
      <c r="AF4370" s="8">
        <f t="shared" si="739"/>
        <v>-21.829392874900847</v>
      </c>
      <c r="AG4370">
        <f t="shared" si="740"/>
        <v>1</v>
      </c>
      <c r="AH4370">
        <f t="shared" si="741"/>
        <v>0</v>
      </c>
      <c r="AI4370" s="10">
        <f t="shared" si="748"/>
        <v>2.5738751670545401E-3</v>
      </c>
      <c r="AJ4370" s="10">
        <f t="shared" si="749"/>
        <v>0</v>
      </c>
      <c r="AK4370">
        <f t="shared" si="750"/>
        <v>2.5738751670545401E-3</v>
      </c>
      <c r="AL4370" s="8">
        <f t="shared" si="751"/>
        <v>117.01954610586448</v>
      </c>
      <c r="AM4370" s="8">
        <f t="shared" si="752"/>
        <v>131.7793113636798</v>
      </c>
      <c r="AN4370" s="8">
        <f t="shared" si="753"/>
        <v>154.20755201921199</v>
      </c>
    </row>
    <row r="4371" spans="1:40" x14ac:dyDescent="0.25">
      <c r="A4371" s="1">
        <v>42349</v>
      </c>
      <c r="B4371">
        <v>200.07</v>
      </c>
      <c r="C4371">
        <v>200.85</v>
      </c>
      <c r="D4371">
        <v>198.26</v>
      </c>
      <c r="E4371">
        <v>198.62</v>
      </c>
      <c r="F4371">
        <v>2146362</v>
      </c>
      <c r="G4371">
        <v>21.36</v>
      </c>
      <c r="H4371">
        <v>25.27</v>
      </c>
      <c r="I4371">
        <v>20.88</v>
      </c>
      <c r="J4371">
        <v>24.39</v>
      </c>
      <c r="K4371">
        <v>169</v>
      </c>
      <c r="L4371">
        <v>205.55</v>
      </c>
      <c r="M4371">
        <v>165.6</v>
      </c>
      <c r="N4371">
        <v>199.05</v>
      </c>
      <c r="O4371" s="9">
        <f t="shared" si="734"/>
        <v>-1.9402616637867243E-2</v>
      </c>
      <c r="P4371" s="4">
        <f t="shared" si="728"/>
        <v>16.014649201271105</v>
      </c>
      <c r="Q4371" s="4">
        <f t="shared" si="729"/>
        <v>3.8543897216275536</v>
      </c>
      <c r="R4371" s="4">
        <f t="shared" si="732"/>
        <v>100</v>
      </c>
      <c r="S4371" s="4">
        <f t="shared" si="733"/>
        <v>100</v>
      </c>
      <c r="T4371" s="4">
        <f t="shared" si="735"/>
        <v>100</v>
      </c>
      <c r="U4371" s="4">
        <f t="shared" si="730"/>
        <v>91.729323308270693</v>
      </c>
      <c r="V4371" s="4">
        <f t="shared" si="731"/>
        <v>92.476851851851862</v>
      </c>
      <c r="W4371" s="8">
        <f t="shared" si="736"/>
        <v>-7.5231481481481381</v>
      </c>
      <c r="X4371">
        <f t="shared" si="737"/>
        <v>1</v>
      </c>
      <c r="Y4371">
        <f t="shared" si="738"/>
        <v>0</v>
      </c>
      <c r="Z4371">
        <f t="shared" si="742"/>
        <v>-1.9402616637867243E-2</v>
      </c>
      <c r="AA4371" s="10">
        <f t="shared" si="743"/>
        <v>0</v>
      </c>
      <c r="AB4371">
        <f t="shared" si="744"/>
        <v>-1.9402616637867243E-2</v>
      </c>
      <c r="AC4371" s="6">
        <f t="shared" si="745"/>
        <v>119.988513389625</v>
      </c>
      <c r="AD4371" s="6">
        <f t="shared" si="746"/>
        <v>131.7793113636798</v>
      </c>
      <c r="AE4371" s="6">
        <f t="shared" si="747"/>
        <v>158.12003666036463</v>
      </c>
      <c r="AF4371" s="8">
        <f t="shared" si="739"/>
        <v>-8.2706766917293066</v>
      </c>
      <c r="AG4371">
        <f t="shared" si="740"/>
        <v>1</v>
      </c>
      <c r="AH4371">
        <f t="shared" si="741"/>
        <v>0</v>
      </c>
      <c r="AI4371" s="10">
        <f t="shared" si="748"/>
        <v>-1.9402616637867243E-2</v>
      </c>
      <c r="AJ4371" s="10">
        <f t="shared" si="749"/>
        <v>0</v>
      </c>
      <c r="AK4371">
        <f t="shared" si="750"/>
        <v>-1.9402616637867243E-2</v>
      </c>
      <c r="AL4371" s="8">
        <f t="shared" si="751"/>
        <v>114.74906071363516</v>
      </c>
      <c r="AM4371" s="8">
        <f t="shared" si="752"/>
        <v>131.7793113636798</v>
      </c>
      <c r="AN4371" s="8">
        <f t="shared" si="753"/>
        <v>151.21552200471925</v>
      </c>
    </row>
    <row r="4372" spans="1:40" x14ac:dyDescent="0.25">
      <c r="A4372" s="1">
        <v>42352</v>
      </c>
      <c r="B4372">
        <v>198.81</v>
      </c>
      <c r="C4372">
        <v>199.77</v>
      </c>
      <c r="D4372">
        <v>196.72</v>
      </c>
      <c r="E4372">
        <v>199.63</v>
      </c>
      <c r="F4372">
        <v>1853760</v>
      </c>
      <c r="G4372">
        <v>24.7</v>
      </c>
      <c r="H4372">
        <v>26.81</v>
      </c>
      <c r="I4372">
        <v>21.47</v>
      </c>
      <c r="J4372">
        <v>22.73</v>
      </c>
      <c r="K4372">
        <v>195.45</v>
      </c>
      <c r="L4372">
        <v>215.45</v>
      </c>
      <c r="M4372">
        <v>166.25</v>
      </c>
      <c r="N4372">
        <v>169.45</v>
      </c>
      <c r="O4372" s="9">
        <f t="shared" si="734"/>
        <v>5.0850871009968657E-3</v>
      </c>
      <c r="P4372" s="4">
        <f t="shared" si="728"/>
        <v>15.62863936922929</v>
      </c>
      <c r="Q4372" s="4">
        <f t="shared" si="729"/>
        <v>26.746323529411743</v>
      </c>
      <c r="R4372" s="4">
        <f t="shared" si="732"/>
        <v>90.750960724580352</v>
      </c>
      <c r="S4372" s="4">
        <f t="shared" si="733"/>
        <v>82.921810699588477</v>
      </c>
      <c r="T4372" s="4">
        <f t="shared" si="735"/>
        <v>60.975609756097533</v>
      </c>
      <c r="U4372" s="4">
        <f t="shared" si="730"/>
        <v>66.502463054187203</v>
      </c>
      <c r="V4372" s="4">
        <f t="shared" si="731"/>
        <v>52.232606438213907</v>
      </c>
      <c r="W4372" s="8">
        <f t="shared" si="736"/>
        <v>-38.518354286366446</v>
      </c>
      <c r="X4372">
        <f t="shared" si="737"/>
        <v>1</v>
      </c>
      <c r="Y4372">
        <f t="shared" si="738"/>
        <v>0</v>
      </c>
      <c r="Z4372">
        <f t="shared" si="742"/>
        <v>5.0850871009968657E-3</v>
      </c>
      <c r="AA4372" s="10">
        <f t="shared" si="743"/>
        <v>0</v>
      </c>
      <c r="AB4372">
        <f t="shared" si="744"/>
        <v>5.0850871009968657E-3</v>
      </c>
      <c r="AC4372" s="6">
        <f t="shared" si="745"/>
        <v>120.59866543133037</v>
      </c>
      <c r="AD4372" s="6">
        <f t="shared" si="746"/>
        <v>131.7793113636798</v>
      </c>
      <c r="AE4372" s="6">
        <f t="shared" si="747"/>
        <v>158.92409081919541</v>
      </c>
      <c r="AF4372" s="8">
        <f t="shared" si="739"/>
        <v>-24.248497670393149</v>
      </c>
      <c r="AG4372">
        <f t="shared" si="740"/>
        <v>1</v>
      </c>
      <c r="AH4372">
        <f t="shared" si="741"/>
        <v>0</v>
      </c>
      <c r="AI4372" s="10">
        <f t="shared" si="748"/>
        <v>5.0850871009968657E-3</v>
      </c>
      <c r="AJ4372" s="10">
        <f t="shared" si="749"/>
        <v>0</v>
      </c>
      <c r="AK4372">
        <f t="shared" si="750"/>
        <v>5.0850871009968657E-3</v>
      </c>
      <c r="AL4372" s="8">
        <f t="shared" si="751"/>
        <v>115.33256968212157</v>
      </c>
      <c r="AM4372" s="8">
        <f t="shared" si="752"/>
        <v>131.7793113636798</v>
      </c>
      <c r="AN4372" s="8">
        <f t="shared" si="753"/>
        <v>151.98446610513597</v>
      </c>
    </row>
    <row r="4373" spans="1:40" x14ac:dyDescent="0.25">
      <c r="A4373" s="1">
        <v>42353</v>
      </c>
      <c r="B4373">
        <v>201.4</v>
      </c>
      <c r="C4373">
        <v>202.78</v>
      </c>
      <c r="D4373">
        <v>199.6</v>
      </c>
      <c r="E4373">
        <v>201.72</v>
      </c>
      <c r="F4373">
        <v>1565961</v>
      </c>
      <c r="G4373">
        <v>20.76</v>
      </c>
      <c r="H4373">
        <v>21.62</v>
      </c>
      <c r="I4373">
        <v>20.02</v>
      </c>
      <c r="J4373">
        <v>20.95</v>
      </c>
      <c r="K4373">
        <v>158.25</v>
      </c>
      <c r="L4373">
        <v>169.3</v>
      </c>
      <c r="M4373">
        <v>151.05000000000001</v>
      </c>
      <c r="N4373">
        <v>155.80000000000001</v>
      </c>
      <c r="O4373" s="9">
        <f t="shared" si="734"/>
        <v>1.0469368331413209E-2</v>
      </c>
      <c r="P4373" s="4">
        <f t="shared" si="728"/>
        <v>15.104596506493818</v>
      </c>
      <c r="Q4373" s="4">
        <f t="shared" si="729"/>
        <v>45.955882352941195</v>
      </c>
      <c r="R4373" s="4">
        <f t="shared" si="732"/>
        <v>78.194562889307889</v>
      </c>
      <c r="S4373" s="4">
        <f t="shared" si="733"/>
        <v>64.609053497942369</v>
      </c>
      <c r="T4373" s="4">
        <f t="shared" si="735"/>
        <v>42.979564930784449</v>
      </c>
      <c r="U4373" s="4">
        <f t="shared" si="730"/>
        <v>51.88834154351396</v>
      </c>
      <c r="V4373" s="4">
        <f t="shared" si="731"/>
        <v>38.058151609553491</v>
      </c>
      <c r="W4373" s="8">
        <f t="shared" si="736"/>
        <v>-40.136411279754398</v>
      </c>
      <c r="X4373">
        <f t="shared" si="737"/>
        <v>1</v>
      </c>
      <c r="Y4373">
        <f t="shared" si="738"/>
        <v>0</v>
      </c>
      <c r="Z4373">
        <f t="shared" si="742"/>
        <v>1.0469368331413209E-2</v>
      </c>
      <c r="AA4373" s="10">
        <f t="shared" si="743"/>
        <v>0</v>
      </c>
      <c r="AB4373">
        <f t="shared" si="744"/>
        <v>1.0469368331413209E-2</v>
      </c>
      <c r="AC4373" s="6">
        <f t="shared" si="745"/>
        <v>121.86125728000785</v>
      </c>
      <c r="AD4373" s="6">
        <f t="shared" si="746"/>
        <v>131.7793113636798</v>
      </c>
      <c r="AE4373" s="6">
        <f t="shared" si="747"/>
        <v>160.58792566271654</v>
      </c>
      <c r="AF4373" s="8">
        <f t="shared" si="739"/>
        <v>-26.306221345793929</v>
      </c>
      <c r="AG4373">
        <f t="shared" si="740"/>
        <v>1</v>
      </c>
      <c r="AH4373">
        <f t="shared" si="741"/>
        <v>0</v>
      </c>
      <c r="AI4373" s="10">
        <f t="shared" si="748"/>
        <v>1.0469368331413209E-2</v>
      </c>
      <c r="AJ4373" s="10">
        <f t="shared" si="749"/>
        <v>0</v>
      </c>
      <c r="AK4373">
        <f t="shared" si="750"/>
        <v>1.0469368331413209E-2</v>
      </c>
      <c r="AL4373" s="8">
        <f t="shared" si="751"/>
        <v>116.54002883473208</v>
      </c>
      <c r="AM4373" s="8">
        <f t="shared" si="752"/>
        <v>131.7793113636798</v>
      </c>
      <c r="AN4373" s="8">
        <f t="shared" si="753"/>
        <v>153.57564746144382</v>
      </c>
    </row>
    <row r="4374" spans="1:40" x14ac:dyDescent="0.25">
      <c r="A4374" s="1">
        <v>42354</v>
      </c>
      <c r="B4374">
        <v>203.04</v>
      </c>
      <c r="C4374">
        <v>205.03</v>
      </c>
      <c r="D4374">
        <v>201.5</v>
      </c>
      <c r="E4374">
        <v>204.67</v>
      </c>
      <c r="F4374">
        <v>2002477</v>
      </c>
      <c r="G4374">
        <v>19.25</v>
      </c>
      <c r="H4374">
        <v>20.239999999999998</v>
      </c>
      <c r="I4374">
        <v>17.12</v>
      </c>
      <c r="J4374">
        <v>17.86</v>
      </c>
      <c r="K4374">
        <v>144.6</v>
      </c>
      <c r="L4374">
        <v>151.94999999999999</v>
      </c>
      <c r="M4374">
        <v>129.5</v>
      </c>
      <c r="N4374">
        <v>134.65</v>
      </c>
      <c r="O4374" s="9">
        <f t="shared" si="734"/>
        <v>1.4624231608169724E-2</v>
      </c>
      <c r="P4374" s="4">
        <f t="shared" ref="P4374:P4437" si="754">100*STDEV(O4355:O4374)*SQRT(252)</f>
        <v>15.978231500193761</v>
      </c>
      <c r="Q4374" s="4">
        <f t="shared" ref="Q4374:Q4437" si="755">100*(E4374-MIN(D4355:D4374))/(MAX(C4355:C4374)-MIN(D4355:D4374))</f>
        <v>73.069852941176393</v>
      </c>
      <c r="R4374" s="4">
        <f t="shared" si="732"/>
        <v>99.127408890589194</v>
      </c>
      <c r="S4374" s="4">
        <f t="shared" si="733"/>
        <v>32.818930041152257</v>
      </c>
      <c r="T4374" s="4">
        <f t="shared" si="735"/>
        <v>15.095583388266316</v>
      </c>
      <c r="U4374" s="4">
        <f t="shared" ref="U4374:U4437" si="756">100*(J4374-MIN(I4355:I4374))/(MAX(H4355:H4374)-MIN(I4355:I4374))</f>
        <v>26.518883415435134</v>
      </c>
      <c r="V4374" s="4">
        <f t="shared" ref="V4374:V4437" si="757">100*(N4374-MIN(M4355:M4374))/(MAX(L4355:L4374)-MIN(M4355:M4374))</f>
        <v>16.095534787123576</v>
      </c>
      <c r="W4374" s="8">
        <f t="shared" si="736"/>
        <v>-83.031874103465611</v>
      </c>
      <c r="X4374">
        <f t="shared" si="737"/>
        <v>1</v>
      </c>
      <c r="Y4374">
        <f t="shared" si="738"/>
        <v>0</v>
      </c>
      <c r="Z4374">
        <f t="shared" si="742"/>
        <v>1.4624231608169724E-2</v>
      </c>
      <c r="AA4374" s="10">
        <f t="shared" si="743"/>
        <v>0</v>
      </c>
      <c r="AB4374">
        <f t="shared" si="744"/>
        <v>1.4624231608169724E-2</v>
      </c>
      <c r="AC4374" s="6">
        <f t="shared" si="745"/>
        <v>123.64338453053344</v>
      </c>
      <c r="AD4374" s="6">
        <f t="shared" si="746"/>
        <v>131.7793113636798</v>
      </c>
      <c r="AE4374" s="6">
        <f t="shared" si="747"/>
        <v>162.93640068108365</v>
      </c>
      <c r="AF4374" s="8">
        <f t="shared" si="739"/>
        <v>-72.608525475154067</v>
      </c>
      <c r="AG4374">
        <f t="shared" si="740"/>
        <v>1</v>
      </c>
      <c r="AH4374">
        <f t="shared" si="741"/>
        <v>0</v>
      </c>
      <c r="AI4374" s="10">
        <f t="shared" si="748"/>
        <v>1.4624231608169724E-2</v>
      </c>
      <c r="AJ4374" s="10">
        <f t="shared" si="749"/>
        <v>0</v>
      </c>
      <c r="AK4374">
        <f t="shared" si="750"/>
        <v>1.4624231608169724E-2</v>
      </c>
      <c r="AL4374" s="8">
        <f t="shared" si="751"/>
        <v>118.24433720803398</v>
      </c>
      <c r="AM4374" s="8">
        <f t="shared" si="752"/>
        <v>131.7793113636798</v>
      </c>
      <c r="AN4374" s="8">
        <f t="shared" si="753"/>
        <v>155.82157329929461</v>
      </c>
    </row>
    <row r="4375" spans="1:40" x14ac:dyDescent="0.25">
      <c r="A4375" s="1">
        <v>42355</v>
      </c>
      <c r="B4375">
        <v>205.04</v>
      </c>
      <c r="C4375">
        <v>205.12</v>
      </c>
      <c r="D4375">
        <v>201.54</v>
      </c>
      <c r="E4375">
        <v>201.55</v>
      </c>
      <c r="F4375">
        <v>1759309</v>
      </c>
      <c r="G4375">
        <v>16.18</v>
      </c>
      <c r="H4375">
        <v>19.05</v>
      </c>
      <c r="I4375">
        <v>16.13</v>
      </c>
      <c r="J4375">
        <v>18.940000000000001</v>
      </c>
      <c r="K4375">
        <v>132.94999999999999</v>
      </c>
      <c r="L4375">
        <v>149.5</v>
      </c>
      <c r="M4375">
        <v>132.85</v>
      </c>
      <c r="N4375">
        <v>146.05000000000001</v>
      </c>
      <c r="O4375" s="9">
        <f t="shared" si="734"/>
        <v>-1.5244051399814218E-2</v>
      </c>
      <c r="P4375" s="4">
        <f t="shared" si="754"/>
        <v>15.873665330849274</v>
      </c>
      <c r="Q4375" s="4">
        <f t="shared" si="755"/>
        <v>44.393382352941309</v>
      </c>
      <c r="R4375" s="4">
        <f t="shared" si="732"/>
        <v>96.621937457305648</v>
      </c>
      <c r="S4375" s="4">
        <f t="shared" si="733"/>
        <v>43.930041152263385</v>
      </c>
      <c r="T4375" s="4">
        <f t="shared" si="735"/>
        <v>30.125247198417938</v>
      </c>
      <c r="U4375" s="4">
        <f t="shared" si="756"/>
        <v>35.385878489326778</v>
      </c>
      <c r="V4375" s="4">
        <f t="shared" si="757"/>
        <v>27.933541017653177</v>
      </c>
      <c r="W4375" s="8">
        <f t="shared" si="736"/>
        <v>-68.688396439652479</v>
      </c>
      <c r="X4375">
        <f t="shared" si="737"/>
        <v>1</v>
      </c>
      <c r="Y4375">
        <f t="shared" si="738"/>
        <v>0</v>
      </c>
      <c r="Z4375">
        <f t="shared" si="742"/>
        <v>-1.5244051399814218E-2</v>
      </c>
      <c r="AA4375" s="10">
        <f t="shared" si="743"/>
        <v>0</v>
      </c>
      <c r="AB4375">
        <f t="shared" si="744"/>
        <v>-1.5244051399814218E-2</v>
      </c>
      <c r="AC4375" s="6">
        <f t="shared" si="745"/>
        <v>121.758558421503</v>
      </c>
      <c r="AD4375" s="6">
        <f t="shared" si="746"/>
        <v>131.7793113636798</v>
      </c>
      <c r="AE4375" s="6">
        <f t="shared" si="747"/>
        <v>160.45258981420048</v>
      </c>
      <c r="AF4375" s="8">
        <f t="shared" si="739"/>
        <v>-61.23605896797887</v>
      </c>
      <c r="AG4375">
        <f t="shared" si="740"/>
        <v>1</v>
      </c>
      <c r="AH4375">
        <f t="shared" si="741"/>
        <v>0</v>
      </c>
      <c r="AI4375" s="10">
        <f t="shared" si="748"/>
        <v>-1.5244051399814218E-2</v>
      </c>
      <c r="AJ4375" s="10">
        <f t="shared" si="749"/>
        <v>0</v>
      </c>
      <c r="AK4375">
        <f t="shared" si="750"/>
        <v>-1.5244051399814218E-2</v>
      </c>
      <c r="AL4375" s="8">
        <f t="shared" si="751"/>
        <v>116.44181445389775</v>
      </c>
      <c r="AM4375" s="8">
        <f t="shared" si="752"/>
        <v>131.7793113636798</v>
      </c>
      <c r="AN4375" s="8">
        <f t="shared" si="753"/>
        <v>153.44622122672024</v>
      </c>
    </row>
    <row r="4376" spans="1:40" x14ac:dyDescent="0.25">
      <c r="A4376" s="1">
        <v>42356</v>
      </c>
      <c r="B4376">
        <v>200.69</v>
      </c>
      <c r="C4376">
        <v>200.84</v>
      </c>
      <c r="D4376">
        <v>197.78</v>
      </c>
      <c r="E4376">
        <v>197.96</v>
      </c>
      <c r="F4376">
        <v>2540042</v>
      </c>
      <c r="G4376">
        <v>19.34</v>
      </c>
      <c r="H4376">
        <v>23.3</v>
      </c>
      <c r="I4376">
        <v>18.75</v>
      </c>
      <c r="J4376">
        <v>20.7</v>
      </c>
      <c r="K4376">
        <v>155.80000000000001</v>
      </c>
      <c r="L4376">
        <v>172.6</v>
      </c>
      <c r="M4376">
        <v>152.4</v>
      </c>
      <c r="N4376">
        <v>169.75</v>
      </c>
      <c r="O4376" s="9">
        <f t="shared" si="734"/>
        <v>-1.7811957330687189E-2</v>
      </c>
      <c r="P4376" s="4">
        <f t="shared" si="754"/>
        <v>16.971928633715553</v>
      </c>
      <c r="Q4376" s="4">
        <f t="shared" si="755"/>
        <v>11.3970588235295</v>
      </c>
      <c r="R4376" s="4">
        <f t="shared" ref="R4376:R4439" si="758">100*(P4376-MIN(P4357:P4376))/(MAX(P4357:P4376)-MIN(P4357:P4376))</f>
        <v>99.999999999999986</v>
      </c>
      <c r="S4376" s="4">
        <f t="shared" ref="S4376:S4439" si="759">100*(J4376-MIN(J4357:J4376))/(MAX(J4357:J4376)-MIN(J4357:J4376))</f>
        <v>62.037037037037024</v>
      </c>
      <c r="T4376" s="4">
        <f t="shared" si="735"/>
        <v>61.371127224785752</v>
      </c>
      <c r="U4376" s="4">
        <f t="shared" si="756"/>
        <v>49.835796387520524</v>
      </c>
      <c r="V4376" s="4">
        <f t="shared" si="757"/>
        <v>52.544132917964696</v>
      </c>
      <c r="W4376" s="8">
        <f t="shared" si="736"/>
        <v>-47.45586708203529</v>
      </c>
      <c r="X4376">
        <f t="shared" si="737"/>
        <v>1</v>
      </c>
      <c r="Y4376">
        <f t="shared" si="738"/>
        <v>0</v>
      </c>
      <c r="Z4376">
        <f t="shared" si="742"/>
        <v>-1.7811957330687189E-2</v>
      </c>
      <c r="AA4376" s="10">
        <f t="shared" si="743"/>
        <v>0</v>
      </c>
      <c r="AB4376">
        <f t="shared" si="744"/>
        <v>-1.7811957330687189E-2</v>
      </c>
      <c r="AC4376" s="6">
        <f t="shared" si="745"/>
        <v>119.5898001742532</v>
      </c>
      <c r="AD4376" s="6">
        <f t="shared" si="746"/>
        <v>131.7793113636798</v>
      </c>
      <c r="AE4376" s="6">
        <f t="shared" si="747"/>
        <v>157.5946151308317</v>
      </c>
      <c r="AF4376" s="8">
        <f t="shared" si="739"/>
        <v>-50.164203612479461</v>
      </c>
      <c r="AG4376">
        <f t="shared" si="740"/>
        <v>1</v>
      </c>
      <c r="AH4376">
        <f t="shared" si="741"/>
        <v>0</v>
      </c>
      <c r="AI4376" s="10">
        <f t="shared" si="748"/>
        <v>-1.7811957330687189E-2</v>
      </c>
      <c r="AJ4376" s="10">
        <f t="shared" si="749"/>
        <v>0</v>
      </c>
      <c r="AK4376">
        <f t="shared" si="750"/>
        <v>-1.7811957330687189E-2</v>
      </c>
      <c r="AL4376" s="8">
        <f t="shared" si="751"/>
        <v>114.36775782333713</v>
      </c>
      <c r="AM4376" s="8">
        <f t="shared" si="752"/>
        <v>131.7793113636798</v>
      </c>
      <c r="AN4376" s="8">
        <f t="shared" si="753"/>
        <v>150.71304368167472</v>
      </c>
    </row>
    <row r="4377" spans="1:40" x14ac:dyDescent="0.25">
      <c r="A4377" s="1">
        <v>42359</v>
      </c>
      <c r="B4377">
        <v>199.34</v>
      </c>
      <c r="C4377">
        <v>199.81</v>
      </c>
      <c r="D4377">
        <v>198.03</v>
      </c>
      <c r="E4377">
        <v>199.6</v>
      </c>
      <c r="F4377">
        <v>1001234</v>
      </c>
      <c r="G4377">
        <v>19.64</v>
      </c>
      <c r="H4377">
        <v>20.21</v>
      </c>
      <c r="I4377">
        <v>18.7</v>
      </c>
      <c r="J4377">
        <v>18.7</v>
      </c>
      <c r="K4377">
        <v>156.5</v>
      </c>
      <c r="L4377">
        <v>169.7</v>
      </c>
      <c r="M4377">
        <v>153.19999999999999</v>
      </c>
      <c r="N4377">
        <v>153.80000000000001</v>
      </c>
      <c r="O4377" s="9">
        <f t="shared" si="734"/>
        <v>8.2845019195796343E-3</v>
      </c>
      <c r="P4377" s="4">
        <f t="shared" si="754"/>
        <v>17.246313975627597</v>
      </c>
      <c r="Q4377" s="4">
        <f t="shared" si="755"/>
        <v>26.470588235294088</v>
      </c>
      <c r="R4377" s="4">
        <f t="shared" si="758"/>
        <v>100</v>
      </c>
      <c r="S4377" s="4">
        <f t="shared" si="759"/>
        <v>41.460905349794231</v>
      </c>
      <c r="T4377" s="4">
        <f t="shared" si="735"/>
        <v>40.342781806196449</v>
      </c>
      <c r="U4377" s="4">
        <f t="shared" si="756"/>
        <v>33.415435139573063</v>
      </c>
      <c r="V4377" s="4">
        <f t="shared" si="757"/>
        <v>35.981308411214961</v>
      </c>
      <c r="W4377" s="8">
        <f t="shared" si="736"/>
        <v>-64.018691588785032</v>
      </c>
      <c r="X4377">
        <f t="shared" si="737"/>
        <v>1</v>
      </c>
      <c r="Y4377">
        <f t="shared" si="738"/>
        <v>0</v>
      </c>
      <c r="Z4377">
        <f t="shared" si="742"/>
        <v>8.2845019195796343E-3</v>
      </c>
      <c r="AA4377" s="10">
        <f t="shared" si="743"/>
        <v>0</v>
      </c>
      <c r="AB4377">
        <f t="shared" si="744"/>
        <v>8.2845019195796343E-3</v>
      </c>
      <c r="AC4377" s="6">
        <f t="shared" si="745"/>
        <v>120.58054210335895</v>
      </c>
      <c r="AD4377" s="6">
        <f t="shared" si="746"/>
        <v>131.7793113636798</v>
      </c>
      <c r="AE4377" s="6">
        <f t="shared" si="747"/>
        <v>158.90020802239849</v>
      </c>
      <c r="AF4377" s="8">
        <f t="shared" si="739"/>
        <v>-66.584564860426937</v>
      </c>
      <c r="AG4377">
        <f t="shared" si="740"/>
        <v>1</v>
      </c>
      <c r="AH4377">
        <f t="shared" si="741"/>
        <v>0</v>
      </c>
      <c r="AI4377" s="10">
        <f t="shared" si="748"/>
        <v>8.2845019195796343E-3</v>
      </c>
      <c r="AJ4377" s="10">
        <f t="shared" si="749"/>
        <v>0</v>
      </c>
      <c r="AK4377">
        <f t="shared" si="750"/>
        <v>8.2845019195796343E-3</v>
      </c>
      <c r="AL4377" s="8">
        <f t="shared" si="751"/>
        <v>115.31523773256258</v>
      </c>
      <c r="AM4377" s="8">
        <f t="shared" si="752"/>
        <v>131.7793113636798</v>
      </c>
      <c r="AN4377" s="8">
        <f t="shared" si="753"/>
        <v>151.96162618136125</v>
      </c>
    </row>
    <row r="4378" spans="1:40" x14ac:dyDescent="0.25">
      <c r="A4378" s="1">
        <v>42360</v>
      </c>
      <c r="B4378">
        <v>200.64</v>
      </c>
      <c r="C4378">
        <v>201.75</v>
      </c>
      <c r="D4378">
        <v>199.48</v>
      </c>
      <c r="E4378">
        <v>201.41</v>
      </c>
      <c r="F4378">
        <v>1121792</v>
      </c>
      <c r="G4378">
        <v>17.61</v>
      </c>
      <c r="H4378">
        <v>18.22</v>
      </c>
      <c r="I4378">
        <v>16.600000000000001</v>
      </c>
      <c r="J4378">
        <v>16.600000000000001</v>
      </c>
      <c r="K4378">
        <v>143.05000000000001</v>
      </c>
      <c r="L4378">
        <v>147.25</v>
      </c>
      <c r="M4378">
        <v>135.1</v>
      </c>
      <c r="N4378">
        <v>138.25</v>
      </c>
      <c r="O4378" s="9">
        <f t="shared" si="734"/>
        <v>9.068136272545102E-3</v>
      </c>
      <c r="P4378" s="4">
        <f t="shared" si="754"/>
        <v>17.650807445450969</v>
      </c>
      <c r="Q4378" s="4">
        <f t="shared" si="755"/>
        <v>43.106617647058819</v>
      </c>
      <c r="R4378" s="4">
        <f t="shared" si="758"/>
        <v>99.999999999999986</v>
      </c>
      <c r="S4378" s="4">
        <f t="shared" si="759"/>
        <v>19.855967078189313</v>
      </c>
      <c r="T4378" s="4">
        <f t="shared" si="735"/>
        <v>19.841793012524715</v>
      </c>
      <c r="U4378" s="4">
        <f t="shared" si="756"/>
        <v>16.174055829228251</v>
      </c>
      <c r="V4378" s="4">
        <f t="shared" si="757"/>
        <v>19.833852544132917</v>
      </c>
      <c r="W4378" s="8">
        <f t="shared" si="736"/>
        <v>-80.166147455867076</v>
      </c>
      <c r="X4378">
        <f t="shared" si="737"/>
        <v>1</v>
      </c>
      <c r="Y4378">
        <f t="shared" si="738"/>
        <v>0</v>
      </c>
      <c r="Z4378">
        <f t="shared" si="742"/>
        <v>9.068136272545102E-3</v>
      </c>
      <c r="AA4378" s="10">
        <f t="shared" si="743"/>
        <v>0</v>
      </c>
      <c r="AB4378">
        <f t="shared" si="744"/>
        <v>9.068136272545102E-3</v>
      </c>
      <c r="AC4378" s="6">
        <f t="shared" si="745"/>
        <v>121.67398289096957</v>
      </c>
      <c r="AD4378" s="6">
        <f t="shared" si="746"/>
        <v>131.7793113636798</v>
      </c>
      <c r="AE4378" s="6">
        <f t="shared" si="747"/>
        <v>160.34113676248137</v>
      </c>
      <c r="AF4378" s="8">
        <f t="shared" si="739"/>
        <v>-83.825944170771734</v>
      </c>
      <c r="AG4378">
        <f t="shared" si="740"/>
        <v>1</v>
      </c>
      <c r="AH4378">
        <f t="shared" si="741"/>
        <v>0</v>
      </c>
      <c r="AI4378" s="10">
        <f t="shared" si="748"/>
        <v>9.068136272545102E-3</v>
      </c>
      <c r="AJ4378" s="10">
        <f t="shared" si="749"/>
        <v>0</v>
      </c>
      <c r="AK4378">
        <f t="shared" si="750"/>
        <v>9.068136272545102E-3</v>
      </c>
      <c r="AL4378" s="8">
        <f t="shared" si="751"/>
        <v>116.36093202262239</v>
      </c>
      <c r="AM4378" s="8">
        <f t="shared" si="752"/>
        <v>131.7793113636798</v>
      </c>
      <c r="AN4378" s="8">
        <f t="shared" si="753"/>
        <v>153.3396349157714</v>
      </c>
    </row>
    <row r="4379" spans="1:40" x14ac:dyDescent="0.25">
      <c r="A4379" s="1">
        <v>42361</v>
      </c>
      <c r="B4379">
        <v>202.59</v>
      </c>
      <c r="C4379">
        <v>203.95</v>
      </c>
      <c r="D4379">
        <v>202.48</v>
      </c>
      <c r="E4379">
        <v>203.9</v>
      </c>
      <c r="F4379">
        <v>1121398</v>
      </c>
      <c r="G4379">
        <v>15.86</v>
      </c>
      <c r="H4379">
        <v>16.25</v>
      </c>
      <c r="I4379">
        <v>15.33</v>
      </c>
      <c r="J4379">
        <v>15.57</v>
      </c>
      <c r="K4379">
        <v>131.35</v>
      </c>
      <c r="L4379">
        <v>137.44999999999999</v>
      </c>
      <c r="M4379">
        <v>129.4</v>
      </c>
      <c r="N4379">
        <v>131.5</v>
      </c>
      <c r="O4379" s="9">
        <f t="shared" si="734"/>
        <v>1.2362841964152826E-2</v>
      </c>
      <c r="P4379" s="4">
        <f t="shared" si="754"/>
        <v>18.267432773125982</v>
      </c>
      <c r="Q4379" s="4">
        <f t="shared" si="755"/>
        <v>65.992647058823621</v>
      </c>
      <c r="R4379" s="4">
        <f t="shared" si="758"/>
        <v>100</v>
      </c>
      <c r="S4379" s="4">
        <f t="shared" si="759"/>
        <v>9.2592592592592613</v>
      </c>
      <c r="T4379" s="4">
        <f t="shared" si="735"/>
        <v>10.942649967040207</v>
      </c>
      <c r="U4379" s="4">
        <f t="shared" si="756"/>
        <v>7.7175697865353001</v>
      </c>
      <c r="V4379" s="4">
        <f t="shared" si="757"/>
        <v>12.824506749740392</v>
      </c>
      <c r="W4379" s="8">
        <f t="shared" si="736"/>
        <v>-87.175493250259606</v>
      </c>
      <c r="X4379">
        <f t="shared" si="737"/>
        <v>1</v>
      </c>
      <c r="Y4379">
        <f t="shared" si="738"/>
        <v>0</v>
      </c>
      <c r="Z4379">
        <f t="shared" si="742"/>
        <v>1.2362841964152826E-2</v>
      </c>
      <c r="AA4379" s="10">
        <f t="shared" si="743"/>
        <v>0</v>
      </c>
      <c r="AB4379">
        <f t="shared" si="744"/>
        <v>1.2362841964152826E-2</v>
      </c>
      <c r="AC4379" s="6">
        <f t="shared" si="745"/>
        <v>123.17821911259966</v>
      </c>
      <c r="AD4379" s="6">
        <f t="shared" si="746"/>
        <v>131.7793113636798</v>
      </c>
      <c r="AE4379" s="6">
        <f t="shared" si="747"/>
        <v>162.32340889662854</v>
      </c>
      <c r="AF4379" s="8">
        <f t="shared" si="739"/>
        <v>-92.282430213464693</v>
      </c>
      <c r="AG4379">
        <f t="shared" si="740"/>
        <v>1</v>
      </c>
      <c r="AH4379">
        <f t="shared" si="741"/>
        <v>0</v>
      </c>
      <c r="AI4379" s="10">
        <f t="shared" si="748"/>
        <v>1.2362841964152826E-2</v>
      </c>
      <c r="AJ4379" s="10">
        <f t="shared" si="749"/>
        <v>0</v>
      </c>
      <c r="AK4379">
        <f t="shared" si="750"/>
        <v>1.2362841964152826E-2</v>
      </c>
      <c r="AL4379" s="8">
        <f t="shared" si="751"/>
        <v>117.7994838360196</v>
      </c>
      <c r="AM4379" s="8">
        <f t="shared" si="752"/>
        <v>131.7793113636798</v>
      </c>
      <c r="AN4379" s="8">
        <f t="shared" si="753"/>
        <v>155.23534858907598</v>
      </c>
    </row>
    <row r="4380" spans="1:40" x14ac:dyDescent="0.25">
      <c r="A4380" s="1">
        <v>42362</v>
      </c>
      <c r="B4380">
        <v>203.61</v>
      </c>
      <c r="C4380">
        <v>204.21</v>
      </c>
      <c r="D4380">
        <v>203.31</v>
      </c>
      <c r="E4380">
        <v>203.57</v>
      </c>
      <c r="F4380">
        <v>490463</v>
      </c>
      <c r="G4380">
        <v>15.44</v>
      </c>
      <c r="H4380">
        <v>15.88</v>
      </c>
      <c r="I4380">
        <v>14.45</v>
      </c>
      <c r="J4380">
        <v>15.74</v>
      </c>
      <c r="K4380">
        <v>133.5</v>
      </c>
      <c r="L4380">
        <v>137</v>
      </c>
      <c r="M4380">
        <v>132.19999999999999</v>
      </c>
      <c r="N4380">
        <v>136.1</v>
      </c>
      <c r="O4380" s="9">
        <f t="shared" si="734"/>
        <v>-1.6184404119666818E-3</v>
      </c>
      <c r="P4380" s="4">
        <f t="shared" si="754"/>
        <v>18.271744634480182</v>
      </c>
      <c r="Q4380" s="4">
        <f t="shared" si="755"/>
        <v>62.959558823529385</v>
      </c>
      <c r="R4380" s="4">
        <f t="shared" si="758"/>
        <v>100</v>
      </c>
      <c r="S4380" s="4">
        <f t="shared" si="759"/>
        <v>11.0082304526749</v>
      </c>
      <c r="T4380" s="4">
        <f t="shared" si="735"/>
        <v>17.007251153592602</v>
      </c>
      <c r="U4380" s="4">
        <f t="shared" si="756"/>
        <v>10.436893203883503</v>
      </c>
      <c r="V4380" s="4">
        <f t="shared" si="757"/>
        <v>17.601246105918996</v>
      </c>
      <c r="W4380" s="8">
        <f t="shared" si="736"/>
        <v>-82.398753894081011</v>
      </c>
      <c r="X4380">
        <f t="shared" si="737"/>
        <v>1</v>
      </c>
      <c r="Y4380">
        <f t="shared" si="738"/>
        <v>0</v>
      </c>
      <c r="Z4380">
        <f t="shared" si="742"/>
        <v>-1.6184404119666818E-3</v>
      </c>
      <c r="AA4380" s="10">
        <f t="shared" si="743"/>
        <v>0</v>
      </c>
      <c r="AB4380">
        <f t="shared" si="744"/>
        <v>-1.6184404119666818E-3</v>
      </c>
      <c r="AC4380" s="6">
        <f t="shared" si="745"/>
        <v>122.97886250491375</v>
      </c>
      <c r="AD4380" s="6">
        <f t="shared" si="746"/>
        <v>131.7793113636798</v>
      </c>
      <c r="AE4380" s="6">
        <f t="shared" si="747"/>
        <v>162.06069813186204</v>
      </c>
      <c r="AF4380" s="8">
        <f t="shared" si="739"/>
        <v>-89.5631067961165</v>
      </c>
      <c r="AG4380">
        <f t="shared" si="740"/>
        <v>1</v>
      </c>
      <c r="AH4380">
        <f t="shared" si="741"/>
        <v>0</v>
      </c>
      <c r="AI4380" s="10">
        <f t="shared" si="748"/>
        <v>-1.6184404119666818E-3</v>
      </c>
      <c r="AJ4380" s="10">
        <f t="shared" si="749"/>
        <v>0</v>
      </c>
      <c r="AK4380">
        <f t="shared" si="750"/>
        <v>-1.6184404119666818E-3</v>
      </c>
      <c r="AL4380" s="8">
        <f t="shared" si="751"/>
        <v>117.60883239087057</v>
      </c>
      <c r="AM4380" s="8">
        <f t="shared" si="752"/>
        <v>131.7793113636798</v>
      </c>
      <c r="AN4380" s="8">
        <f t="shared" si="753"/>
        <v>154.98410942755368</v>
      </c>
    </row>
    <row r="4381" spans="1:40" x14ac:dyDescent="0.25">
      <c r="A4381" s="1">
        <v>42366</v>
      </c>
      <c r="B4381">
        <v>202.75</v>
      </c>
      <c r="C4381">
        <v>203.15</v>
      </c>
      <c r="D4381">
        <v>201.84</v>
      </c>
      <c r="E4381">
        <v>203.1</v>
      </c>
      <c r="F4381">
        <v>665843</v>
      </c>
      <c r="G4381">
        <v>17.649999999999999</v>
      </c>
      <c r="H4381">
        <v>18.13</v>
      </c>
      <c r="I4381">
        <v>16.88</v>
      </c>
      <c r="J4381">
        <v>16.91</v>
      </c>
      <c r="K4381">
        <v>141</v>
      </c>
      <c r="L4381">
        <v>146.30000000000001</v>
      </c>
      <c r="M4381">
        <v>132.65</v>
      </c>
      <c r="N4381">
        <v>132.85</v>
      </c>
      <c r="O4381" s="9">
        <f t="shared" si="734"/>
        <v>-2.3087881318465397E-3</v>
      </c>
      <c r="P4381" s="4">
        <f t="shared" si="754"/>
        <v>18.270969384782902</v>
      </c>
      <c r="Q4381" s="4">
        <f t="shared" si="755"/>
        <v>58.639705882352921</v>
      </c>
      <c r="R4381" s="4">
        <f t="shared" si="758"/>
        <v>99.987944379800794</v>
      </c>
      <c r="S4381" s="4">
        <f t="shared" si="759"/>
        <v>23.045267489711936</v>
      </c>
      <c r="T4381" s="4">
        <f t="shared" si="735"/>
        <v>12.7224785761371</v>
      </c>
      <c r="U4381" s="4">
        <f t="shared" si="756"/>
        <v>19.902912621359231</v>
      </c>
      <c r="V4381" s="4">
        <f t="shared" si="757"/>
        <v>14.226375908618889</v>
      </c>
      <c r="W4381" s="8">
        <f t="shared" si="736"/>
        <v>-85.761568471181903</v>
      </c>
      <c r="X4381">
        <f t="shared" si="737"/>
        <v>1</v>
      </c>
      <c r="Y4381">
        <f t="shared" si="738"/>
        <v>0</v>
      </c>
      <c r="Z4381">
        <f t="shared" si="742"/>
        <v>-2.3087881318465397E-3</v>
      </c>
      <c r="AA4381" s="10">
        <f t="shared" si="743"/>
        <v>0</v>
      </c>
      <c r="AB4381">
        <f t="shared" si="744"/>
        <v>-2.3087881318465397E-3</v>
      </c>
      <c r="AC4381" s="6">
        <f t="shared" si="745"/>
        <v>122.69493036669442</v>
      </c>
      <c r="AD4381" s="6">
        <f t="shared" si="746"/>
        <v>131.7793113636798</v>
      </c>
      <c r="AE4381" s="6">
        <f t="shared" si="747"/>
        <v>161.68653431537643</v>
      </c>
      <c r="AF4381" s="8">
        <f t="shared" si="739"/>
        <v>-80.085031758441559</v>
      </c>
      <c r="AG4381">
        <f t="shared" si="740"/>
        <v>1</v>
      </c>
      <c r="AH4381">
        <f t="shared" si="741"/>
        <v>0</v>
      </c>
      <c r="AI4381" s="10">
        <f t="shared" si="748"/>
        <v>-2.3087881318465397E-3</v>
      </c>
      <c r="AJ4381" s="10">
        <f t="shared" si="749"/>
        <v>0</v>
      </c>
      <c r="AK4381">
        <f t="shared" si="750"/>
        <v>-2.3087881318465397E-3</v>
      </c>
      <c r="AL4381" s="8">
        <f t="shared" si="751"/>
        <v>117.3372985144462</v>
      </c>
      <c r="AM4381" s="8">
        <f t="shared" si="752"/>
        <v>131.7793113636798</v>
      </c>
      <c r="AN4381" s="8">
        <f t="shared" si="753"/>
        <v>154.62628395508253</v>
      </c>
    </row>
    <row r="4382" spans="1:40" x14ac:dyDescent="0.25">
      <c r="A4382" s="1">
        <v>42367</v>
      </c>
      <c r="B4382">
        <v>204.39</v>
      </c>
      <c r="C4382">
        <v>205.65</v>
      </c>
      <c r="D4382">
        <v>204.35</v>
      </c>
      <c r="E4382">
        <v>205.27</v>
      </c>
      <c r="F4382">
        <v>936028</v>
      </c>
      <c r="G4382">
        <v>15.91</v>
      </c>
      <c r="H4382">
        <v>16.48</v>
      </c>
      <c r="I4382">
        <v>15.63</v>
      </c>
      <c r="J4382">
        <v>16.079999999999998</v>
      </c>
      <c r="K4382">
        <v>129</v>
      </c>
      <c r="L4382">
        <v>131.25</v>
      </c>
      <c r="M4382">
        <v>126.85</v>
      </c>
      <c r="N4382">
        <v>128.55000000000001</v>
      </c>
      <c r="O4382" s="9">
        <f t="shared" si="734"/>
        <v>1.0684391925160019E-2</v>
      </c>
      <c r="P4382" s="4">
        <f t="shared" si="754"/>
        <v>18.652459556640487</v>
      </c>
      <c r="Q4382" s="4">
        <f t="shared" si="755"/>
        <v>78.584558823529548</v>
      </c>
      <c r="R4382" s="4">
        <f t="shared" si="758"/>
        <v>100.00000000000001</v>
      </c>
      <c r="S4382" s="4">
        <f t="shared" si="759"/>
        <v>14.506172839506155</v>
      </c>
      <c r="T4382" s="4">
        <f t="shared" si="735"/>
        <v>7.0533948582729185</v>
      </c>
      <c r="U4382" s="4">
        <f t="shared" si="756"/>
        <v>13.18770226537216</v>
      </c>
      <c r="V4382" s="4">
        <f t="shared" si="757"/>
        <v>9.7611630321910781</v>
      </c>
      <c r="W4382" s="8">
        <f t="shared" si="736"/>
        <v>-90.238836967808936</v>
      </c>
      <c r="X4382">
        <f t="shared" si="737"/>
        <v>1</v>
      </c>
      <c r="Y4382">
        <f t="shared" si="738"/>
        <v>0</v>
      </c>
      <c r="Z4382">
        <f t="shared" si="742"/>
        <v>1.0684391925160019E-2</v>
      </c>
      <c r="AA4382" s="10">
        <f t="shared" si="743"/>
        <v>0</v>
      </c>
      <c r="AB4382">
        <f t="shared" si="744"/>
        <v>1.0684391925160019E-2</v>
      </c>
      <c r="AC4382" s="6">
        <f t="shared" si="745"/>
        <v>124.00585108996241</v>
      </c>
      <c r="AD4382" s="6">
        <f t="shared" si="746"/>
        <v>131.7793113636798</v>
      </c>
      <c r="AE4382" s="6">
        <f t="shared" si="747"/>
        <v>163.41405661702274</v>
      </c>
      <c r="AF4382" s="8">
        <f t="shared" si="739"/>
        <v>-86.812297734627862</v>
      </c>
      <c r="AG4382">
        <f t="shared" si="740"/>
        <v>1</v>
      </c>
      <c r="AH4382">
        <f t="shared" si="741"/>
        <v>0</v>
      </c>
      <c r="AI4382" s="10">
        <f t="shared" si="748"/>
        <v>1.0684391925160019E-2</v>
      </c>
      <c r="AJ4382" s="10">
        <f t="shared" si="749"/>
        <v>0</v>
      </c>
      <c r="AK4382">
        <f t="shared" si="750"/>
        <v>1.0684391925160019E-2</v>
      </c>
      <c r="AL4382" s="8">
        <f t="shared" si="751"/>
        <v>118.59097619921404</v>
      </c>
      <c r="AM4382" s="8">
        <f t="shared" si="752"/>
        <v>131.7793113636798</v>
      </c>
      <c r="AN4382" s="8">
        <f t="shared" si="753"/>
        <v>156.27837177478972</v>
      </c>
    </row>
    <row r="4383" spans="1:40" x14ac:dyDescent="0.25">
      <c r="A4383" s="1">
        <v>42368</v>
      </c>
      <c r="B4383">
        <v>204.98</v>
      </c>
      <c r="C4383">
        <v>205.08</v>
      </c>
      <c r="D4383">
        <v>203.65</v>
      </c>
      <c r="E4383">
        <v>203.81</v>
      </c>
      <c r="F4383">
        <v>639752</v>
      </c>
      <c r="G4383">
        <v>16.5</v>
      </c>
      <c r="H4383">
        <v>17.420000000000002</v>
      </c>
      <c r="I4383">
        <v>16.5</v>
      </c>
      <c r="J4383">
        <v>17.29</v>
      </c>
      <c r="K4383">
        <v>131.55000000000001</v>
      </c>
      <c r="L4383">
        <v>136.94999999999999</v>
      </c>
      <c r="M4383">
        <v>130.75</v>
      </c>
      <c r="N4383">
        <v>135.9</v>
      </c>
      <c r="O4383" s="9">
        <f t="shared" si="734"/>
        <v>-7.1125834267062871E-3</v>
      </c>
      <c r="P4383" s="4">
        <f t="shared" si="754"/>
        <v>18.464385333532238</v>
      </c>
      <c r="Q4383" s="4">
        <f t="shared" si="755"/>
        <v>65.165441176470651</v>
      </c>
      <c r="R4383" s="4">
        <f t="shared" si="758"/>
        <v>97.025213053501915</v>
      </c>
      <c r="S4383" s="4">
        <f t="shared" si="759"/>
        <v>25.887265135699359</v>
      </c>
      <c r="T4383" s="4">
        <f t="shared" si="735"/>
        <v>16.023936170212778</v>
      </c>
      <c r="U4383" s="4">
        <f t="shared" si="756"/>
        <v>22.977346278317153</v>
      </c>
      <c r="V4383" s="4">
        <f t="shared" si="757"/>
        <v>17.393561786085154</v>
      </c>
      <c r="W4383" s="8">
        <f t="shared" si="736"/>
        <v>-79.631651267416757</v>
      </c>
      <c r="X4383">
        <f t="shared" si="737"/>
        <v>1</v>
      </c>
      <c r="Y4383">
        <f t="shared" si="738"/>
        <v>0</v>
      </c>
      <c r="Z4383">
        <f t="shared" si="742"/>
        <v>-7.1125834267062871E-3</v>
      </c>
      <c r="AA4383" s="10">
        <f t="shared" si="743"/>
        <v>0</v>
      </c>
      <c r="AB4383">
        <f t="shared" si="744"/>
        <v>-7.1125834267062871E-3</v>
      </c>
      <c r="AC4383" s="6">
        <f t="shared" si="745"/>
        <v>123.12384912868534</v>
      </c>
      <c r="AD4383" s="6">
        <f t="shared" si="746"/>
        <v>131.7793113636798</v>
      </c>
      <c r="AE4383" s="6">
        <f t="shared" si="747"/>
        <v>162.25176050623764</v>
      </c>
      <c r="AF4383" s="8">
        <f t="shared" si="739"/>
        <v>-74.047866775184758</v>
      </c>
      <c r="AG4383">
        <f t="shared" si="740"/>
        <v>1</v>
      </c>
      <c r="AH4383">
        <f t="shared" si="741"/>
        <v>0</v>
      </c>
      <c r="AI4383" s="10">
        <f t="shared" si="748"/>
        <v>-7.1125834267062871E-3</v>
      </c>
      <c r="AJ4383" s="10">
        <f t="shared" si="749"/>
        <v>0</v>
      </c>
      <c r="AK4383">
        <f t="shared" si="750"/>
        <v>-7.1125834267062871E-3</v>
      </c>
      <c r="AL4383" s="8">
        <f t="shared" si="751"/>
        <v>117.74748798734259</v>
      </c>
      <c r="AM4383" s="8">
        <f t="shared" si="752"/>
        <v>131.7793113636798</v>
      </c>
      <c r="AN4383" s="8">
        <f t="shared" si="753"/>
        <v>155.16682881775171</v>
      </c>
    </row>
    <row r="4384" spans="1:40" x14ac:dyDescent="0.25">
      <c r="A4384" s="1">
        <v>42369</v>
      </c>
      <c r="B4384">
        <v>203.02</v>
      </c>
      <c r="C4384">
        <v>203.77</v>
      </c>
      <c r="D4384">
        <v>201.77</v>
      </c>
      <c r="E4384">
        <v>201.77</v>
      </c>
      <c r="F4384">
        <v>1160709</v>
      </c>
      <c r="G4384">
        <v>17.97</v>
      </c>
      <c r="H4384">
        <v>20.39</v>
      </c>
      <c r="I4384">
        <v>17.510000000000002</v>
      </c>
      <c r="J4384">
        <v>18.21</v>
      </c>
      <c r="K4384">
        <v>139.35</v>
      </c>
      <c r="L4384">
        <v>142.5</v>
      </c>
      <c r="M4384">
        <v>134.44999999999999</v>
      </c>
      <c r="N4384">
        <v>141.75</v>
      </c>
      <c r="O4384" s="9">
        <f t="shared" si="734"/>
        <v>-1.0009322408125132E-2</v>
      </c>
      <c r="P4384" s="4">
        <f t="shared" si="754"/>
        <v>18.452992187567492</v>
      </c>
      <c r="Q4384" s="4">
        <f t="shared" si="755"/>
        <v>51.217038539553798</v>
      </c>
      <c r="R4384" s="4">
        <f t="shared" si="758"/>
        <v>96.334854478660347</v>
      </c>
      <c r="S4384" s="4">
        <f t="shared" si="759"/>
        <v>35.490605427974955</v>
      </c>
      <c r="T4384" s="4">
        <f t="shared" si="735"/>
        <v>23.803191489361701</v>
      </c>
      <c r="U4384" s="4">
        <f t="shared" si="756"/>
        <v>30.420711974110048</v>
      </c>
      <c r="V4384" s="4">
        <f t="shared" si="757"/>
        <v>19.629225736095968</v>
      </c>
      <c r="W4384" s="8">
        <f t="shared" si="736"/>
        <v>-76.705628742564386</v>
      </c>
      <c r="X4384">
        <f t="shared" si="737"/>
        <v>1</v>
      </c>
      <c r="Y4384">
        <f t="shared" si="738"/>
        <v>0</v>
      </c>
      <c r="Z4384">
        <f t="shared" si="742"/>
        <v>-1.0009322408125132E-2</v>
      </c>
      <c r="AA4384" s="10">
        <f t="shared" si="743"/>
        <v>0</v>
      </c>
      <c r="AB4384">
        <f t="shared" si="744"/>
        <v>-1.0009322408125132E-2</v>
      </c>
      <c r="AC4384" s="6">
        <f t="shared" si="745"/>
        <v>121.89146282662696</v>
      </c>
      <c r="AD4384" s="6">
        <f t="shared" si="746"/>
        <v>131.7793113636798</v>
      </c>
      <c r="AE4384" s="6">
        <f t="shared" si="747"/>
        <v>160.62773032404482</v>
      </c>
      <c r="AF4384" s="8">
        <f t="shared" si="739"/>
        <v>-65.914142504550298</v>
      </c>
      <c r="AG4384">
        <f t="shared" si="740"/>
        <v>1</v>
      </c>
      <c r="AH4384">
        <f t="shared" si="741"/>
        <v>0</v>
      </c>
      <c r="AI4384" s="10">
        <f t="shared" si="748"/>
        <v>-1.0009322408125132E-2</v>
      </c>
      <c r="AJ4384" s="10">
        <f t="shared" si="749"/>
        <v>0</v>
      </c>
      <c r="AK4384">
        <f t="shared" si="750"/>
        <v>-1.0009322408125132E-2</v>
      </c>
      <c r="AL4384" s="8">
        <f t="shared" si="751"/>
        <v>116.56891541733044</v>
      </c>
      <c r="AM4384" s="8">
        <f t="shared" si="752"/>
        <v>131.7793113636798</v>
      </c>
      <c r="AN4384" s="8">
        <f t="shared" si="753"/>
        <v>153.61371400106847</v>
      </c>
    </row>
    <row r="4385" spans="1:40" s="6" customFormat="1" x14ac:dyDescent="0.25">
      <c r="A4385" s="5">
        <v>42373</v>
      </c>
      <c r="B4385" s="6">
        <v>198.43</v>
      </c>
      <c r="C4385" s="6">
        <v>198.96</v>
      </c>
      <c r="D4385" s="6">
        <v>196.55</v>
      </c>
      <c r="E4385" s="6">
        <v>198.95</v>
      </c>
      <c r="F4385" s="6">
        <v>2246626</v>
      </c>
      <c r="G4385" s="6">
        <v>22.48</v>
      </c>
      <c r="H4385" s="6">
        <v>23.36</v>
      </c>
      <c r="I4385" s="6">
        <v>20.67</v>
      </c>
      <c r="J4385" s="6">
        <v>20.7</v>
      </c>
      <c r="K4385" s="6">
        <v>164.65</v>
      </c>
      <c r="L4385" s="6">
        <v>174.15</v>
      </c>
      <c r="M4385" s="6">
        <v>158.75</v>
      </c>
      <c r="N4385" s="6">
        <v>159.80000000000001</v>
      </c>
      <c r="O4385" s="9">
        <f t="shared" si="734"/>
        <v>-1.3976309659513464E-2</v>
      </c>
      <c r="P4385" s="4">
        <f t="shared" si="754"/>
        <v>18.447203668853504</v>
      </c>
      <c r="Q4385" s="7">
        <f t="shared" si="755"/>
        <v>23.928215353937954</v>
      </c>
      <c r="R4385" s="4">
        <f t="shared" si="758"/>
        <v>94.257585100360501</v>
      </c>
      <c r="S4385" s="4">
        <f t="shared" si="759"/>
        <v>61.482254697286002</v>
      </c>
      <c r="T4385" s="4">
        <f t="shared" si="735"/>
        <v>47.805851063829799</v>
      </c>
      <c r="U4385" s="7">
        <f t="shared" si="756"/>
        <v>50.566343042071203</v>
      </c>
      <c r="V4385" s="7">
        <f t="shared" si="757"/>
        <v>39.312977099236655</v>
      </c>
      <c r="W4385" s="8">
        <f t="shared" si="736"/>
        <v>-54.944608001123846</v>
      </c>
      <c r="X4385">
        <f t="shared" si="737"/>
        <v>1</v>
      </c>
      <c r="Y4385">
        <f t="shared" si="738"/>
        <v>0</v>
      </c>
      <c r="Z4385">
        <f t="shared" si="742"/>
        <v>-1.3976309659513464E-2</v>
      </c>
      <c r="AA4385" s="10">
        <f t="shared" si="743"/>
        <v>0</v>
      </c>
      <c r="AB4385">
        <f t="shared" si="744"/>
        <v>-1.3976309659513464E-2</v>
      </c>
      <c r="AC4385" s="6">
        <f t="shared" si="745"/>
        <v>120.18786999731095</v>
      </c>
      <c r="AD4385" s="6">
        <f t="shared" si="746"/>
        <v>131.7793113636798</v>
      </c>
      <c r="AE4385" s="6">
        <f t="shared" si="747"/>
        <v>158.38274742513116</v>
      </c>
      <c r="AF4385" s="8">
        <f t="shared" si="739"/>
        <v>-43.691242058289298</v>
      </c>
      <c r="AG4385">
        <f t="shared" si="740"/>
        <v>1</v>
      </c>
      <c r="AH4385">
        <f t="shared" si="741"/>
        <v>0</v>
      </c>
      <c r="AI4385" s="10">
        <f t="shared" si="748"/>
        <v>-1.3976309659513464E-2</v>
      </c>
      <c r="AJ4385" s="10">
        <f t="shared" si="749"/>
        <v>0</v>
      </c>
      <c r="AK4385">
        <f t="shared" si="750"/>
        <v>-1.3976309659513464E-2</v>
      </c>
      <c r="AL4385" s="8">
        <f t="shared" si="751"/>
        <v>114.9397121587842</v>
      </c>
      <c r="AM4385" s="8">
        <f t="shared" si="752"/>
        <v>131.7793113636798</v>
      </c>
      <c r="AN4385" s="8">
        <f t="shared" si="753"/>
        <v>151.46676116624161</v>
      </c>
    </row>
    <row r="4386" spans="1:40" x14ac:dyDescent="0.25">
      <c r="A4386" s="1">
        <v>42374</v>
      </c>
      <c r="B4386">
        <v>199.33</v>
      </c>
      <c r="C4386">
        <v>199.82</v>
      </c>
      <c r="D4386">
        <v>197.99</v>
      </c>
      <c r="E4386">
        <v>199.29</v>
      </c>
      <c r="F4386">
        <v>1119969</v>
      </c>
      <c r="G4386">
        <v>20.75</v>
      </c>
      <c r="H4386">
        <v>21.06</v>
      </c>
      <c r="I4386">
        <v>19.25</v>
      </c>
      <c r="J4386">
        <v>19.34</v>
      </c>
      <c r="K4386">
        <v>153.25</v>
      </c>
      <c r="L4386">
        <v>162.94999999999999</v>
      </c>
      <c r="M4386">
        <v>147.65</v>
      </c>
      <c r="N4386">
        <v>150.65</v>
      </c>
      <c r="O4386" s="9">
        <f t="shared" si="734"/>
        <v>1.7089721035437044E-3</v>
      </c>
      <c r="P4386" s="4">
        <f t="shared" si="754"/>
        <v>16.863633492177954</v>
      </c>
      <c r="Q4386" s="4">
        <f t="shared" si="755"/>
        <v>27.959183673469241</v>
      </c>
      <c r="R4386" s="4">
        <f t="shared" si="758"/>
        <v>49.95426656850033</v>
      </c>
      <c r="S4386" s="4">
        <f t="shared" si="759"/>
        <v>42.743764172335595</v>
      </c>
      <c r="T4386" s="4">
        <f t="shared" si="735"/>
        <v>31.347517730496449</v>
      </c>
      <c r="U4386" s="4">
        <f t="shared" si="756"/>
        <v>39.563106796116514</v>
      </c>
      <c r="V4386" s="4">
        <f t="shared" si="757"/>
        <v>28.791208791208799</v>
      </c>
      <c r="W4386" s="8">
        <f t="shared" si="736"/>
        <v>-21.163057777291531</v>
      </c>
      <c r="X4386">
        <f t="shared" si="737"/>
        <v>1</v>
      </c>
      <c r="Y4386">
        <f t="shared" si="738"/>
        <v>0</v>
      </c>
      <c r="Z4386">
        <f t="shared" si="742"/>
        <v>1.7089721035437044E-3</v>
      </c>
      <c r="AA4386" s="10">
        <f t="shared" si="743"/>
        <v>0</v>
      </c>
      <c r="AB4386">
        <f t="shared" si="744"/>
        <v>1.7089721035437044E-3</v>
      </c>
      <c r="AC4386" s="6">
        <f t="shared" si="745"/>
        <v>120.3932677143207</v>
      </c>
      <c r="AD4386" s="6">
        <f t="shared" si="746"/>
        <v>131.7793113636798</v>
      </c>
      <c r="AE4386" s="6">
        <f t="shared" si="747"/>
        <v>158.65341912216331</v>
      </c>
      <c r="AF4386" s="8">
        <f t="shared" si="739"/>
        <v>-10.391159772383816</v>
      </c>
      <c r="AG4386">
        <f t="shared" si="740"/>
        <v>1</v>
      </c>
      <c r="AH4386">
        <f t="shared" si="741"/>
        <v>0</v>
      </c>
      <c r="AI4386" s="10">
        <f t="shared" si="748"/>
        <v>1.7089721035437044E-3</v>
      </c>
      <c r="AJ4386" s="10">
        <f t="shared" si="749"/>
        <v>0</v>
      </c>
      <c r="AK4386">
        <f t="shared" si="750"/>
        <v>1.7089721035437044E-3</v>
      </c>
      <c r="AL4386" s="8">
        <f t="shared" si="751"/>
        <v>115.1361409204529</v>
      </c>
      <c r="AM4386" s="8">
        <f t="shared" si="752"/>
        <v>131.7793113636798</v>
      </c>
      <c r="AN4386" s="8">
        <f t="shared" si="753"/>
        <v>151.72561363568883</v>
      </c>
    </row>
    <row r="4387" spans="1:40" x14ac:dyDescent="0.25">
      <c r="A4387" s="1">
        <v>42375</v>
      </c>
      <c r="B4387">
        <v>196.3</v>
      </c>
      <c r="C4387">
        <v>198</v>
      </c>
      <c r="D4387">
        <v>195.57</v>
      </c>
      <c r="E4387">
        <v>196.78</v>
      </c>
      <c r="F4387">
        <v>1536923</v>
      </c>
      <c r="G4387">
        <v>21.67</v>
      </c>
      <c r="H4387">
        <v>21.86</v>
      </c>
      <c r="I4387">
        <v>19.8</v>
      </c>
      <c r="J4387">
        <v>20.59</v>
      </c>
      <c r="K4387">
        <v>170.45</v>
      </c>
      <c r="L4387">
        <v>170.55</v>
      </c>
      <c r="M4387">
        <v>158.65</v>
      </c>
      <c r="N4387">
        <v>159.65</v>
      </c>
      <c r="O4387" s="9">
        <f t="shared" si="734"/>
        <v>-1.2594711224848121E-2</v>
      </c>
      <c r="P4387" s="4">
        <f t="shared" si="754"/>
        <v>17.245023371152225</v>
      </c>
      <c r="Q4387" s="4">
        <f t="shared" si="755"/>
        <v>12.003968253968319</v>
      </c>
      <c r="R4387" s="4">
        <f t="shared" si="758"/>
        <v>60.624357191510747</v>
      </c>
      <c r="S4387" s="4">
        <f t="shared" si="759"/>
        <v>56.916099773242621</v>
      </c>
      <c r="T4387" s="4">
        <f t="shared" si="735"/>
        <v>44.113475177304956</v>
      </c>
      <c r="U4387" s="4">
        <f t="shared" si="756"/>
        <v>49.676375404530745</v>
      </c>
      <c r="V4387" s="4">
        <f t="shared" si="757"/>
        <v>37.02031602708805</v>
      </c>
      <c r="W4387" s="8">
        <f t="shared" si="736"/>
        <v>-23.604041164422696</v>
      </c>
      <c r="X4387">
        <f t="shared" si="737"/>
        <v>1</v>
      </c>
      <c r="Y4387">
        <f t="shared" si="738"/>
        <v>0</v>
      </c>
      <c r="Z4387">
        <f t="shared" si="742"/>
        <v>-1.2594711224848121E-2</v>
      </c>
      <c r="AA4387" s="10">
        <f t="shared" si="743"/>
        <v>0</v>
      </c>
      <c r="AB4387">
        <f t="shared" si="744"/>
        <v>-1.2594711224848121E-2</v>
      </c>
      <c r="AC4387" s="6">
        <f t="shared" si="745"/>
        <v>118.876949274043</v>
      </c>
      <c r="AD4387" s="6">
        <f t="shared" si="746"/>
        <v>131.7793113636798</v>
      </c>
      <c r="AE4387" s="6">
        <f t="shared" si="747"/>
        <v>156.65522512348488</v>
      </c>
      <c r="AF4387" s="8">
        <f t="shared" si="739"/>
        <v>-10.947981786980002</v>
      </c>
      <c r="AG4387">
        <f t="shared" si="740"/>
        <v>1</v>
      </c>
      <c r="AH4387">
        <f t="shared" si="741"/>
        <v>0</v>
      </c>
      <c r="AI4387" s="10">
        <f t="shared" si="748"/>
        <v>-1.2594711224848121E-2</v>
      </c>
      <c r="AJ4387" s="10">
        <f t="shared" si="749"/>
        <v>0</v>
      </c>
      <c r="AK4387">
        <f t="shared" si="750"/>
        <v>-1.2594711224848121E-2</v>
      </c>
      <c r="AL4387" s="8">
        <f t="shared" si="751"/>
        <v>113.68603447401638</v>
      </c>
      <c r="AM4387" s="8">
        <f t="shared" si="752"/>
        <v>131.7793113636798</v>
      </c>
      <c r="AN4387" s="8">
        <f t="shared" si="753"/>
        <v>149.81467334653445</v>
      </c>
    </row>
    <row r="4388" spans="1:40" x14ac:dyDescent="0.25">
      <c r="A4388" s="1">
        <v>42376</v>
      </c>
      <c r="B4388">
        <v>193.32</v>
      </c>
      <c r="C4388">
        <v>195.41</v>
      </c>
      <c r="D4388">
        <v>191.6</v>
      </c>
      <c r="E4388">
        <v>192.06</v>
      </c>
      <c r="F4388">
        <v>2156526</v>
      </c>
      <c r="G4388">
        <v>23.22</v>
      </c>
      <c r="H4388">
        <v>25.86</v>
      </c>
      <c r="I4388">
        <v>22.4</v>
      </c>
      <c r="J4388">
        <v>24.99</v>
      </c>
      <c r="K4388">
        <v>181.15</v>
      </c>
      <c r="L4388">
        <v>199.3</v>
      </c>
      <c r="M4388">
        <v>172.7</v>
      </c>
      <c r="N4388">
        <v>194.2</v>
      </c>
      <c r="O4388" s="9">
        <f t="shared" si="734"/>
        <v>-2.3986177457058666E-2</v>
      </c>
      <c r="P4388" s="4">
        <f t="shared" si="754"/>
        <v>18.884549919381602</v>
      </c>
      <c r="Q4388" s="4">
        <f t="shared" si="755"/>
        <v>3.2740213523132211</v>
      </c>
      <c r="R4388" s="4">
        <f t="shared" si="758"/>
        <v>100</v>
      </c>
      <c r="S4388" s="4">
        <f t="shared" si="759"/>
        <v>100</v>
      </c>
      <c r="T4388" s="4">
        <f t="shared" si="735"/>
        <v>93.120567375886495</v>
      </c>
      <c r="U4388" s="4">
        <f t="shared" si="756"/>
        <v>85.275080906148872</v>
      </c>
      <c r="V4388" s="4">
        <f t="shared" si="757"/>
        <v>76.015801354401802</v>
      </c>
      <c r="W4388" s="8">
        <f t="shared" si="736"/>
        <v>-23.984198645598198</v>
      </c>
      <c r="X4388">
        <f t="shared" si="737"/>
        <v>1</v>
      </c>
      <c r="Y4388">
        <f t="shared" si="738"/>
        <v>0</v>
      </c>
      <c r="Z4388">
        <f t="shared" si="742"/>
        <v>-2.3986177457058666E-2</v>
      </c>
      <c r="AA4388" s="10">
        <f t="shared" si="743"/>
        <v>0</v>
      </c>
      <c r="AB4388">
        <f t="shared" si="744"/>
        <v>-2.3986177457058666E-2</v>
      </c>
      <c r="AC4388" s="6">
        <f t="shared" si="745"/>
        <v>116.02554567320205</v>
      </c>
      <c r="AD4388" s="6">
        <f t="shared" si="746"/>
        <v>131.7793113636798</v>
      </c>
      <c r="AE4388" s="6">
        <f t="shared" si="747"/>
        <v>152.8976650940975</v>
      </c>
      <c r="AF4388" s="8">
        <f t="shared" si="739"/>
        <v>-14.724919093851128</v>
      </c>
      <c r="AG4388">
        <f t="shared" si="740"/>
        <v>1</v>
      </c>
      <c r="AH4388">
        <f t="shared" si="741"/>
        <v>0</v>
      </c>
      <c r="AI4388" s="10">
        <f t="shared" si="748"/>
        <v>-2.3986177457058666E-2</v>
      </c>
      <c r="AJ4388" s="10">
        <f t="shared" si="749"/>
        <v>0</v>
      </c>
      <c r="AK4388">
        <f t="shared" si="750"/>
        <v>-2.3986177457058666E-2</v>
      </c>
      <c r="AL4388" s="8">
        <f t="shared" si="751"/>
        <v>110.95914107673333</v>
      </c>
      <c r="AM4388" s="8">
        <f t="shared" si="752"/>
        <v>131.7793113636798</v>
      </c>
      <c r="AN4388" s="8">
        <f t="shared" si="753"/>
        <v>146.22119200597319</v>
      </c>
    </row>
    <row r="4389" spans="1:40" x14ac:dyDescent="0.25">
      <c r="A4389" s="1">
        <v>42377</v>
      </c>
      <c r="B4389">
        <v>193.18</v>
      </c>
      <c r="C4389">
        <v>193.84</v>
      </c>
      <c r="D4389">
        <v>189.61</v>
      </c>
      <c r="E4389">
        <v>189.95</v>
      </c>
      <c r="F4389">
        <v>2119961</v>
      </c>
      <c r="G4389">
        <v>22.96</v>
      </c>
      <c r="H4389">
        <v>27.08</v>
      </c>
      <c r="I4389">
        <v>22.48</v>
      </c>
      <c r="J4389">
        <v>27.01</v>
      </c>
      <c r="K4389">
        <v>179.2</v>
      </c>
      <c r="L4389">
        <v>219.85</v>
      </c>
      <c r="M4389">
        <v>175.15</v>
      </c>
      <c r="N4389">
        <v>214.1</v>
      </c>
      <c r="O4389" s="9">
        <f t="shared" si="734"/>
        <v>-1.0986150161407915E-2</v>
      </c>
      <c r="P4389" s="4">
        <f t="shared" si="754"/>
        <v>19.030006824233492</v>
      </c>
      <c r="Q4389" s="4">
        <f t="shared" si="755"/>
        <v>2.1197007481295209</v>
      </c>
      <c r="R4389" s="4">
        <f t="shared" si="758"/>
        <v>100</v>
      </c>
      <c r="S4389" s="4">
        <f t="shared" si="759"/>
        <v>100.00000000000001</v>
      </c>
      <c r="T4389" s="4">
        <f t="shared" si="735"/>
        <v>100</v>
      </c>
      <c r="U4389" s="4">
        <f t="shared" si="756"/>
        <v>99.445764053840094</v>
      </c>
      <c r="V4389" s="4">
        <f t="shared" si="757"/>
        <v>93.817204301075265</v>
      </c>
      <c r="W4389" s="8">
        <f t="shared" si="736"/>
        <v>-6.1827956989247355</v>
      </c>
      <c r="X4389">
        <f t="shared" si="737"/>
        <v>1</v>
      </c>
      <c r="Y4389">
        <f t="shared" si="738"/>
        <v>0</v>
      </c>
      <c r="Z4389">
        <f t="shared" si="742"/>
        <v>-1.0986150161407915E-2</v>
      </c>
      <c r="AA4389" s="10">
        <f t="shared" si="743"/>
        <v>0</v>
      </c>
      <c r="AB4389">
        <f t="shared" si="744"/>
        <v>-1.0986150161407915E-2</v>
      </c>
      <c r="AC4389" s="6">
        <f t="shared" si="745"/>
        <v>114.75087160587695</v>
      </c>
      <c r="AD4389" s="6">
        <f t="shared" si="746"/>
        <v>131.7793113636798</v>
      </c>
      <c r="AE4389" s="6">
        <f t="shared" si="747"/>
        <v>151.21790838604508</v>
      </c>
      <c r="AF4389" s="8">
        <f t="shared" si="739"/>
        <v>-0.55423594615990623</v>
      </c>
      <c r="AG4389">
        <f t="shared" si="740"/>
        <v>1</v>
      </c>
      <c r="AH4389">
        <f t="shared" si="741"/>
        <v>0</v>
      </c>
      <c r="AI4389" s="10">
        <f t="shared" si="748"/>
        <v>-1.0986150161407915E-2</v>
      </c>
      <c r="AJ4389" s="10">
        <f t="shared" si="749"/>
        <v>0</v>
      </c>
      <c r="AK4389">
        <f t="shared" si="750"/>
        <v>-1.0986150161407915E-2</v>
      </c>
      <c r="AL4389" s="8">
        <f t="shared" si="751"/>
        <v>109.7401272910835</v>
      </c>
      <c r="AM4389" s="8">
        <f t="shared" si="752"/>
        <v>131.7793113636798</v>
      </c>
      <c r="AN4389" s="8">
        <f t="shared" si="753"/>
        <v>144.61478403381551</v>
      </c>
    </row>
    <row r="4390" spans="1:40" x14ac:dyDescent="0.25">
      <c r="A4390" s="1">
        <v>42380</v>
      </c>
      <c r="B4390">
        <v>191.03</v>
      </c>
      <c r="C4390">
        <v>191.42</v>
      </c>
      <c r="D4390">
        <v>187.87</v>
      </c>
      <c r="E4390">
        <v>190.14</v>
      </c>
      <c r="F4390">
        <v>1898931</v>
      </c>
      <c r="G4390">
        <v>25.58</v>
      </c>
      <c r="H4390">
        <v>27.39</v>
      </c>
      <c r="I4390">
        <v>23.83</v>
      </c>
      <c r="J4390">
        <v>24.3</v>
      </c>
      <c r="K4390">
        <v>208.6</v>
      </c>
      <c r="L4390">
        <v>247.2</v>
      </c>
      <c r="M4390">
        <v>195.6</v>
      </c>
      <c r="N4390">
        <v>199.5</v>
      </c>
      <c r="O4390" s="9">
        <f t="shared" si="734"/>
        <v>1.0002632271650658E-3</v>
      </c>
      <c r="P4390" s="4">
        <f t="shared" si="754"/>
        <v>18.976895279726222</v>
      </c>
      <c r="Q4390" s="4">
        <f t="shared" si="755"/>
        <v>12.76715410573668</v>
      </c>
      <c r="R4390" s="4">
        <f t="shared" si="758"/>
        <v>98.646981074379667</v>
      </c>
      <c r="S4390" s="4">
        <f t="shared" si="759"/>
        <v>76.311188811188799</v>
      </c>
      <c r="T4390" s="4">
        <f t="shared" si="735"/>
        <v>82.933956750438341</v>
      </c>
      <c r="U4390" s="4">
        <f t="shared" si="756"/>
        <v>76.120556414219479</v>
      </c>
      <c r="V4390" s="4">
        <f t="shared" si="757"/>
        <v>60.365600332363947</v>
      </c>
      <c r="W4390" s="8">
        <f t="shared" si="736"/>
        <v>-38.28138074201572</v>
      </c>
      <c r="X4390">
        <f t="shared" si="737"/>
        <v>1</v>
      </c>
      <c r="Y4390">
        <f t="shared" si="738"/>
        <v>0</v>
      </c>
      <c r="Z4390">
        <f t="shared" si="742"/>
        <v>1.0002632271650658E-3</v>
      </c>
      <c r="AA4390" s="10">
        <f t="shared" si="743"/>
        <v>0</v>
      </c>
      <c r="AB4390">
        <f t="shared" si="744"/>
        <v>1.0002632271650658E-3</v>
      </c>
      <c r="AC4390" s="6">
        <f t="shared" si="745"/>
        <v>114.86565268302945</v>
      </c>
      <c r="AD4390" s="6">
        <f t="shared" si="746"/>
        <v>131.7793113636798</v>
      </c>
      <c r="AE4390" s="6">
        <f t="shared" si="747"/>
        <v>151.36916609909247</v>
      </c>
      <c r="AF4390" s="8">
        <f t="shared" si="739"/>
        <v>-22.526424660160188</v>
      </c>
      <c r="AG4390">
        <f t="shared" si="740"/>
        <v>1</v>
      </c>
      <c r="AH4390">
        <f t="shared" si="741"/>
        <v>0</v>
      </c>
      <c r="AI4390" s="10">
        <f t="shared" si="748"/>
        <v>1.0002632271650658E-3</v>
      </c>
      <c r="AJ4390" s="10">
        <f t="shared" si="749"/>
        <v>0</v>
      </c>
      <c r="AK4390">
        <f t="shared" si="750"/>
        <v>1.0002632271650658E-3</v>
      </c>
      <c r="AL4390" s="8">
        <f t="shared" si="751"/>
        <v>109.84989630495718</v>
      </c>
      <c r="AM4390" s="8">
        <f t="shared" si="752"/>
        <v>131.7793113636798</v>
      </c>
      <c r="AN4390" s="8">
        <f t="shared" si="753"/>
        <v>144.75943688438895</v>
      </c>
    </row>
    <row r="4391" spans="1:40" x14ac:dyDescent="0.25">
      <c r="A4391" s="1">
        <v>42381</v>
      </c>
      <c r="B4391">
        <v>191.83</v>
      </c>
      <c r="C4391">
        <v>192.55</v>
      </c>
      <c r="D4391">
        <v>189.18</v>
      </c>
      <c r="E4391">
        <v>191.67</v>
      </c>
      <c r="F4391">
        <v>1741201</v>
      </c>
      <c r="G4391">
        <v>22.97</v>
      </c>
      <c r="H4391">
        <v>23.93</v>
      </c>
      <c r="I4391">
        <v>21.91</v>
      </c>
      <c r="J4391">
        <v>22.47</v>
      </c>
      <c r="K4391">
        <v>183.05</v>
      </c>
      <c r="L4391">
        <v>206.7</v>
      </c>
      <c r="M4391">
        <v>179.6</v>
      </c>
      <c r="N4391">
        <v>180.85</v>
      </c>
      <c r="O4391" s="9">
        <f t="shared" si="734"/>
        <v>8.0467024297885548E-3</v>
      </c>
      <c r="P4391" s="4">
        <f t="shared" si="754"/>
        <v>18.337635092965328</v>
      </c>
      <c r="Q4391" s="4">
        <f t="shared" si="755"/>
        <v>21.372328458942533</v>
      </c>
      <c r="R4391" s="4">
        <f t="shared" si="758"/>
        <v>82.361799780797313</v>
      </c>
      <c r="S4391" s="4">
        <f t="shared" si="759"/>
        <v>60.314685314685299</v>
      </c>
      <c r="T4391" s="4">
        <f t="shared" si="735"/>
        <v>61.13383985973114</v>
      </c>
      <c r="U4391" s="4">
        <f t="shared" si="756"/>
        <v>61.978361669242652</v>
      </c>
      <c r="V4391" s="4">
        <f t="shared" si="757"/>
        <v>44.869131699210641</v>
      </c>
      <c r="W4391" s="8">
        <f t="shared" si="736"/>
        <v>-37.492668081586672</v>
      </c>
      <c r="X4391">
        <f t="shared" si="737"/>
        <v>1</v>
      </c>
      <c r="Y4391">
        <f t="shared" si="738"/>
        <v>0</v>
      </c>
      <c r="Z4391">
        <f t="shared" si="742"/>
        <v>8.0467024297885548E-3</v>
      </c>
      <c r="AA4391" s="10">
        <f t="shared" si="743"/>
        <v>0</v>
      </c>
      <c r="AB4391">
        <f t="shared" si="744"/>
        <v>8.0467024297885548E-3</v>
      </c>
      <c r="AC4391" s="6">
        <f t="shared" si="745"/>
        <v>115.78994240957323</v>
      </c>
      <c r="AD4391" s="6">
        <f t="shared" si="746"/>
        <v>131.7793113636798</v>
      </c>
      <c r="AE4391" s="6">
        <f t="shared" si="747"/>
        <v>152.5871887357371</v>
      </c>
      <c r="AF4391" s="8">
        <f t="shared" si="739"/>
        <v>-20.383438111554661</v>
      </c>
      <c r="AG4391">
        <f t="shared" si="740"/>
        <v>1</v>
      </c>
      <c r="AH4391">
        <f t="shared" si="741"/>
        <v>0</v>
      </c>
      <c r="AI4391" s="10">
        <f t="shared" si="748"/>
        <v>8.0467024297885548E-3</v>
      </c>
      <c r="AJ4391" s="10">
        <f t="shared" si="749"/>
        <v>0</v>
      </c>
      <c r="AK4391">
        <f t="shared" si="750"/>
        <v>8.0467024297885548E-3</v>
      </c>
      <c r="AL4391" s="8">
        <f t="shared" si="751"/>
        <v>110.7338257324663</v>
      </c>
      <c r="AM4391" s="8">
        <f t="shared" si="752"/>
        <v>131.7793113636798</v>
      </c>
      <c r="AN4391" s="8">
        <f t="shared" si="753"/>
        <v>145.92427299690138</v>
      </c>
    </row>
    <row r="4392" spans="1:40" x14ac:dyDescent="0.25">
      <c r="A4392" s="1">
        <v>42382</v>
      </c>
      <c r="B4392">
        <v>192.45</v>
      </c>
      <c r="C4392">
        <v>192.86</v>
      </c>
      <c r="D4392">
        <v>186.44</v>
      </c>
      <c r="E4392">
        <v>186.89</v>
      </c>
      <c r="F4392">
        <v>2234657</v>
      </c>
      <c r="G4392">
        <v>21.72</v>
      </c>
      <c r="H4392">
        <v>26.11</v>
      </c>
      <c r="I4392">
        <v>21.44</v>
      </c>
      <c r="J4392">
        <v>25.22</v>
      </c>
      <c r="K4392">
        <v>173.6</v>
      </c>
      <c r="L4392">
        <v>224.5</v>
      </c>
      <c r="M4392">
        <v>172.7</v>
      </c>
      <c r="N4392">
        <v>217.3</v>
      </c>
      <c r="O4392" s="9">
        <f t="shared" si="734"/>
        <v>-2.4938696718317943E-2</v>
      </c>
      <c r="P4392" s="4">
        <f t="shared" si="754"/>
        <v>19.891854765301705</v>
      </c>
      <c r="Q4392" s="4">
        <f t="shared" si="755"/>
        <v>2.3425299323268529</v>
      </c>
      <c r="R4392" s="4">
        <f t="shared" si="758"/>
        <v>100</v>
      </c>
      <c r="S4392" s="4">
        <f t="shared" si="759"/>
        <v>84.353146853146839</v>
      </c>
      <c r="T4392" s="4">
        <f t="shared" si="735"/>
        <v>100</v>
      </c>
      <c r="U4392" s="4">
        <f t="shared" si="756"/>
        <v>83.230293663060266</v>
      </c>
      <c r="V4392" s="4">
        <f t="shared" si="757"/>
        <v>75.155795596177839</v>
      </c>
      <c r="W4392" s="8">
        <f t="shared" si="736"/>
        <v>-24.844204403822161</v>
      </c>
      <c r="X4392">
        <f t="shared" si="737"/>
        <v>1</v>
      </c>
      <c r="Y4392">
        <f t="shared" si="738"/>
        <v>0</v>
      </c>
      <c r="Z4392">
        <f t="shared" si="742"/>
        <v>-2.4938696718317943E-2</v>
      </c>
      <c r="AA4392" s="10">
        <f t="shared" si="743"/>
        <v>0</v>
      </c>
      <c r="AB4392">
        <f t="shared" si="744"/>
        <v>-2.4938696718317943E-2</v>
      </c>
      <c r="AC4392" s="6">
        <f t="shared" si="745"/>
        <v>112.90229215278939</v>
      </c>
      <c r="AD4392" s="6">
        <f t="shared" si="746"/>
        <v>131.7793113636798</v>
      </c>
      <c r="AE4392" s="6">
        <f t="shared" si="747"/>
        <v>148.78186311275581</v>
      </c>
      <c r="AF4392" s="8">
        <f t="shared" si="739"/>
        <v>-16.769706336939734</v>
      </c>
      <c r="AG4392">
        <f t="shared" si="740"/>
        <v>1</v>
      </c>
      <c r="AH4392">
        <f t="shared" si="741"/>
        <v>0</v>
      </c>
      <c r="AI4392" s="10">
        <f t="shared" si="748"/>
        <v>-2.4938696718317943E-2</v>
      </c>
      <c r="AJ4392" s="10">
        <f t="shared" si="749"/>
        <v>0</v>
      </c>
      <c r="AK4392">
        <f t="shared" si="750"/>
        <v>-2.4938696718317943E-2</v>
      </c>
      <c r="AL4392" s="8">
        <f t="shared" si="751"/>
        <v>107.97226843606525</v>
      </c>
      <c r="AM4392" s="8">
        <f t="shared" si="752"/>
        <v>131.7793113636798</v>
      </c>
      <c r="AN4392" s="8">
        <f t="shared" si="753"/>
        <v>142.28511180879062</v>
      </c>
    </row>
    <row r="4393" spans="1:40" x14ac:dyDescent="0.25">
      <c r="A4393" s="1">
        <v>42383</v>
      </c>
      <c r="B4393">
        <v>187.6</v>
      </c>
      <c r="C4393">
        <v>191.27</v>
      </c>
      <c r="D4393">
        <v>185.73</v>
      </c>
      <c r="E4393">
        <v>189.96</v>
      </c>
      <c r="F4393">
        <v>2432962</v>
      </c>
      <c r="G4393">
        <v>24.75</v>
      </c>
      <c r="H4393">
        <v>26.28</v>
      </c>
      <c r="I4393">
        <v>23.07</v>
      </c>
      <c r="J4393">
        <v>23.95</v>
      </c>
      <c r="K4393">
        <v>212.95</v>
      </c>
      <c r="L4393">
        <v>233.55</v>
      </c>
      <c r="M4393">
        <v>190</v>
      </c>
      <c r="N4393">
        <v>200.3</v>
      </c>
      <c r="O4393" s="9">
        <f t="shared" si="734"/>
        <v>1.6426775108352665E-2</v>
      </c>
      <c r="P4393" s="4">
        <f t="shared" si="754"/>
        <v>20.537425339465592</v>
      </c>
      <c r="Q4393" s="4">
        <f t="shared" si="755"/>
        <v>21.234939759036219</v>
      </c>
      <c r="R4393" s="4">
        <f t="shared" si="758"/>
        <v>100</v>
      </c>
      <c r="S4393" s="4">
        <f t="shared" si="759"/>
        <v>73.251748251748239</v>
      </c>
      <c r="T4393" s="4">
        <f t="shared" si="735"/>
        <v>80.845070422535215</v>
      </c>
      <c r="U4393" s="4">
        <f t="shared" si="756"/>
        <v>73.415765069551767</v>
      </c>
      <c r="V4393" s="4">
        <f t="shared" si="757"/>
        <v>61.030328209389296</v>
      </c>
      <c r="W4393" s="8">
        <f t="shared" si="736"/>
        <v>-38.969671790610704</v>
      </c>
      <c r="X4393">
        <f t="shared" si="737"/>
        <v>1</v>
      </c>
      <c r="Y4393">
        <f t="shared" si="738"/>
        <v>0</v>
      </c>
      <c r="Z4393">
        <f t="shared" si="742"/>
        <v>1.6426775108352665E-2</v>
      </c>
      <c r="AA4393" s="10">
        <f t="shared" si="743"/>
        <v>0</v>
      </c>
      <c r="AB4393">
        <f t="shared" si="744"/>
        <v>1.6426775108352665E-2</v>
      </c>
      <c r="AC4393" s="6">
        <f t="shared" si="745"/>
        <v>114.75691271520078</v>
      </c>
      <c r="AD4393" s="6">
        <f t="shared" si="746"/>
        <v>131.7793113636798</v>
      </c>
      <c r="AE4393" s="6">
        <f t="shared" si="747"/>
        <v>151.22586931831077</v>
      </c>
      <c r="AF4393" s="8">
        <f t="shared" si="739"/>
        <v>-26.584234930448233</v>
      </c>
      <c r="AG4393">
        <f t="shared" si="740"/>
        <v>1</v>
      </c>
      <c r="AH4393">
        <f t="shared" si="741"/>
        <v>0</v>
      </c>
      <c r="AI4393" s="10">
        <f t="shared" si="748"/>
        <v>1.6426775108352665E-2</v>
      </c>
      <c r="AJ4393" s="10">
        <f t="shared" si="749"/>
        <v>0</v>
      </c>
      <c r="AK4393">
        <f t="shared" si="750"/>
        <v>1.6426775108352665E-2</v>
      </c>
      <c r="AL4393" s="8">
        <f t="shared" si="751"/>
        <v>109.74590460760318</v>
      </c>
      <c r="AM4393" s="8">
        <f t="shared" si="752"/>
        <v>131.7793113636798</v>
      </c>
      <c r="AN4393" s="8">
        <f t="shared" si="753"/>
        <v>144.62239734174042</v>
      </c>
    </row>
    <row r="4394" spans="1:40" x14ac:dyDescent="0.25">
      <c r="A4394" s="1">
        <v>42384</v>
      </c>
      <c r="B4394">
        <v>184.85</v>
      </c>
      <c r="C4394">
        <v>186.82</v>
      </c>
      <c r="D4394">
        <v>183.61</v>
      </c>
      <c r="E4394">
        <v>185.88</v>
      </c>
      <c r="F4394">
        <v>3282199</v>
      </c>
      <c r="G4394">
        <v>28.96</v>
      </c>
      <c r="H4394">
        <v>30.95</v>
      </c>
      <c r="I4394">
        <v>26.67</v>
      </c>
      <c r="J4394">
        <v>27.02</v>
      </c>
      <c r="K4394">
        <v>246</v>
      </c>
      <c r="L4394">
        <v>256.95</v>
      </c>
      <c r="M4394">
        <v>229</v>
      </c>
      <c r="N4394">
        <v>240.75</v>
      </c>
      <c r="O4394" s="9">
        <f t="shared" si="734"/>
        <v>-2.1478205938092243E-2</v>
      </c>
      <c r="P4394" s="4">
        <f t="shared" si="754"/>
        <v>20.445218706898356</v>
      </c>
      <c r="Q4394" s="4">
        <f t="shared" si="755"/>
        <v>10.299455535390122</v>
      </c>
      <c r="R4394" s="4">
        <f t="shared" si="758"/>
        <v>98.022912148204782</v>
      </c>
      <c r="S4394" s="4">
        <f t="shared" si="759"/>
        <v>100</v>
      </c>
      <c r="T4394" s="4">
        <f t="shared" si="735"/>
        <v>100</v>
      </c>
      <c r="U4394" s="4">
        <f t="shared" si="756"/>
        <v>76.181818181818187</v>
      </c>
      <c r="V4394" s="4">
        <f t="shared" si="757"/>
        <v>87.548039969254418</v>
      </c>
      <c r="W4394" s="8">
        <f t="shared" si="736"/>
        <v>-10.474872178950363</v>
      </c>
      <c r="X4394">
        <f t="shared" si="737"/>
        <v>1</v>
      </c>
      <c r="Y4394">
        <f t="shared" si="738"/>
        <v>0</v>
      </c>
      <c r="Z4394">
        <f t="shared" si="742"/>
        <v>-2.1478205938092243E-2</v>
      </c>
      <c r="AA4394" s="10">
        <f t="shared" si="743"/>
        <v>0</v>
      </c>
      <c r="AB4394">
        <f t="shared" si="744"/>
        <v>-2.1478205938092243E-2</v>
      </c>
      <c r="AC4394" s="6">
        <f t="shared" si="745"/>
        <v>112.29214011108402</v>
      </c>
      <c r="AD4394" s="6">
        <f t="shared" si="746"/>
        <v>131.7793113636798</v>
      </c>
      <c r="AE4394" s="6">
        <f t="shared" si="747"/>
        <v>147.97780895392506</v>
      </c>
      <c r="AF4394" s="8">
        <f t="shared" si="739"/>
        <v>-21.841093966386595</v>
      </c>
      <c r="AG4394">
        <f t="shared" si="740"/>
        <v>1</v>
      </c>
      <c r="AH4394">
        <f t="shared" si="741"/>
        <v>0</v>
      </c>
      <c r="AI4394" s="10">
        <f t="shared" si="748"/>
        <v>-2.1478205938092243E-2</v>
      </c>
      <c r="AJ4394" s="10">
        <f t="shared" si="749"/>
        <v>0</v>
      </c>
      <c r="AK4394">
        <f t="shared" si="750"/>
        <v>-2.1478205938092243E-2</v>
      </c>
      <c r="AL4394" s="8">
        <f t="shared" si="751"/>
        <v>107.38875946757885</v>
      </c>
      <c r="AM4394" s="8">
        <f t="shared" si="752"/>
        <v>131.7793113636798</v>
      </c>
      <c r="AN4394" s="8">
        <f t="shared" si="753"/>
        <v>141.51616770837393</v>
      </c>
    </row>
    <row r="4395" spans="1:40" x14ac:dyDescent="0.25">
      <c r="A4395" s="1">
        <v>42388</v>
      </c>
      <c r="B4395">
        <v>188.01</v>
      </c>
      <c r="C4395">
        <v>188.16</v>
      </c>
      <c r="D4395">
        <v>184.29</v>
      </c>
      <c r="E4395">
        <v>186.13</v>
      </c>
      <c r="F4395">
        <v>1972720</v>
      </c>
      <c r="G4395">
        <v>25.4</v>
      </c>
      <c r="H4395">
        <v>27.59</v>
      </c>
      <c r="I4395">
        <v>25.21</v>
      </c>
      <c r="J4395">
        <v>26.05</v>
      </c>
      <c r="K4395">
        <v>223.25</v>
      </c>
      <c r="L4395">
        <v>264</v>
      </c>
      <c r="M4395">
        <v>222.7</v>
      </c>
      <c r="N4395">
        <v>241.8</v>
      </c>
      <c r="O4395" s="9">
        <f t="shared" si="734"/>
        <v>1.3449537335916695E-3</v>
      </c>
      <c r="P4395" s="4">
        <f t="shared" si="754"/>
        <v>20.159096893160356</v>
      </c>
      <c r="Q4395" s="4">
        <f t="shared" si="755"/>
        <v>11.433756805807544</v>
      </c>
      <c r="R4395" s="4">
        <f t="shared" si="758"/>
        <v>89.701962930083909</v>
      </c>
      <c r="S4395" s="4">
        <f t="shared" si="759"/>
        <v>91.528384279475986</v>
      </c>
      <c r="T4395" s="4">
        <f t="shared" si="735"/>
        <v>100</v>
      </c>
      <c r="U4395" s="4">
        <f t="shared" si="756"/>
        <v>70.303030303030312</v>
      </c>
      <c r="V4395" s="4">
        <f t="shared" si="757"/>
        <v>83.813343055049231</v>
      </c>
      <c r="W4395" s="8">
        <f t="shared" si="736"/>
        <v>-5.8886198750346779</v>
      </c>
      <c r="X4395">
        <f t="shared" si="737"/>
        <v>1</v>
      </c>
      <c r="Y4395">
        <f t="shared" si="738"/>
        <v>0</v>
      </c>
      <c r="Z4395">
        <f t="shared" si="742"/>
        <v>1.3449537335916695E-3</v>
      </c>
      <c r="AA4395" s="10">
        <f t="shared" si="743"/>
        <v>0</v>
      </c>
      <c r="AB4395">
        <f t="shared" si="744"/>
        <v>1.3449537335916695E-3</v>
      </c>
      <c r="AC4395" s="6">
        <f t="shared" si="745"/>
        <v>112.44316784417943</v>
      </c>
      <c r="AD4395" s="6">
        <f t="shared" si="746"/>
        <v>131.7793113636798</v>
      </c>
      <c r="AE4395" s="6">
        <f t="shared" si="747"/>
        <v>148.17683226056636</v>
      </c>
      <c r="AF4395" s="8">
        <f t="shared" si="739"/>
        <v>-19.398932627053597</v>
      </c>
      <c r="AG4395">
        <f t="shared" si="740"/>
        <v>1</v>
      </c>
      <c r="AH4395">
        <f t="shared" si="741"/>
        <v>0</v>
      </c>
      <c r="AI4395" s="10">
        <f t="shared" si="748"/>
        <v>1.3449537335916695E-3</v>
      </c>
      <c r="AJ4395" s="10">
        <f t="shared" si="749"/>
        <v>0</v>
      </c>
      <c r="AK4395">
        <f t="shared" si="750"/>
        <v>1.3449537335916695E-3</v>
      </c>
      <c r="AL4395" s="8">
        <f t="shared" si="751"/>
        <v>107.53319238057055</v>
      </c>
      <c r="AM4395" s="8">
        <f t="shared" si="752"/>
        <v>131.7793113636798</v>
      </c>
      <c r="AN4395" s="8">
        <f t="shared" si="753"/>
        <v>141.7065004064969</v>
      </c>
    </row>
    <row r="4396" spans="1:40" x14ac:dyDescent="0.25">
      <c r="A4396" s="1">
        <v>42389</v>
      </c>
      <c r="B4396">
        <v>183.13</v>
      </c>
      <c r="C4396">
        <v>185.57</v>
      </c>
      <c r="D4396">
        <v>179.16</v>
      </c>
      <c r="E4396">
        <v>183.74</v>
      </c>
      <c r="F4396">
        <v>2895236</v>
      </c>
      <c r="G4396">
        <v>27.78</v>
      </c>
      <c r="H4396">
        <v>32.090000000000003</v>
      </c>
      <c r="I4396">
        <v>26.59</v>
      </c>
      <c r="J4396">
        <v>27.59</v>
      </c>
      <c r="K4396">
        <v>256.95</v>
      </c>
      <c r="L4396">
        <v>295</v>
      </c>
      <c r="M4396">
        <v>242.75</v>
      </c>
      <c r="N4396">
        <v>253.2</v>
      </c>
      <c r="O4396" s="9">
        <f t="shared" si="734"/>
        <v>-1.2840487831085712E-2</v>
      </c>
      <c r="P4396" s="4">
        <f t="shared" si="754"/>
        <v>19.777511918576014</v>
      </c>
      <c r="Q4396" s="4">
        <f t="shared" si="755"/>
        <v>17.2895432238581</v>
      </c>
      <c r="R4396" s="4">
        <f t="shared" si="758"/>
        <v>79.315283704747102</v>
      </c>
      <c r="S4396" s="4">
        <f t="shared" si="759"/>
        <v>100</v>
      </c>
      <c r="T4396" s="4">
        <f t="shared" si="735"/>
        <v>100</v>
      </c>
      <c r="U4396" s="4">
        <f t="shared" si="756"/>
        <v>74.489795918367335</v>
      </c>
      <c r="V4396" s="4">
        <f t="shared" si="757"/>
        <v>75.141242937853107</v>
      </c>
      <c r="W4396" s="8">
        <f t="shared" si="736"/>
        <v>-4.1740407668939952</v>
      </c>
      <c r="X4396">
        <f t="shared" si="737"/>
        <v>1</v>
      </c>
      <c r="Y4396">
        <f t="shared" si="738"/>
        <v>0</v>
      </c>
      <c r="Z4396">
        <f t="shared" si="742"/>
        <v>-1.2840487831085712E-2</v>
      </c>
      <c r="AA4396" s="10">
        <f t="shared" si="743"/>
        <v>0</v>
      </c>
      <c r="AB4396">
        <f t="shared" si="744"/>
        <v>-1.2840487831085712E-2</v>
      </c>
      <c r="AC4396" s="6">
        <f t="shared" si="745"/>
        <v>110.99934271578752</v>
      </c>
      <c r="AD4396" s="6">
        <f t="shared" si="746"/>
        <v>131.7793113636798</v>
      </c>
      <c r="AE4396" s="6">
        <f t="shared" si="747"/>
        <v>146.27416944907571</v>
      </c>
      <c r="AF4396" s="8">
        <f t="shared" si="739"/>
        <v>-4.8254877863797674</v>
      </c>
      <c r="AG4396">
        <f t="shared" si="740"/>
        <v>1</v>
      </c>
      <c r="AH4396">
        <f t="shared" si="741"/>
        <v>0</v>
      </c>
      <c r="AI4396" s="10">
        <f t="shared" si="748"/>
        <v>-1.2840487831085712E-2</v>
      </c>
      <c r="AJ4396" s="10">
        <f t="shared" si="749"/>
        <v>0</v>
      </c>
      <c r="AK4396">
        <f t="shared" si="750"/>
        <v>-1.2840487831085712E-2</v>
      </c>
      <c r="AL4396" s="8">
        <f t="shared" si="751"/>
        <v>106.15241373237004</v>
      </c>
      <c r="AM4396" s="8">
        <f t="shared" si="752"/>
        <v>131.7793113636798</v>
      </c>
      <c r="AN4396" s="8">
        <f t="shared" si="753"/>
        <v>139.88691981244153</v>
      </c>
    </row>
    <row r="4397" spans="1:40" x14ac:dyDescent="0.25">
      <c r="A4397" s="1">
        <v>42390</v>
      </c>
      <c r="B4397">
        <v>184.3</v>
      </c>
      <c r="C4397">
        <v>186.93</v>
      </c>
      <c r="D4397">
        <v>182.74</v>
      </c>
      <c r="E4397">
        <v>184.77</v>
      </c>
      <c r="F4397">
        <v>1978060</v>
      </c>
      <c r="G4397">
        <v>27.79</v>
      </c>
      <c r="H4397">
        <v>28.43</v>
      </c>
      <c r="I4397">
        <v>25.01</v>
      </c>
      <c r="J4397">
        <v>26.69</v>
      </c>
      <c r="K4397">
        <v>248.25</v>
      </c>
      <c r="L4397">
        <v>273.45</v>
      </c>
      <c r="M4397">
        <v>234.4</v>
      </c>
      <c r="N4397">
        <v>251.7</v>
      </c>
      <c r="O4397" s="9">
        <f t="shared" si="734"/>
        <v>5.605747251551163E-3</v>
      </c>
      <c r="P4397" s="4">
        <f t="shared" si="754"/>
        <v>19.585109670678325</v>
      </c>
      <c r="Q4397" s="4">
        <f t="shared" si="755"/>
        <v>21.177802944507405</v>
      </c>
      <c r="R4397" s="4">
        <f t="shared" si="758"/>
        <v>74.078126677471872</v>
      </c>
      <c r="S4397" s="4">
        <f t="shared" si="759"/>
        <v>92.512479201331118</v>
      </c>
      <c r="T4397" s="4">
        <f t="shared" si="735"/>
        <v>98.796630565583641</v>
      </c>
      <c r="U4397" s="4">
        <f t="shared" si="756"/>
        <v>69.387755102040813</v>
      </c>
      <c r="V4397" s="4">
        <f t="shared" si="757"/>
        <v>74.24918227772821</v>
      </c>
      <c r="W4397" s="8">
        <f t="shared" si="736"/>
        <v>0.17105560025633793</v>
      </c>
      <c r="X4397">
        <f t="shared" si="737"/>
        <v>0</v>
      </c>
      <c r="Y4397">
        <f t="shared" si="738"/>
        <v>0</v>
      </c>
      <c r="Z4397">
        <f t="shared" si="742"/>
        <v>5.605747251551163E-3</v>
      </c>
      <c r="AA4397" s="10">
        <f t="shared" si="743"/>
        <v>0</v>
      </c>
      <c r="AB4397">
        <f t="shared" si="744"/>
        <v>5.605747251551163E-3</v>
      </c>
      <c r="AC4397" s="6">
        <f t="shared" si="745"/>
        <v>111.62157697614053</v>
      </c>
      <c r="AD4397" s="6">
        <f t="shared" si="746"/>
        <v>131.7793113636798</v>
      </c>
      <c r="AE4397" s="6">
        <f t="shared" si="747"/>
        <v>147.09414547243779</v>
      </c>
      <c r="AF4397" s="8">
        <f t="shared" si="739"/>
        <v>-4.6903715754310582</v>
      </c>
      <c r="AG4397">
        <f t="shared" si="740"/>
        <v>1</v>
      </c>
      <c r="AH4397">
        <f t="shared" si="741"/>
        <v>0</v>
      </c>
      <c r="AI4397" s="10">
        <f t="shared" si="748"/>
        <v>5.605747251551163E-3</v>
      </c>
      <c r="AJ4397" s="10">
        <f t="shared" si="749"/>
        <v>0</v>
      </c>
      <c r="AK4397">
        <f t="shared" si="750"/>
        <v>5.605747251551163E-3</v>
      </c>
      <c r="AL4397" s="8">
        <f t="shared" si="751"/>
        <v>106.74747733389579</v>
      </c>
      <c r="AM4397" s="8">
        <f t="shared" si="752"/>
        <v>131.7793113636798</v>
      </c>
      <c r="AN4397" s="8">
        <f t="shared" si="753"/>
        <v>140.67109052870808</v>
      </c>
    </row>
    <row r="4398" spans="1:40" x14ac:dyDescent="0.25">
      <c r="A4398" s="1">
        <v>42391</v>
      </c>
      <c r="B4398">
        <v>187.83</v>
      </c>
      <c r="C4398">
        <v>188.8</v>
      </c>
      <c r="D4398">
        <v>186.94</v>
      </c>
      <c r="E4398">
        <v>188.56</v>
      </c>
      <c r="F4398">
        <v>1700676</v>
      </c>
      <c r="G4398">
        <v>24.21</v>
      </c>
      <c r="H4398">
        <v>24.55</v>
      </c>
      <c r="I4398">
        <v>22.22</v>
      </c>
      <c r="J4398">
        <v>22.34</v>
      </c>
      <c r="K4398">
        <v>228.25</v>
      </c>
      <c r="L4398">
        <v>233.4</v>
      </c>
      <c r="M4398">
        <v>208.75</v>
      </c>
      <c r="N4398">
        <v>209.3</v>
      </c>
      <c r="O4398" s="9">
        <f t="shared" si="734"/>
        <v>2.0511987876819848E-2</v>
      </c>
      <c r="P4398" s="4">
        <f t="shared" si="754"/>
        <v>20.95423779836452</v>
      </c>
      <c r="Q4398" s="4">
        <f t="shared" si="755"/>
        <v>35.48508871272179</v>
      </c>
      <c r="R4398" s="4">
        <f t="shared" si="758"/>
        <v>100</v>
      </c>
      <c r="S4398" s="4">
        <f t="shared" si="759"/>
        <v>56.322795341098171</v>
      </c>
      <c r="T4398" s="4">
        <f t="shared" si="735"/>
        <v>64.781387886081035</v>
      </c>
      <c r="U4398" s="4">
        <f t="shared" si="756"/>
        <v>44.727891156462576</v>
      </c>
      <c r="V4398" s="4">
        <f t="shared" si="757"/>
        <v>49.033600951531383</v>
      </c>
      <c r="W4398" s="8">
        <f t="shared" si="736"/>
        <v>-50.966399048468617</v>
      </c>
      <c r="X4398">
        <f t="shared" si="737"/>
        <v>0</v>
      </c>
      <c r="Y4398">
        <f t="shared" si="738"/>
        <v>0</v>
      </c>
      <c r="Z4398">
        <f t="shared" si="742"/>
        <v>0</v>
      </c>
      <c r="AA4398" s="10">
        <f t="shared" si="743"/>
        <v>0</v>
      </c>
      <c r="AB4398">
        <f t="shared" si="744"/>
        <v>0</v>
      </c>
      <c r="AC4398" s="6">
        <f t="shared" si="745"/>
        <v>111.62157697614053</v>
      </c>
      <c r="AD4398" s="6">
        <f t="shared" si="746"/>
        <v>131.7793113636798</v>
      </c>
      <c r="AE4398" s="6">
        <f t="shared" si="747"/>
        <v>147.09414547243779</v>
      </c>
      <c r="AF4398" s="8">
        <f t="shared" si="739"/>
        <v>-55.272108843537424</v>
      </c>
      <c r="AG4398">
        <f t="shared" si="740"/>
        <v>1</v>
      </c>
      <c r="AH4398">
        <f t="shared" si="741"/>
        <v>0</v>
      </c>
      <c r="AI4398" s="10">
        <f t="shared" si="748"/>
        <v>2.0511987876819848E-2</v>
      </c>
      <c r="AJ4398" s="10">
        <f t="shared" si="749"/>
        <v>0</v>
      </c>
      <c r="AK4398">
        <f t="shared" si="750"/>
        <v>2.0511987876819848E-2</v>
      </c>
      <c r="AL4398" s="8">
        <f t="shared" si="751"/>
        <v>108.93708029484976</v>
      </c>
      <c r="AM4398" s="8">
        <f t="shared" si="752"/>
        <v>131.7793113636798</v>
      </c>
      <c r="AN4398" s="8">
        <f t="shared" si="753"/>
        <v>143.55653423225198</v>
      </c>
    </row>
    <row r="4399" spans="1:40" x14ac:dyDescent="0.25">
      <c r="A4399" s="1">
        <v>42394</v>
      </c>
      <c r="B4399">
        <v>187.97</v>
      </c>
      <c r="C4399">
        <v>188.2</v>
      </c>
      <c r="D4399">
        <v>185.48</v>
      </c>
      <c r="E4399">
        <v>185.71</v>
      </c>
      <c r="F4399">
        <v>1317256</v>
      </c>
      <c r="G4399">
        <v>23.3</v>
      </c>
      <c r="H4399">
        <v>24.31</v>
      </c>
      <c r="I4399">
        <v>22.38</v>
      </c>
      <c r="J4399">
        <v>24.15</v>
      </c>
      <c r="K4399">
        <v>214.7</v>
      </c>
      <c r="L4399">
        <v>231.7</v>
      </c>
      <c r="M4399">
        <v>207.85</v>
      </c>
      <c r="N4399">
        <v>229.7</v>
      </c>
      <c r="O4399" s="9">
        <f t="shared" si="734"/>
        <v>-1.51145523971149E-2</v>
      </c>
      <c r="P4399" s="4">
        <f t="shared" si="754"/>
        <v>20.511464375272151</v>
      </c>
      <c r="Q4399" s="4">
        <f t="shared" si="755"/>
        <v>24.726311815779574</v>
      </c>
      <c r="R4399" s="4">
        <f t="shared" si="758"/>
        <v>89.175843226324162</v>
      </c>
      <c r="S4399" s="4">
        <f t="shared" si="759"/>
        <v>70.970464135021089</v>
      </c>
      <c r="T4399" s="4">
        <f t="shared" si="735"/>
        <v>81.147212194143606</v>
      </c>
      <c r="U4399" s="4">
        <f t="shared" si="756"/>
        <v>54.988662131519256</v>
      </c>
      <c r="V4399" s="4">
        <f t="shared" si="757"/>
        <v>61.165625929229854</v>
      </c>
      <c r="W4399" s="8">
        <f t="shared" si="736"/>
        <v>-28.010217297094307</v>
      </c>
      <c r="X4399">
        <f t="shared" si="737"/>
        <v>0</v>
      </c>
      <c r="Y4399">
        <f t="shared" si="738"/>
        <v>0</v>
      </c>
      <c r="Z4399">
        <f t="shared" si="742"/>
        <v>0</v>
      </c>
      <c r="AA4399" s="10">
        <f t="shared" si="743"/>
        <v>0</v>
      </c>
      <c r="AB4399">
        <f t="shared" si="744"/>
        <v>0</v>
      </c>
      <c r="AC4399" s="6">
        <f t="shared" si="745"/>
        <v>111.62157697614053</v>
      </c>
      <c r="AD4399" s="6">
        <f t="shared" si="746"/>
        <v>131.7793113636798</v>
      </c>
      <c r="AE4399" s="6">
        <f t="shared" si="747"/>
        <v>147.09414547243779</v>
      </c>
      <c r="AF4399" s="8">
        <f t="shared" si="739"/>
        <v>-34.187181094804906</v>
      </c>
      <c r="AG4399">
        <f t="shared" si="740"/>
        <v>1</v>
      </c>
      <c r="AH4399">
        <f t="shared" si="741"/>
        <v>0</v>
      </c>
      <c r="AI4399" s="10">
        <f t="shared" si="748"/>
        <v>-1.51145523971149E-2</v>
      </c>
      <c r="AJ4399" s="10">
        <f t="shared" si="749"/>
        <v>0</v>
      </c>
      <c r="AK4399">
        <f t="shared" si="750"/>
        <v>-1.51145523971149E-2</v>
      </c>
      <c r="AL4399" s="8">
        <f t="shared" si="751"/>
        <v>107.29054508674454</v>
      </c>
      <c r="AM4399" s="8">
        <f t="shared" si="752"/>
        <v>131.7793113636798</v>
      </c>
      <c r="AN4399" s="8">
        <f t="shared" si="753"/>
        <v>141.38674147365037</v>
      </c>
    </row>
    <row r="4400" spans="1:40" x14ac:dyDescent="0.25">
      <c r="A4400" s="1">
        <v>42395</v>
      </c>
      <c r="B4400">
        <v>186.48</v>
      </c>
      <c r="C4400">
        <v>188.57</v>
      </c>
      <c r="D4400">
        <v>186.09</v>
      </c>
      <c r="E4400">
        <v>188.25</v>
      </c>
      <c r="F4400">
        <v>1425015</v>
      </c>
      <c r="G4400">
        <v>23.75</v>
      </c>
      <c r="H4400">
        <v>24.02</v>
      </c>
      <c r="I4400">
        <v>22.33</v>
      </c>
      <c r="J4400">
        <v>22.5</v>
      </c>
      <c r="K4400">
        <v>223.3</v>
      </c>
      <c r="L4400">
        <v>229.15</v>
      </c>
      <c r="M4400">
        <v>207.2</v>
      </c>
      <c r="N4400">
        <v>207.85</v>
      </c>
      <c r="O4400" s="9">
        <f t="shared" si="734"/>
        <v>1.3677238705508632E-2</v>
      </c>
      <c r="P4400" s="4">
        <f t="shared" si="754"/>
        <v>21.499350046638188</v>
      </c>
      <c r="Q4400" s="4">
        <f t="shared" si="755"/>
        <v>34.314835787089471</v>
      </c>
      <c r="R4400" s="4">
        <f t="shared" si="758"/>
        <v>100</v>
      </c>
      <c r="S4400" s="4">
        <f t="shared" si="759"/>
        <v>55.777584708948751</v>
      </c>
      <c r="T4400" s="4">
        <f t="shared" si="735"/>
        <v>63.618130766145207</v>
      </c>
      <c r="U4400" s="4">
        <f t="shared" si="756"/>
        <v>41.737545565006066</v>
      </c>
      <c r="V4400" s="4">
        <f t="shared" si="757"/>
        <v>48.171275646743979</v>
      </c>
      <c r="W4400" s="8">
        <f t="shared" si="736"/>
        <v>-51.828724353256021</v>
      </c>
      <c r="X4400">
        <f t="shared" si="737"/>
        <v>0</v>
      </c>
      <c r="Y4400">
        <f t="shared" si="738"/>
        <v>0</v>
      </c>
      <c r="Z4400">
        <f t="shared" si="742"/>
        <v>0</v>
      </c>
      <c r="AA4400" s="10">
        <f t="shared" si="743"/>
        <v>0</v>
      </c>
      <c r="AB4400">
        <f t="shared" si="744"/>
        <v>0</v>
      </c>
      <c r="AC4400" s="6">
        <f t="shared" si="745"/>
        <v>111.62157697614053</v>
      </c>
      <c r="AD4400" s="6">
        <f t="shared" si="746"/>
        <v>131.7793113636798</v>
      </c>
      <c r="AE4400" s="6">
        <f t="shared" si="747"/>
        <v>147.09414547243779</v>
      </c>
      <c r="AF4400" s="8">
        <f t="shared" si="739"/>
        <v>-58.262454434993934</v>
      </c>
      <c r="AG4400">
        <f t="shared" si="740"/>
        <v>1</v>
      </c>
      <c r="AH4400">
        <f t="shared" si="741"/>
        <v>0</v>
      </c>
      <c r="AI4400" s="10">
        <f t="shared" si="748"/>
        <v>1.3677238705508632E-2</v>
      </c>
      <c r="AJ4400" s="10">
        <f t="shared" si="749"/>
        <v>0</v>
      </c>
      <c r="AK4400">
        <f t="shared" si="750"/>
        <v>1.3677238705508632E-2</v>
      </c>
      <c r="AL4400" s="8">
        <f t="shared" si="751"/>
        <v>108.75798348274009</v>
      </c>
      <c r="AM4400" s="8">
        <f t="shared" si="752"/>
        <v>131.7793113636798</v>
      </c>
      <c r="AN4400" s="8">
        <f t="shared" si="753"/>
        <v>143.32052168657953</v>
      </c>
    </row>
    <row r="4401" spans="1:40" x14ac:dyDescent="0.25">
      <c r="A4401" s="1">
        <v>42396</v>
      </c>
      <c r="B4401">
        <v>187.63</v>
      </c>
      <c r="C4401">
        <v>189.59</v>
      </c>
      <c r="D4401">
        <v>185.14</v>
      </c>
      <c r="E4401">
        <v>186.2</v>
      </c>
      <c r="F4401">
        <v>1876100</v>
      </c>
      <c r="G4401">
        <v>22.88</v>
      </c>
      <c r="H4401">
        <v>27.22</v>
      </c>
      <c r="I4401">
        <v>20.420000000000002</v>
      </c>
      <c r="J4401">
        <v>23.11</v>
      </c>
      <c r="K4401">
        <v>213</v>
      </c>
      <c r="L4401">
        <v>231.1</v>
      </c>
      <c r="M4401">
        <v>199</v>
      </c>
      <c r="N4401">
        <v>225.1</v>
      </c>
      <c r="O4401" s="9">
        <f t="shared" si="734"/>
        <v>-1.0889774236387817E-2</v>
      </c>
      <c r="P4401" s="4">
        <f t="shared" si="754"/>
        <v>21.634854956875088</v>
      </c>
      <c r="Q4401" s="4">
        <f t="shared" si="755"/>
        <v>26.576066440166063</v>
      </c>
      <c r="R4401" s="4">
        <f t="shared" si="758"/>
        <v>100</v>
      </c>
      <c r="S4401" s="4">
        <f t="shared" si="759"/>
        <v>61.07732406602954</v>
      </c>
      <c r="T4401" s="4">
        <f t="shared" si="735"/>
        <v>77.456879261933409</v>
      </c>
      <c r="U4401" s="4">
        <f t="shared" si="756"/>
        <v>45.443499392466578</v>
      </c>
      <c r="V4401" s="4">
        <f t="shared" si="757"/>
        <v>58.429973238180196</v>
      </c>
      <c r="W4401" s="8">
        <f t="shared" si="736"/>
        <v>-41.570026761819804</v>
      </c>
      <c r="X4401">
        <f t="shared" si="737"/>
        <v>0</v>
      </c>
      <c r="Y4401">
        <f t="shared" si="738"/>
        <v>0</v>
      </c>
      <c r="Z4401">
        <f t="shared" si="742"/>
        <v>0</v>
      </c>
      <c r="AA4401" s="10">
        <f t="shared" si="743"/>
        <v>0</v>
      </c>
      <c r="AB4401">
        <f t="shared" si="744"/>
        <v>0</v>
      </c>
      <c r="AC4401" s="6">
        <f t="shared" si="745"/>
        <v>111.62157697614053</v>
      </c>
      <c r="AD4401" s="6">
        <f t="shared" si="746"/>
        <v>131.7793113636798</v>
      </c>
      <c r="AE4401" s="6">
        <f t="shared" si="747"/>
        <v>147.09414547243779</v>
      </c>
      <c r="AF4401" s="8">
        <f t="shared" si="739"/>
        <v>-54.556500607533422</v>
      </c>
      <c r="AG4401">
        <f t="shared" si="740"/>
        <v>1</v>
      </c>
      <c r="AH4401">
        <f t="shared" si="741"/>
        <v>0</v>
      </c>
      <c r="AI4401" s="10">
        <f t="shared" si="748"/>
        <v>-1.0889774236387817E-2</v>
      </c>
      <c r="AJ4401" s="10">
        <f t="shared" si="749"/>
        <v>0</v>
      </c>
      <c r="AK4401">
        <f t="shared" si="750"/>
        <v>-1.0889774236387817E-2</v>
      </c>
      <c r="AL4401" s="8">
        <f t="shared" si="751"/>
        <v>107.57363359620825</v>
      </c>
      <c r="AM4401" s="8">
        <f t="shared" si="752"/>
        <v>131.7793113636798</v>
      </c>
      <c r="AN4401" s="8">
        <f t="shared" si="753"/>
        <v>141.75979356197135</v>
      </c>
    </row>
    <row r="4402" spans="1:40" x14ac:dyDescent="0.25">
      <c r="A4402" s="1">
        <v>42397</v>
      </c>
      <c r="B4402">
        <v>188.01</v>
      </c>
      <c r="C4402">
        <v>188.25</v>
      </c>
      <c r="D4402">
        <v>185.24</v>
      </c>
      <c r="E4402">
        <v>187.17</v>
      </c>
      <c r="F4402">
        <v>1452921</v>
      </c>
      <c r="G4402">
        <v>22.15</v>
      </c>
      <c r="H4402">
        <v>23.81</v>
      </c>
      <c r="I4402">
        <v>21.9</v>
      </c>
      <c r="J4402">
        <v>22.42</v>
      </c>
      <c r="K4402">
        <v>210.1</v>
      </c>
      <c r="L4402">
        <v>229.75</v>
      </c>
      <c r="M4402">
        <v>206.55</v>
      </c>
      <c r="N4402">
        <v>210.05</v>
      </c>
      <c r="O4402" s="9">
        <f t="shared" si="734"/>
        <v>5.2094522019334732E-3</v>
      </c>
      <c r="P4402" s="4">
        <f t="shared" si="754"/>
        <v>21.216983616981583</v>
      </c>
      <c r="Q4402" s="4">
        <f t="shared" si="755"/>
        <v>30.902777777777725</v>
      </c>
      <c r="R4402" s="4">
        <f t="shared" si="758"/>
        <v>91.241837274052614</v>
      </c>
      <c r="S4402" s="4">
        <f t="shared" si="759"/>
        <v>49.805825242718463</v>
      </c>
      <c r="T4402" s="4">
        <f t="shared" si="735"/>
        <v>63.2139812446718</v>
      </c>
      <c r="U4402" s="4">
        <f t="shared" si="756"/>
        <v>37.973059653624126</v>
      </c>
      <c r="V4402" s="4">
        <f t="shared" si="757"/>
        <v>48.280060882800612</v>
      </c>
      <c r="W4402" s="8">
        <f t="shared" si="736"/>
        <v>-42.961776391252002</v>
      </c>
      <c r="X4402">
        <f t="shared" si="737"/>
        <v>0</v>
      </c>
      <c r="Y4402">
        <f t="shared" si="738"/>
        <v>0</v>
      </c>
      <c r="Z4402">
        <f t="shared" si="742"/>
        <v>0</v>
      </c>
      <c r="AA4402" s="10">
        <f t="shared" si="743"/>
        <v>0</v>
      </c>
      <c r="AB4402">
        <f t="shared" si="744"/>
        <v>0</v>
      </c>
      <c r="AC4402" s="6">
        <f t="shared" si="745"/>
        <v>111.62157697614053</v>
      </c>
      <c r="AD4402" s="6">
        <f t="shared" si="746"/>
        <v>131.7793113636798</v>
      </c>
      <c r="AE4402" s="6">
        <f t="shared" si="747"/>
        <v>147.09414547243779</v>
      </c>
      <c r="AF4402" s="8">
        <f t="shared" si="739"/>
        <v>-53.268777620428487</v>
      </c>
      <c r="AG4402">
        <f t="shared" si="740"/>
        <v>1</v>
      </c>
      <c r="AH4402">
        <f t="shared" si="741"/>
        <v>0</v>
      </c>
      <c r="AI4402" s="10">
        <f t="shared" si="748"/>
        <v>5.2094522019334732E-3</v>
      </c>
      <c r="AJ4402" s="10">
        <f t="shared" si="749"/>
        <v>0</v>
      </c>
      <c r="AK4402">
        <f t="shared" si="750"/>
        <v>5.2094522019334732E-3</v>
      </c>
      <c r="AL4402" s="8">
        <f t="shared" si="751"/>
        <v>108.134033298616</v>
      </c>
      <c r="AM4402" s="8">
        <f t="shared" si="752"/>
        <v>131.7793113636798</v>
      </c>
      <c r="AN4402" s="8">
        <f t="shared" si="753"/>
        <v>142.49828443068839</v>
      </c>
    </row>
    <row r="4403" spans="1:40" x14ac:dyDescent="0.25">
      <c r="A4403" s="1">
        <v>42398</v>
      </c>
      <c r="B4403">
        <v>188.07</v>
      </c>
      <c r="C4403">
        <v>191.89</v>
      </c>
      <c r="D4403">
        <v>187.93</v>
      </c>
      <c r="E4403">
        <v>191.73</v>
      </c>
      <c r="F4403">
        <v>2127156</v>
      </c>
      <c r="G4403">
        <v>21.59</v>
      </c>
      <c r="H4403">
        <v>21.74</v>
      </c>
      <c r="I4403">
        <v>19.5</v>
      </c>
      <c r="J4403">
        <v>20.2</v>
      </c>
      <c r="K4403">
        <v>206.75</v>
      </c>
      <c r="L4403">
        <v>209.1</v>
      </c>
      <c r="M4403">
        <v>191.15</v>
      </c>
      <c r="N4403">
        <v>192.35</v>
      </c>
      <c r="O4403" s="9">
        <f t="shared" si="734"/>
        <v>2.4362878666452925E-2</v>
      </c>
      <c r="P4403" s="4">
        <f t="shared" si="754"/>
        <v>23.523197990114618</v>
      </c>
      <c r="Q4403" s="4">
        <f t="shared" si="755"/>
        <v>51.076798049573291</v>
      </c>
      <c r="R4403" s="4">
        <f t="shared" si="758"/>
        <v>100</v>
      </c>
      <c r="S4403" s="4">
        <f t="shared" si="759"/>
        <v>21.215351812366723</v>
      </c>
      <c r="T4403" s="4">
        <f t="shared" si="735"/>
        <v>45.401525347689542</v>
      </c>
      <c r="U4403" s="4">
        <f t="shared" si="756"/>
        <v>18.449931412894358</v>
      </c>
      <c r="V4403" s="4">
        <f t="shared" si="757"/>
        <v>36.063531610090315</v>
      </c>
      <c r="W4403" s="8">
        <f t="shared" si="736"/>
        <v>-63.936468389909685</v>
      </c>
      <c r="X4403">
        <f t="shared" si="737"/>
        <v>0</v>
      </c>
      <c r="Y4403">
        <f t="shared" si="738"/>
        <v>0</v>
      </c>
      <c r="Z4403">
        <f t="shared" si="742"/>
        <v>0</v>
      </c>
      <c r="AA4403" s="10">
        <f t="shared" si="743"/>
        <v>0</v>
      </c>
      <c r="AB4403">
        <f t="shared" si="744"/>
        <v>0</v>
      </c>
      <c r="AC4403" s="6">
        <f t="shared" si="745"/>
        <v>111.62157697614053</v>
      </c>
      <c r="AD4403" s="6">
        <f t="shared" si="746"/>
        <v>131.7793113636798</v>
      </c>
      <c r="AE4403" s="6">
        <f t="shared" si="747"/>
        <v>147.09414547243779</v>
      </c>
      <c r="AF4403" s="8">
        <f t="shared" si="739"/>
        <v>-81.550068587105642</v>
      </c>
      <c r="AG4403">
        <f t="shared" si="740"/>
        <v>1</v>
      </c>
      <c r="AH4403">
        <f t="shared" si="741"/>
        <v>0</v>
      </c>
      <c r="AI4403" s="10">
        <f t="shared" si="748"/>
        <v>2.4362878666452925E-2</v>
      </c>
      <c r="AJ4403" s="10">
        <f t="shared" si="749"/>
        <v>0</v>
      </c>
      <c r="AK4403">
        <f t="shared" si="750"/>
        <v>2.4362878666452925E-2</v>
      </c>
      <c r="AL4403" s="8">
        <f t="shared" si="751"/>
        <v>110.76848963158436</v>
      </c>
      <c r="AM4403" s="8">
        <f t="shared" si="752"/>
        <v>131.7793113636798</v>
      </c>
      <c r="AN4403" s="8">
        <f t="shared" si="753"/>
        <v>145.96995284445094</v>
      </c>
    </row>
    <row r="4404" spans="1:40" x14ac:dyDescent="0.25">
      <c r="A4404" s="1">
        <v>42401</v>
      </c>
      <c r="B4404">
        <v>190.55</v>
      </c>
      <c r="C4404">
        <v>192.58</v>
      </c>
      <c r="D4404">
        <v>189.87</v>
      </c>
      <c r="E4404">
        <v>191.66</v>
      </c>
      <c r="F4404">
        <v>1374746</v>
      </c>
      <c r="G4404">
        <v>21.32</v>
      </c>
      <c r="H4404">
        <v>23.66</v>
      </c>
      <c r="I4404">
        <v>19.61</v>
      </c>
      <c r="J4404">
        <v>19.98</v>
      </c>
      <c r="K4404">
        <v>194.3</v>
      </c>
      <c r="L4404">
        <v>200.65</v>
      </c>
      <c r="M4404">
        <v>183.15</v>
      </c>
      <c r="N4404">
        <v>187.7</v>
      </c>
      <c r="O4404" s="9">
        <f t="shared" si="734"/>
        <v>-3.6509675063889357E-4</v>
      </c>
      <c r="P4404" s="4">
        <f t="shared" si="754"/>
        <v>23.387825185640931</v>
      </c>
      <c r="Q4404" s="4">
        <f t="shared" si="755"/>
        <v>60.503388189738637</v>
      </c>
      <c r="R4404" s="4">
        <f t="shared" si="758"/>
        <v>97.967242384759103</v>
      </c>
      <c r="S4404" s="4">
        <f t="shared" si="759"/>
        <v>7.7575757575757649</v>
      </c>
      <c r="T4404" s="4">
        <f t="shared" si="735"/>
        <v>36.128717698683559</v>
      </c>
      <c r="U4404" s="4">
        <f t="shared" si="756"/>
        <v>5.6853582554517148</v>
      </c>
      <c r="V4404" s="4">
        <f t="shared" si="757"/>
        <v>27.180183237190352</v>
      </c>
      <c r="W4404" s="8">
        <f t="shared" si="736"/>
        <v>-70.787059147568755</v>
      </c>
      <c r="X4404">
        <f t="shared" si="737"/>
        <v>0</v>
      </c>
      <c r="Y4404">
        <f t="shared" si="738"/>
        <v>0</v>
      </c>
      <c r="Z4404">
        <f t="shared" si="742"/>
        <v>0</v>
      </c>
      <c r="AA4404" s="10">
        <f t="shared" si="743"/>
        <v>0</v>
      </c>
      <c r="AB4404">
        <f t="shared" si="744"/>
        <v>0</v>
      </c>
      <c r="AC4404" s="6">
        <f t="shared" si="745"/>
        <v>111.62157697614053</v>
      </c>
      <c r="AD4404" s="6">
        <f t="shared" si="746"/>
        <v>131.7793113636798</v>
      </c>
      <c r="AE4404" s="6">
        <f t="shared" si="747"/>
        <v>147.09414547243779</v>
      </c>
      <c r="AF4404" s="8">
        <f t="shared" si="739"/>
        <v>-92.281884129307386</v>
      </c>
      <c r="AG4404">
        <f t="shared" si="740"/>
        <v>1</v>
      </c>
      <c r="AH4404">
        <f t="shared" si="741"/>
        <v>0</v>
      </c>
      <c r="AI4404" s="10">
        <f t="shared" si="748"/>
        <v>-3.6509675063889357E-4</v>
      </c>
      <c r="AJ4404" s="10">
        <f t="shared" si="749"/>
        <v>0</v>
      </c>
      <c r="AK4404">
        <f t="shared" si="750"/>
        <v>-3.6509675063889357E-4</v>
      </c>
      <c r="AL4404" s="8">
        <f t="shared" si="751"/>
        <v>110.72804841594669</v>
      </c>
      <c r="AM4404" s="8">
        <f t="shared" si="752"/>
        <v>131.7793113636798</v>
      </c>
      <c r="AN4404" s="8">
        <f t="shared" si="753"/>
        <v>145.91665968897652</v>
      </c>
    </row>
    <row r="4405" spans="1:40" x14ac:dyDescent="0.25">
      <c r="A4405" s="1">
        <v>42402</v>
      </c>
      <c r="B4405">
        <v>189.99</v>
      </c>
      <c r="C4405">
        <v>190</v>
      </c>
      <c r="D4405">
        <v>187.59</v>
      </c>
      <c r="E4405">
        <v>188.21</v>
      </c>
      <c r="F4405">
        <v>1844608</v>
      </c>
      <c r="G4405">
        <v>21.34</v>
      </c>
      <c r="H4405">
        <v>22.42</v>
      </c>
      <c r="I4405">
        <v>21.06</v>
      </c>
      <c r="J4405">
        <v>21.98</v>
      </c>
      <c r="K4405">
        <v>199.55</v>
      </c>
      <c r="L4405">
        <v>215.75</v>
      </c>
      <c r="M4405">
        <v>198.85</v>
      </c>
      <c r="N4405">
        <v>212.15</v>
      </c>
      <c r="O4405" s="9">
        <f t="shared" si="734"/>
        <v>-1.8000626108734208E-2</v>
      </c>
      <c r="P4405" s="4">
        <f t="shared" si="754"/>
        <v>23.692206163700284</v>
      </c>
      <c r="Q4405" s="4">
        <f t="shared" si="755"/>
        <v>43.804453049370828</v>
      </c>
      <c r="R4405" s="4">
        <f t="shared" si="758"/>
        <v>100</v>
      </c>
      <c r="S4405" s="4">
        <f t="shared" si="759"/>
        <v>32.000000000000007</v>
      </c>
      <c r="T4405" s="4">
        <f t="shared" si="735"/>
        <v>59.970745977571923</v>
      </c>
      <c r="U4405" s="4">
        <f t="shared" si="756"/>
        <v>21.261682242990652</v>
      </c>
      <c r="V4405" s="4">
        <f t="shared" si="757"/>
        <v>43.773328808958262</v>
      </c>
      <c r="W4405" s="8">
        <f t="shared" si="736"/>
        <v>-56.226671191041738</v>
      </c>
      <c r="X4405">
        <f t="shared" si="737"/>
        <v>0</v>
      </c>
      <c r="Y4405">
        <f t="shared" si="738"/>
        <v>0</v>
      </c>
      <c r="Z4405">
        <f t="shared" si="742"/>
        <v>0</v>
      </c>
      <c r="AA4405" s="10">
        <f t="shared" si="743"/>
        <v>0</v>
      </c>
      <c r="AB4405">
        <f t="shared" si="744"/>
        <v>0</v>
      </c>
      <c r="AC4405" s="6">
        <f t="shared" si="745"/>
        <v>111.62157697614053</v>
      </c>
      <c r="AD4405" s="6">
        <f t="shared" si="746"/>
        <v>131.7793113636798</v>
      </c>
      <c r="AE4405" s="6">
        <f t="shared" si="747"/>
        <v>147.09414547243779</v>
      </c>
      <c r="AF4405" s="8">
        <f t="shared" si="739"/>
        <v>-78.738317757009355</v>
      </c>
      <c r="AG4405">
        <f t="shared" si="740"/>
        <v>1</v>
      </c>
      <c r="AH4405">
        <f t="shared" si="741"/>
        <v>0</v>
      </c>
      <c r="AI4405" s="10">
        <f t="shared" si="748"/>
        <v>-1.8000626108734208E-2</v>
      </c>
      <c r="AJ4405" s="10">
        <f t="shared" si="749"/>
        <v>0</v>
      </c>
      <c r="AK4405">
        <f t="shared" si="750"/>
        <v>-1.8000626108734208E-2</v>
      </c>
      <c r="AL4405" s="8">
        <f t="shared" si="751"/>
        <v>108.73487421666141</v>
      </c>
      <c r="AM4405" s="8">
        <f t="shared" si="752"/>
        <v>131.7793113636798</v>
      </c>
      <c r="AN4405" s="8">
        <f t="shared" si="753"/>
        <v>143.29006845487984</v>
      </c>
    </row>
    <row r="4406" spans="1:40" x14ac:dyDescent="0.25">
      <c r="A4406" s="1">
        <v>42403</v>
      </c>
      <c r="B4406">
        <v>189.44</v>
      </c>
      <c r="C4406">
        <v>189.81</v>
      </c>
      <c r="D4406">
        <v>185.18</v>
      </c>
      <c r="E4406">
        <v>189.33</v>
      </c>
      <c r="F4406">
        <v>2071844</v>
      </c>
      <c r="G4406">
        <v>21.49</v>
      </c>
      <c r="H4406">
        <v>27.7</v>
      </c>
      <c r="I4406">
        <v>21.42</v>
      </c>
      <c r="J4406">
        <v>21.65</v>
      </c>
      <c r="K4406">
        <v>205.5</v>
      </c>
      <c r="L4406">
        <v>236.65</v>
      </c>
      <c r="M4406">
        <v>205.2</v>
      </c>
      <c r="N4406">
        <v>207.8</v>
      </c>
      <c r="O4406" s="9">
        <f t="shared" si="734"/>
        <v>5.9507996387013762E-3</v>
      </c>
      <c r="P4406" s="4">
        <f t="shared" si="754"/>
        <v>23.84343372490186</v>
      </c>
      <c r="Q4406" s="4">
        <f t="shared" si="755"/>
        <v>53.980891719745294</v>
      </c>
      <c r="R4406" s="4">
        <f t="shared" si="758"/>
        <v>100</v>
      </c>
      <c r="S4406" s="4">
        <f t="shared" si="759"/>
        <v>21.944809461235195</v>
      </c>
      <c r="T4406" s="4">
        <f t="shared" si="735"/>
        <v>51.469802244788902</v>
      </c>
      <c r="U4406" s="4">
        <f t="shared" si="756"/>
        <v>17.07704527402699</v>
      </c>
      <c r="V4406" s="4">
        <f t="shared" si="757"/>
        <v>36.046938027136058</v>
      </c>
      <c r="W4406" s="8">
        <f t="shared" si="736"/>
        <v>-63.953061972863942</v>
      </c>
      <c r="X4406">
        <f t="shared" si="737"/>
        <v>0</v>
      </c>
      <c r="Y4406">
        <f t="shared" si="738"/>
        <v>0</v>
      </c>
      <c r="Z4406">
        <f t="shared" si="742"/>
        <v>0</v>
      </c>
      <c r="AA4406" s="10">
        <f t="shared" si="743"/>
        <v>0</v>
      </c>
      <c r="AB4406">
        <f t="shared" si="744"/>
        <v>0</v>
      </c>
      <c r="AC4406" s="6">
        <f t="shared" si="745"/>
        <v>111.62157697614053</v>
      </c>
      <c r="AD4406" s="6">
        <f t="shared" si="746"/>
        <v>131.7793113636798</v>
      </c>
      <c r="AE4406" s="6">
        <f t="shared" si="747"/>
        <v>147.09414547243779</v>
      </c>
      <c r="AF4406" s="8">
        <f t="shared" si="739"/>
        <v>-82.922954725973014</v>
      </c>
      <c r="AG4406">
        <f t="shared" si="740"/>
        <v>1</v>
      </c>
      <c r="AH4406">
        <f t="shared" si="741"/>
        <v>0</v>
      </c>
      <c r="AI4406" s="10">
        <f t="shared" si="748"/>
        <v>5.9507996387013762E-3</v>
      </c>
      <c r="AJ4406" s="10">
        <f t="shared" si="749"/>
        <v>0</v>
      </c>
      <c r="AK4406">
        <f t="shared" si="750"/>
        <v>5.9507996387013762E-3</v>
      </c>
      <c r="AL4406" s="8">
        <f t="shared" si="751"/>
        <v>109.38193366686416</v>
      </c>
      <c r="AM4406" s="8">
        <f t="shared" si="752"/>
        <v>131.7793113636798</v>
      </c>
      <c r="AN4406" s="8">
        <f t="shared" si="753"/>
        <v>144.14275894247064</v>
      </c>
    </row>
    <row r="4407" spans="1:40" x14ac:dyDescent="0.25">
      <c r="A4407" s="1">
        <v>42404</v>
      </c>
      <c r="B4407">
        <v>188.75</v>
      </c>
      <c r="C4407">
        <v>190.77</v>
      </c>
      <c r="D4407">
        <v>188.01</v>
      </c>
      <c r="E4407">
        <v>189.63</v>
      </c>
      <c r="F4407">
        <v>1409808</v>
      </c>
      <c r="G4407">
        <v>22.29</v>
      </c>
      <c r="H4407">
        <v>23.14</v>
      </c>
      <c r="I4407">
        <v>21.24</v>
      </c>
      <c r="J4407">
        <v>21.84</v>
      </c>
      <c r="K4407">
        <v>212.55</v>
      </c>
      <c r="L4407">
        <v>217.65</v>
      </c>
      <c r="M4407">
        <v>201.7</v>
      </c>
      <c r="N4407">
        <v>211.5</v>
      </c>
      <c r="O4407" s="9">
        <f t="shared" si="734"/>
        <v>1.5845349389953522E-3</v>
      </c>
      <c r="P4407" s="4">
        <f t="shared" si="754"/>
        <v>23.573205114126417</v>
      </c>
      <c r="Q4407" s="4">
        <f t="shared" si="755"/>
        <v>64.430769230769229</v>
      </c>
      <c r="R4407" s="4">
        <f t="shared" si="758"/>
        <v>95.09192709649831</v>
      </c>
      <c r="S4407" s="4">
        <f t="shared" si="759"/>
        <v>24.441524310118261</v>
      </c>
      <c r="T4407" s="4">
        <f t="shared" si="735"/>
        <v>42.363510711817561</v>
      </c>
      <c r="U4407" s="4">
        <f t="shared" si="756"/>
        <v>18.586179507545666</v>
      </c>
      <c r="V4407" s="4">
        <f t="shared" si="757"/>
        <v>31.725265739983652</v>
      </c>
      <c r="W4407" s="8">
        <f t="shared" si="736"/>
        <v>-63.366661356514655</v>
      </c>
      <c r="X4407">
        <f t="shared" si="737"/>
        <v>0</v>
      </c>
      <c r="Y4407">
        <f t="shared" si="738"/>
        <v>0</v>
      </c>
      <c r="Z4407">
        <f t="shared" si="742"/>
        <v>0</v>
      </c>
      <c r="AA4407" s="10">
        <f t="shared" si="743"/>
        <v>0</v>
      </c>
      <c r="AB4407">
        <f t="shared" si="744"/>
        <v>0</v>
      </c>
      <c r="AC4407" s="6">
        <f t="shared" si="745"/>
        <v>111.62157697614053</v>
      </c>
      <c r="AD4407" s="6">
        <f t="shared" si="746"/>
        <v>131.7793113636798</v>
      </c>
      <c r="AE4407" s="6">
        <f t="shared" si="747"/>
        <v>147.09414547243779</v>
      </c>
      <c r="AF4407" s="8">
        <f t="shared" si="739"/>
        <v>-76.505747588952644</v>
      </c>
      <c r="AG4407">
        <f t="shared" si="740"/>
        <v>1</v>
      </c>
      <c r="AH4407">
        <f t="shared" si="741"/>
        <v>0</v>
      </c>
      <c r="AI4407" s="10">
        <f t="shared" si="748"/>
        <v>1.5845349389953522E-3</v>
      </c>
      <c r="AJ4407" s="10">
        <f t="shared" si="749"/>
        <v>0</v>
      </c>
      <c r="AK4407">
        <f t="shared" si="750"/>
        <v>1.5845349389953522E-3</v>
      </c>
      <c r="AL4407" s="8">
        <f t="shared" si="751"/>
        <v>109.55525316245418</v>
      </c>
      <c r="AM4407" s="8">
        <f t="shared" si="752"/>
        <v>131.7793113636798</v>
      </c>
      <c r="AN4407" s="8">
        <f t="shared" si="753"/>
        <v>144.37115818021817</v>
      </c>
    </row>
    <row r="4408" spans="1:40" x14ac:dyDescent="0.25">
      <c r="A4408" s="1">
        <v>42405</v>
      </c>
      <c r="B4408">
        <v>189.03</v>
      </c>
      <c r="C4408">
        <v>189.7</v>
      </c>
      <c r="D4408">
        <v>185.28</v>
      </c>
      <c r="E4408">
        <v>186.02</v>
      </c>
      <c r="F4408">
        <v>1826658</v>
      </c>
      <c r="G4408">
        <v>22.09</v>
      </c>
      <c r="H4408">
        <v>24.11</v>
      </c>
      <c r="I4408">
        <v>21.91</v>
      </c>
      <c r="J4408">
        <v>23.38</v>
      </c>
      <c r="K4408">
        <v>210.8</v>
      </c>
      <c r="L4408">
        <v>235.5</v>
      </c>
      <c r="M4408">
        <v>210.3</v>
      </c>
      <c r="N4408">
        <v>228</v>
      </c>
      <c r="O4408" s="9">
        <f t="shared" si="734"/>
        <v>-1.9037072193218263E-2</v>
      </c>
      <c r="P4408" s="4">
        <f t="shared" si="754"/>
        <v>23.012653581948328</v>
      </c>
      <c r="Q4408" s="4">
        <f t="shared" si="755"/>
        <v>46.730245231607704</v>
      </c>
      <c r="R4408" s="4">
        <f t="shared" si="758"/>
        <v>84.910814969974197</v>
      </c>
      <c r="S4408" s="4">
        <f t="shared" si="759"/>
        <v>44.67805519053875</v>
      </c>
      <c r="T4408" s="4">
        <f t="shared" si="735"/>
        <v>65.169315825846596</v>
      </c>
      <c r="U4408" s="4">
        <f t="shared" si="756"/>
        <v>30.818109610802207</v>
      </c>
      <c r="V4408" s="4">
        <f t="shared" si="757"/>
        <v>45.216680294358142</v>
      </c>
      <c r="W4408" s="8">
        <f t="shared" si="736"/>
        <v>-39.694134675616056</v>
      </c>
      <c r="X4408">
        <f t="shared" si="737"/>
        <v>0</v>
      </c>
      <c r="Y4408">
        <f t="shared" si="738"/>
        <v>0</v>
      </c>
      <c r="Z4408">
        <f t="shared" si="742"/>
        <v>0</v>
      </c>
      <c r="AA4408" s="10">
        <f t="shared" si="743"/>
        <v>0</v>
      </c>
      <c r="AB4408">
        <f t="shared" si="744"/>
        <v>0</v>
      </c>
      <c r="AC4408" s="6">
        <f t="shared" si="745"/>
        <v>111.62157697614053</v>
      </c>
      <c r="AD4408" s="6">
        <f t="shared" si="746"/>
        <v>131.7793113636798</v>
      </c>
      <c r="AE4408" s="6">
        <f t="shared" si="747"/>
        <v>147.09414547243779</v>
      </c>
      <c r="AF4408" s="8">
        <f t="shared" si="739"/>
        <v>-54.092705359171987</v>
      </c>
      <c r="AG4408">
        <f t="shared" si="740"/>
        <v>1</v>
      </c>
      <c r="AH4408">
        <f t="shared" si="741"/>
        <v>0</v>
      </c>
      <c r="AI4408" s="10">
        <f t="shared" si="748"/>
        <v>-1.9037072193218263E-2</v>
      </c>
      <c r="AJ4408" s="10">
        <f t="shared" si="749"/>
        <v>0</v>
      </c>
      <c r="AK4408">
        <f t="shared" si="750"/>
        <v>-1.9037072193218263E-2</v>
      </c>
      <c r="AL4408" s="8">
        <f t="shared" si="751"/>
        <v>107.46964189885423</v>
      </c>
      <c r="AM4408" s="8">
        <f t="shared" si="752"/>
        <v>131.7793113636798</v>
      </c>
      <c r="AN4408" s="8">
        <f t="shared" si="753"/>
        <v>141.62275401932283</v>
      </c>
    </row>
    <row r="4409" spans="1:40" x14ac:dyDescent="0.25">
      <c r="A4409" s="1">
        <v>42408</v>
      </c>
      <c r="B4409">
        <v>183.86</v>
      </c>
      <c r="C4409">
        <v>184.21</v>
      </c>
      <c r="D4409">
        <v>180.92</v>
      </c>
      <c r="E4409">
        <v>183.51</v>
      </c>
      <c r="F4409">
        <v>1935157</v>
      </c>
      <c r="G4409">
        <v>25.89</v>
      </c>
      <c r="H4409">
        <v>27.72</v>
      </c>
      <c r="I4409">
        <v>25.56</v>
      </c>
      <c r="J4409">
        <v>26</v>
      </c>
      <c r="K4409">
        <v>245.4</v>
      </c>
      <c r="L4409">
        <v>269.35000000000002</v>
      </c>
      <c r="M4409">
        <v>240.9</v>
      </c>
      <c r="N4409">
        <v>250.3</v>
      </c>
      <c r="O4409" s="9">
        <f t="shared" si="734"/>
        <v>-1.349317277712081E-2</v>
      </c>
      <c r="P4409" s="4">
        <f t="shared" si="754"/>
        <v>23.16646265197042</v>
      </c>
      <c r="Q4409" s="4">
        <f t="shared" si="755"/>
        <v>31.751824817518166</v>
      </c>
      <c r="R4409" s="4">
        <f t="shared" si="758"/>
        <v>87.704398250153005</v>
      </c>
      <c r="S4409" s="4">
        <f t="shared" si="759"/>
        <v>79.106438896189232</v>
      </c>
      <c r="T4409" s="4">
        <f t="shared" si="735"/>
        <v>95.991706979958565</v>
      </c>
      <c r="U4409" s="4">
        <f t="shared" si="756"/>
        <v>51.628276409849072</v>
      </c>
      <c r="V4409" s="4">
        <f t="shared" si="757"/>
        <v>63.450531479967303</v>
      </c>
      <c r="W4409" s="8">
        <f t="shared" si="736"/>
        <v>-24.253866770185702</v>
      </c>
      <c r="X4409">
        <f t="shared" si="737"/>
        <v>0</v>
      </c>
      <c r="Y4409">
        <f t="shared" si="738"/>
        <v>0</v>
      </c>
      <c r="Z4409">
        <f t="shared" si="742"/>
        <v>0</v>
      </c>
      <c r="AA4409" s="10">
        <f t="shared" si="743"/>
        <v>0</v>
      </c>
      <c r="AB4409">
        <f t="shared" si="744"/>
        <v>0</v>
      </c>
      <c r="AC4409" s="6">
        <f t="shared" si="745"/>
        <v>111.62157697614053</v>
      </c>
      <c r="AD4409" s="6">
        <f t="shared" si="746"/>
        <v>131.7793113636798</v>
      </c>
      <c r="AE4409" s="6">
        <f t="shared" si="747"/>
        <v>147.09414547243779</v>
      </c>
      <c r="AF4409" s="8">
        <f t="shared" si="739"/>
        <v>-36.076121840303934</v>
      </c>
      <c r="AG4409">
        <f t="shared" si="740"/>
        <v>1</v>
      </c>
      <c r="AH4409">
        <f t="shared" si="741"/>
        <v>0</v>
      </c>
      <c r="AI4409" s="10">
        <f t="shared" si="748"/>
        <v>-1.349317277712081E-2</v>
      </c>
      <c r="AJ4409" s="10">
        <f t="shared" si="749"/>
        <v>0</v>
      </c>
      <c r="AK4409">
        <f t="shared" si="750"/>
        <v>-1.349317277712081E-2</v>
      </c>
      <c r="AL4409" s="8">
        <f t="shared" si="751"/>
        <v>106.0195354524177</v>
      </c>
      <c r="AM4409" s="8">
        <f t="shared" si="752"/>
        <v>131.7793113636798</v>
      </c>
      <c r="AN4409" s="8">
        <f t="shared" si="753"/>
        <v>139.71181373016842</v>
      </c>
    </row>
    <row r="4410" spans="1:40" x14ac:dyDescent="0.25">
      <c r="A4410" s="1">
        <v>42409</v>
      </c>
      <c r="B4410">
        <v>181.48</v>
      </c>
      <c r="C4410">
        <v>185.02</v>
      </c>
      <c r="D4410">
        <v>181.32</v>
      </c>
      <c r="E4410">
        <v>183.52</v>
      </c>
      <c r="F4410">
        <v>1864292</v>
      </c>
      <c r="G4410">
        <v>28.3</v>
      </c>
      <c r="H4410">
        <v>28.31</v>
      </c>
      <c r="I4410">
        <v>25.99</v>
      </c>
      <c r="J4410">
        <v>26.54</v>
      </c>
      <c r="K4410">
        <v>270.14999999999998</v>
      </c>
      <c r="L4410">
        <v>272.3</v>
      </c>
      <c r="M4410">
        <v>244.5</v>
      </c>
      <c r="N4410">
        <v>254.25</v>
      </c>
      <c r="O4410" s="9">
        <f t="shared" si="734"/>
        <v>5.4492943164063945E-5</v>
      </c>
      <c r="P4410" s="4">
        <f t="shared" si="754"/>
        <v>23.154694427913196</v>
      </c>
      <c r="Q4410" s="4">
        <f t="shared" si="755"/>
        <v>31.824817518248235</v>
      </c>
      <c r="R4410" s="4">
        <f t="shared" si="758"/>
        <v>87.490655887892189</v>
      </c>
      <c r="S4410" s="4">
        <f t="shared" si="759"/>
        <v>86.20236530880419</v>
      </c>
      <c r="T4410" s="4">
        <f t="shared" si="735"/>
        <v>100</v>
      </c>
      <c r="U4410" s="4">
        <f t="shared" si="756"/>
        <v>55.917394757744219</v>
      </c>
      <c r="V4410" s="4">
        <f t="shared" si="757"/>
        <v>66.68029435813574</v>
      </c>
      <c r="W4410" s="8">
        <f t="shared" si="736"/>
        <v>-20.810361529756449</v>
      </c>
      <c r="X4410">
        <f t="shared" si="737"/>
        <v>0</v>
      </c>
      <c r="Y4410">
        <f t="shared" si="738"/>
        <v>0</v>
      </c>
      <c r="Z4410">
        <f t="shared" si="742"/>
        <v>0</v>
      </c>
      <c r="AA4410" s="10">
        <f t="shared" si="743"/>
        <v>0</v>
      </c>
      <c r="AB4410">
        <f t="shared" si="744"/>
        <v>0</v>
      </c>
      <c r="AC4410" s="6">
        <f t="shared" si="745"/>
        <v>111.62157697614053</v>
      </c>
      <c r="AD4410" s="6">
        <f t="shared" si="746"/>
        <v>131.7793113636798</v>
      </c>
      <c r="AE4410" s="6">
        <f t="shared" si="747"/>
        <v>147.09414547243779</v>
      </c>
      <c r="AF4410" s="8">
        <f t="shared" si="739"/>
        <v>-31.573261130147969</v>
      </c>
      <c r="AG4410">
        <f t="shared" si="740"/>
        <v>1</v>
      </c>
      <c r="AH4410">
        <f t="shared" si="741"/>
        <v>0</v>
      </c>
      <c r="AI4410" s="10">
        <f t="shared" si="748"/>
        <v>5.4492943164063945E-5</v>
      </c>
      <c r="AJ4410" s="10">
        <f t="shared" si="749"/>
        <v>0</v>
      </c>
      <c r="AK4410">
        <f t="shared" si="750"/>
        <v>5.4492943164063945E-5</v>
      </c>
      <c r="AL4410" s="8">
        <f t="shared" si="751"/>
        <v>106.02531276893738</v>
      </c>
      <c r="AM4410" s="8">
        <f t="shared" si="752"/>
        <v>131.7793113636798</v>
      </c>
      <c r="AN4410" s="8">
        <f t="shared" si="753"/>
        <v>139.71942703809336</v>
      </c>
    </row>
    <row r="4411" spans="1:40" x14ac:dyDescent="0.25">
      <c r="A4411" s="1">
        <v>42410</v>
      </c>
      <c r="B4411">
        <v>184.49</v>
      </c>
      <c r="C4411">
        <v>186.4</v>
      </c>
      <c r="D4411">
        <v>183.22</v>
      </c>
      <c r="E4411">
        <v>183.37</v>
      </c>
      <c r="F4411">
        <v>1497533</v>
      </c>
      <c r="G4411">
        <v>25.75</v>
      </c>
      <c r="H4411">
        <v>26.6</v>
      </c>
      <c r="I4411">
        <v>24.47</v>
      </c>
      <c r="J4411">
        <v>26.29</v>
      </c>
      <c r="K4411">
        <v>244.85</v>
      </c>
      <c r="L4411">
        <v>259.45</v>
      </c>
      <c r="M4411">
        <v>235.95</v>
      </c>
      <c r="N4411">
        <v>258.89999999999998</v>
      </c>
      <c r="O4411" s="9">
        <f t="shared" si="734"/>
        <v>-8.173496076722131E-4</v>
      </c>
      <c r="P4411" s="4">
        <f t="shared" si="754"/>
        <v>22.873456881910474</v>
      </c>
      <c r="Q4411" s="4">
        <f t="shared" si="755"/>
        <v>30.729927007299288</v>
      </c>
      <c r="R4411" s="4">
        <f t="shared" si="758"/>
        <v>77.22162919871414</v>
      </c>
      <c r="S4411" s="4">
        <f t="shared" si="759"/>
        <v>82.917214191852821</v>
      </c>
      <c r="T4411" s="4">
        <f t="shared" si="735"/>
        <v>100</v>
      </c>
      <c r="U4411" s="4">
        <f t="shared" si="756"/>
        <v>53.931691818903872</v>
      </c>
      <c r="V4411" s="4">
        <f t="shared" si="757"/>
        <v>70.482420278004881</v>
      </c>
      <c r="W4411" s="8">
        <f t="shared" si="736"/>
        <v>-6.7392089207092596</v>
      </c>
      <c r="X4411">
        <f t="shared" si="737"/>
        <v>0</v>
      </c>
      <c r="Y4411">
        <f t="shared" si="738"/>
        <v>0</v>
      </c>
      <c r="Z4411">
        <f t="shared" si="742"/>
        <v>0</v>
      </c>
      <c r="AA4411" s="10">
        <f t="shared" si="743"/>
        <v>0</v>
      </c>
      <c r="AB4411">
        <f t="shared" si="744"/>
        <v>0</v>
      </c>
      <c r="AC4411" s="6">
        <f t="shared" si="745"/>
        <v>111.62157697614053</v>
      </c>
      <c r="AD4411" s="6">
        <f t="shared" si="746"/>
        <v>131.7793113636798</v>
      </c>
      <c r="AE4411" s="6">
        <f t="shared" si="747"/>
        <v>147.09414547243779</v>
      </c>
      <c r="AF4411" s="8">
        <f t="shared" si="739"/>
        <v>-23.289937379810269</v>
      </c>
      <c r="AG4411">
        <f t="shared" si="740"/>
        <v>1</v>
      </c>
      <c r="AH4411">
        <f t="shared" si="741"/>
        <v>0</v>
      </c>
      <c r="AI4411" s="10">
        <f t="shared" si="748"/>
        <v>-8.173496076722131E-4</v>
      </c>
      <c r="AJ4411" s="10">
        <f t="shared" si="749"/>
        <v>0</v>
      </c>
      <c r="AK4411">
        <f t="shared" si="750"/>
        <v>-8.173496076722131E-4</v>
      </c>
      <c r="AL4411" s="8">
        <f t="shared" si="751"/>
        <v>105.93865302114237</v>
      </c>
      <c r="AM4411" s="8">
        <f t="shared" si="752"/>
        <v>131.7793113636798</v>
      </c>
      <c r="AN4411" s="8">
        <f t="shared" si="753"/>
        <v>139.60522741921957</v>
      </c>
    </row>
    <row r="4412" spans="1:40" x14ac:dyDescent="0.25">
      <c r="A4412" s="1">
        <v>42411</v>
      </c>
      <c r="B4412">
        <v>180.47</v>
      </c>
      <c r="C4412">
        <v>182.21</v>
      </c>
      <c r="D4412">
        <v>179.23</v>
      </c>
      <c r="E4412">
        <v>180.98</v>
      </c>
      <c r="F4412">
        <v>2213338</v>
      </c>
      <c r="G4412">
        <v>29.01</v>
      </c>
      <c r="H4412">
        <v>30.9</v>
      </c>
      <c r="I4412">
        <v>26.67</v>
      </c>
      <c r="J4412">
        <v>28.14</v>
      </c>
      <c r="K4412">
        <v>293.64999999999998</v>
      </c>
      <c r="L4412">
        <v>309.60000000000002</v>
      </c>
      <c r="M4412">
        <v>277.85000000000002</v>
      </c>
      <c r="N4412">
        <v>290.2</v>
      </c>
      <c r="O4412" s="9">
        <f t="shared" si="734"/>
        <v>-1.3033756884986758E-2</v>
      </c>
      <c r="P4412" s="4">
        <f t="shared" si="754"/>
        <v>21.655675892334667</v>
      </c>
      <c r="Q4412" s="4">
        <f t="shared" si="755"/>
        <v>13.56184798807743</v>
      </c>
      <c r="R4412" s="4">
        <f t="shared" si="758"/>
        <v>48.623970258972932</v>
      </c>
      <c r="S4412" s="4">
        <f t="shared" si="759"/>
        <v>100</v>
      </c>
      <c r="T4412" s="4">
        <f t="shared" si="735"/>
        <v>100</v>
      </c>
      <c r="U4412" s="4">
        <f t="shared" si="756"/>
        <v>68.625893566322461</v>
      </c>
      <c r="V4412" s="4">
        <f t="shared" si="757"/>
        <v>84.657967576117017</v>
      </c>
      <c r="W4412" s="8">
        <f t="shared" si="736"/>
        <v>36.033997317144085</v>
      </c>
      <c r="X4412">
        <f t="shared" si="737"/>
        <v>0</v>
      </c>
      <c r="Y4412">
        <f t="shared" si="738"/>
        <v>-1</v>
      </c>
      <c r="Z4412">
        <f t="shared" si="742"/>
        <v>0</v>
      </c>
      <c r="AA4412" s="10">
        <f t="shared" si="743"/>
        <v>0</v>
      </c>
      <c r="AB4412">
        <f t="shared" si="744"/>
        <v>0</v>
      </c>
      <c r="AC4412" s="6">
        <f t="shared" si="745"/>
        <v>111.62157697614053</v>
      </c>
      <c r="AD4412" s="6">
        <f t="shared" si="746"/>
        <v>131.7793113636798</v>
      </c>
      <c r="AE4412" s="6">
        <f t="shared" si="747"/>
        <v>147.09414547243779</v>
      </c>
      <c r="AF4412" s="8">
        <f t="shared" si="739"/>
        <v>20.001923307349529</v>
      </c>
      <c r="AG4412">
        <f t="shared" si="740"/>
        <v>0</v>
      </c>
      <c r="AH4412">
        <f t="shared" si="741"/>
        <v>-1</v>
      </c>
      <c r="AI4412" s="10">
        <f t="shared" si="748"/>
        <v>-1.3033756884986758E-2</v>
      </c>
      <c r="AJ4412" s="10">
        <f t="shared" si="749"/>
        <v>0</v>
      </c>
      <c r="AK4412">
        <f t="shared" si="750"/>
        <v>-1.3033756884986758E-2</v>
      </c>
      <c r="AL4412" s="8">
        <f t="shared" si="751"/>
        <v>104.55787437294184</v>
      </c>
      <c r="AM4412" s="8">
        <f t="shared" si="752"/>
        <v>131.7793113636798</v>
      </c>
      <c r="AN4412" s="8">
        <f t="shared" si="753"/>
        <v>137.78564682516418</v>
      </c>
    </row>
    <row r="4413" spans="1:40" x14ac:dyDescent="0.25">
      <c r="A4413" s="1">
        <v>42412</v>
      </c>
      <c r="B4413">
        <v>183.06</v>
      </c>
      <c r="C4413">
        <v>184.73</v>
      </c>
      <c r="D4413">
        <v>182.07</v>
      </c>
      <c r="E4413">
        <v>184.71</v>
      </c>
      <c r="F4413">
        <v>1289578</v>
      </c>
      <c r="G4413">
        <v>27.16</v>
      </c>
      <c r="H4413">
        <v>27.57</v>
      </c>
      <c r="I4413">
        <v>24.92</v>
      </c>
      <c r="J4413">
        <v>25.4</v>
      </c>
      <c r="K4413">
        <v>273.3</v>
      </c>
      <c r="L4413">
        <v>286.55</v>
      </c>
      <c r="M4413">
        <v>264.8</v>
      </c>
      <c r="N4413">
        <v>266.3</v>
      </c>
      <c r="O4413" s="9">
        <f t="shared" si="734"/>
        <v>2.0610012156039526E-2</v>
      </c>
      <c r="P4413" s="4">
        <f t="shared" si="754"/>
        <v>22.160432439601706</v>
      </c>
      <c r="Q4413" s="4">
        <f t="shared" si="755"/>
        <v>41.356184798807789</v>
      </c>
      <c r="R4413" s="4">
        <f t="shared" si="758"/>
        <v>60.4773788027968</v>
      </c>
      <c r="S4413" s="4">
        <f t="shared" si="759"/>
        <v>66.421568627450952</v>
      </c>
      <c r="T4413" s="4">
        <f t="shared" si="735"/>
        <v>76.682926829268311</v>
      </c>
      <c r="U4413" s="4">
        <f t="shared" si="756"/>
        <v>46.862589356632228</v>
      </c>
      <c r="V4413" s="4">
        <f t="shared" si="757"/>
        <v>65.757216291024108</v>
      </c>
      <c r="W4413" s="8">
        <f t="shared" si="736"/>
        <v>5.279837488227308</v>
      </c>
      <c r="X4413">
        <f t="shared" si="737"/>
        <v>0</v>
      </c>
      <c r="Y4413">
        <f t="shared" si="738"/>
        <v>-1</v>
      </c>
      <c r="Z4413">
        <f t="shared" si="742"/>
        <v>0</v>
      </c>
      <c r="AA4413" s="10">
        <f t="shared" si="743"/>
        <v>2.0610012156039526E-2</v>
      </c>
      <c r="AB4413">
        <f t="shared" si="744"/>
        <v>2.0610012156039526E-2</v>
      </c>
      <c r="AC4413" s="6">
        <f t="shared" si="745"/>
        <v>111.62157697614053</v>
      </c>
      <c r="AD4413" s="6">
        <f t="shared" si="746"/>
        <v>134.49528457279976</v>
      </c>
      <c r="AE4413" s="6">
        <f t="shared" si="747"/>
        <v>150.12575759870697</v>
      </c>
      <c r="AF4413" s="8">
        <f t="shared" si="739"/>
        <v>-13.614789446164572</v>
      </c>
      <c r="AG4413">
        <f t="shared" si="740"/>
        <v>0</v>
      </c>
      <c r="AH4413">
        <f t="shared" si="741"/>
        <v>-1</v>
      </c>
      <c r="AI4413" s="10">
        <f t="shared" si="748"/>
        <v>0</v>
      </c>
      <c r="AJ4413" s="10">
        <f t="shared" si="749"/>
        <v>2.0610012156039526E-2</v>
      </c>
      <c r="AK4413">
        <f t="shared" si="750"/>
        <v>2.0610012156039526E-2</v>
      </c>
      <c r="AL4413" s="8">
        <f t="shared" si="751"/>
        <v>104.55787437294184</v>
      </c>
      <c r="AM4413" s="8">
        <f t="shared" si="752"/>
        <v>134.49528457279976</v>
      </c>
      <c r="AN4413" s="8">
        <f t="shared" si="753"/>
        <v>140.62541068115857</v>
      </c>
    </row>
    <row r="4414" spans="1:40" x14ac:dyDescent="0.25">
      <c r="A4414" s="1">
        <v>42416</v>
      </c>
      <c r="B4414">
        <v>186.83</v>
      </c>
      <c r="C4414">
        <v>187.86</v>
      </c>
      <c r="D4414">
        <v>185.7</v>
      </c>
      <c r="E4414">
        <v>187.83</v>
      </c>
      <c r="F4414">
        <v>1214995</v>
      </c>
      <c r="G4414">
        <v>24.96</v>
      </c>
      <c r="H4414">
        <v>25.52</v>
      </c>
      <c r="I4414">
        <v>23.32</v>
      </c>
      <c r="J4414">
        <v>24.11</v>
      </c>
      <c r="K4414">
        <v>248.6</v>
      </c>
      <c r="L4414">
        <v>256.85000000000002</v>
      </c>
      <c r="M4414">
        <v>239.9</v>
      </c>
      <c r="N4414">
        <v>241.8</v>
      </c>
      <c r="O4414" s="9">
        <f t="shared" si="734"/>
        <v>1.6891343186616892E-2</v>
      </c>
      <c r="P4414" s="4">
        <f t="shared" si="754"/>
        <v>21.709233981582159</v>
      </c>
      <c r="Q4414" s="4">
        <f t="shared" si="755"/>
        <v>64.605067064083499</v>
      </c>
      <c r="R4414" s="4">
        <f t="shared" si="758"/>
        <v>49.881697208953909</v>
      </c>
      <c r="S4414" s="4">
        <f t="shared" si="759"/>
        <v>50.612745098039198</v>
      </c>
      <c r="T4414" s="4">
        <f t="shared" si="735"/>
        <v>52.780487804878064</v>
      </c>
      <c r="U4414" s="4">
        <f t="shared" si="756"/>
        <v>36.61636219221603</v>
      </c>
      <c r="V4414" s="4">
        <f t="shared" si="757"/>
        <v>46.381969157769873</v>
      </c>
      <c r="W4414" s="8">
        <f t="shared" si="736"/>
        <v>-3.4997280511840358</v>
      </c>
      <c r="X4414">
        <f t="shared" si="737"/>
        <v>0</v>
      </c>
      <c r="Y4414">
        <f t="shared" si="738"/>
        <v>0</v>
      </c>
      <c r="Z4414">
        <f t="shared" si="742"/>
        <v>0</v>
      </c>
      <c r="AA4414" s="10">
        <f t="shared" si="743"/>
        <v>1.6891343186616892E-2</v>
      </c>
      <c r="AB4414">
        <f t="shared" si="744"/>
        <v>1.6891343186616892E-2</v>
      </c>
      <c r="AC4414" s="6">
        <f t="shared" si="745"/>
        <v>111.62157697614053</v>
      </c>
      <c r="AD4414" s="6">
        <f t="shared" si="746"/>
        <v>136.76709058150061</v>
      </c>
      <c r="AE4414" s="6">
        <f t="shared" si="747"/>
        <v>152.66158329145759</v>
      </c>
      <c r="AF4414" s="8">
        <f t="shared" si="739"/>
        <v>-13.265335016737879</v>
      </c>
      <c r="AG4414">
        <f t="shared" si="740"/>
        <v>0</v>
      </c>
      <c r="AH4414">
        <f t="shared" si="741"/>
        <v>0</v>
      </c>
      <c r="AI4414" s="10">
        <f t="shared" si="748"/>
        <v>0</v>
      </c>
      <c r="AJ4414" s="10">
        <f t="shared" si="749"/>
        <v>1.6891343186616892E-2</v>
      </c>
      <c r="AK4414">
        <f t="shared" si="750"/>
        <v>1.6891343186616892E-2</v>
      </c>
      <c r="AL4414" s="8">
        <f t="shared" si="751"/>
        <v>104.55787437294184</v>
      </c>
      <c r="AM4414" s="8">
        <f t="shared" si="752"/>
        <v>136.76709058150061</v>
      </c>
      <c r="AN4414" s="8">
        <f t="shared" si="753"/>
        <v>143.00076275373297</v>
      </c>
    </row>
    <row r="4415" spans="1:40" x14ac:dyDescent="0.25">
      <c r="A4415" s="1">
        <v>42417</v>
      </c>
      <c r="B4415">
        <v>189.2</v>
      </c>
      <c r="C4415">
        <v>191.33</v>
      </c>
      <c r="D4415">
        <v>189.05</v>
      </c>
      <c r="E4415">
        <v>190.9</v>
      </c>
      <c r="F4415">
        <v>1374219</v>
      </c>
      <c r="G4415">
        <v>23.4</v>
      </c>
      <c r="H4415">
        <v>24.16</v>
      </c>
      <c r="I4415">
        <v>21.83</v>
      </c>
      <c r="J4415">
        <v>22.31</v>
      </c>
      <c r="K4415">
        <v>229.9</v>
      </c>
      <c r="L4415">
        <v>234.9</v>
      </c>
      <c r="M4415">
        <v>220.2</v>
      </c>
      <c r="N4415">
        <v>223</v>
      </c>
      <c r="O4415" s="9">
        <f t="shared" si="734"/>
        <v>1.6344566895597046E-2</v>
      </c>
      <c r="P4415" s="4">
        <f t="shared" si="754"/>
        <v>22.417880059528066</v>
      </c>
      <c r="Q4415" s="4">
        <f t="shared" si="755"/>
        <v>87.481371087928423</v>
      </c>
      <c r="R4415" s="4">
        <f t="shared" si="758"/>
        <v>66.523128648232245</v>
      </c>
      <c r="S4415" s="4">
        <f t="shared" si="759"/>
        <v>28.55392156862743</v>
      </c>
      <c r="T4415" s="4">
        <f t="shared" si="735"/>
        <v>34.439024390243908</v>
      </c>
      <c r="U4415" s="4">
        <f t="shared" si="756"/>
        <v>22.319301032565512</v>
      </c>
      <c r="V4415" s="4">
        <f t="shared" si="757"/>
        <v>31.514432582048233</v>
      </c>
      <c r="W4415" s="8">
        <f t="shared" si="736"/>
        <v>-35.008696066184015</v>
      </c>
      <c r="X4415">
        <f t="shared" si="737"/>
        <v>0</v>
      </c>
      <c r="Y4415">
        <f t="shared" si="738"/>
        <v>0</v>
      </c>
      <c r="Z4415">
        <f t="shared" si="742"/>
        <v>0</v>
      </c>
      <c r="AA4415" s="10">
        <f t="shared" si="743"/>
        <v>0</v>
      </c>
      <c r="AB4415">
        <f t="shared" si="744"/>
        <v>0</v>
      </c>
      <c r="AC4415" s="6">
        <f t="shared" si="745"/>
        <v>111.62157697614053</v>
      </c>
      <c r="AD4415" s="6">
        <f t="shared" si="746"/>
        <v>136.76709058150061</v>
      </c>
      <c r="AE4415" s="6">
        <f t="shared" si="747"/>
        <v>152.66158329145759</v>
      </c>
      <c r="AF4415" s="8">
        <f t="shared" si="739"/>
        <v>-44.203827615666732</v>
      </c>
      <c r="AG4415">
        <f t="shared" si="740"/>
        <v>0</v>
      </c>
      <c r="AH4415">
        <f t="shared" si="741"/>
        <v>0</v>
      </c>
      <c r="AI4415" s="10">
        <f t="shared" si="748"/>
        <v>0</v>
      </c>
      <c r="AJ4415" s="10">
        <f t="shared" si="749"/>
        <v>0</v>
      </c>
      <c r="AK4415">
        <f t="shared" si="750"/>
        <v>0</v>
      </c>
      <c r="AL4415" s="8">
        <f t="shared" si="751"/>
        <v>104.55787437294184</v>
      </c>
      <c r="AM4415" s="8">
        <f t="shared" si="752"/>
        <v>136.76709058150061</v>
      </c>
      <c r="AN4415" s="8">
        <f t="shared" si="753"/>
        <v>143.00076275373297</v>
      </c>
    </row>
    <row r="4416" spans="1:40" x14ac:dyDescent="0.25">
      <c r="A4416" s="1">
        <v>42418</v>
      </c>
      <c r="B4416">
        <v>191.21</v>
      </c>
      <c r="C4416">
        <v>191.28</v>
      </c>
      <c r="D4416">
        <v>189.75</v>
      </c>
      <c r="E4416">
        <v>190.12</v>
      </c>
      <c r="F4416">
        <v>1034058</v>
      </c>
      <c r="G4416">
        <v>22.16</v>
      </c>
      <c r="H4416">
        <v>22.53</v>
      </c>
      <c r="I4416">
        <v>21.29</v>
      </c>
      <c r="J4416">
        <v>21.64</v>
      </c>
      <c r="K4416">
        <v>219.7</v>
      </c>
      <c r="L4416">
        <v>228.9</v>
      </c>
      <c r="M4416">
        <v>214.6</v>
      </c>
      <c r="N4416">
        <v>221.35</v>
      </c>
      <c r="O4416" s="9">
        <f t="shared" si="734"/>
        <v>-4.0859088528024667E-3</v>
      </c>
      <c r="P4416" s="4">
        <f t="shared" si="754"/>
        <v>21.891543940973097</v>
      </c>
      <c r="Q4416" s="4">
        <f t="shared" si="755"/>
        <v>81.573033707865136</v>
      </c>
      <c r="R4416" s="4">
        <f t="shared" si="758"/>
        <v>54.16295803057028</v>
      </c>
      <c r="S4416" s="4">
        <f t="shared" si="759"/>
        <v>20.343137254901961</v>
      </c>
      <c r="T4416" s="4">
        <f t="shared" si="735"/>
        <v>32.829268292682933</v>
      </c>
      <c r="U4416" s="4">
        <f t="shared" si="756"/>
        <v>18.771929824561411</v>
      </c>
      <c r="V4416" s="4">
        <f t="shared" si="757"/>
        <v>30.209568999604574</v>
      </c>
      <c r="W4416" s="8">
        <f t="shared" si="736"/>
        <v>-23.953389030965706</v>
      </c>
      <c r="X4416">
        <f t="shared" si="737"/>
        <v>0</v>
      </c>
      <c r="Y4416">
        <f t="shared" si="738"/>
        <v>0</v>
      </c>
      <c r="Z4416">
        <f t="shared" si="742"/>
        <v>0</v>
      </c>
      <c r="AA4416" s="10">
        <f t="shared" si="743"/>
        <v>0</v>
      </c>
      <c r="AB4416">
        <f t="shared" si="744"/>
        <v>0</v>
      </c>
      <c r="AC4416" s="6">
        <f t="shared" si="745"/>
        <v>111.62157697614053</v>
      </c>
      <c r="AD4416" s="6">
        <f t="shared" si="746"/>
        <v>136.76709058150061</v>
      </c>
      <c r="AE4416" s="6">
        <f t="shared" si="747"/>
        <v>152.66158329145759</v>
      </c>
      <c r="AF4416" s="8">
        <f t="shared" si="739"/>
        <v>-35.391028206008869</v>
      </c>
      <c r="AG4416">
        <f t="shared" si="740"/>
        <v>0</v>
      </c>
      <c r="AH4416">
        <f t="shared" si="741"/>
        <v>0</v>
      </c>
      <c r="AI4416" s="10">
        <f t="shared" si="748"/>
        <v>0</v>
      </c>
      <c r="AJ4416" s="10">
        <f t="shared" si="749"/>
        <v>0</v>
      </c>
      <c r="AK4416">
        <f t="shared" si="750"/>
        <v>0</v>
      </c>
      <c r="AL4416" s="8">
        <f t="shared" si="751"/>
        <v>104.55787437294184</v>
      </c>
      <c r="AM4416" s="8">
        <f t="shared" si="752"/>
        <v>136.76709058150061</v>
      </c>
      <c r="AN4416" s="8">
        <f t="shared" si="753"/>
        <v>143.00076275373297</v>
      </c>
    </row>
    <row r="4417" spans="1:40" x14ac:dyDescent="0.25">
      <c r="A4417" s="1">
        <v>42419</v>
      </c>
      <c r="B4417">
        <v>189.21</v>
      </c>
      <c r="C4417">
        <v>190.2</v>
      </c>
      <c r="D4417">
        <v>188.49</v>
      </c>
      <c r="E4417">
        <v>190.03</v>
      </c>
      <c r="F4417">
        <v>1159851</v>
      </c>
      <c r="G4417">
        <v>22.39</v>
      </c>
      <c r="H4417">
        <v>23.44</v>
      </c>
      <c r="I4417">
        <v>20.52</v>
      </c>
      <c r="J4417">
        <v>20.53</v>
      </c>
      <c r="K4417">
        <v>229.15</v>
      </c>
      <c r="L4417">
        <v>233.05</v>
      </c>
      <c r="M4417">
        <v>209.2</v>
      </c>
      <c r="N4417">
        <v>209.75</v>
      </c>
      <c r="O4417" s="9">
        <f t="shared" si="734"/>
        <v>-4.7338523038087388E-4</v>
      </c>
      <c r="P4417" s="4">
        <f t="shared" si="754"/>
        <v>21.857637980676408</v>
      </c>
      <c r="Q4417" s="4">
        <f t="shared" si="755"/>
        <v>80.898876404494331</v>
      </c>
      <c r="R4417" s="4">
        <f t="shared" si="758"/>
        <v>40.40174035676111</v>
      </c>
      <c r="S4417" s="4">
        <f t="shared" si="759"/>
        <v>6.7401960784313815</v>
      </c>
      <c r="T4417" s="4">
        <f t="shared" si="735"/>
        <v>21.51219512195123</v>
      </c>
      <c r="U4417" s="4">
        <f t="shared" si="756"/>
        <v>9.0350877192982573</v>
      </c>
      <c r="V4417" s="4">
        <f t="shared" si="757"/>
        <v>21.035982601818894</v>
      </c>
      <c r="W4417" s="8">
        <f t="shared" si="736"/>
        <v>-19.365757754942216</v>
      </c>
      <c r="X4417">
        <f t="shared" si="737"/>
        <v>0</v>
      </c>
      <c r="Y4417">
        <f t="shared" si="738"/>
        <v>0</v>
      </c>
      <c r="Z4417">
        <f t="shared" si="742"/>
        <v>0</v>
      </c>
      <c r="AA4417" s="10">
        <f t="shared" si="743"/>
        <v>0</v>
      </c>
      <c r="AB4417">
        <f t="shared" si="744"/>
        <v>0</v>
      </c>
      <c r="AC4417" s="6">
        <f t="shared" si="745"/>
        <v>111.62157697614053</v>
      </c>
      <c r="AD4417" s="6">
        <f t="shared" si="746"/>
        <v>136.76709058150061</v>
      </c>
      <c r="AE4417" s="6">
        <f t="shared" si="747"/>
        <v>152.66158329145759</v>
      </c>
      <c r="AF4417" s="8">
        <f t="shared" si="739"/>
        <v>-31.366652637462852</v>
      </c>
      <c r="AG4417">
        <f t="shared" si="740"/>
        <v>0</v>
      </c>
      <c r="AH4417">
        <f t="shared" si="741"/>
        <v>0</v>
      </c>
      <c r="AI4417" s="10">
        <f t="shared" si="748"/>
        <v>0</v>
      </c>
      <c r="AJ4417" s="10">
        <f t="shared" si="749"/>
        <v>0</v>
      </c>
      <c r="AK4417">
        <f t="shared" si="750"/>
        <v>0</v>
      </c>
      <c r="AL4417" s="8">
        <f t="shared" si="751"/>
        <v>104.55787437294184</v>
      </c>
      <c r="AM4417" s="8">
        <f t="shared" si="752"/>
        <v>136.76709058150061</v>
      </c>
      <c r="AN4417" s="8">
        <f t="shared" si="753"/>
        <v>143.00076275373297</v>
      </c>
    </row>
    <row r="4418" spans="1:40" x14ac:dyDescent="0.25">
      <c r="A4418" s="1">
        <v>42422</v>
      </c>
      <c r="B4418">
        <v>191.88</v>
      </c>
      <c r="C4418">
        <v>192.95</v>
      </c>
      <c r="D4418">
        <v>191.8</v>
      </c>
      <c r="E4418">
        <v>192.78</v>
      </c>
      <c r="F4418">
        <v>1047166</v>
      </c>
      <c r="G4418">
        <v>20.14</v>
      </c>
      <c r="H4418">
        <v>20.350000000000001</v>
      </c>
      <c r="I4418">
        <v>19.02</v>
      </c>
      <c r="J4418">
        <v>19.38</v>
      </c>
      <c r="K4418">
        <v>197.8</v>
      </c>
      <c r="L4418">
        <v>199.25</v>
      </c>
      <c r="M4418">
        <v>185.55</v>
      </c>
      <c r="N4418">
        <v>186.15</v>
      </c>
      <c r="O4418" s="9">
        <f t="shared" si="734"/>
        <v>1.447139925274965E-2</v>
      </c>
      <c r="P4418" s="4">
        <f t="shared" si="754"/>
        <v>21.257494112881467</v>
      </c>
      <c r="Q4418" s="4">
        <f t="shared" si="755"/>
        <v>98.760932944606509</v>
      </c>
      <c r="R4418" s="4">
        <f t="shared" si="758"/>
        <v>22.390054028925093</v>
      </c>
      <c r="S4418" s="4">
        <f t="shared" si="759"/>
        <v>0</v>
      </c>
      <c r="T4418" s="4">
        <f t="shared" si="735"/>
        <v>0</v>
      </c>
      <c r="U4418" s="4">
        <f t="shared" si="756"/>
        <v>3.0303030303030258</v>
      </c>
      <c r="V4418" s="4">
        <f t="shared" si="757"/>
        <v>2.3724792408066424</v>
      </c>
      <c r="W4418" s="8">
        <f t="shared" si="736"/>
        <v>-20.017574788118452</v>
      </c>
      <c r="X4418">
        <f t="shared" si="737"/>
        <v>0</v>
      </c>
      <c r="Y4418">
        <f t="shared" si="738"/>
        <v>0</v>
      </c>
      <c r="Z4418">
        <f t="shared" si="742"/>
        <v>0</v>
      </c>
      <c r="AA4418" s="10">
        <f t="shared" si="743"/>
        <v>0</v>
      </c>
      <c r="AB4418">
        <f t="shared" si="744"/>
        <v>0</v>
      </c>
      <c r="AC4418" s="6">
        <f t="shared" si="745"/>
        <v>111.62157697614053</v>
      </c>
      <c r="AD4418" s="6">
        <f t="shared" si="746"/>
        <v>136.76709058150061</v>
      </c>
      <c r="AE4418" s="6">
        <f t="shared" si="747"/>
        <v>152.66158329145759</v>
      </c>
      <c r="AF4418" s="8">
        <f t="shared" si="739"/>
        <v>-19.359750998622069</v>
      </c>
      <c r="AG4418">
        <f t="shared" si="740"/>
        <v>0</v>
      </c>
      <c r="AH4418">
        <f t="shared" si="741"/>
        <v>0</v>
      </c>
      <c r="AI4418" s="10">
        <f t="shared" si="748"/>
        <v>0</v>
      </c>
      <c r="AJ4418" s="10">
        <f t="shared" si="749"/>
        <v>0</v>
      </c>
      <c r="AK4418">
        <f t="shared" si="750"/>
        <v>0</v>
      </c>
      <c r="AL4418" s="8">
        <f t="shared" si="751"/>
        <v>104.55787437294184</v>
      </c>
      <c r="AM4418" s="8">
        <f t="shared" si="752"/>
        <v>136.76709058150061</v>
      </c>
      <c r="AN4418" s="8">
        <f t="shared" si="753"/>
        <v>143.00076275373297</v>
      </c>
    </row>
    <row r="4419" spans="1:40" x14ac:dyDescent="0.25">
      <c r="A4419" s="1">
        <v>42423</v>
      </c>
      <c r="B4419">
        <v>192.01</v>
      </c>
      <c r="C4419">
        <v>192.32</v>
      </c>
      <c r="D4419">
        <v>190.2</v>
      </c>
      <c r="E4419">
        <v>190.34</v>
      </c>
      <c r="F4419">
        <v>1126128</v>
      </c>
      <c r="G4419">
        <v>19.75</v>
      </c>
      <c r="H4419">
        <v>21.16</v>
      </c>
      <c r="I4419">
        <v>19.54</v>
      </c>
      <c r="J4419">
        <v>20.98</v>
      </c>
      <c r="K4419">
        <v>191.1</v>
      </c>
      <c r="L4419">
        <v>206.5</v>
      </c>
      <c r="M4419">
        <v>188.25</v>
      </c>
      <c r="N4419">
        <v>204.75</v>
      </c>
      <c r="O4419" s="9">
        <f t="shared" si="734"/>
        <v>-1.2656914617698911E-2</v>
      </c>
      <c r="P4419" s="4">
        <f t="shared" si="754"/>
        <v>21.024065199819855</v>
      </c>
      <c r="Q4419" s="4">
        <f t="shared" si="755"/>
        <v>80.976676384839763</v>
      </c>
      <c r="R4419" s="4">
        <f t="shared" si="758"/>
        <v>0</v>
      </c>
      <c r="S4419" s="4">
        <f t="shared" si="759"/>
        <v>18.264840182648413</v>
      </c>
      <c r="T4419" s="4">
        <f t="shared" si="735"/>
        <v>17.876021143680923</v>
      </c>
      <c r="U4419" s="4">
        <f t="shared" si="756"/>
        <v>16.498316498316505</v>
      </c>
      <c r="V4419" s="4">
        <f t="shared" si="757"/>
        <v>17.081850533807824</v>
      </c>
      <c r="W4419" s="8">
        <f t="shared" si="736"/>
        <v>17.081850533807824</v>
      </c>
      <c r="X4419">
        <f t="shared" si="737"/>
        <v>0</v>
      </c>
      <c r="Y4419">
        <f t="shared" si="738"/>
        <v>0</v>
      </c>
      <c r="Z4419">
        <f t="shared" si="742"/>
        <v>0</v>
      </c>
      <c r="AA4419" s="10">
        <f t="shared" si="743"/>
        <v>0</v>
      </c>
      <c r="AB4419">
        <f t="shared" si="744"/>
        <v>0</v>
      </c>
      <c r="AC4419" s="6">
        <f t="shared" si="745"/>
        <v>111.62157697614053</v>
      </c>
      <c r="AD4419" s="6">
        <f t="shared" si="746"/>
        <v>136.76709058150061</v>
      </c>
      <c r="AE4419" s="6">
        <f t="shared" si="747"/>
        <v>152.66158329145759</v>
      </c>
      <c r="AF4419" s="8">
        <f t="shared" si="739"/>
        <v>16.498316498316505</v>
      </c>
      <c r="AG4419">
        <f t="shared" si="740"/>
        <v>0</v>
      </c>
      <c r="AH4419">
        <f t="shared" si="741"/>
        <v>0</v>
      </c>
      <c r="AI4419" s="10">
        <f t="shared" si="748"/>
        <v>0</v>
      </c>
      <c r="AJ4419" s="10">
        <f t="shared" si="749"/>
        <v>0</v>
      </c>
      <c r="AK4419">
        <f t="shared" si="750"/>
        <v>0</v>
      </c>
      <c r="AL4419" s="8">
        <f t="shared" si="751"/>
        <v>104.55787437294184</v>
      </c>
      <c r="AM4419" s="8">
        <f t="shared" si="752"/>
        <v>136.76709058150061</v>
      </c>
      <c r="AN4419" s="8">
        <f t="shared" si="753"/>
        <v>143.00076275373297</v>
      </c>
    </row>
    <row r="4420" spans="1:40" x14ac:dyDescent="0.25">
      <c r="A4420" s="1">
        <v>42424</v>
      </c>
      <c r="B4420">
        <v>188.67</v>
      </c>
      <c r="C4420">
        <v>191.54</v>
      </c>
      <c r="D4420">
        <v>187.37</v>
      </c>
      <c r="E4420">
        <v>191.21</v>
      </c>
      <c r="F4420">
        <v>1523784</v>
      </c>
      <c r="G4420">
        <v>22.28</v>
      </c>
      <c r="H4420">
        <v>22.87</v>
      </c>
      <c r="I4420">
        <v>20.260000000000002</v>
      </c>
      <c r="J4420">
        <v>20.72</v>
      </c>
      <c r="K4420">
        <v>221.85</v>
      </c>
      <c r="L4420">
        <v>229</v>
      </c>
      <c r="M4420">
        <v>200</v>
      </c>
      <c r="N4420">
        <v>202</v>
      </c>
      <c r="O4420" s="9">
        <f t="shared" ref="O4420:O4483" si="760">E4420/E4419-1</f>
        <v>4.5707680991908806E-3</v>
      </c>
      <c r="P4420" s="4">
        <f t="shared" si="754"/>
        <v>20.557195863088115</v>
      </c>
      <c r="Q4420" s="4">
        <f t="shared" si="755"/>
        <v>87.317784256559904</v>
      </c>
      <c r="R4420" s="4">
        <f t="shared" si="758"/>
        <v>0</v>
      </c>
      <c r="S4420" s="4">
        <f t="shared" si="759"/>
        <v>15.296803652968034</v>
      </c>
      <c r="T4420" s="4">
        <f t="shared" si="735"/>
        <v>15.233061028351752</v>
      </c>
      <c r="U4420" s="4">
        <f t="shared" si="756"/>
        <v>14.309764309764306</v>
      </c>
      <c r="V4420" s="4">
        <f t="shared" si="757"/>
        <v>14.907077896401734</v>
      </c>
      <c r="W4420" s="8">
        <f t="shared" si="736"/>
        <v>14.907077896401734</v>
      </c>
      <c r="X4420">
        <f t="shared" si="737"/>
        <v>0</v>
      </c>
      <c r="Y4420">
        <f t="shared" si="738"/>
        <v>0</v>
      </c>
      <c r="Z4420">
        <f t="shared" si="742"/>
        <v>0</v>
      </c>
      <c r="AA4420" s="10">
        <f t="shared" si="743"/>
        <v>0</v>
      </c>
      <c r="AB4420">
        <f t="shared" si="744"/>
        <v>0</v>
      </c>
      <c r="AC4420" s="6">
        <f t="shared" si="745"/>
        <v>111.62157697614053</v>
      </c>
      <c r="AD4420" s="6">
        <f t="shared" si="746"/>
        <v>136.76709058150061</v>
      </c>
      <c r="AE4420" s="6">
        <f t="shared" si="747"/>
        <v>152.66158329145759</v>
      </c>
      <c r="AF4420" s="8">
        <f t="shared" si="739"/>
        <v>14.309764309764306</v>
      </c>
      <c r="AG4420">
        <f t="shared" si="740"/>
        <v>0</v>
      </c>
      <c r="AH4420">
        <f t="shared" si="741"/>
        <v>0</v>
      </c>
      <c r="AI4420" s="10">
        <f t="shared" si="748"/>
        <v>0</v>
      </c>
      <c r="AJ4420" s="10">
        <f t="shared" si="749"/>
        <v>0</v>
      </c>
      <c r="AK4420">
        <f t="shared" si="750"/>
        <v>0</v>
      </c>
      <c r="AL4420" s="8">
        <f t="shared" si="751"/>
        <v>104.55787437294184</v>
      </c>
      <c r="AM4420" s="8">
        <f t="shared" si="752"/>
        <v>136.76709058150061</v>
      </c>
      <c r="AN4420" s="8">
        <f t="shared" si="753"/>
        <v>143.00076275373297</v>
      </c>
    </row>
    <row r="4421" spans="1:40" x14ac:dyDescent="0.25">
      <c r="A4421" s="1">
        <v>42425</v>
      </c>
      <c r="B4421">
        <v>191.74</v>
      </c>
      <c r="C4421">
        <v>193.54</v>
      </c>
      <c r="D4421">
        <v>190.85</v>
      </c>
      <c r="E4421">
        <v>193.53</v>
      </c>
      <c r="F4421">
        <v>1118782</v>
      </c>
      <c r="G4421">
        <v>20.54</v>
      </c>
      <c r="H4421">
        <v>21.26</v>
      </c>
      <c r="I4421">
        <v>19.100000000000001</v>
      </c>
      <c r="J4421">
        <v>19.11</v>
      </c>
      <c r="K4421">
        <v>198.7</v>
      </c>
      <c r="L4421">
        <v>206.7</v>
      </c>
      <c r="M4421">
        <v>187.75</v>
      </c>
      <c r="N4421">
        <v>188.1</v>
      </c>
      <c r="O4421" s="9">
        <f t="shared" si="760"/>
        <v>1.2133256628837463E-2</v>
      </c>
      <c r="P4421" s="4">
        <f t="shared" si="754"/>
        <v>20.435971719032366</v>
      </c>
      <c r="Q4421" s="4">
        <f t="shared" si="755"/>
        <v>99.930118798043395</v>
      </c>
      <c r="R4421" s="4">
        <f t="shared" si="758"/>
        <v>0</v>
      </c>
      <c r="S4421" s="4">
        <f t="shared" si="759"/>
        <v>0</v>
      </c>
      <c r="T4421" s="4">
        <f t="shared" si="735"/>
        <v>1.8740989908697636</v>
      </c>
      <c r="U4421" s="4">
        <f t="shared" si="756"/>
        <v>0.75757575757575646</v>
      </c>
      <c r="V4421" s="4">
        <f t="shared" si="757"/>
        <v>3.9145907473309514</v>
      </c>
      <c r="W4421" s="8">
        <f t="shared" si="736"/>
        <v>3.9145907473309514</v>
      </c>
      <c r="X4421">
        <f t="shared" si="737"/>
        <v>0</v>
      </c>
      <c r="Y4421">
        <f t="shared" si="738"/>
        <v>0</v>
      </c>
      <c r="Z4421">
        <f t="shared" si="742"/>
        <v>0</v>
      </c>
      <c r="AA4421" s="10">
        <f t="shared" si="743"/>
        <v>0</v>
      </c>
      <c r="AB4421">
        <f t="shared" si="744"/>
        <v>0</v>
      </c>
      <c r="AC4421" s="6">
        <f t="shared" si="745"/>
        <v>111.62157697614053</v>
      </c>
      <c r="AD4421" s="6">
        <f t="shared" si="746"/>
        <v>136.76709058150061</v>
      </c>
      <c r="AE4421" s="6">
        <f t="shared" si="747"/>
        <v>152.66158329145759</v>
      </c>
      <c r="AF4421" s="8">
        <f t="shared" si="739"/>
        <v>0.75757575757575646</v>
      </c>
      <c r="AG4421">
        <f t="shared" si="740"/>
        <v>0</v>
      </c>
      <c r="AH4421">
        <f t="shared" si="741"/>
        <v>0</v>
      </c>
      <c r="AI4421" s="10">
        <f t="shared" si="748"/>
        <v>0</v>
      </c>
      <c r="AJ4421" s="10">
        <f t="shared" si="749"/>
        <v>0</v>
      </c>
      <c r="AK4421">
        <f t="shared" si="750"/>
        <v>0</v>
      </c>
      <c r="AL4421" s="8">
        <f t="shared" si="751"/>
        <v>104.55787437294184</v>
      </c>
      <c r="AM4421" s="8">
        <f t="shared" si="752"/>
        <v>136.76709058150061</v>
      </c>
      <c r="AN4421" s="8">
        <f t="shared" si="753"/>
        <v>143.00076275373297</v>
      </c>
    </row>
    <row r="4422" spans="1:40" x14ac:dyDescent="0.25">
      <c r="A4422" s="1">
        <v>42426</v>
      </c>
      <c r="B4422">
        <v>194.55</v>
      </c>
      <c r="C4422">
        <v>194.66</v>
      </c>
      <c r="D4422">
        <v>192.9</v>
      </c>
      <c r="E4422">
        <v>193.08</v>
      </c>
      <c r="F4422">
        <v>1311820</v>
      </c>
      <c r="G4422">
        <v>18.89</v>
      </c>
      <c r="H4422">
        <v>20.13</v>
      </c>
      <c r="I4422">
        <v>18.46</v>
      </c>
      <c r="J4422">
        <v>19.809999999999999</v>
      </c>
      <c r="K4422">
        <v>181.95</v>
      </c>
      <c r="L4422">
        <v>196.75</v>
      </c>
      <c r="M4422">
        <v>180</v>
      </c>
      <c r="N4422">
        <v>193.05</v>
      </c>
      <c r="O4422" s="9">
        <f t="shared" si="760"/>
        <v>-2.3252208959850806E-3</v>
      </c>
      <c r="P4422" s="4">
        <f t="shared" si="754"/>
        <v>20.45457141190219</v>
      </c>
      <c r="Q4422" s="4">
        <f t="shared" si="755"/>
        <v>89.760207388204904</v>
      </c>
      <c r="R4422" s="4">
        <f t="shared" si="758"/>
        <v>0.54585180517889942</v>
      </c>
      <c r="S4422" s="4">
        <f t="shared" si="759"/>
        <v>7.7519379844961156</v>
      </c>
      <c r="T4422" s="4">
        <f t="shared" si="735"/>
        <v>6.6314271984622843</v>
      </c>
      <c r="U4422" s="4">
        <f t="shared" si="756"/>
        <v>10.852090032154324</v>
      </c>
      <c r="V4422" s="4">
        <f t="shared" si="757"/>
        <v>10.069444444444452</v>
      </c>
      <c r="W4422" s="8">
        <f t="shared" si="736"/>
        <v>9.5235926392655514</v>
      </c>
      <c r="X4422">
        <f t="shared" si="737"/>
        <v>0</v>
      </c>
      <c r="Y4422">
        <f t="shared" si="738"/>
        <v>0</v>
      </c>
      <c r="Z4422">
        <f t="shared" si="742"/>
        <v>0</v>
      </c>
      <c r="AA4422" s="10">
        <f t="shared" si="743"/>
        <v>0</v>
      </c>
      <c r="AB4422">
        <f t="shared" si="744"/>
        <v>0</v>
      </c>
      <c r="AC4422" s="6">
        <f t="shared" si="745"/>
        <v>111.62157697614053</v>
      </c>
      <c r="AD4422" s="6">
        <f t="shared" si="746"/>
        <v>136.76709058150061</v>
      </c>
      <c r="AE4422" s="6">
        <f t="shared" si="747"/>
        <v>152.66158329145759</v>
      </c>
      <c r="AF4422" s="8">
        <f t="shared" si="739"/>
        <v>10.306238226975424</v>
      </c>
      <c r="AG4422">
        <f t="shared" si="740"/>
        <v>0</v>
      </c>
      <c r="AH4422">
        <f t="shared" si="741"/>
        <v>0</v>
      </c>
      <c r="AI4422" s="10">
        <f t="shared" si="748"/>
        <v>0</v>
      </c>
      <c r="AJ4422" s="10">
        <f t="shared" si="749"/>
        <v>0</v>
      </c>
      <c r="AK4422">
        <f t="shared" si="750"/>
        <v>0</v>
      </c>
      <c r="AL4422" s="8">
        <f t="shared" si="751"/>
        <v>104.55787437294184</v>
      </c>
      <c r="AM4422" s="8">
        <f t="shared" si="752"/>
        <v>136.76709058150061</v>
      </c>
      <c r="AN4422" s="8">
        <f t="shared" si="753"/>
        <v>143.00076275373297</v>
      </c>
    </row>
    <row r="4423" spans="1:40" x14ac:dyDescent="0.25">
      <c r="A4423" s="1">
        <v>42429</v>
      </c>
      <c r="B4423">
        <v>193.1</v>
      </c>
      <c r="C4423">
        <v>194.21</v>
      </c>
      <c r="D4423">
        <v>191.34</v>
      </c>
      <c r="E4423">
        <v>191.57</v>
      </c>
      <c r="F4423">
        <v>1272257</v>
      </c>
      <c r="G4423">
        <v>20.49</v>
      </c>
      <c r="H4423">
        <v>20.81</v>
      </c>
      <c r="I4423">
        <v>18.38</v>
      </c>
      <c r="J4423">
        <v>20.55</v>
      </c>
      <c r="K4423">
        <v>191.3</v>
      </c>
      <c r="L4423">
        <v>199.75</v>
      </c>
      <c r="M4423">
        <v>181</v>
      </c>
      <c r="N4423">
        <v>198.7</v>
      </c>
      <c r="O4423" s="9">
        <f t="shared" si="760"/>
        <v>-7.820592500518031E-3</v>
      </c>
      <c r="P4423" s="4">
        <f t="shared" si="754"/>
        <v>18.837758583548744</v>
      </c>
      <c r="Q4423" s="4">
        <f t="shared" si="755"/>
        <v>79.974076474400519</v>
      </c>
      <c r="R4423" s="4">
        <f t="shared" si="758"/>
        <v>0</v>
      </c>
      <c r="S4423" s="4">
        <f t="shared" si="759"/>
        <v>15.946843853820608</v>
      </c>
      <c r="T4423" s="4">
        <f t="shared" si="735"/>
        <v>12.061508889956736</v>
      </c>
      <c r="U4423" s="4">
        <f t="shared" si="756"/>
        <v>17.332268370607043</v>
      </c>
      <c r="V4423" s="4">
        <f t="shared" si="757"/>
        <v>14.429012345679</v>
      </c>
      <c r="W4423" s="8">
        <f t="shared" si="736"/>
        <v>14.429012345679</v>
      </c>
      <c r="X4423">
        <f t="shared" si="737"/>
        <v>0</v>
      </c>
      <c r="Y4423">
        <f t="shared" si="738"/>
        <v>0</v>
      </c>
      <c r="Z4423">
        <f t="shared" si="742"/>
        <v>0</v>
      </c>
      <c r="AA4423" s="10">
        <f t="shared" si="743"/>
        <v>0</v>
      </c>
      <c r="AB4423">
        <f t="shared" si="744"/>
        <v>0</v>
      </c>
      <c r="AC4423" s="6">
        <f t="shared" si="745"/>
        <v>111.62157697614053</v>
      </c>
      <c r="AD4423" s="6">
        <f t="shared" si="746"/>
        <v>136.76709058150061</v>
      </c>
      <c r="AE4423" s="6">
        <f t="shared" si="747"/>
        <v>152.66158329145759</v>
      </c>
      <c r="AF4423" s="8">
        <f t="shared" si="739"/>
        <v>17.332268370607043</v>
      </c>
      <c r="AG4423">
        <f t="shared" si="740"/>
        <v>0</v>
      </c>
      <c r="AH4423">
        <f t="shared" si="741"/>
        <v>0</v>
      </c>
      <c r="AI4423" s="10">
        <f t="shared" si="748"/>
        <v>0</v>
      </c>
      <c r="AJ4423" s="10">
        <f t="shared" si="749"/>
        <v>0</v>
      </c>
      <c r="AK4423">
        <f t="shared" si="750"/>
        <v>0</v>
      </c>
      <c r="AL4423" s="8">
        <f t="shared" si="751"/>
        <v>104.55787437294184</v>
      </c>
      <c r="AM4423" s="8">
        <f t="shared" si="752"/>
        <v>136.76709058150061</v>
      </c>
      <c r="AN4423" s="8">
        <f t="shared" si="753"/>
        <v>143.00076275373297</v>
      </c>
    </row>
    <row r="4424" spans="1:40" x14ac:dyDescent="0.25">
      <c r="A4424" s="1">
        <v>42430</v>
      </c>
      <c r="B4424">
        <v>193.01</v>
      </c>
      <c r="C4424">
        <v>196.17</v>
      </c>
      <c r="D4424">
        <v>192.45</v>
      </c>
      <c r="E4424">
        <v>196.07</v>
      </c>
      <c r="F4424">
        <v>1432723</v>
      </c>
      <c r="G4424">
        <v>19.84</v>
      </c>
      <c r="H4424">
        <v>20.170000000000002</v>
      </c>
      <c r="I4424">
        <v>17.66</v>
      </c>
      <c r="J4424">
        <v>17.7</v>
      </c>
      <c r="K4424">
        <v>189.7</v>
      </c>
      <c r="L4424">
        <v>193.75</v>
      </c>
      <c r="M4424">
        <v>164.5</v>
      </c>
      <c r="N4424">
        <v>164.75</v>
      </c>
      <c r="O4424" s="9">
        <f t="shared" si="760"/>
        <v>2.3490108054497139E-2</v>
      </c>
      <c r="P4424" s="4">
        <f t="shared" si="754"/>
        <v>20.593564907218422</v>
      </c>
      <c r="Q4424" s="4">
        <f t="shared" si="755"/>
        <v>99.409681227863089</v>
      </c>
      <c r="R4424" s="4">
        <f t="shared" si="758"/>
        <v>35.07631386552692</v>
      </c>
      <c r="S4424" s="4">
        <f t="shared" si="759"/>
        <v>0</v>
      </c>
      <c r="T4424" s="4">
        <f t="shared" si="735"/>
        <v>0</v>
      </c>
      <c r="U4424" s="4">
        <f t="shared" si="756"/>
        <v>0.30211480362537124</v>
      </c>
      <c r="V4424" s="4">
        <f t="shared" si="757"/>
        <v>0.17229496898690555</v>
      </c>
      <c r="W4424" s="8">
        <f t="shared" si="736"/>
        <v>-34.904018896540016</v>
      </c>
      <c r="X4424">
        <f t="shared" si="737"/>
        <v>0</v>
      </c>
      <c r="Y4424">
        <f t="shared" si="738"/>
        <v>0</v>
      </c>
      <c r="Z4424">
        <f t="shared" si="742"/>
        <v>0</v>
      </c>
      <c r="AA4424" s="10">
        <f t="shared" si="743"/>
        <v>0</v>
      </c>
      <c r="AB4424">
        <f t="shared" si="744"/>
        <v>0</v>
      </c>
      <c r="AC4424" s="6">
        <f t="shared" si="745"/>
        <v>111.62157697614053</v>
      </c>
      <c r="AD4424" s="6">
        <f t="shared" si="746"/>
        <v>136.76709058150061</v>
      </c>
      <c r="AE4424" s="6">
        <f t="shared" si="747"/>
        <v>152.66158329145759</v>
      </c>
      <c r="AF4424" s="8">
        <f t="shared" si="739"/>
        <v>-34.774199061901548</v>
      </c>
      <c r="AG4424">
        <f t="shared" si="740"/>
        <v>0</v>
      </c>
      <c r="AH4424">
        <f t="shared" si="741"/>
        <v>0</v>
      </c>
      <c r="AI4424" s="10">
        <f t="shared" si="748"/>
        <v>0</v>
      </c>
      <c r="AJ4424" s="10">
        <f t="shared" si="749"/>
        <v>0</v>
      </c>
      <c r="AK4424">
        <f t="shared" si="750"/>
        <v>0</v>
      </c>
      <c r="AL4424" s="8">
        <f t="shared" si="751"/>
        <v>104.55787437294184</v>
      </c>
      <c r="AM4424" s="8">
        <f t="shared" si="752"/>
        <v>136.76709058150061</v>
      </c>
      <c r="AN4424" s="8">
        <f t="shared" si="753"/>
        <v>143.00076275373297</v>
      </c>
    </row>
    <row r="4425" spans="1:40" x14ac:dyDescent="0.25">
      <c r="A4425" s="1">
        <v>42431</v>
      </c>
      <c r="B4425">
        <v>195.71</v>
      </c>
      <c r="C4425">
        <v>197.01</v>
      </c>
      <c r="D4425">
        <v>195.22</v>
      </c>
      <c r="E4425">
        <v>196.95</v>
      </c>
      <c r="F4425">
        <v>1034786</v>
      </c>
      <c r="G4425">
        <v>17.98</v>
      </c>
      <c r="H4425">
        <v>18.41</v>
      </c>
      <c r="I4425">
        <v>16.78</v>
      </c>
      <c r="J4425">
        <v>17.09</v>
      </c>
      <c r="K4425">
        <v>165.35</v>
      </c>
      <c r="L4425">
        <v>170.3</v>
      </c>
      <c r="M4425">
        <v>158.1</v>
      </c>
      <c r="N4425">
        <v>158.44999999999999</v>
      </c>
      <c r="O4425" s="9">
        <f t="shared" si="760"/>
        <v>4.4881929922986341E-3</v>
      </c>
      <c r="P4425" s="4">
        <f t="shared" si="754"/>
        <v>19.317660153081174</v>
      </c>
      <c r="Q4425" s="4">
        <f t="shared" si="755"/>
        <v>99.662542182227213</v>
      </c>
      <c r="R4425" s="4">
        <f t="shared" si="758"/>
        <v>9.5871497046990708</v>
      </c>
      <c r="S4425" s="4">
        <f t="shared" si="759"/>
        <v>0</v>
      </c>
      <c r="T4425" s="4">
        <f t="shared" ref="T4425:T4488" si="761">100*(N4425-MIN(N4406:N4425))/(MAX(N4406:N4425)-MIN(N4406:N4425))</f>
        <v>0</v>
      </c>
      <c r="U4425" s="4">
        <f t="shared" si="756"/>
        <v>2.1954674220963084</v>
      </c>
      <c r="V4425" s="4">
        <f t="shared" si="757"/>
        <v>0.23102310231022724</v>
      </c>
      <c r="W4425" s="8">
        <f t="shared" ref="W4425:W4488" si="762">V4425-R4425</f>
        <v>-9.3561266023888443</v>
      </c>
      <c r="X4425">
        <f t="shared" ref="X4425:X4488" si="763">IF(W4425&lt;X$2,1,IF(W4425&gt;0,0,X4424))</f>
        <v>0</v>
      </c>
      <c r="Y4425">
        <f t="shared" ref="Y4425:Y4488" si="764">IF($W4425&gt;Y$2,-1,IF($W4425&lt;0,0,Y4424))</f>
        <v>0</v>
      </c>
      <c r="Z4425">
        <f t="shared" si="742"/>
        <v>0</v>
      </c>
      <c r="AA4425" s="10">
        <f t="shared" si="743"/>
        <v>0</v>
      </c>
      <c r="AB4425">
        <f t="shared" si="744"/>
        <v>0</v>
      </c>
      <c r="AC4425" s="6">
        <f t="shared" si="745"/>
        <v>111.62157697614053</v>
      </c>
      <c r="AD4425" s="6">
        <f t="shared" si="746"/>
        <v>136.76709058150061</v>
      </c>
      <c r="AE4425" s="6">
        <f t="shared" si="747"/>
        <v>152.66158329145759</v>
      </c>
      <c r="AF4425" s="8">
        <f t="shared" ref="AF4425:AF4488" si="765">U4425-R4425</f>
        <v>-7.3916822826027619</v>
      </c>
      <c r="AG4425">
        <f t="shared" ref="AG4425:AG4488" si="766">IF(AF4425&lt;AG$2,1,IF(AF4425&gt;0,0,AG4424))</f>
        <v>0</v>
      </c>
      <c r="AH4425">
        <f t="shared" ref="AH4425:AH4488" si="767">IF($W4425&gt;AH$2,-1,IF($W4425&lt;0,0,AH4424))</f>
        <v>0</v>
      </c>
      <c r="AI4425" s="10">
        <f t="shared" si="748"/>
        <v>0</v>
      </c>
      <c r="AJ4425" s="10">
        <f t="shared" si="749"/>
        <v>0</v>
      </c>
      <c r="AK4425">
        <f t="shared" si="750"/>
        <v>0</v>
      </c>
      <c r="AL4425" s="8">
        <f t="shared" si="751"/>
        <v>104.55787437294184</v>
      </c>
      <c r="AM4425" s="8">
        <f t="shared" si="752"/>
        <v>136.76709058150061</v>
      </c>
      <c r="AN4425" s="8">
        <f t="shared" si="753"/>
        <v>143.00076275373297</v>
      </c>
    </row>
    <row r="4426" spans="1:40" x14ac:dyDescent="0.25">
      <c r="A4426" s="1">
        <v>42432</v>
      </c>
      <c r="B4426">
        <v>196.75</v>
      </c>
      <c r="C4426">
        <v>197.75</v>
      </c>
      <c r="D4426">
        <v>196.07</v>
      </c>
      <c r="E4426">
        <v>197.73</v>
      </c>
      <c r="F4426">
        <v>961606</v>
      </c>
      <c r="G4426">
        <v>17.25</v>
      </c>
      <c r="H4426">
        <v>17.559999999999999</v>
      </c>
      <c r="I4426">
        <v>16.32</v>
      </c>
      <c r="J4426">
        <v>16.7</v>
      </c>
      <c r="K4426">
        <v>160.15</v>
      </c>
      <c r="L4426">
        <v>162.55000000000001</v>
      </c>
      <c r="M4426">
        <v>145.05000000000001</v>
      </c>
      <c r="N4426">
        <v>147.9</v>
      </c>
      <c r="O4426" s="9">
        <f t="shared" si="760"/>
        <v>3.9603960396039639E-3</v>
      </c>
      <c r="P4426" s="4">
        <f t="shared" si="754"/>
        <v>19.281233185535523</v>
      </c>
      <c r="Q4426" s="4">
        <f t="shared" si="755"/>
        <v>99.892008639308798</v>
      </c>
      <c r="R4426" s="4">
        <f t="shared" si="758"/>
        <v>9.3650007263978079</v>
      </c>
      <c r="S4426" s="4">
        <f t="shared" si="759"/>
        <v>0</v>
      </c>
      <c r="T4426" s="4">
        <f t="shared" si="761"/>
        <v>0</v>
      </c>
      <c r="U4426" s="4">
        <f t="shared" si="756"/>
        <v>2.6063100137174144</v>
      </c>
      <c r="V4426" s="4">
        <f t="shared" si="757"/>
        <v>1.7319963536918834</v>
      </c>
      <c r="W4426" s="8">
        <f t="shared" si="762"/>
        <v>-7.6330043727059245</v>
      </c>
      <c r="X4426">
        <f t="shared" si="763"/>
        <v>0</v>
      </c>
      <c r="Y4426">
        <f t="shared" si="764"/>
        <v>0</v>
      </c>
      <c r="Z4426">
        <f t="shared" ref="Z4426:Z4489" si="768">X4425*$O4426</f>
        <v>0</v>
      </c>
      <c r="AA4426" s="10">
        <f t="shared" ref="AA4426:AA4489" si="769">Y4425*(-$O4426)</f>
        <v>0</v>
      </c>
      <c r="AB4426">
        <f t="shared" ref="AB4426:AB4489" si="770">Z4426+AA4426</f>
        <v>0</v>
      </c>
      <c r="AC4426" s="6">
        <f t="shared" ref="AC4426:AC4489" si="771">AC4425*(1+Z4426)</f>
        <v>111.62157697614053</v>
      </c>
      <c r="AD4426" s="6">
        <f t="shared" ref="AD4426:AD4489" si="772">AD4425*(1+AA4426)</f>
        <v>136.76709058150061</v>
      </c>
      <c r="AE4426" s="6">
        <f t="shared" ref="AE4426:AE4489" si="773">AE4425*(1+AB4426)</f>
        <v>152.66158329145759</v>
      </c>
      <c r="AF4426" s="8">
        <f t="shared" si="765"/>
        <v>-6.7586907126803935</v>
      </c>
      <c r="AG4426">
        <f t="shared" si="766"/>
        <v>0</v>
      </c>
      <c r="AH4426">
        <f t="shared" si="767"/>
        <v>0</v>
      </c>
      <c r="AI4426" s="10">
        <f t="shared" ref="AI4426:AI4489" si="774">AG4425*$O4426</f>
        <v>0</v>
      </c>
      <c r="AJ4426" s="10">
        <f t="shared" ref="AJ4426:AJ4489" si="775">AH4425*(-$O4426)</f>
        <v>0</v>
      </c>
      <c r="AK4426">
        <f t="shared" ref="AK4426:AK4489" si="776">AI4426+AJ4426</f>
        <v>0</v>
      </c>
      <c r="AL4426" s="8">
        <f t="shared" si="751"/>
        <v>104.55787437294184</v>
      </c>
      <c r="AM4426" s="8">
        <f t="shared" si="752"/>
        <v>136.76709058150061</v>
      </c>
      <c r="AN4426" s="8">
        <f t="shared" si="753"/>
        <v>143.00076275373297</v>
      </c>
    </row>
    <row r="4427" spans="1:40" x14ac:dyDescent="0.25">
      <c r="A4427" s="1">
        <v>42433</v>
      </c>
      <c r="B4427">
        <v>197.95</v>
      </c>
      <c r="C4427">
        <v>199.28</v>
      </c>
      <c r="D4427">
        <v>196.98</v>
      </c>
      <c r="E4427">
        <v>198.37</v>
      </c>
      <c r="F4427">
        <v>1306363</v>
      </c>
      <c r="G4427">
        <v>16.48</v>
      </c>
      <c r="H4427">
        <v>17.350000000000001</v>
      </c>
      <c r="I4427">
        <v>16.05</v>
      </c>
      <c r="J4427">
        <v>16.86</v>
      </c>
      <c r="K4427">
        <v>143.1</v>
      </c>
      <c r="L4427">
        <v>154.6</v>
      </c>
      <c r="M4427">
        <v>141.55000000000001</v>
      </c>
      <c r="N4427">
        <v>151.25</v>
      </c>
      <c r="O4427" s="9">
        <f t="shared" si="760"/>
        <v>3.2367369645476263E-3</v>
      </c>
      <c r="P4427" s="4">
        <f t="shared" si="754"/>
        <v>19.282671346764751</v>
      </c>
      <c r="Q4427" s="4">
        <f t="shared" si="755"/>
        <v>95.461346633416468</v>
      </c>
      <c r="R4427" s="4">
        <f t="shared" si="758"/>
        <v>10.278197728084232</v>
      </c>
      <c r="S4427" s="4">
        <f t="shared" si="759"/>
        <v>1.3986013986013996</v>
      </c>
      <c r="T4427" s="4">
        <f t="shared" si="761"/>
        <v>2.3541813070976771</v>
      </c>
      <c r="U4427" s="4">
        <f t="shared" si="756"/>
        <v>5.454545454545447</v>
      </c>
      <c r="V4427" s="4">
        <f t="shared" si="757"/>
        <v>5.7720916393930306</v>
      </c>
      <c r="W4427" s="8">
        <f t="shared" si="762"/>
        <v>-4.506106088691201</v>
      </c>
      <c r="X4427">
        <f t="shared" si="763"/>
        <v>0</v>
      </c>
      <c r="Y4427">
        <f t="shared" si="764"/>
        <v>0</v>
      </c>
      <c r="Z4427">
        <f t="shared" si="768"/>
        <v>0</v>
      </c>
      <c r="AA4427" s="10">
        <f t="shared" si="769"/>
        <v>0</v>
      </c>
      <c r="AB4427">
        <f t="shared" si="770"/>
        <v>0</v>
      </c>
      <c r="AC4427" s="6">
        <f t="shared" si="771"/>
        <v>111.62157697614053</v>
      </c>
      <c r="AD4427" s="6">
        <f t="shared" si="772"/>
        <v>136.76709058150061</v>
      </c>
      <c r="AE4427" s="6">
        <f t="shared" si="773"/>
        <v>152.66158329145759</v>
      </c>
      <c r="AF4427" s="8">
        <f t="shared" si="765"/>
        <v>-4.8236522735387846</v>
      </c>
      <c r="AG4427">
        <f t="shared" si="766"/>
        <v>0</v>
      </c>
      <c r="AH4427">
        <f t="shared" si="767"/>
        <v>0</v>
      </c>
      <c r="AI4427" s="10">
        <f t="shared" si="774"/>
        <v>0</v>
      </c>
      <c r="AJ4427" s="10">
        <f t="shared" si="775"/>
        <v>0</v>
      </c>
      <c r="AK4427">
        <f t="shared" si="776"/>
        <v>0</v>
      </c>
      <c r="AL4427" s="8">
        <f t="shared" ref="AL4427:AL4490" si="777">AL4426*(1+AI4427)</f>
        <v>104.55787437294184</v>
      </c>
      <c r="AM4427" s="8">
        <f t="shared" ref="AM4427:AM4490" si="778">AM4426*(1+AJ4427)</f>
        <v>136.76709058150061</v>
      </c>
      <c r="AN4427" s="8">
        <f t="shared" ref="AN4427:AN4490" si="779">AN4426*(1+AK4427)</f>
        <v>143.00076275373297</v>
      </c>
    </row>
    <row r="4428" spans="1:40" x14ac:dyDescent="0.25">
      <c r="A4428" s="1">
        <v>42436</v>
      </c>
      <c r="B4428">
        <v>197.29</v>
      </c>
      <c r="C4428">
        <v>199</v>
      </c>
      <c r="D4428">
        <v>197.2</v>
      </c>
      <c r="E4428">
        <v>198.53</v>
      </c>
      <c r="F4428">
        <v>1012598</v>
      </c>
      <c r="G4428">
        <v>17.98</v>
      </c>
      <c r="H4428">
        <v>18.04</v>
      </c>
      <c r="I4428">
        <v>16.87</v>
      </c>
      <c r="J4428">
        <v>17.350000000000001</v>
      </c>
      <c r="K4428">
        <v>157.35</v>
      </c>
      <c r="L4428">
        <v>158.75</v>
      </c>
      <c r="M4428">
        <v>145</v>
      </c>
      <c r="N4428">
        <v>151.9</v>
      </c>
      <c r="O4428" s="9">
        <f t="shared" si="760"/>
        <v>8.06573574633207E-4</v>
      </c>
      <c r="P4428" s="4">
        <f t="shared" si="754"/>
        <v>17.578082029677638</v>
      </c>
      <c r="Q4428" s="4">
        <f t="shared" si="755"/>
        <v>96.259351620947626</v>
      </c>
      <c r="R4428" s="4">
        <f t="shared" si="758"/>
        <v>0</v>
      </c>
      <c r="S4428" s="4">
        <f t="shared" si="759"/>
        <v>5.6818181818181994</v>
      </c>
      <c r="T4428" s="4">
        <f t="shared" si="761"/>
        <v>2.8109627547435001</v>
      </c>
      <c r="U4428" s="4">
        <f t="shared" si="756"/>
        <v>8.7542087542087597</v>
      </c>
      <c r="V4428" s="4">
        <f t="shared" si="757"/>
        <v>6.1588812853317432</v>
      </c>
      <c r="W4428" s="8">
        <f t="shared" si="762"/>
        <v>6.1588812853317432</v>
      </c>
      <c r="X4428">
        <f t="shared" si="763"/>
        <v>0</v>
      </c>
      <c r="Y4428">
        <f t="shared" si="764"/>
        <v>0</v>
      </c>
      <c r="Z4428">
        <f t="shared" si="768"/>
        <v>0</v>
      </c>
      <c r="AA4428" s="10">
        <f t="shared" si="769"/>
        <v>0</v>
      </c>
      <c r="AB4428">
        <f t="shared" si="770"/>
        <v>0</v>
      </c>
      <c r="AC4428" s="6">
        <f t="shared" si="771"/>
        <v>111.62157697614053</v>
      </c>
      <c r="AD4428" s="6">
        <f t="shared" si="772"/>
        <v>136.76709058150061</v>
      </c>
      <c r="AE4428" s="6">
        <f t="shared" si="773"/>
        <v>152.66158329145759</v>
      </c>
      <c r="AF4428" s="8">
        <f t="shared" si="765"/>
        <v>8.7542087542087597</v>
      </c>
      <c r="AG4428">
        <f t="shared" si="766"/>
        <v>0</v>
      </c>
      <c r="AH4428">
        <f t="shared" si="767"/>
        <v>0</v>
      </c>
      <c r="AI4428" s="10">
        <f t="shared" si="774"/>
        <v>0</v>
      </c>
      <c r="AJ4428" s="10">
        <f t="shared" si="775"/>
        <v>0</v>
      </c>
      <c r="AK4428">
        <f t="shared" si="776"/>
        <v>0</v>
      </c>
      <c r="AL4428" s="8">
        <f t="shared" si="777"/>
        <v>104.55787437294184</v>
      </c>
      <c r="AM4428" s="8">
        <f t="shared" si="778"/>
        <v>136.76709058150061</v>
      </c>
      <c r="AN4428" s="8">
        <f t="shared" si="779"/>
        <v>143.00076275373297</v>
      </c>
    </row>
    <row r="4429" spans="1:40" x14ac:dyDescent="0.25">
      <c r="A4429" s="1">
        <v>42437</v>
      </c>
      <c r="B4429">
        <v>197.27</v>
      </c>
      <c r="C4429">
        <v>197.87</v>
      </c>
      <c r="D4429">
        <v>196.17</v>
      </c>
      <c r="E4429">
        <v>196.36</v>
      </c>
      <c r="F4429">
        <v>1252624</v>
      </c>
      <c r="G4429">
        <v>18.38</v>
      </c>
      <c r="H4429">
        <v>18.89</v>
      </c>
      <c r="I4429">
        <v>17.82</v>
      </c>
      <c r="J4429">
        <v>18.670000000000002</v>
      </c>
      <c r="K4429">
        <v>158</v>
      </c>
      <c r="L4429">
        <v>164.2</v>
      </c>
      <c r="M4429">
        <v>153.80000000000001</v>
      </c>
      <c r="N4429">
        <v>163.35</v>
      </c>
      <c r="O4429" s="9">
        <f t="shared" si="760"/>
        <v>-1.0930337984183636E-2</v>
      </c>
      <c r="P4429" s="4">
        <f t="shared" si="754"/>
        <v>17.273915947233863</v>
      </c>
      <c r="Q4429" s="4">
        <f t="shared" si="755"/>
        <v>85.436408977556169</v>
      </c>
      <c r="R4429" s="4">
        <f t="shared" si="758"/>
        <v>0</v>
      </c>
      <c r="S4429" s="4">
        <f t="shared" si="759"/>
        <v>17.220279720279738</v>
      </c>
      <c r="T4429" s="4">
        <f t="shared" si="761"/>
        <v>10.857343640196762</v>
      </c>
      <c r="U4429" s="4">
        <f t="shared" si="756"/>
        <v>17.643097643097654</v>
      </c>
      <c r="V4429" s="4">
        <f t="shared" si="757"/>
        <v>12.972329663790527</v>
      </c>
      <c r="W4429" s="8">
        <f t="shared" si="762"/>
        <v>12.972329663790527</v>
      </c>
      <c r="X4429">
        <f t="shared" si="763"/>
        <v>0</v>
      </c>
      <c r="Y4429">
        <f t="shared" si="764"/>
        <v>0</v>
      </c>
      <c r="Z4429">
        <f t="shared" si="768"/>
        <v>0</v>
      </c>
      <c r="AA4429" s="10">
        <f t="shared" si="769"/>
        <v>0</v>
      </c>
      <c r="AB4429">
        <f t="shared" si="770"/>
        <v>0</v>
      </c>
      <c r="AC4429" s="6">
        <f t="shared" si="771"/>
        <v>111.62157697614053</v>
      </c>
      <c r="AD4429" s="6">
        <f t="shared" si="772"/>
        <v>136.76709058150061</v>
      </c>
      <c r="AE4429" s="6">
        <f t="shared" si="773"/>
        <v>152.66158329145759</v>
      </c>
      <c r="AF4429" s="8">
        <f t="shared" si="765"/>
        <v>17.643097643097654</v>
      </c>
      <c r="AG4429">
        <f t="shared" si="766"/>
        <v>0</v>
      </c>
      <c r="AH4429">
        <f t="shared" si="767"/>
        <v>0</v>
      </c>
      <c r="AI4429" s="10">
        <f t="shared" si="774"/>
        <v>0</v>
      </c>
      <c r="AJ4429" s="10">
        <f t="shared" si="775"/>
        <v>0</v>
      </c>
      <c r="AK4429">
        <f t="shared" si="776"/>
        <v>0</v>
      </c>
      <c r="AL4429" s="8">
        <f t="shared" si="777"/>
        <v>104.55787437294184</v>
      </c>
      <c r="AM4429" s="8">
        <f t="shared" si="778"/>
        <v>136.76709058150061</v>
      </c>
      <c r="AN4429" s="8">
        <f t="shared" si="779"/>
        <v>143.00076275373297</v>
      </c>
    </row>
    <row r="4430" spans="1:40" x14ac:dyDescent="0.25">
      <c r="A4430" s="1">
        <v>42438</v>
      </c>
      <c r="B4430">
        <v>197.31</v>
      </c>
      <c r="C4430">
        <v>197.74</v>
      </c>
      <c r="D4430">
        <v>196.39</v>
      </c>
      <c r="E4430">
        <v>197.33</v>
      </c>
      <c r="F4430">
        <v>957857</v>
      </c>
      <c r="G4430">
        <v>18.559999999999999</v>
      </c>
      <c r="H4430">
        <v>19.11</v>
      </c>
      <c r="I4430">
        <v>18.309999999999999</v>
      </c>
      <c r="J4430">
        <v>18.34</v>
      </c>
      <c r="K4430">
        <v>159.69999999999999</v>
      </c>
      <c r="L4430">
        <v>165.9</v>
      </c>
      <c r="M4430">
        <v>157.35</v>
      </c>
      <c r="N4430">
        <v>159.19999999999999</v>
      </c>
      <c r="O4430" s="9">
        <f t="shared" si="760"/>
        <v>4.9399062945609806E-3</v>
      </c>
      <c r="P4430" s="4">
        <f t="shared" si="754"/>
        <v>17.233707932266057</v>
      </c>
      <c r="Q4430" s="4">
        <f t="shared" si="755"/>
        <v>90.274314214463899</v>
      </c>
      <c r="R4430" s="4">
        <f t="shared" si="758"/>
        <v>0</v>
      </c>
      <c r="S4430" s="4">
        <f t="shared" si="759"/>
        <v>14.335664335664339</v>
      </c>
      <c r="T4430" s="4">
        <f t="shared" si="761"/>
        <v>7.9409697821503746</v>
      </c>
      <c r="U4430" s="4">
        <f t="shared" si="756"/>
        <v>15.420875420875417</v>
      </c>
      <c r="V4430" s="4">
        <f t="shared" si="757"/>
        <v>10.502826539720306</v>
      </c>
      <c r="W4430" s="8">
        <f t="shared" si="762"/>
        <v>10.502826539720306</v>
      </c>
      <c r="X4430">
        <f t="shared" si="763"/>
        <v>0</v>
      </c>
      <c r="Y4430">
        <f t="shared" si="764"/>
        <v>0</v>
      </c>
      <c r="Z4430">
        <f t="shared" si="768"/>
        <v>0</v>
      </c>
      <c r="AA4430" s="10">
        <f t="shared" si="769"/>
        <v>0</v>
      </c>
      <c r="AB4430">
        <f t="shared" si="770"/>
        <v>0</v>
      </c>
      <c r="AC4430" s="6">
        <f t="shared" si="771"/>
        <v>111.62157697614053</v>
      </c>
      <c r="AD4430" s="6">
        <f t="shared" si="772"/>
        <v>136.76709058150061</v>
      </c>
      <c r="AE4430" s="6">
        <f t="shared" si="773"/>
        <v>152.66158329145759</v>
      </c>
      <c r="AF4430" s="8">
        <f t="shared" si="765"/>
        <v>15.420875420875417</v>
      </c>
      <c r="AG4430">
        <f t="shared" si="766"/>
        <v>0</v>
      </c>
      <c r="AH4430">
        <f t="shared" si="767"/>
        <v>0</v>
      </c>
      <c r="AI4430" s="10">
        <f t="shared" si="774"/>
        <v>0</v>
      </c>
      <c r="AJ4430" s="10">
        <f t="shared" si="775"/>
        <v>0</v>
      </c>
      <c r="AK4430">
        <f t="shared" si="776"/>
        <v>0</v>
      </c>
      <c r="AL4430" s="8">
        <f t="shared" si="777"/>
        <v>104.55787437294184</v>
      </c>
      <c r="AM4430" s="8">
        <f t="shared" si="778"/>
        <v>136.76709058150061</v>
      </c>
      <c r="AN4430" s="8">
        <f t="shared" si="779"/>
        <v>143.00076275373297</v>
      </c>
    </row>
    <row r="4431" spans="1:40" x14ac:dyDescent="0.25">
      <c r="A4431" s="1">
        <v>42439</v>
      </c>
      <c r="B4431">
        <v>197.9</v>
      </c>
      <c r="C4431">
        <v>199</v>
      </c>
      <c r="D4431">
        <v>195.35</v>
      </c>
      <c r="E4431">
        <v>197.49</v>
      </c>
      <c r="F4431">
        <v>1584675</v>
      </c>
      <c r="G4431">
        <v>18.170000000000002</v>
      </c>
      <c r="H4431">
        <v>19.59</v>
      </c>
      <c r="I4431">
        <v>17.059999999999999</v>
      </c>
      <c r="J4431">
        <v>18.05</v>
      </c>
      <c r="K4431">
        <v>153.9</v>
      </c>
      <c r="L4431">
        <v>168</v>
      </c>
      <c r="M4431">
        <v>144.05000000000001</v>
      </c>
      <c r="N4431">
        <v>153.30000000000001</v>
      </c>
      <c r="O4431" s="9">
        <f t="shared" si="760"/>
        <v>8.1082450717073762E-4</v>
      </c>
      <c r="P4431" s="4">
        <f t="shared" si="754"/>
        <v>17.186855831804817</v>
      </c>
      <c r="Q4431" s="4">
        <f t="shared" si="755"/>
        <v>91.072319201995057</v>
      </c>
      <c r="R4431" s="4">
        <f t="shared" si="758"/>
        <v>0</v>
      </c>
      <c r="S4431" s="4">
        <f t="shared" si="759"/>
        <v>11.800699300699312</v>
      </c>
      <c r="T4431" s="4">
        <f t="shared" si="761"/>
        <v>3.7947997189037288</v>
      </c>
      <c r="U4431" s="4">
        <f t="shared" si="756"/>
        <v>13.468013468013471</v>
      </c>
      <c r="V4431" s="4">
        <f t="shared" si="757"/>
        <v>6.9919666765843491</v>
      </c>
      <c r="W4431" s="8">
        <f t="shared" si="762"/>
        <v>6.9919666765843491</v>
      </c>
      <c r="X4431">
        <f t="shared" si="763"/>
        <v>0</v>
      </c>
      <c r="Y4431">
        <f t="shared" si="764"/>
        <v>0</v>
      </c>
      <c r="Z4431">
        <f t="shared" si="768"/>
        <v>0</v>
      </c>
      <c r="AA4431" s="10">
        <f t="shared" si="769"/>
        <v>0</v>
      </c>
      <c r="AB4431">
        <f t="shared" si="770"/>
        <v>0</v>
      </c>
      <c r="AC4431" s="6">
        <f t="shared" si="771"/>
        <v>111.62157697614053</v>
      </c>
      <c r="AD4431" s="6">
        <f t="shared" si="772"/>
        <v>136.76709058150061</v>
      </c>
      <c r="AE4431" s="6">
        <f t="shared" si="773"/>
        <v>152.66158329145759</v>
      </c>
      <c r="AF4431" s="8">
        <f t="shared" si="765"/>
        <v>13.468013468013471</v>
      </c>
      <c r="AG4431">
        <f t="shared" si="766"/>
        <v>0</v>
      </c>
      <c r="AH4431">
        <f t="shared" si="767"/>
        <v>0</v>
      </c>
      <c r="AI4431" s="10">
        <f t="shared" si="774"/>
        <v>0</v>
      </c>
      <c r="AJ4431" s="10">
        <f t="shared" si="775"/>
        <v>0</v>
      </c>
      <c r="AK4431">
        <f t="shared" si="776"/>
        <v>0</v>
      </c>
      <c r="AL4431" s="8">
        <f t="shared" si="777"/>
        <v>104.55787437294184</v>
      </c>
      <c r="AM4431" s="8">
        <f t="shared" si="778"/>
        <v>136.76709058150061</v>
      </c>
      <c r="AN4431" s="8">
        <f t="shared" si="779"/>
        <v>143.00076275373297</v>
      </c>
    </row>
    <row r="4432" spans="1:40" x14ac:dyDescent="0.25">
      <c r="A4432" s="1">
        <v>42440</v>
      </c>
      <c r="B4432">
        <v>199.19</v>
      </c>
      <c r="C4432">
        <v>200.73</v>
      </c>
      <c r="D4432">
        <v>197.47</v>
      </c>
      <c r="E4432">
        <v>200.68</v>
      </c>
      <c r="F4432">
        <v>1393972</v>
      </c>
      <c r="G4432">
        <v>17.09</v>
      </c>
      <c r="H4432">
        <v>17.27</v>
      </c>
      <c r="I4432">
        <v>16.28</v>
      </c>
      <c r="J4432">
        <v>16.5</v>
      </c>
      <c r="K4432">
        <v>145.75</v>
      </c>
      <c r="L4432">
        <v>147.4</v>
      </c>
      <c r="M4432">
        <v>137.75</v>
      </c>
      <c r="N4432">
        <v>138.1</v>
      </c>
      <c r="O4432" s="9">
        <f t="shared" si="760"/>
        <v>1.6152716593245131E-2</v>
      </c>
      <c r="P4432" s="4">
        <f t="shared" si="754"/>
        <v>16.511027085886059</v>
      </c>
      <c r="Q4432" s="4">
        <f t="shared" si="755"/>
        <v>99.732047159699988</v>
      </c>
      <c r="R4432" s="4">
        <f t="shared" si="758"/>
        <v>0</v>
      </c>
      <c r="S4432" s="4">
        <f t="shared" si="759"/>
        <v>0</v>
      </c>
      <c r="T4432" s="4">
        <f t="shared" si="761"/>
        <v>0</v>
      </c>
      <c r="U4432" s="4">
        <f t="shared" si="756"/>
        <v>3.9062499999999938</v>
      </c>
      <c r="V4432" s="4">
        <f t="shared" si="757"/>
        <v>0.23521505376343702</v>
      </c>
      <c r="W4432" s="8">
        <f t="shared" si="762"/>
        <v>0.23521505376343702</v>
      </c>
      <c r="X4432">
        <f t="shared" si="763"/>
        <v>0</v>
      </c>
      <c r="Y4432">
        <f t="shared" si="764"/>
        <v>0</v>
      </c>
      <c r="Z4432">
        <f t="shared" si="768"/>
        <v>0</v>
      </c>
      <c r="AA4432" s="10">
        <f t="shared" si="769"/>
        <v>0</v>
      </c>
      <c r="AB4432">
        <f t="shared" si="770"/>
        <v>0</v>
      </c>
      <c r="AC4432" s="6">
        <f t="shared" si="771"/>
        <v>111.62157697614053</v>
      </c>
      <c r="AD4432" s="6">
        <f t="shared" si="772"/>
        <v>136.76709058150061</v>
      </c>
      <c r="AE4432" s="6">
        <f t="shared" si="773"/>
        <v>152.66158329145759</v>
      </c>
      <c r="AF4432" s="8">
        <f t="shared" si="765"/>
        <v>3.9062499999999938</v>
      </c>
      <c r="AG4432">
        <f t="shared" si="766"/>
        <v>0</v>
      </c>
      <c r="AH4432">
        <f t="shared" si="767"/>
        <v>0</v>
      </c>
      <c r="AI4432" s="10">
        <f t="shared" si="774"/>
        <v>0</v>
      </c>
      <c r="AJ4432" s="10">
        <f t="shared" si="775"/>
        <v>0</v>
      </c>
      <c r="AK4432">
        <f t="shared" si="776"/>
        <v>0</v>
      </c>
      <c r="AL4432" s="8">
        <f t="shared" si="777"/>
        <v>104.55787437294184</v>
      </c>
      <c r="AM4432" s="8">
        <f t="shared" si="778"/>
        <v>136.76709058150061</v>
      </c>
      <c r="AN4432" s="8">
        <f t="shared" si="779"/>
        <v>143.00076275373297</v>
      </c>
    </row>
    <row r="4433" spans="1:40" x14ac:dyDescent="0.25">
      <c r="A4433" s="1">
        <v>42443</v>
      </c>
      <c r="B4433">
        <v>200.08</v>
      </c>
      <c r="C4433">
        <v>200.95</v>
      </c>
      <c r="D4433">
        <v>199.7</v>
      </c>
      <c r="E4433">
        <v>200.42</v>
      </c>
      <c r="F4433">
        <v>743765</v>
      </c>
      <c r="G4433">
        <v>17.010000000000002</v>
      </c>
      <c r="H4433">
        <v>17.670000000000002</v>
      </c>
      <c r="I4433">
        <v>16.690000000000001</v>
      </c>
      <c r="J4433">
        <v>16.920000000000002</v>
      </c>
      <c r="K4433">
        <v>139.65</v>
      </c>
      <c r="L4433">
        <v>141.9</v>
      </c>
      <c r="M4433">
        <v>131.9</v>
      </c>
      <c r="N4433">
        <v>133.5</v>
      </c>
      <c r="O4433" s="9">
        <f t="shared" si="760"/>
        <v>-1.2955949770779851E-3</v>
      </c>
      <c r="P4433" s="4">
        <f t="shared" si="754"/>
        <v>15.611233328797454</v>
      </c>
      <c r="Q4433" s="4">
        <f t="shared" si="755"/>
        <v>96.52459016393442</v>
      </c>
      <c r="R4433" s="4">
        <f t="shared" si="758"/>
        <v>0</v>
      </c>
      <c r="S4433" s="4">
        <f t="shared" si="759"/>
        <v>5.519053876478341</v>
      </c>
      <c r="T4433" s="4">
        <f t="shared" si="761"/>
        <v>0</v>
      </c>
      <c r="U4433" s="4">
        <f t="shared" si="756"/>
        <v>9.1869060190074041</v>
      </c>
      <c r="V4433" s="4">
        <f t="shared" si="757"/>
        <v>1.2805122048819479</v>
      </c>
      <c r="W4433" s="8">
        <f t="shared" si="762"/>
        <v>1.2805122048819479</v>
      </c>
      <c r="X4433">
        <f t="shared" si="763"/>
        <v>0</v>
      </c>
      <c r="Y4433">
        <f t="shared" si="764"/>
        <v>0</v>
      </c>
      <c r="Z4433">
        <f t="shared" si="768"/>
        <v>0</v>
      </c>
      <c r="AA4433" s="10">
        <f t="shared" si="769"/>
        <v>0</v>
      </c>
      <c r="AB4433">
        <f t="shared" si="770"/>
        <v>0</v>
      </c>
      <c r="AC4433" s="6">
        <f t="shared" si="771"/>
        <v>111.62157697614053</v>
      </c>
      <c r="AD4433" s="6">
        <f t="shared" si="772"/>
        <v>136.76709058150061</v>
      </c>
      <c r="AE4433" s="6">
        <f t="shared" si="773"/>
        <v>152.66158329145759</v>
      </c>
      <c r="AF4433" s="8">
        <f t="shared" si="765"/>
        <v>9.1869060190074041</v>
      </c>
      <c r="AG4433">
        <f t="shared" si="766"/>
        <v>0</v>
      </c>
      <c r="AH4433">
        <f t="shared" si="767"/>
        <v>0</v>
      </c>
      <c r="AI4433" s="10">
        <f t="shared" si="774"/>
        <v>0</v>
      </c>
      <c r="AJ4433" s="10">
        <f t="shared" si="775"/>
        <v>0</v>
      </c>
      <c r="AK4433">
        <f t="shared" si="776"/>
        <v>0</v>
      </c>
      <c r="AL4433" s="8">
        <f t="shared" si="777"/>
        <v>104.55787437294184</v>
      </c>
      <c r="AM4433" s="8">
        <f t="shared" si="778"/>
        <v>136.76709058150061</v>
      </c>
      <c r="AN4433" s="8">
        <f t="shared" si="779"/>
        <v>143.00076275373297</v>
      </c>
    </row>
    <row r="4434" spans="1:40" x14ac:dyDescent="0.25">
      <c r="A4434" s="1">
        <v>42444</v>
      </c>
      <c r="B4434">
        <v>199.29</v>
      </c>
      <c r="C4434">
        <v>200.45</v>
      </c>
      <c r="D4434">
        <v>198.98</v>
      </c>
      <c r="E4434">
        <v>200.09</v>
      </c>
      <c r="F4434">
        <v>941367</v>
      </c>
      <c r="G4434">
        <v>17.600000000000001</v>
      </c>
      <c r="H4434">
        <v>17.850000000000001</v>
      </c>
      <c r="I4434">
        <v>16.84</v>
      </c>
      <c r="J4434">
        <v>16.84</v>
      </c>
      <c r="K4434">
        <v>141.5</v>
      </c>
      <c r="L4434">
        <v>142.5</v>
      </c>
      <c r="M4434">
        <v>136.69999999999999</v>
      </c>
      <c r="N4434">
        <v>136.94999999999999</v>
      </c>
      <c r="O4434" s="9">
        <f t="shared" si="760"/>
        <v>-1.6465422612512715E-3</v>
      </c>
      <c r="P4434" s="4">
        <f t="shared" si="754"/>
        <v>14.976141320152157</v>
      </c>
      <c r="Q4434" s="4">
        <f t="shared" si="755"/>
        <v>93.667157584683466</v>
      </c>
      <c r="R4434" s="4">
        <f t="shared" si="758"/>
        <v>0</v>
      </c>
      <c r="S4434" s="4">
        <f t="shared" si="759"/>
        <v>5.8519793459552485</v>
      </c>
      <c r="T4434" s="4">
        <f t="shared" si="761"/>
        <v>3.8547486033519425</v>
      </c>
      <c r="U4434" s="4">
        <f t="shared" si="756"/>
        <v>9.7410604192355024</v>
      </c>
      <c r="V4434" s="4">
        <f t="shared" si="757"/>
        <v>4.9029126213592065</v>
      </c>
      <c r="W4434" s="8">
        <f t="shared" si="762"/>
        <v>4.9029126213592065</v>
      </c>
      <c r="X4434">
        <f t="shared" si="763"/>
        <v>0</v>
      </c>
      <c r="Y4434">
        <f t="shared" si="764"/>
        <v>0</v>
      </c>
      <c r="Z4434">
        <f t="shared" si="768"/>
        <v>0</v>
      </c>
      <c r="AA4434" s="10">
        <f t="shared" si="769"/>
        <v>0</v>
      </c>
      <c r="AB4434">
        <f t="shared" si="770"/>
        <v>0</v>
      </c>
      <c r="AC4434" s="6">
        <f t="shared" si="771"/>
        <v>111.62157697614053</v>
      </c>
      <c r="AD4434" s="6">
        <f t="shared" si="772"/>
        <v>136.76709058150061</v>
      </c>
      <c r="AE4434" s="6">
        <f t="shared" si="773"/>
        <v>152.66158329145759</v>
      </c>
      <c r="AF4434" s="8">
        <f t="shared" si="765"/>
        <v>9.7410604192355024</v>
      </c>
      <c r="AG4434">
        <f t="shared" si="766"/>
        <v>0</v>
      </c>
      <c r="AH4434">
        <f t="shared" si="767"/>
        <v>0</v>
      </c>
      <c r="AI4434" s="10">
        <f t="shared" si="774"/>
        <v>0</v>
      </c>
      <c r="AJ4434" s="10">
        <f t="shared" si="775"/>
        <v>0</v>
      </c>
      <c r="AK4434">
        <f t="shared" si="776"/>
        <v>0</v>
      </c>
      <c r="AL4434" s="8">
        <f t="shared" si="777"/>
        <v>104.55787437294184</v>
      </c>
      <c r="AM4434" s="8">
        <f t="shared" si="778"/>
        <v>136.76709058150061</v>
      </c>
      <c r="AN4434" s="8">
        <f t="shared" si="779"/>
        <v>143.00076275373297</v>
      </c>
    </row>
    <row r="4435" spans="1:40" x14ac:dyDescent="0.25">
      <c r="A4435" s="1">
        <v>42445</v>
      </c>
      <c r="B4435">
        <v>199.53</v>
      </c>
      <c r="C4435">
        <v>201.73</v>
      </c>
      <c r="D4435">
        <v>199.48</v>
      </c>
      <c r="E4435">
        <v>201.25</v>
      </c>
      <c r="F4435">
        <v>1306460</v>
      </c>
      <c r="G4435">
        <v>15.96</v>
      </c>
      <c r="H4435">
        <v>16.329999999999998</v>
      </c>
      <c r="I4435">
        <v>14.89</v>
      </c>
      <c r="J4435">
        <v>14.99</v>
      </c>
      <c r="K4435">
        <v>140.69999999999999</v>
      </c>
      <c r="L4435">
        <v>141.15</v>
      </c>
      <c r="M4435">
        <v>124.9</v>
      </c>
      <c r="N4435">
        <v>127.15</v>
      </c>
      <c r="O4435" s="9">
        <f t="shared" si="760"/>
        <v>5.797391173971711E-3</v>
      </c>
      <c r="P4435" s="4">
        <f t="shared" si="754"/>
        <v>14.196822224039407</v>
      </c>
      <c r="Q4435" s="4">
        <f t="shared" si="755"/>
        <v>96.65738161559895</v>
      </c>
      <c r="R4435" s="4">
        <f t="shared" si="758"/>
        <v>0</v>
      </c>
      <c r="S4435" s="4">
        <f t="shared" si="759"/>
        <v>0</v>
      </c>
      <c r="T4435" s="4">
        <f t="shared" si="761"/>
        <v>0</v>
      </c>
      <c r="U4435" s="4">
        <f t="shared" si="756"/>
        <v>1.1695906432748495</v>
      </c>
      <c r="V4435" s="4">
        <f t="shared" si="757"/>
        <v>2.0804438280166435</v>
      </c>
      <c r="W4435" s="8">
        <f t="shared" si="762"/>
        <v>2.0804438280166435</v>
      </c>
      <c r="X4435">
        <f t="shared" si="763"/>
        <v>0</v>
      </c>
      <c r="Y4435">
        <f t="shared" si="764"/>
        <v>0</v>
      </c>
      <c r="Z4435">
        <f t="shared" si="768"/>
        <v>0</v>
      </c>
      <c r="AA4435" s="10">
        <f t="shared" si="769"/>
        <v>0</v>
      </c>
      <c r="AB4435">
        <f t="shared" si="770"/>
        <v>0</v>
      </c>
      <c r="AC4435" s="6">
        <f t="shared" si="771"/>
        <v>111.62157697614053</v>
      </c>
      <c r="AD4435" s="6">
        <f t="shared" si="772"/>
        <v>136.76709058150061</v>
      </c>
      <c r="AE4435" s="6">
        <f t="shared" si="773"/>
        <v>152.66158329145759</v>
      </c>
      <c r="AF4435" s="8">
        <f t="shared" si="765"/>
        <v>1.1695906432748495</v>
      </c>
      <c r="AG4435">
        <f t="shared" si="766"/>
        <v>0</v>
      </c>
      <c r="AH4435">
        <f t="shared" si="767"/>
        <v>0</v>
      </c>
      <c r="AI4435" s="10">
        <f t="shared" si="774"/>
        <v>0</v>
      </c>
      <c r="AJ4435" s="10">
        <f t="shared" si="775"/>
        <v>0</v>
      </c>
      <c r="AK4435">
        <f t="shared" si="776"/>
        <v>0</v>
      </c>
      <c r="AL4435" s="8">
        <f t="shared" si="777"/>
        <v>104.55787437294184</v>
      </c>
      <c r="AM4435" s="8">
        <f t="shared" si="778"/>
        <v>136.76709058150061</v>
      </c>
      <c r="AN4435" s="8">
        <f t="shared" si="779"/>
        <v>143.00076275373297</v>
      </c>
    </row>
    <row r="4436" spans="1:40" x14ac:dyDescent="0.25">
      <c r="A4436" s="1">
        <v>42446</v>
      </c>
      <c r="B4436">
        <v>201.15</v>
      </c>
      <c r="C4436">
        <v>203.12</v>
      </c>
      <c r="D4436">
        <v>200.69</v>
      </c>
      <c r="E4436">
        <v>202.53</v>
      </c>
      <c r="F4436">
        <v>1356730</v>
      </c>
      <c r="G4436">
        <v>15.34</v>
      </c>
      <c r="H4436">
        <v>15.38</v>
      </c>
      <c r="I4436">
        <v>13.82</v>
      </c>
      <c r="J4436">
        <v>14.44</v>
      </c>
      <c r="K4436">
        <v>127.05</v>
      </c>
      <c r="L4436">
        <v>128.69999999999999</v>
      </c>
      <c r="M4436">
        <v>116.55</v>
      </c>
      <c r="N4436">
        <v>119.45</v>
      </c>
      <c r="O4436" s="9">
        <f t="shared" si="760"/>
        <v>6.3602484472049525E-3</v>
      </c>
      <c r="P4436" s="4">
        <f t="shared" si="754"/>
        <v>14.01954572662911</v>
      </c>
      <c r="Q4436" s="4">
        <f t="shared" si="755"/>
        <v>96.253968253968225</v>
      </c>
      <c r="R4436" s="4">
        <f t="shared" si="758"/>
        <v>0</v>
      </c>
      <c r="S4436" s="4">
        <f t="shared" si="759"/>
        <v>0</v>
      </c>
      <c r="T4436" s="4">
        <f t="shared" si="761"/>
        <v>0</v>
      </c>
      <c r="U4436" s="4">
        <f t="shared" si="756"/>
        <v>6.4449064449064357</v>
      </c>
      <c r="V4436" s="4">
        <f t="shared" si="757"/>
        <v>2.489270386266099</v>
      </c>
      <c r="W4436" s="8">
        <f t="shared" si="762"/>
        <v>2.489270386266099</v>
      </c>
      <c r="X4436">
        <f t="shared" si="763"/>
        <v>0</v>
      </c>
      <c r="Y4436">
        <f t="shared" si="764"/>
        <v>0</v>
      </c>
      <c r="Z4436">
        <f t="shared" si="768"/>
        <v>0</v>
      </c>
      <c r="AA4436" s="10">
        <f t="shared" si="769"/>
        <v>0</v>
      </c>
      <c r="AB4436">
        <f t="shared" si="770"/>
        <v>0</v>
      </c>
      <c r="AC4436" s="6">
        <f t="shared" si="771"/>
        <v>111.62157697614053</v>
      </c>
      <c r="AD4436" s="6">
        <f t="shared" si="772"/>
        <v>136.76709058150061</v>
      </c>
      <c r="AE4436" s="6">
        <f t="shared" si="773"/>
        <v>152.66158329145759</v>
      </c>
      <c r="AF4436" s="8">
        <f t="shared" si="765"/>
        <v>6.4449064449064357</v>
      </c>
      <c r="AG4436">
        <f t="shared" si="766"/>
        <v>0</v>
      </c>
      <c r="AH4436">
        <f t="shared" si="767"/>
        <v>0</v>
      </c>
      <c r="AI4436" s="10">
        <f t="shared" si="774"/>
        <v>0</v>
      </c>
      <c r="AJ4436" s="10">
        <f t="shared" si="775"/>
        <v>0</v>
      </c>
      <c r="AK4436">
        <f t="shared" si="776"/>
        <v>0</v>
      </c>
      <c r="AL4436" s="8">
        <f t="shared" si="777"/>
        <v>104.55787437294184</v>
      </c>
      <c r="AM4436" s="8">
        <f t="shared" si="778"/>
        <v>136.76709058150061</v>
      </c>
      <c r="AN4436" s="8">
        <f t="shared" si="779"/>
        <v>143.00076275373297</v>
      </c>
    </row>
    <row r="4437" spans="1:40" x14ac:dyDescent="0.25">
      <c r="A4437" s="1">
        <v>42447</v>
      </c>
      <c r="B4437">
        <v>203.11</v>
      </c>
      <c r="C4437">
        <v>203.72</v>
      </c>
      <c r="D4437">
        <v>202.75</v>
      </c>
      <c r="E4437">
        <v>203.32</v>
      </c>
      <c r="F4437">
        <v>1390920</v>
      </c>
      <c r="G4437">
        <v>14.05</v>
      </c>
      <c r="H4437">
        <v>14.36</v>
      </c>
      <c r="I4437">
        <v>13.75</v>
      </c>
      <c r="J4437">
        <v>14.02</v>
      </c>
      <c r="K4437">
        <v>116.25</v>
      </c>
      <c r="L4437">
        <v>122.35</v>
      </c>
      <c r="M4437">
        <v>113.25</v>
      </c>
      <c r="N4437">
        <v>117.5</v>
      </c>
      <c r="O4437" s="9">
        <f t="shared" si="760"/>
        <v>3.9006566928356801E-3</v>
      </c>
      <c r="P4437" s="4">
        <f t="shared" si="754"/>
        <v>13.953212583548458</v>
      </c>
      <c r="Q4437" s="4">
        <f t="shared" si="755"/>
        <v>97.553516819571826</v>
      </c>
      <c r="R4437" s="4">
        <f t="shared" si="758"/>
        <v>0</v>
      </c>
      <c r="S4437" s="4">
        <f t="shared" si="759"/>
        <v>0</v>
      </c>
      <c r="T4437" s="4">
        <f t="shared" si="761"/>
        <v>0</v>
      </c>
      <c r="U4437" s="4">
        <f t="shared" si="756"/>
        <v>2.9605263157894686</v>
      </c>
      <c r="V4437" s="4">
        <f t="shared" si="757"/>
        <v>3.6717062634989199</v>
      </c>
      <c r="W4437" s="8">
        <f t="shared" si="762"/>
        <v>3.6717062634989199</v>
      </c>
      <c r="X4437">
        <f t="shared" si="763"/>
        <v>0</v>
      </c>
      <c r="Y4437">
        <f t="shared" si="764"/>
        <v>0</v>
      </c>
      <c r="Z4437">
        <f t="shared" si="768"/>
        <v>0</v>
      </c>
      <c r="AA4437" s="10">
        <f t="shared" si="769"/>
        <v>0</v>
      </c>
      <c r="AB4437">
        <f t="shared" si="770"/>
        <v>0</v>
      </c>
      <c r="AC4437" s="6">
        <f t="shared" si="771"/>
        <v>111.62157697614053</v>
      </c>
      <c r="AD4437" s="6">
        <f t="shared" si="772"/>
        <v>136.76709058150061</v>
      </c>
      <c r="AE4437" s="6">
        <f t="shared" si="773"/>
        <v>152.66158329145759</v>
      </c>
      <c r="AF4437" s="8">
        <f t="shared" si="765"/>
        <v>2.9605263157894686</v>
      </c>
      <c r="AG4437">
        <f t="shared" si="766"/>
        <v>0</v>
      </c>
      <c r="AH4437">
        <f t="shared" si="767"/>
        <v>0</v>
      </c>
      <c r="AI4437" s="10">
        <f t="shared" si="774"/>
        <v>0</v>
      </c>
      <c r="AJ4437" s="10">
        <f t="shared" si="775"/>
        <v>0</v>
      </c>
      <c r="AK4437">
        <f t="shared" si="776"/>
        <v>0</v>
      </c>
      <c r="AL4437" s="8">
        <f t="shared" si="777"/>
        <v>104.55787437294184</v>
      </c>
      <c r="AM4437" s="8">
        <f t="shared" si="778"/>
        <v>136.76709058150061</v>
      </c>
      <c r="AN4437" s="8">
        <f t="shared" si="779"/>
        <v>143.00076275373297</v>
      </c>
    </row>
    <row r="4438" spans="1:40" x14ac:dyDescent="0.25">
      <c r="A4438" s="1">
        <v>42450</v>
      </c>
      <c r="B4438">
        <v>203.01</v>
      </c>
      <c r="C4438">
        <v>203.88</v>
      </c>
      <c r="D4438">
        <v>202.75</v>
      </c>
      <c r="E4438">
        <v>203.61</v>
      </c>
      <c r="F4438">
        <v>733059</v>
      </c>
      <c r="G4438">
        <v>14.57</v>
      </c>
      <c r="H4438">
        <v>14.73</v>
      </c>
      <c r="I4438">
        <v>13.79</v>
      </c>
      <c r="J4438">
        <v>13.79</v>
      </c>
      <c r="K4438">
        <v>117.6</v>
      </c>
      <c r="L4438">
        <v>118.35</v>
      </c>
      <c r="M4438">
        <v>110.15</v>
      </c>
      <c r="N4438">
        <v>110.75</v>
      </c>
      <c r="O4438" s="9">
        <f t="shared" si="760"/>
        <v>1.4263230375763936E-3</v>
      </c>
      <c r="P4438" s="4">
        <f t="shared" ref="P4438:P4501" si="780">100*STDEV(O4419:O4438)*SQRT(252)</f>
        <v>13.337902946842863</v>
      </c>
      <c r="Q4438" s="4">
        <f t="shared" ref="Q4438:Q4501" si="781">100*(E4438-MIN(D4419:D4438))/(MAX(C4419:C4438)-MIN(D4419:D4438))</f>
        <v>98.364627498485874</v>
      </c>
      <c r="R4438" s="4">
        <f t="shared" si="758"/>
        <v>0</v>
      </c>
      <c r="S4438" s="4">
        <f t="shared" si="759"/>
        <v>0</v>
      </c>
      <c r="T4438" s="4">
        <f t="shared" si="761"/>
        <v>0</v>
      </c>
      <c r="U4438" s="4">
        <f t="shared" ref="U4438:U4501" si="782">100*(J4438-MIN(I4419:I4438))/(MAX(H4419:H4438)-MIN(I4419:I4438))</f>
        <v>0.43859649122806077</v>
      </c>
      <c r="V4438" s="4">
        <f t="shared" ref="V4438:V4501" si="783">100*(N4438-MIN(M4419:M4438))/(MAX(L4419:L4438)-MIN(M4419:M4438))</f>
        <v>0.5048380311316738</v>
      </c>
      <c r="W4438" s="8">
        <f t="shared" si="762"/>
        <v>0.5048380311316738</v>
      </c>
      <c r="X4438">
        <f t="shared" si="763"/>
        <v>0</v>
      </c>
      <c r="Y4438">
        <f t="shared" si="764"/>
        <v>0</v>
      </c>
      <c r="Z4438">
        <f t="shared" si="768"/>
        <v>0</v>
      </c>
      <c r="AA4438" s="10">
        <f t="shared" si="769"/>
        <v>0</v>
      </c>
      <c r="AB4438">
        <f t="shared" si="770"/>
        <v>0</v>
      </c>
      <c r="AC4438" s="6">
        <f t="shared" si="771"/>
        <v>111.62157697614053</v>
      </c>
      <c r="AD4438" s="6">
        <f t="shared" si="772"/>
        <v>136.76709058150061</v>
      </c>
      <c r="AE4438" s="6">
        <f t="shared" si="773"/>
        <v>152.66158329145759</v>
      </c>
      <c r="AF4438" s="8">
        <f t="shared" si="765"/>
        <v>0.43859649122806077</v>
      </c>
      <c r="AG4438">
        <f t="shared" si="766"/>
        <v>0</v>
      </c>
      <c r="AH4438">
        <f t="shared" si="767"/>
        <v>0</v>
      </c>
      <c r="AI4438" s="10">
        <f t="shared" si="774"/>
        <v>0</v>
      </c>
      <c r="AJ4438" s="10">
        <f t="shared" si="775"/>
        <v>0</v>
      </c>
      <c r="AK4438">
        <f t="shared" si="776"/>
        <v>0</v>
      </c>
      <c r="AL4438" s="8">
        <f t="shared" si="777"/>
        <v>104.55787437294184</v>
      </c>
      <c r="AM4438" s="8">
        <f t="shared" si="778"/>
        <v>136.76709058150061</v>
      </c>
      <c r="AN4438" s="8">
        <f t="shared" si="779"/>
        <v>143.00076275373297</v>
      </c>
    </row>
    <row r="4439" spans="1:40" x14ac:dyDescent="0.25">
      <c r="A4439" s="1">
        <v>42451</v>
      </c>
      <c r="B4439">
        <v>202.71</v>
      </c>
      <c r="C4439">
        <v>204.17</v>
      </c>
      <c r="D4439">
        <v>202.52</v>
      </c>
      <c r="E4439">
        <v>203.5</v>
      </c>
      <c r="F4439">
        <v>979788</v>
      </c>
      <c r="G4439">
        <v>14.57</v>
      </c>
      <c r="H4439">
        <v>14.76</v>
      </c>
      <c r="I4439">
        <v>13.75</v>
      </c>
      <c r="J4439">
        <v>14.17</v>
      </c>
      <c r="K4439">
        <v>113.7</v>
      </c>
      <c r="L4439">
        <v>114.35</v>
      </c>
      <c r="M4439">
        <v>106.25</v>
      </c>
      <c r="N4439">
        <v>107.8</v>
      </c>
      <c r="O4439" s="9">
        <f t="shared" si="760"/>
        <v>-5.4024851431666576E-4</v>
      </c>
      <c r="P4439" s="4">
        <f t="shared" si="780"/>
        <v>12.116708322727195</v>
      </c>
      <c r="Q4439" s="4">
        <f t="shared" si="781"/>
        <v>96.01190476190483</v>
      </c>
      <c r="R4439" s="4">
        <f t="shared" si="758"/>
        <v>0</v>
      </c>
      <c r="S4439" s="4">
        <f t="shared" si="759"/>
        <v>5.4834054834054946</v>
      </c>
      <c r="T4439" s="4">
        <f t="shared" si="761"/>
        <v>0</v>
      </c>
      <c r="U4439" s="4">
        <f t="shared" si="782"/>
        <v>4.6052631578947354</v>
      </c>
      <c r="V4439" s="4">
        <f t="shared" si="783"/>
        <v>1.2627291242362502</v>
      </c>
      <c r="W4439" s="8">
        <f t="shared" si="762"/>
        <v>1.2627291242362502</v>
      </c>
      <c r="X4439">
        <f t="shared" si="763"/>
        <v>0</v>
      </c>
      <c r="Y4439">
        <f t="shared" si="764"/>
        <v>0</v>
      </c>
      <c r="Z4439">
        <f t="shared" si="768"/>
        <v>0</v>
      </c>
      <c r="AA4439" s="10">
        <f t="shared" si="769"/>
        <v>0</v>
      </c>
      <c r="AB4439">
        <f t="shared" si="770"/>
        <v>0</v>
      </c>
      <c r="AC4439" s="6">
        <f t="shared" si="771"/>
        <v>111.62157697614053</v>
      </c>
      <c r="AD4439" s="6">
        <f t="shared" si="772"/>
        <v>136.76709058150061</v>
      </c>
      <c r="AE4439" s="6">
        <f t="shared" si="773"/>
        <v>152.66158329145759</v>
      </c>
      <c r="AF4439" s="8">
        <f t="shared" si="765"/>
        <v>4.6052631578947354</v>
      </c>
      <c r="AG4439">
        <f t="shared" si="766"/>
        <v>0</v>
      </c>
      <c r="AH4439">
        <f t="shared" si="767"/>
        <v>0</v>
      </c>
      <c r="AI4439" s="10">
        <f t="shared" si="774"/>
        <v>0</v>
      </c>
      <c r="AJ4439" s="10">
        <f t="shared" si="775"/>
        <v>0</v>
      </c>
      <c r="AK4439">
        <f t="shared" si="776"/>
        <v>0</v>
      </c>
      <c r="AL4439" s="8">
        <f t="shared" si="777"/>
        <v>104.55787437294184</v>
      </c>
      <c r="AM4439" s="8">
        <f t="shared" si="778"/>
        <v>136.76709058150061</v>
      </c>
      <c r="AN4439" s="8">
        <f t="shared" si="779"/>
        <v>143.00076275373297</v>
      </c>
    </row>
    <row r="4440" spans="1:40" x14ac:dyDescent="0.25">
      <c r="A4440" s="1">
        <v>42452</v>
      </c>
      <c r="B4440">
        <v>203.05</v>
      </c>
      <c r="C4440">
        <v>203.27</v>
      </c>
      <c r="D4440">
        <v>201.96</v>
      </c>
      <c r="E4440">
        <v>202.16</v>
      </c>
      <c r="F4440">
        <v>814740</v>
      </c>
      <c r="G4440">
        <v>14.57</v>
      </c>
      <c r="H4440">
        <v>15.03</v>
      </c>
      <c r="I4440">
        <v>14.33</v>
      </c>
      <c r="J4440">
        <v>14.94</v>
      </c>
      <c r="K4440">
        <v>110</v>
      </c>
      <c r="L4440">
        <v>119.15</v>
      </c>
      <c r="M4440">
        <v>109.75</v>
      </c>
      <c r="N4440">
        <v>117.9</v>
      </c>
      <c r="O4440" s="9">
        <f t="shared" si="760"/>
        <v>-6.5847665847665882E-3</v>
      </c>
      <c r="P4440" s="4">
        <f t="shared" si="780"/>
        <v>12.607880603560298</v>
      </c>
      <c r="Q4440" s="4">
        <f t="shared" si="781"/>
        <v>84.90990990990997</v>
      </c>
      <c r="R4440" s="4">
        <f t="shared" ref="R4440:R4503" si="784">100*(P4440-MIN(P4421:P4440))/(MAX(P4421:P4440)-MIN(P4421:P4440))</f>
        <v>5.7942738081911633</v>
      </c>
      <c r="S4440" s="4">
        <f t="shared" ref="S4440:S4503" si="785">100*(J4440-MIN(J4421:J4440))/(MAX(J4421:J4440)-MIN(J4421:J4440))</f>
        <v>17.011834319526628</v>
      </c>
      <c r="T4440" s="4">
        <f t="shared" si="761"/>
        <v>11.111111111111121</v>
      </c>
      <c r="U4440" s="4">
        <f t="shared" si="782"/>
        <v>15.845539280958711</v>
      </c>
      <c r="V4440" s="4">
        <f t="shared" si="783"/>
        <v>11.597809855649583</v>
      </c>
      <c r="W4440" s="8">
        <f t="shared" si="762"/>
        <v>5.8035360474584197</v>
      </c>
      <c r="X4440">
        <f t="shared" si="763"/>
        <v>0</v>
      </c>
      <c r="Y4440">
        <f t="shared" si="764"/>
        <v>0</v>
      </c>
      <c r="Z4440">
        <f t="shared" si="768"/>
        <v>0</v>
      </c>
      <c r="AA4440" s="10">
        <f t="shared" si="769"/>
        <v>0</v>
      </c>
      <c r="AB4440">
        <f t="shared" si="770"/>
        <v>0</v>
      </c>
      <c r="AC4440" s="6">
        <f t="shared" si="771"/>
        <v>111.62157697614053</v>
      </c>
      <c r="AD4440" s="6">
        <f t="shared" si="772"/>
        <v>136.76709058150061</v>
      </c>
      <c r="AE4440" s="6">
        <f t="shared" si="773"/>
        <v>152.66158329145759</v>
      </c>
      <c r="AF4440" s="8">
        <f t="shared" si="765"/>
        <v>10.051265472767547</v>
      </c>
      <c r="AG4440">
        <f t="shared" si="766"/>
        <v>0</v>
      </c>
      <c r="AH4440">
        <f t="shared" si="767"/>
        <v>0</v>
      </c>
      <c r="AI4440" s="10">
        <f t="shared" si="774"/>
        <v>0</v>
      </c>
      <c r="AJ4440" s="10">
        <f t="shared" si="775"/>
        <v>0</v>
      </c>
      <c r="AK4440">
        <f t="shared" si="776"/>
        <v>0</v>
      </c>
      <c r="AL4440" s="8">
        <f t="shared" si="777"/>
        <v>104.55787437294184</v>
      </c>
      <c r="AM4440" s="8">
        <f t="shared" si="778"/>
        <v>136.76709058150061</v>
      </c>
      <c r="AN4440" s="8">
        <f t="shared" si="779"/>
        <v>143.00076275373297</v>
      </c>
    </row>
    <row r="4441" spans="1:40" x14ac:dyDescent="0.25">
      <c r="A4441" s="1">
        <v>42453</v>
      </c>
      <c r="B4441">
        <v>200.95</v>
      </c>
      <c r="C4441">
        <v>202.11</v>
      </c>
      <c r="D4441">
        <v>200.7</v>
      </c>
      <c r="E4441">
        <v>202.07</v>
      </c>
      <c r="F4441">
        <v>847996</v>
      </c>
      <c r="G4441">
        <v>16.3</v>
      </c>
      <c r="H4441">
        <v>16.440000000000001</v>
      </c>
      <c r="I4441">
        <v>14.71</v>
      </c>
      <c r="J4441">
        <v>14.74</v>
      </c>
      <c r="K4441">
        <v>126</v>
      </c>
      <c r="L4441">
        <v>128</v>
      </c>
      <c r="M4441">
        <v>116.35</v>
      </c>
      <c r="N4441">
        <v>116.65</v>
      </c>
      <c r="O4441" s="9">
        <f t="shared" si="760"/>
        <v>-4.4519192718639466E-4</v>
      </c>
      <c r="P4441" s="4">
        <f t="shared" si="780"/>
        <v>12.157827537289542</v>
      </c>
      <c r="Q4441" s="4">
        <f t="shared" si="781"/>
        <v>83.632112236944693</v>
      </c>
      <c r="R4441" s="4">
        <f t="shared" si="784"/>
        <v>0.48507620899917137</v>
      </c>
      <c r="S4441" s="4">
        <f t="shared" si="785"/>
        <v>14.053254437869835</v>
      </c>
      <c r="T4441" s="4">
        <f t="shared" si="761"/>
        <v>9.735973597359747</v>
      </c>
      <c r="U4441" s="4">
        <f t="shared" si="782"/>
        <v>14.02266288951842</v>
      </c>
      <c r="V4441" s="4">
        <f t="shared" si="783"/>
        <v>11.122994652406422</v>
      </c>
      <c r="W4441" s="8">
        <f t="shared" si="762"/>
        <v>10.637918443407251</v>
      </c>
      <c r="X4441">
        <f t="shared" si="763"/>
        <v>0</v>
      </c>
      <c r="Y4441">
        <f t="shared" si="764"/>
        <v>0</v>
      </c>
      <c r="Z4441">
        <f t="shared" si="768"/>
        <v>0</v>
      </c>
      <c r="AA4441" s="10">
        <f t="shared" si="769"/>
        <v>0</v>
      </c>
      <c r="AB4441">
        <f t="shared" si="770"/>
        <v>0</v>
      </c>
      <c r="AC4441" s="6">
        <f t="shared" si="771"/>
        <v>111.62157697614053</v>
      </c>
      <c r="AD4441" s="6">
        <f t="shared" si="772"/>
        <v>136.76709058150061</v>
      </c>
      <c r="AE4441" s="6">
        <f t="shared" si="773"/>
        <v>152.66158329145759</v>
      </c>
      <c r="AF4441" s="8">
        <f t="shared" si="765"/>
        <v>13.537586680519249</v>
      </c>
      <c r="AG4441">
        <f t="shared" si="766"/>
        <v>0</v>
      </c>
      <c r="AH4441">
        <f t="shared" si="767"/>
        <v>0</v>
      </c>
      <c r="AI4441" s="10">
        <f t="shared" si="774"/>
        <v>0</v>
      </c>
      <c r="AJ4441" s="10">
        <f t="shared" si="775"/>
        <v>0</v>
      </c>
      <c r="AK4441">
        <f t="shared" si="776"/>
        <v>0</v>
      </c>
      <c r="AL4441" s="8">
        <f t="shared" si="777"/>
        <v>104.55787437294184</v>
      </c>
      <c r="AM4441" s="8">
        <f t="shared" si="778"/>
        <v>136.76709058150061</v>
      </c>
      <c r="AN4441" s="8">
        <f t="shared" si="779"/>
        <v>143.00076275373297</v>
      </c>
    </row>
    <row r="4442" spans="1:40" x14ac:dyDescent="0.25">
      <c r="A4442" s="1">
        <v>42457</v>
      </c>
      <c r="B4442">
        <v>202.56</v>
      </c>
      <c r="C4442">
        <v>202.81</v>
      </c>
      <c r="D4442">
        <v>201.66</v>
      </c>
      <c r="E4442">
        <v>202.19</v>
      </c>
      <c r="F4442">
        <v>627327</v>
      </c>
      <c r="G4442">
        <v>15.65</v>
      </c>
      <c r="H4442">
        <v>16.04</v>
      </c>
      <c r="I4442">
        <v>14.89</v>
      </c>
      <c r="J4442">
        <v>15.24</v>
      </c>
      <c r="K4442">
        <v>114.15</v>
      </c>
      <c r="L4442">
        <v>118.15</v>
      </c>
      <c r="M4442">
        <v>109.85</v>
      </c>
      <c r="N4442">
        <v>113.65</v>
      </c>
      <c r="O4442" s="9">
        <f t="shared" si="760"/>
        <v>5.9385361508379475E-4</v>
      </c>
      <c r="P4442" s="4">
        <f t="shared" si="780"/>
        <v>12.057814481963346</v>
      </c>
      <c r="Q4442" s="4">
        <f t="shared" si="781"/>
        <v>84.567420109119325</v>
      </c>
      <c r="R4442" s="4">
        <f t="shared" si="784"/>
        <v>0</v>
      </c>
      <c r="S4442" s="4">
        <f t="shared" si="785"/>
        <v>21.449704142011846</v>
      </c>
      <c r="T4442" s="4">
        <f t="shared" si="761"/>
        <v>6.4356435643564467</v>
      </c>
      <c r="U4442" s="4">
        <f t="shared" si="782"/>
        <v>21.104815864022672</v>
      </c>
      <c r="V4442" s="4">
        <f t="shared" si="783"/>
        <v>7.9144385026738027</v>
      </c>
      <c r="W4442" s="8">
        <f t="shared" si="762"/>
        <v>7.9144385026738027</v>
      </c>
      <c r="X4442">
        <f t="shared" si="763"/>
        <v>0</v>
      </c>
      <c r="Y4442">
        <f t="shared" si="764"/>
        <v>0</v>
      </c>
      <c r="Z4442">
        <f t="shared" si="768"/>
        <v>0</v>
      </c>
      <c r="AA4442" s="10">
        <f t="shared" si="769"/>
        <v>0</v>
      </c>
      <c r="AB4442">
        <f t="shared" si="770"/>
        <v>0</v>
      </c>
      <c r="AC4442" s="6">
        <f t="shared" si="771"/>
        <v>111.62157697614053</v>
      </c>
      <c r="AD4442" s="6">
        <f t="shared" si="772"/>
        <v>136.76709058150061</v>
      </c>
      <c r="AE4442" s="6">
        <f t="shared" si="773"/>
        <v>152.66158329145759</v>
      </c>
      <c r="AF4442" s="8">
        <f t="shared" si="765"/>
        <v>21.104815864022672</v>
      </c>
      <c r="AG4442">
        <f t="shared" si="766"/>
        <v>0</v>
      </c>
      <c r="AH4442">
        <f t="shared" si="767"/>
        <v>0</v>
      </c>
      <c r="AI4442" s="10">
        <f t="shared" si="774"/>
        <v>0</v>
      </c>
      <c r="AJ4442" s="10">
        <f t="shared" si="775"/>
        <v>0</v>
      </c>
      <c r="AK4442">
        <f t="shared" si="776"/>
        <v>0</v>
      </c>
      <c r="AL4442" s="8">
        <f t="shared" si="777"/>
        <v>104.55787437294184</v>
      </c>
      <c r="AM4442" s="8">
        <f t="shared" si="778"/>
        <v>136.76709058150061</v>
      </c>
      <c r="AN4442" s="8">
        <f t="shared" si="779"/>
        <v>143.00076275373297</v>
      </c>
    </row>
    <row r="4443" spans="1:40" x14ac:dyDescent="0.25">
      <c r="A4443" s="1">
        <v>42458</v>
      </c>
      <c r="B4443">
        <v>201.71</v>
      </c>
      <c r="C4443">
        <v>204.19</v>
      </c>
      <c r="D4443">
        <v>201.35</v>
      </c>
      <c r="E4443">
        <v>204.06</v>
      </c>
      <c r="F4443">
        <v>934061</v>
      </c>
      <c r="G4443">
        <v>15.74</v>
      </c>
      <c r="H4443">
        <v>15.89</v>
      </c>
      <c r="I4443">
        <v>13.79</v>
      </c>
      <c r="J4443">
        <v>13.82</v>
      </c>
      <c r="K4443">
        <v>113.95</v>
      </c>
      <c r="L4443">
        <v>115.9</v>
      </c>
      <c r="M4443">
        <v>100.25</v>
      </c>
      <c r="N4443">
        <v>100.55</v>
      </c>
      <c r="O4443" s="9">
        <f t="shared" si="760"/>
        <v>9.2487264454226281E-3</v>
      </c>
      <c r="P4443" s="4">
        <f t="shared" si="780"/>
        <v>11.667013081776437</v>
      </c>
      <c r="Q4443" s="4">
        <f t="shared" si="781"/>
        <v>98.892674616695103</v>
      </c>
      <c r="R4443" s="4">
        <f t="shared" si="784"/>
        <v>0</v>
      </c>
      <c r="S4443" s="4">
        <f t="shared" si="785"/>
        <v>0.61475409836067874</v>
      </c>
      <c r="T4443" s="4">
        <f t="shared" si="761"/>
        <v>0</v>
      </c>
      <c r="U4443" s="4">
        <f t="shared" si="782"/>
        <v>1.09034267912773</v>
      </c>
      <c r="V4443" s="4">
        <f t="shared" si="783"/>
        <v>0.32085561497325898</v>
      </c>
      <c r="W4443" s="8">
        <f t="shared" si="762"/>
        <v>0.32085561497325898</v>
      </c>
      <c r="X4443">
        <f t="shared" si="763"/>
        <v>0</v>
      </c>
      <c r="Y4443">
        <f t="shared" si="764"/>
        <v>0</v>
      </c>
      <c r="Z4443">
        <f t="shared" si="768"/>
        <v>0</v>
      </c>
      <c r="AA4443" s="10">
        <f t="shared" si="769"/>
        <v>0</v>
      </c>
      <c r="AB4443">
        <f t="shared" si="770"/>
        <v>0</v>
      </c>
      <c r="AC4443" s="6">
        <f t="shared" si="771"/>
        <v>111.62157697614053</v>
      </c>
      <c r="AD4443" s="6">
        <f t="shared" si="772"/>
        <v>136.76709058150061</v>
      </c>
      <c r="AE4443" s="6">
        <f t="shared" si="773"/>
        <v>152.66158329145759</v>
      </c>
      <c r="AF4443" s="8">
        <f t="shared" si="765"/>
        <v>1.09034267912773</v>
      </c>
      <c r="AG4443">
        <f t="shared" si="766"/>
        <v>0</v>
      </c>
      <c r="AH4443">
        <f t="shared" si="767"/>
        <v>0</v>
      </c>
      <c r="AI4443" s="10">
        <f t="shared" si="774"/>
        <v>0</v>
      </c>
      <c r="AJ4443" s="10">
        <f t="shared" si="775"/>
        <v>0</v>
      </c>
      <c r="AK4443">
        <f t="shared" si="776"/>
        <v>0</v>
      </c>
      <c r="AL4443" s="8">
        <f t="shared" si="777"/>
        <v>104.55787437294184</v>
      </c>
      <c r="AM4443" s="8">
        <f t="shared" si="778"/>
        <v>136.76709058150061</v>
      </c>
      <c r="AN4443" s="8">
        <f t="shared" si="779"/>
        <v>143.00076275373297</v>
      </c>
    </row>
    <row r="4444" spans="1:40" x14ac:dyDescent="0.25">
      <c r="A4444" s="1">
        <v>42459</v>
      </c>
      <c r="B4444">
        <v>205.23</v>
      </c>
      <c r="C4444">
        <v>205.8</v>
      </c>
      <c r="D4444">
        <v>204.53</v>
      </c>
      <c r="E4444">
        <v>204.95</v>
      </c>
      <c r="F4444">
        <v>868144</v>
      </c>
      <c r="G4444">
        <v>13.69</v>
      </c>
      <c r="H4444">
        <v>13.89</v>
      </c>
      <c r="I4444">
        <v>13.06</v>
      </c>
      <c r="J4444">
        <v>13.56</v>
      </c>
      <c r="K4444">
        <v>96.75</v>
      </c>
      <c r="L4444">
        <v>100.2</v>
      </c>
      <c r="M4444">
        <v>92.5</v>
      </c>
      <c r="N4444">
        <v>95.55</v>
      </c>
      <c r="O4444" s="9">
        <f t="shared" si="760"/>
        <v>4.3614623150052267E-3</v>
      </c>
      <c r="P4444" s="4">
        <f t="shared" si="780"/>
        <v>8.9000186401631893</v>
      </c>
      <c r="Q4444" s="4">
        <f t="shared" si="781"/>
        <v>91.96597353497144</v>
      </c>
      <c r="R4444" s="4">
        <f t="shared" si="784"/>
        <v>0</v>
      </c>
      <c r="S4444" s="4">
        <f t="shared" si="785"/>
        <v>0</v>
      </c>
      <c r="T4444" s="4">
        <f t="shared" si="761"/>
        <v>0</v>
      </c>
      <c r="U4444" s="4">
        <f t="shared" si="782"/>
        <v>7.6569678407350699</v>
      </c>
      <c r="V4444" s="4">
        <f t="shared" si="783"/>
        <v>3.9203084832904844</v>
      </c>
      <c r="W4444" s="8">
        <f t="shared" si="762"/>
        <v>3.9203084832904844</v>
      </c>
      <c r="X4444">
        <f t="shared" si="763"/>
        <v>0</v>
      </c>
      <c r="Y4444">
        <f t="shared" si="764"/>
        <v>0</v>
      </c>
      <c r="Z4444">
        <f t="shared" si="768"/>
        <v>0</v>
      </c>
      <c r="AA4444" s="10">
        <f t="shared" si="769"/>
        <v>0</v>
      </c>
      <c r="AB4444">
        <f t="shared" si="770"/>
        <v>0</v>
      </c>
      <c r="AC4444" s="6">
        <f t="shared" si="771"/>
        <v>111.62157697614053</v>
      </c>
      <c r="AD4444" s="6">
        <f t="shared" si="772"/>
        <v>136.76709058150061</v>
      </c>
      <c r="AE4444" s="6">
        <f t="shared" si="773"/>
        <v>152.66158329145759</v>
      </c>
      <c r="AF4444" s="8">
        <f t="shared" si="765"/>
        <v>7.6569678407350699</v>
      </c>
      <c r="AG4444">
        <f t="shared" si="766"/>
        <v>0</v>
      </c>
      <c r="AH4444">
        <f t="shared" si="767"/>
        <v>0</v>
      </c>
      <c r="AI4444" s="10">
        <f t="shared" si="774"/>
        <v>0</v>
      </c>
      <c r="AJ4444" s="10">
        <f t="shared" si="775"/>
        <v>0</v>
      </c>
      <c r="AK4444">
        <f t="shared" si="776"/>
        <v>0</v>
      </c>
      <c r="AL4444" s="8">
        <f t="shared" si="777"/>
        <v>104.55787437294184</v>
      </c>
      <c r="AM4444" s="8">
        <f t="shared" si="778"/>
        <v>136.76709058150061</v>
      </c>
      <c r="AN4444" s="8">
        <f t="shared" si="779"/>
        <v>143.00076275373297</v>
      </c>
    </row>
    <row r="4445" spans="1:40" x14ac:dyDescent="0.25">
      <c r="A4445" s="1">
        <v>42460</v>
      </c>
      <c r="B4445">
        <v>204.84</v>
      </c>
      <c r="C4445">
        <v>205.34</v>
      </c>
      <c r="D4445">
        <v>204.27</v>
      </c>
      <c r="E4445">
        <v>204.46</v>
      </c>
      <c r="F4445">
        <v>950760</v>
      </c>
      <c r="G4445">
        <v>13.73</v>
      </c>
      <c r="H4445">
        <v>14.28</v>
      </c>
      <c r="I4445">
        <v>13.49</v>
      </c>
      <c r="J4445">
        <v>13.95</v>
      </c>
      <c r="K4445">
        <v>97.1</v>
      </c>
      <c r="L4445">
        <v>99.6</v>
      </c>
      <c r="M4445">
        <v>92.95</v>
      </c>
      <c r="N4445">
        <v>96.65</v>
      </c>
      <c r="O4445" s="9">
        <f t="shared" si="760"/>
        <v>-2.3908270309830337E-3</v>
      </c>
      <c r="P4445" s="4">
        <f t="shared" si="780"/>
        <v>9.0031049551935407</v>
      </c>
      <c r="Q4445" s="4">
        <f t="shared" si="781"/>
        <v>87.177033492822957</v>
      </c>
      <c r="R4445" s="4">
        <f t="shared" si="784"/>
        <v>0.9928706848184029</v>
      </c>
      <c r="S4445" s="4">
        <f t="shared" si="785"/>
        <v>7.6320939334637714</v>
      </c>
      <c r="T4445" s="4">
        <f t="shared" si="761"/>
        <v>1.6224188790560599</v>
      </c>
      <c r="U4445" s="4">
        <f t="shared" si="782"/>
        <v>13.629402756508407</v>
      </c>
      <c r="V4445" s="4">
        <f t="shared" si="783"/>
        <v>5.4966887417218615</v>
      </c>
      <c r="W4445" s="8">
        <f t="shared" si="762"/>
        <v>4.5038180569034587</v>
      </c>
      <c r="X4445">
        <f t="shared" si="763"/>
        <v>0</v>
      </c>
      <c r="Y4445">
        <f t="shared" si="764"/>
        <v>0</v>
      </c>
      <c r="Z4445">
        <f t="shared" si="768"/>
        <v>0</v>
      </c>
      <c r="AA4445" s="10">
        <f t="shared" si="769"/>
        <v>0</v>
      </c>
      <c r="AB4445">
        <f t="shared" si="770"/>
        <v>0</v>
      </c>
      <c r="AC4445" s="6">
        <f t="shared" si="771"/>
        <v>111.62157697614053</v>
      </c>
      <c r="AD4445" s="6">
        <f t="shared" si="772"/>
        <v>136.76709058150061</v>
      </c>
      <c r="AE4445" s="6">
        <f t="shared" si="773"/>
        <v>152.66158329145759</v>
      </c>
      <c r="AF4445" s="8">
        <f t="shared" si="765"/>
        <v>12.636532071690004</v>
      </c>
      <c r="AG4445">
        <f t="shared" si="766"/>
        <v>0</v>
      </c>
      <c r="AH4445">
        <f t="shared" si="767"/>
        <v>0</v>
      </c>
      <c r="AI4445" s="10">
        <f t="shared" si="774"/>
        <v>0</v>
      </c>
      <c r="AJ4445" s="10">
        <f t="shared" si="775"/>
        <v>0</v>
      </c>
      <c r="AK4445">
        <f t="shared" si="776"/>
        <v>0</v>
      </c>
      <c r="AL4445" s="8">
        <f t="shared" si="777"/>
        <v>104.55787437294184</v>
      </c>
      <c r="AM4445" s="8">
        <f t="shared" si="778"/>
        <v>136.76709058150061</v>
      </c>
      <c r="AN4445" s="8">
        <f t="shared" si="779"/>
        <v>143.00076275373297</v>
      </c>
    </row>
    <row r="4446" spans="1:40" x14ac:dyDescent="0.25">
      <c r="A4446" s="1">
        <v>42461</v>
      </c>
      <c r="B4446">
        <v>203.29</v>
      </c>
      <c r="C4446">
        <v>206.07</v>
      </c>
      <c r="D4446">
        <v>202.92</v>
      </c>
      <c r="E4446">
        <v>205.85</v>
      </c>
      <c r="F4446">
        <v>1150185</v>
      </c>
      <c r="G4446">
        <v>15.23</v>
      </c>
      <c r="H4446">
        <v>15.28</v>
      </c>
      <c r="I4446">
        <v>13</v>
      </c>
      <c r="J4446">
        <v>13.1</v>
      </c>
      <c r="K4446">
        <v>102.9</v>
      </c>
      <c r="L4446">
        <v>104.15</v>
      </c>
      <c r="M4446">
        <v>90.55</v>
      </c>
      <c r="N4446">
        <v>91.1</v>
      </c>
      <c r="O4446" s="9">
        <f t="shared" si="760"/>
        <v>6.798395774234578E-3</v>
      </c>
      <c r="P4446" s="4">
        <f t="shared" si="780"/>
        <v>9.1449866631430918</v>
      </c>
      <c r="Q4446" s="4">
        <f t="shared" si="781"/>
        <v>97.947761194029866</v>
      </c>
      <c r="R4446" s="4">
        <f t="shared" si="784"/>
        <v>2.3593972552327158</v>
      </c>
      <c r="S4446" s="4">
        <f t="shared" si="785"/>
        <v>0</v>
      </c>
      <c r="T4446" s="4">
        <f t="shared" si="761"/>
        <v>0</v>
      </c>
      <c r="U4446" s="4">
        <f t="shared" si="782"/>
        <v>1.5174506828528018</v>
      </c>
      <c r="V4446" s="4">
        <f t="shared" si="783"/>
        <v>0.71013557133634231</v>
      </c>
      <c r="W4446" s="8">
        <f t="shared" si="762"/>
        <v>-1.6492616838963734</v>
      </c>
      <c r="X4446">
        <f t="shared" si="763"/>
        <v>0</v>
      </c>
      <c r="Y4446">
        <f t="shared" si="764"/>
        <v>0</v>
      </c>
      <c r="Z4446">
        <f t="shared" si="768"/>
        <v>0</v>
      </c>
      <c r="AA4446" s="10">
        <f t="shared" si="769"/>
        <v>0</v>
      </c>
      <c r="AB4446">
        <f t="shared" si="770"/>
        <v>0</v>
      </c>
      <c r="AC4446" s="6">
        <f t="shared" si="771"/>
        <v>111.62157697614053</v>
      </c>
      <c r="AD4446" s="6">
        <f t="shared" si="772"/>
        <v>136.76709058150061</v>
      </c>
      <c r="AE4446" s="6">
        <f t="shared" si="773"/>
        <v>152.66158329145759</v>
      </c>
      <c r="AF4446" s="8">
        <f t="shared" si="765"/>
        <v>-0.84194657237991399</v>
      </c>
      <c r="AG4446">
        <f t="shared" si="766"/>
        <v>0</v>
      </c>
      <c r="AH4446">
        <f t="shared" si="767"/>
        <v>0</v>
      </c>
      <c r="AI4446" s="10">
        <f t="shared" si="774"/>
        <v>0</v>
      </c>
      <c r="AJ4446" s="10">
        <f t="shared" si="775"/>
        <v>0</v>
      </c>
      <c r="AK4446">
        <f t="shared" si="776"/>
        <v>0</v>
      </c>
      <c r="AL4446" s="8">
        <f t="shared" si="777"/>
        <v>104.55787437294184</v>
      </c>
      <c r="AM4446" s="8">
        <f t="shared" si="778"/>
        <v>136.76709058150061</v>
      </c>
      <c r="AN4446" s="8">
        <f t="shared" si="779"/>
        <v>143.00076275373297</v>
      </c>
    </row>
    <row r="4447" spans="1:40" x14ac:dyDescent="0.25">
      <c r="A4447" s="1">
        <v>42464</v>
      </c>
      <c r="B4447">
        <v>205.76</v>
      </c>
      <c r="C4447">
        <v>206</v>
      </c>
      <c r="D4447">
        <v>204.82</v>
      </c>
      <c r="E4447">
        <v>205.18</v>
      </c>
      <c r="F4447">
        <v>638272</v>
      </c>
      <c r="G4447">
        <v>13.88</v>
      </c>
      <c r="H4447">
        <v>14.24</v>
      </c>
      <c r="I4447">
        <v>13.66</v>
      </c>
      <c r="J4447">
        <v>14.12</v>
      </c>
      <c r="K4447">
        <v>90.75</v>
      </c>
      <c r="L4447">
        <v>96.6</v>
      </c>
      <c r="M4447">
        <v>89.85</v>
      </c>
      <c r="N4447">
        <v>95.85</v>
      </c>
      <c r="O4447" s="9">
        <f t="shared" si="760"/>
        <v>-3.2547971824142818E-3</v>
      </c>
      <c r="P4447" s="4">
        <f t="shared" si="780"/>
        <v>9.3200048690302726</v>
      </c>
      <c r="Q4447" s="4">
        <f t="shared" si="781"/>
        <v>91.697761194029979</v>
      </c>
      <c r="R4447" s="4">
        <f t="shared" si="784"/>
        <v>4.839630802588343</v>
      </c>
      <c r="S4447" s="4">
        <f t="shared" si="785"/>
        <v>18.312387791741457</v>
      </c>
      <c r="T4447" s="4">
        <f t="shared" si="761"/>
        <v>6.5743944636678204</v>
      </c>
      <c r="U4447" s="4">
        <f t="shared" si="782"/>
        <v>16.99544764795143</v>
      </c>
      <c r="V4447" s="4">
        <f t="shared" si="783"/>
        <v>7.6775431861804213</v>
      </c>
      <c r="W4447" s="8">
        <f t="shared" si="762"/>
        <v>2.8379123835920783</v>
      </c>
      <c r="X4447">
        <f t="shared" si="763"/>
        <v>0</v>
      </c>
      <c r="Y4447">
        <f t="shared" si="764"/>
        <v>0</v>
      </c>
      <c r="Z4447">
        <f t="shared" si="768"/>
        <v>0</v>
      </c>
      <c r="AA4447" s="10">
        <f t="shared" si="769"/>
        <v>0</v>
      </c>
      <c r="AB4447">
        <f t="shared" si="770"/>
        <v>0</v>
      </c>
      <c r="AC4447" s="6">
        <f t="shared" si="771"/>
        <v>111.62157697614053</v>
      </c>
      <c r="AD4447" s="6">
        <f t="shared" si="772"/>
        <v>136.76709058150061</v>
      </c>
      <c r="AE4447" s="6">
        <f t="shared" si="773"/>
        <v>152.66158329145759</v>
      </c>
      <c r="AF4447" s="8">
        <f t="shared" si="765"/>
        <v>12.155816845363088</v>
      </c>
      <c r="AG4447">
        <f t="shared" si="766"/>
        <v>0</v>
      </c>
      <c r="AH4447">
        <f t="shared" si="767"/>
        <v>0</v>
      </c>
      <c r="AI4447" s="10">
        <f t="shared" si="774"/>
        <v>0</v>
      </c>
      <c r="AJ4447" s="10">
        <f t="shared" si="775"/>
        <v>0</v>
      </c>
      <c r="AK4447">
        <f t="shared" si="776"/>
        <v>0</v>
      </c>
      <c r="AL4447" s="8">
        <f t="shared" si="777"/>
        <v>104.55787437294184</v>
      </c>
      <c r="AM4447" s="8">
        <f t="shared" si="778"/>
        <v>136.76709058150061</v>
      </c>
      <c r="AN4447" s="8">
        <f t="shared" si="779"/>
        <v>143.00076275373297</v>
      </c>
    </row>
    <row r="4448" spans="1:40" x14ac:dyDescent="0.25">
      <c r="A4448" s="1">
        <v>42465</v>
      </c>
      <c r="B4448">
        <v>203.61</v>
      </c>
      <c r="C4448">
        <v>205.19</v>
      </c>
      <c r="D4448">
        <v>202.84</v>
      </c>
      <c r="E4448">
        <v>203.13</v>
      </c>
      <c r="F4448">
        <v>1001805</v>
      </c>
      <c r="G4448">
        <v>15.39</v>
      </c>
      <c r="H4448">
        <v>15.72</v>
      </c>
      <c r="I4448">
        <v>14.93</v>
      </c>
      <c r="J4448">
        <v>15.42</v>
      </c>
      <c r="K4448">
        <v>103.25</v>
      </c>
      <c r="L4448">
        <v>107.9</v>
      </c>
      <c r="M4448">
        <v>100.65</v>
      </c>
      <c r="N4448">
        <v>106.85</v>
      </c>
      <c r="O4448" s="9">
        <f t="shared" si="760"/>
        <v>-9.99122721512824E-3</v>
      </c>
      <c r="P4448" s="4">
        <f t="shared" si="780"/>
        <v>10.20429948600302</v>
      </c>
      <c r="Q4448" s="4">
        <f t="shared" si="781"/>
        <v>72.574626865671661</v>
      </c>
      <c r="R4448" s="4">
        <f t="shared" si="784"/>
        <v>15.5755533894419</v>
      </c>
      <c r="S4448" s="4">
        <f t="shared" si="785"/>
        <v>41.65170556552961</v>
      </c>
      <c r="T4448" s="4">
        <f t="shared" si="761"/>
        <v>21.79930795847751</v>
      </c>
      <c r="U4448" s="4">
        <f t="shared" si="782"/>
        <v>36.722306525037936</v>
      </c>
      <c r="V4448" s="4">
        <f t="shared" si="783"/>
        <v>21.753039027511196</v>
      </c>
      <c r="W4448" s="8">
        <f t="shared" si="762"/>
        <v>6.177485638069296</v>
      </c>
      <c r="X4448">
        <f t="shared" si="763"/>
        <v>0</v>
      </c>
      <c r="Y4448">
        <f t="shared" si="764"/>
        <v>0</v>
      </c>
      <c r="Z4448">
        <f t="shared" si="768"/>
        <v>0</v>
      </c>
      <c r="AA4448" s="10">
        <f t="shared" si="769"/>
        <v>0</v>
      </c>
      <c r="AB4448">
        <f t="shared" si="770"/>
        <v>0</v>
      </c>
      <c r="AC4448" s="6">
        <f t="shared" si="771"/>
        <v>111.62157697614053</v>
      </c>
      <c r="AD4448" s="6">
        <f t="shared" si="772"/>
        <v>136.76709058150061</v>
      </c>
      <c r="AE4448" s="6">
        <f t="shared" si="773"/>
        <v>152.66158329145759</v>
      </c>
      <c r="AF4448" s="8">
        <f t="shared" si="765"/>
        <v>21.146753135596036</v>
      </c>
      <c r="AG4448">
        <f t="shared" si="766"/>
        <v>0</v>
      </c>
      <c r="AH4448">
        <f t="shared" si="767"/>
        <v>0</v>
      </c>
      <c r="AI4448" s="10">
        <f t="shared" si="774"/>
        <v>0</v>
      </c>
      <c r="AJ4448" s="10">
        <f t="shared" si="775"/>
        <v>0</v>
      </c>
      <c r="AK4448">
        <f t="shared" si="776"/>
        <v>0</v>
      </c>
      <c r="AL4448" s="8">
        <f t="shared" si="777"/>
        <v>104.55787437294184</v>
      </c>
      <c r="AM4448" s="8">
        <f t="shared" si="778"/>
        <v>136.76709058150061</v>
      </c>
      <c r="AN4448" s="8">
        <f t="shared" si="779"/>
        <v>143.00076275373297</v>
      </c>
    </row>
    <row r="4449" spans="1:40" x14ac:dyDescent="0.25">
      <c r="A4449" s="1">
        <v>42466</v>
      </c>
      <c r="B4449">
        <v>203.13</v>
      </c>
      <c r="C4449">
        <v>205.42</v>
      </c>
      <c r="D4449">
        <v>202.92</v>
      </c>
      <c r="E4449">
        <v>205.35</v>
      </c>
      <c r="F4449">
        <v>923174</v>
      </c>
      <c r="G4449">
        <v>15.61</v>
      </c>
      <c r="H4449">
        <v>15.98</v>
      </c>
      <c r="I4449">
        <v>14</v>
      </c>
      <c r="J4449">
        <v>14.09</v>
      </c>
      <c r="K4449">
        <v>106.1</v>
      </c>
      <c r="L4449">
        <v>107.7</v>
      </c>
      <c r="M4449">
        <v>92.9</v>
      </c>
      <c r="N4449">
        <v>93.4</v>
      </c>
      <c r="O4449" s="9">
        <f t="shared" si="760"/>
        <v>1.0928961748633892E-2</v>
      </c>
      <c r="P4449" s="4">
        <f t="shared" si="780"/>
        <v>9.7054923941136639</v>
      </c>
      <c r="Q4449" s="4">
        <f t="shared" si="781"/>
        <v>93.283582089552255</v>
      </c>
      <c r="R4449" s="4">
        <f t="shared" si="784"/>
        <v>9.6652721947979732</v>
      </c>
      <c r="S4449" s="4">
        <f t="shared" si="785"/>
        <v>18.89312977099237</v>
      </c>
      <c r="T4449" s="4">
        <f t="shared" si="761"/>
        <v>3.3773861967694736</v>
      </c>
      <c r="U4449" s="4">
        <f t="shared" si="782"/>
        <v>16.540212443095598</v>
      </c>
      <c r="V4449" s="4">
        <f t="shared" si="783"/>
        <v>4.542546385156764</v>
      </c>
      <c r="W4449" s="8">
        <f t="shared" si="762"/>
        <v>-5.1227258096412092</v>
      </c>
      <c r="X4449">
        <f t="shared" si="763"/>
        <v>0</v>
      </c>
      <c r="Y4449">
        <f t="shared" si="764"/>
        <v>0</v>
      </c>
      <c r="Z4449">
        <f t="shared" si="768"/>
        <v>0</v>
      </c>
      <c r="AA4449" s="10">
        <f t="shared" si="769"/>
        <v>0</v>
      </c>
      <c r="AB4449">
        <f t="shared" si="770"/>
        <v>0</v>
      </c>
      <c r="AC4449" s="6">
        <f t="shared" si="771"/>
        <v>111.62157697614053</v>
      </c>
      <c r="AD4449" s="6">
        <f t="shared" si="772"/>
        <v>136.76709058150061</v>
      </c>
      <c r="AE4449" s="6">
        <f t="shared" si="773"/>
        <v>152.66158329145759</v>
      </c>
      <c r="AF4449" s="8">
        <f t="shared" si="765"/>
        <v>6.8749402482976247</v>
      </c>
      <c r="AG4449">
        <f t="shared" si="766"/>
        <v>0</v>
      </c>
      <c r="AH4449">
        <f t="shared" si="767"/>
        <v>0</v>
      </c>
      <c r="AI4449" s="10">
        <f t="shared" si="774"/>
        <v>0</v>
      </c>
      <c r="AJ4449" s="10">
        <f t="shared" si="775"/>
        <v>0</v>
      </c>
      <c r="AK4449">
        <f t="shared" si="776"/>
        <v>0</v>
      </c>
      <c r="AL4449" s="8">
        <f t="shared" si="777"/>
        <v>104.55787437294184</v>
      </c>
      <c r="AM4449" s="8">
        <f t="shared" si="778"/>
        <v>136.76709058150061</v>
      </c>
      <c r="AN4449" s="8">
        <f t="shared" si="779"/>
        <v>143.00076275373297</v>
      </c>
    </row>
    <row r="4450" spans="1:40" x14ac:dyDescent="0.25">
      <c r="A4450" s="1">
        <v>42467</v>
      </c>
      <c r="B4450">
        <v>204.08</v>
      </c>
      <c r="C4450">
        <v>205.35</v>
      </c>
      <c r="D4450">
        <v>202.04</v>
      </c>
      <c r="E4450">
        <v>202.89</v>
      </c>
      <c r="F4450">
        <v>1144511</v>
      </c>
      <c r="G4450">
        <v>15.14</v>
      </c>
      <c r="H4450">
        <v>16.77</v>
      </c>
      <c r="I4450">
        <v>14.68</v>
      </c>
      <c r="J4450">
        <v>16.16</v>
      </c>
      <c r="K4450">
        <v>98.4</v>
      </c>
      <c r="L4450">
        <v>114.65</v>
      </c>
      <c r="M4450">
        <v>96.15</v>
      </c>
      <c r="N4450">
        <v>110.35</v>
      </c>
      <c r="O4450" s="9">
        <f t="shared" si="760"/>
        <v>-1.1979547114682298E-2</v>
      </c>
      <c r="P4450" s="4">
        <f t="shared" si="780"/>
        <v>10.873452036846725</v>
      </c>
      <c r="Q4450" s="4">
        <f t="shared" si="781"/>
        <v>70.335820895522318</v>
      </c>
      <c r="R4450" s="4">
        <f t="shared" si="784"/>
        <v>23.814072257555686</v>
      </c>
      <c r="S4450" s="4">
        <f t="shared" si="785"/>
        <v>61.818181818181813</v>
      </c>
      <c r="T4450" s="4">
        <f t="shared" si="761"/>
        <v>30.948553054662369</v>
      </c>
      <c r="U4450" s="4">
        <f t="shared" si="782"/>
        <v>47.95144157814871</v>
      </c>
      <c r="V4450" s="4">
        <f t="shared" si="783"/>
        <v>26.231605886116441</v>
      </c>
      <c r="W4450" s="8">
        <f t="shared" si="762"/>
        <v>2.4175336285607543</v>
      </c>
      <c r="X4450">
        <f t="shared" si="763"/>
        <v>0</v>
      </c>
      <c r="Y4450">
        <f t="shared" si="764"/>
        <v>0</v>
      </c>
      <c r="Z4450">
        <f t="shared" si="768"/>
        <v>0</v>
      </c>
      <c r="AA4450" s="10">
        <f t="shared" si="769"/>
        <v>0</v>
      </c>
      <c r="AB4450">
        <f t="shared" si="770"/>
        <v>0</v>
      </c>
      <c r="AC4450" s="6">
        <f t="shared" si="771"/>
        <v>111.62157697614053</v>
      </c>
      <c r="AD4450" s="6">
        <f t="shared" si="772"/>
        <v>136.76709058150061</v>
      </c>
      <c r="AE4450" s="6">
        <f t="shared" si="773"/>
        <v>152.66158329145759</v>
      </c>
      <c r="AF4450" s="8">
        <f t="shared" si="765"/>
        <v>24.137369320593024</v>
      </c>
      <c r="AG4450">
        <f t="shared" si="766"/>
        <v>0</v>
      </c>
      <c r="AH4450">
        <f t="shared" si="767"/>
        <v>0</v>
      </c>
      <c r="AI4450" s="10">
        <f t="shared" si="774"/>
        <v>0</v>
      </c>
      <c r="AJ4450" s="10">
        <f t="shared" si="775"/>
        <v>0</v>
      </c>
      <c r="AK4450">
        <f t="shared" si="776"/>
        <v>0</v>
      </c>
      <c r="AL4450" s="8">
        <f t="shared" si="777"/>
        <v>104.55787437294184</v>
      </c>
      <c r="AM4450" s="8">
        <f t="shared" si="778"/>
        <v>136.76709058150061</v>
      </c>
      <c r="AN4450" s="8">
        <f t="shared" si="779"/>
        <v>143.00076275373297</v>
      </c>
    </row>
    <row r="4451" spans="1:40" x14ac:dyDescent="0.25">
      <c r="A4451" s="1">
        <v>42468</v>
      </c>
      <c r="B4451">
        <v>204.28</v>
      </c>
      <c r="C4451">
        <v>204.79</v>
      </c>
      <c r="D4451">
        <v>202.82</v>
      </c>
      <c r="E4451">
        <v>203.44</v>
      </c>
      <c r="F4451">
        <v>955348</v>
      </c>
      <c r="G4451">
        <v>15.34</v>
      </c>
      <c r="H4451">
        <v>15.93</v>
      </c>
      <c r="I4451">
        <v>14.84</v>
      </c>
      <c r="J4451">
        <v>15.36</v>
      </c>
      <c r="K4451">
        <v>102.35</v>
      </c>
      <c r="L4451">
        <v>109.05</v>
      </c>
      <c r="M4451">
        <v>98.75</v>
      </c>
      <c r="N4451">
        <v>104.6</v>
      </c>
      <c r="O4451" s="9">
        <f t="shared" si="760"/>
        <v>2.7108285277737121E-3</v>
      </c>
      <c r="P4451" s="4">
        <f t="shared" si="780"/>
        <v>10.880420737750576</v>
      </c>
      <c r="Q4451" s="4">
        <f t="shared" si="781"/>
        <v>69.418604651162823</v>
      </c>
      <c r="R4451" s="4">
        <f t="shared" si="784"/>
        <v>26.020232558016751</v>
      </c>
      <c r="S4451" s="4">
        <f t="shared" si="785"/>
        <v>59.162303664921424</v>
      </c>
      <c r="T4451" s="4">
        <f t="shared" si="761"/>
        <v>28.723404255319149</v>
      </c>
      <c r="U4451" s="4">
        <f t="shared" si="782"/>
        <v>48.659793814432966</v>
      </c>
      <c r="V4451" s="4">
        <f t="shared" si="783"/>
        <v>25.629887054735008</v>
      </c>
      <c r="W4451" s="8">
        <f t="shared" si="762"/>
        <v>-0.39034550328174333</v>
      </c>
      <c r="X4451">
        <f t="shared" si="763"/>
        <v>0</v>
      </c>
      <c r="Y4451">
        <f t="shared" si="764"/>
        <v>0</v>
      </c>
      <c r="Z4451">
        <f t="shared" si="768"/>
        <v>0</v>
      </c>
      <c r="AA4451" s="10">
        <f t="shared" si="769"/>
        <v>0</v>
      </c>
      <c r="AB4451">
        <f t="shared" si="770"/>
        <v>0</v>
      </c>
      <c r="AC4451" s="6">
        <f t="shared" si="771"/>
        <v>111.62157697614053</v>
      </c>
      <c r="AD4451" s="6">
        <f t="shared" si="772"/>
        <v>136.76709058150061</v>
      </c>
      <c r="AE4451" s="6">
        <f t="shared" si="773"/>
        <v>152.66158329145759</v>
      </c>
      <c r="AF4451" s="8">
        <f t="shared" si="765"/>
        <v>22.639561256416215</v>
      </c>
      <c r="AG4451">
        <f t="shared" si="766"/>
        <v>0</v>
      </c>
      <c r="AH4451">
        <f t="shared" si="767"/>
        <v>0</v>
      </c>
      <c r="AI4451" s="10">
        <f t="shared" si="774"/>
        <v>0</v>
      </c>
      <c r="AJ4451" s="10">
        <f t="shared" si="775"/>
        <v>0</v>
      </c>
      <c r="AK4451">
        <f t="shared" si="776"/>
        <v>0</v>
      </c>
      <c r="AL4451" s="8">
        <f t="shared" si="777"/>
        <v>104.55787437294184</v>
      </c>
      <c r="AM4451" s="8">
        <f t="shared" si="778"/>
        <v>136.76709058150061</v>
      </c>
      <c r="AN4451" s="8">
        <f t="shared" si="779"/>
        <v>143.00076275373297</v>
      </c>
    </row>
    <row r="4452" spans="1:40" x14ac:dyDescent="0.25">
      <c r="A4452" s="1">
        <v>42471</v>
      </c>
      <c r="B4452">
        <v>204.19</v>
      </c>
      <c r="C4452">
        <v>205</v>
      </c>
      <c r="D4452">
        <v>202.86</v>
      </c>
      <c r="E4452">
        <v>202.96</v>
      </c>
      <c r="F4452">
        <v>841931</v>
      </c>
      <c r="G4452">
        <v>15.34</v>
      </c>
      <c r="H4452">
        <v>16.260000000000002</v>
      </c>
      <c r="I4452">
        <v>14.83</v>
      </c>
      <c r="J4452">
        <v>16.260000000000002</v>
      </c>
      <c r="K4452">
        <v>101.15</v>
      </c>
      <c r="L4452">
        <v>107.95</v>
      </c>
      <c r="M4452">
        <v>98.6</v>
      </c>
      <c r="N4452">
        <v>107.85</v>
      </c>
      <c r="O4452" s="9">
        <f t="shared" si="760"/>
        <v>-2.3594180102241014E-3</v>
      </c>
      <c r="P4452" s="4">
        <f t="shared" si="780"/>
        <v>9.4682222642168963</v>
      </c>
      <c r="Q4452" s="4">
        <f t="shared" si="781"/>
        <v>56.135401974612357</v>
      </c>
      <c r="R4452" s="4">
        <f t="shared" si="784"/>
        <v>8.4664796227720842</v>
      </c>
      <c r="S4452" s="4">
        <f t="shared" si="785"/>
        <v>82.722513089005233</v>
      </c>
      <c r="T4452" s="4">
        <f t="shared" si="761"/>
        <v>36.532170119956383</v>
      </c>
      <c r="U4452" s="4">
        <f t="shared" si="782"/>
        <v>67.216494845360842</v>
      </c>
      <c r="V4452" s="4">
        <f t="shared" si="783"/>
        <v>34.188034188034187</v>
      </c>
      <c r="W4452" s="8">
        <f t="shared" si="762"/>
        <v>25.721554565262103</v>
      </c>
      <c r="X4452">
        <f t="shared" si="763"/>
        <v>0</v>
      </c>
      <c r="Y4452">
        <f t="shared" si="764"/>
        <v>-1</v>
      </c>
      <c r="Z4452">
        <f t="shared" si="768"/>
        <v>0</v>
      </c>
      <c r="AA4452" s="10">
        <f t="shared" si="769"/>
        <v>0</v>
      </c>
      <c r="AB4452">
        <f t="shared" si="770"/>
        <v>0</v>
      </c>
      <c r="AC4452" s="6">
        <f t="shared" si="771"/>
        <v>111.62157697614053</v>
      </c>
      <c r="AD4452" s="6">
        <f t="shared" si="772"/>
        <v>136.76709058150061</v>
      </c>
      <c r="AE4452" s="6">
        <f t="shared" si="773"/>
        <v>152.66158329145759</v>
      </c>
      <c r="AF4452" s="8">
        <f t="shared" si="765"/>
        <v>58.750015222588758</v>
      </c>
      <c r="AG4452">
        <f t="shared" si="766"/>
        <v>0</v>
      </c>
      <c r="AH4452">
        <f t="shared" si="767"/>
        <v>-1</v>
      </c>
      <c r="AI4452" s="10">
        <f t="shared" si="774"/>
        <v>0</v>
      </c>
      <c r="AJ4452" s="10">
        <f t="shared" si="775"/>
        <v>0</v>
      </c>
      <c r="AK4452">
        <f t="shared" si="776"/>
        <v>0</v>
      </c>
      <c r="AL4452" s="8">
        <f t="shared" si="777"/>
        <v>104.55787437294184</v>
      </c>
      <c r="AM4452" s="8">
        <f t="shared" si="778"/>
        <v>136.76709058150061</v>
      </c>
      <c r="AN4452" s="8">
        <f t="shared" si="779"/>
        <v>143.00076275373297</v>
      </c>
    </row>
    <row r="4453" spans="1:40" x14ac:dyDescent="0.25">
      <c r="A4453" s="1">
        <v>42472</v>
      </c>
      <c r="B4453">
        <v>203.16</v>
      </c>
      <c r="C4453">
        <v>205.18</v>
      </c>
      <c r="D4453">
        <v>202.65</v>
      </c>
      <c r="E4453">
        <v>204.85</v>
      </c>
      <c r="F4453">
        <v>1159505</v>
      </c>
      <c r="G4453">
        <v>15.98</v>
      </c>
      <c r="H4453">
        <v>16.57</v>
      </c>
      <c r="I4453">
        <v>14.84</v>
      </c>
      <c r="J4453">
        <v>14.85</v>
      </c>
      <c r="K4453">
        <v>107.6</v>
      </c>
      <c r="L4453">
        <v>112.65</v>
      </c>
      <c r="M4453">
        <v>98.35</v>
      </c>
      <c r="N4453">
        <v>100.4</v>
      </c>
      <c r="O4453" s="9">
        <f t="shared" si="760"/>
        <v>9.3121797398501016E-3</v>
      </c>
      <c r="P4453" s="4">
        <f t="shared" si="780"/>
        <v>9.9268463762124277</v>
      </c>
      <c r="Q4453" s="4">
        <f t="shared" si="781"/>
        <v>82.792665726375205</v>
      </c>
      <c r="R4453" s="4">
        <f t="shared" si="784"/>
        <v>16.899391110567613</v>
      </c>
      <c r="S4453" s="4">
        <f t="shared" si="785"/>
        <v>46.791443850267378</v>
      </c>
      <c r="T4453" s="4">
        <f t="shared" si="761"/>
        <v>20.283533260632524</v>
      </c>
      <c r="U4453" s="4">
        <f t="shared" si="782"/>
        <v>38.144329896907202</v>
      </c>
      <c r="V4453" s="4">
        <f t="shared" si="783"/>
        <v>20.037986704653392</v>
      </c>
      <c r="W4453" s="8">
        <f t="shared" si="762"/>
        <v>3.1385955940857784</v>
      </c>
      <c r="X4453">
        <f t="shared" si="763"/>
        <v>0</v>
      </c>
      <c r="Y4453">
        <f t="shared" si="764"/>
        <v>-1</v>
      </c>
      <c r="Z4453">
        <f t="shared" si="768"/>
        <v>0</v>
      </c>
      <c r="AA4453" s="10">
        <f t="shared" si="769"/>
        <v>9.3121797398501016E-3</v>
      </c>
      <c r="AB4453">
        <f t="shared" si="770"/>
        <v>9.3121797398501016E-3</v>
      </c>
      <c r="AC4453" s="6">
        <f t="shared" si="771"/>
        <v>111.62157697614053</v>
      </c>
      <c r="AD4453" s="6">
        <f t="shared" si="772"/>
        <v>138.04069031149191</v>
      </c>
      <c r="AE4453" s="6">
        <f t="shared" si="773"/>
        <v>154.08319539443775</v>
      </c>
      <c r="AF4453" s="8">
        <f t="shared" si="765"/>
        <v>21.244938786339588</v>
      </c>
      <c r="AG4453">
        <f t="shared" si="766"/>
        <v>0</v>
      </c>
      <c r="AH4453">
        <f t="shared" si="767"/>
        <v>-1</v>
      </c>
      <c r="AI4453" s="10">
        <f t="shared" si="774"/>
        <v>0</v>
      </c>
      <c r="AJ4453" s="10">
        <f t="shared" si="775"/>
        <v>9.3121797398501016E-3</v>
      </c>
      <c r="AK4453">
        <f t="shared" si="776"/>
        <v>9.3121797398501016E-3</v>
      </c>
      <c r="AL4453" s="8">
        <f t="shared" si="777"/>
        <v>104.55787437294184</v>
      </c>
      <c r="AM4453" s="8">
        <f t="shared" si="778"/>
        <v>138.04069031149191</v>
      </c>
      <c r="AN4453" s="8">
        <f t="shared" si="779"/>
        <v>144.33241155943139</v>
      </c>
    </row>
    <row r="4454" spans="1:40" x14ac:dyDescent="0.25">
      <c r="A4454" s="1">
        <v>42473</v>
      </c>
      <c r="B4454">
        <v>205.93</v>
      </c>
      <c r="C4454">
        <v>207.02</v>
      </c>
      <c r="D4454">
        <v>205.77</v>
      </c>
      <c r="E4454">
        <v>206.92</v>
      </c>
      <c r="F4454">
        <v>968374</v>
      </c>
      <c r="G4454">
        <v>14.49</v>
      </c>
      <c r="H4454">
        <v>14.53</v>
      </c>
      <c r="I4454">
        <v>13.6</v>
      </c>
      <c r="J4454">
        <v>13.84</v>
      </c>
      <c r="K4454">
        <v>95.6</v>
      </c>
      <c r="L4454">
        <v>96.4</v>
      </c>
      <c r="M4454">
        <v>90.1</v>
      </c>
      <c r="N4454">
        <v>90.3</v>
      </c>
      <c r="O4454" s="9">
        <f t="shared" si="760"/>
        <v>1.0104954845008507E-2</v>
      </c>
      <c r="P4454" s="4">
        <f t="shared" si="780"/>
        <v>10.360624686782611</v>
      </c>
      <c r="Q4454" s="4">
        <f t="shared" si="781"/>
        <v>98.673740053050096</v>
      </c>
      <c r="R4454" s="4">
        <f t="shared" si="784"/>
        <v>27.575235205352758</v>
      </c>
      <c r="S4454" s="4">
        <f t="shared" si="785"/>
        <v>23.417721518987335</v>
      </c>
      <c r="T4454" s="4">
        <f t="shared" si="761"/>
        <v>0</v>
      </c>
      <c r="U4454" s="4">
        <f t="shared" si="782"/>
        <v>22.281167108753316</v>
      </c>
      <c r="V4454" s="4">
        <f t="shared" si="783"/>
        <v>0.87719298245614574</v>
      </c>
      <c r="W4454" s="8">
        <f t="shared" si="762"/>
        <v>-26.698042222896611</v>
      </c>
      <c r="X4454">
        <f t="shared" si="763"/>
        <v>0</v>
      </c>
      <c r="Y4454">
        <f t="shared" si="764"/>
        <v>0</v>
      </c>
      <c r="Z4454">
        <f t="shared" si="768"/>
        <v>0</v>
      </c>
      <c r="AA4454" s="10">
        <f t="shared" si="769"/>
        <v>1.0104954845008507E-2</v>
      </c>
      <c r="AB4454">
        <f t="shared" si="770"/>
        <v>1.0104954845008507E-2</v>
      </c>
      <c r="AC4454" s="6">
        <f t="shared" si="771"/>
        <v>111.62157697614053</v>
      </c>
      <c r="AD4454" s="6">
        <f t="shared" si="772"/>
        <v>139.43558525386334</v>
      </c>
      <c r="AE4454" s="6">
        <f t="shared" si="773"/>
        <v>155.64019912627316</v>
      </c>
      <c r="AF4454" s="8">
        <f t="shared" si="765"/>
        <v>-5.2940680965994424</v>
      </c>
      <c r="AG4454">
        <f t="shared" si="766"/>
        <v>0</v>
      </c>
      <c r="AH4454">
        <f t="shared" si="767"/>
        <v>0</v>
      </c>
      <c r="AI4454" s="10">
        <f t="shared" si="774"/>
        <v>0</v>
      </c>
      <c r="AJ4454" s="10">
        <f t="shared" si="775"/>
        <v>1.0104954845008507E-2</v>
      </c>
      <c r="AK4454">
        <f t="shared" si="776"/>
        <v>1.0104954845008507E-2</v>
      </c>
      <c r="AL4454" s="8">
        <f t="shared" si="777"/>
        <v>104.55787437294184</v>
      </c>
      <c r="AM4454" s="8">
        <f t="shared" si="778"/>
        <v>139.43558525386334</v>
      </c>
      <c r="AN4454" s="8">
        <f t="shared" si="779"/>
        <v>145.79088406091063</v>
      </c>
    </row>
    <row r="4455" spans="1:40" x14ac:dyDescent="0.25">
      <c r="A4455" s="1">
        <v>42474</v>
      </c>
      <c r="B4455">
        <v>206.99</v>
      </c>
      <c r="C4455">
        <v>207.52</v>
      </c>
      <c r="D4455">
        <v>206.53</v>
      </c>
      <c r="E4455">
        <v>206.93</v>
      </c>
      <c r="F4455">
        <v>655520</v>
      </c>
      <c r="G4455">
        <v>13.9</v>
      </c>
      <c r="H4455">
        <v>14.12</v>
      </c>
      <c r="I4455">
        <v>13.38</v>
      </c>
      <c r="J4455">
        <v>13.72</v>
      </c>
      <c r="K4455">
        <v>89.8</v>
      </c>
      <c r="L4455">
        <v>93</v>
      </c>
      <c r="M4455">
        <v>87.5</v>
      </c>
      <c r="N4455">
        <v>89.65</v>
      </c>
      <c r="O4455" s="9">
        <f t="shared" si="760"/>
        <v>4.8327856176477724E-5</v>
      </c>
      <c r="P4455" s="4">
        <f t="shared" si="780"/>
        <v>10.259547961805954</v>
      </c>
      <c r="Q4455" s="4">
        <f t="shared" si="781"/>
        <v>91.361639824304504</v>
      </c>
      <c r="R4455" s="4">
        <f t="shared" si="784"/>
        <v>26.555759910653506</v>
      </c>
      <c r="S4455" s="4">
        <f t="shared" si="785"/>
        <v>19.620253164556981</v>
      </c>
      <c r="T4455" s="4">
        <f t="shared" si="761"/>
        <v>0</v>
      </c>
      <c r="U4455" s="4">
        <f t="shared" si="782"/>
        <v>19.098143236074289</v>
      </c>
      <c r="V4455" s="4">
        <f t="shared" si="783"/>
        <v>5.2184466019417632</v>
      </c>
      <c r="W4455" s="8">
        <f t="shared" si="762"/>
        <v>-21.337313308711742</v>
      </c>
      <c r="X4455">
        <f t="shared" si="763"/>
        <v>0</v>
      </c>
      <c r="Y4455">
        <f t="shared" si="764"/>
        <v>0</v>
      </c>
      <c r="Z4455">
        <f t="shared" si="768"/>
        <v>0</v>
      </c>
      <c r="AA4455" s="10">
        <f t="shared" si="769"/>
        <v>0</v>
      </c>
      <c r="AB4455">
        <f t="shared" si="770"/>
        <v>0</v>
      </c>
      <c r="AC4455" s="6">
        <f t="shared" si="771"/>
        <v>111.62157697614053</v>
      </c>
      <c r="AD4455" s="6">
        <f t="shared" si="772"/>
        <v>139.43558525386334</v>
      </c>
      <c r="AE4455" s="6">
        <f t="shared" si="773"/>
        <v>155.64019912627316</v>
      </c>
      <c r="AF4455" s="8">
        <f t="shared" si="765"/>
        <v>-7.4576166745792172</v>
      </c>
      <c r="AG4455">
        <f t="shared" si="766"/>
        <v>0</v>
      </c>
      <c r="AH4455">
        <f t="shared" si="767"/>
        <v>0</v>
      </c>
      <c r="AI4455" s="10">
        <f t="shared" si="774"/>
        <v>0</v>
      </c>
      <c r="AJ4455" s="10">
        <f t="shared" si="775"/>
        <v>0</v>
      </c>
      <c r="AK4455">
        <f t="shared" si="776"/>
        <v>0</v>
      </c>
      <c r="AL4455" s="8">
        <f t="shared" si="777"/>
        <v>104.55787437294184</v>
      </c>
      <c r="AM4455" s="8">
        <f t="shared" si="778"/>
        <v>139.43558525386334</v>
      </c>
      <c r="AN4455" s="8">
        <f t="shared" si="779"/>
        <v>145.79088406091063</v>
      </c>
    </row>
    <row r="4456" spans="1:40" x14ac:dyDescent="0.25">
      <c r="A4456" s="1">
        <v>42475</v>
      </c>
      <c r="B4456">
        <v>206.93</v>
      </c>
      <c r="C4456">
        <v>207.09</v>
      </c>
      <c r="D4456">
        <v>206.33</v>
      </c>
      <c r="E4456">
        <v>206.71</v>
      </c>
      <c r="F4456">
        <v>761556</v>
      </c>
      <c r="G4456">
        <v>13.77</v>
      </c>
      <c r="H4456">
        <v>14.19</v>
      </c>
      <c r="I4456">
        <v>13.58</v>
      </c>
      <c r="J4456">
        <v>13.62</v>
      </c>
      <c r="K4456">
        <v>89</v>
      </c>
      <c r="L4456">
        <v>91.15</v>
      </c>
      <c r="M4456">
        <v>87.05</v>
      </c>
      <c r="N4456">
        <v>87.2</v>
      </c>
      <c r="O4456" s="9">
        <f t="shared" si="760"/>
        <v>-1.0631614555647317E-3</v>
      </c>
      <c r="P4456" s="4">
        <f t="shared" si="780"/>
        <v>10.122193696095731</v>
      </c>
      <c r="Q4456" s="4">
        <f t="shared" si="781"/>
        <v>88.123167155425222</v>
      </c>
      <c r="R4456" s="4">
        <f t="shared" si="784"/>
        <v>24.186189361134527</v>
      </c>
      <c r="S4456" s="4">
        <f t="shared" si="785"/>
        <v>16.455696202531623</v>
      </c>
      <c r="T4456" s="4">
        <f t="shared" si="761"/>
        <v>0</v>
      </c>
      <c r="U4456" s="4">
        <f t="shared" si="782"/>
        <v>16.445623342175047</v>
      </c>
      <c r="V4456" s="4">
        <f t="shared" si="783"/>
        <v>0.36630036630038015</v>
      </c>
      <c r="W4456" s="8">
        <f t="shared" si="762"/>
        <v>-23.819888994834148</v>
      </c>
      <c r="X4456">
        <f t="shared" si="763"/>
        <v>0</v>
      </c>
      <c r="Y4456">
        <f t="shared" si="764"/>
        <v>0</v>
      </c>
      <c r="Z4456">
        <f t="shared" si="768"/>
        <v>0</v>
      </c>
      <c r="AA4456" s="10">
        <f t="shared" si="769"/>
        <v>0</v>
      </c>
      <c r="AB4456">
        <f t="shared" si="770"/>
        <v>0</v>
      </c>
      <c r="AC4456" s="6">
        <f t="shared" si="771"/>
        <v>111.62157697614053</v>
      </c>
      <c r="AD4456" s="6">
        <f t="shared" si="772"/>
        <v>139.43558525386334</v>
      </c>
      <c r="AE4456" s="6">
        <f t="shared" si="773"/>
        <v>155.64019912627316</v>
      </c>
      <c r="AF4456" s="8">
        <f t="shared" si="765"/>
        <v>-7.7405660189594805</v>
      </c>
      <c r="AG4456">
        <f t="shared" si="766"/>
        <v>0</v>
      </c>
      <c r="AH4456">
        <f t="shared" si="767"/>
        <v>0</v>
      </c>
      <c r="AI4456" s="10">
        <f t="shared" si="774"/>
        <v>0</v>
      </c>
      <c r="AJ4456" s="10">
        <f t="shared" si="775"/>
        <v>0</v>
      </c>
      <c r="AK4456">
        <f t="shared" si="776"/>
        <v>0</v>
      </c>
      <c r="AL4456" s="8">
        <f t="shared" si="777"/>
        <v>104.55787437294184</v>
      </c>
      <c r="AM4456" s="8">
        <f t="shared" si="778"/>
        <v>139.43558525386334</v>
      </c>
      <c r="AN4456" s="8">
        <f t="shared" si="779"/>
        <v>145.79088406091063</v>
      </c>
    </row>
    <row r="4457" spans="1:40" x14ac:dyDescent="0.25">
      <c r="A4457" s="1">
        <v>42478</v>
      </c>
      <c r="B4457">
        <v>206.71</v>
      </c>
      <c r="C4457">
        <v>208.2</v>
      </c>
      <c r="D4457">
        <v>205.93</v>
      </c>
      <c r="E4457">
        <v>208.16</v>
      </c>
      <c r="F4457">
        <v>829602</v>
      </c>
      <c r="G4457">
        <v>14.87</v>
      </c>
      <c r="H4457">
        <v>14.94</v>
      </c>
      <c r="I4457">
        <v>13.23</v>
      </c>
      <c r="J4457">
        <v>13.35</v>
      </c>
      <c r="K4457">
        <v>89.3</v>
      </c>
      <c r="L4457">
        <v>89.45</v>
      </c>
      <c r="M4457">
        <v>75.8</v>
      </c>
      <c r="N4457">
        <v>76.150000000000006</v>
      </c>
      <c r="O4457" s="9">
        <f t="shared" si="760"/>
        <v>7.0146582168253424E-3</v>
      </c>
      <c r="P4457" s="4">
        <f t="shared" si="780"/>
        <v>10.29769698623042</v>
      </c>
      <c r="Q4457" s="4">
        <f t="shared" si="781"/>
        <v>99.466666666666768</v>
      </c>
      <c r="R4457" s="4">
        <f t="shared" si="784"/>
        <v>31.494249274671663</v>
      </c>
      <c r="S4457" s="4">
        <f t="shared" si="785"/>
        <v>7.9113924050632862</v>
      </c>
      <c r="T4457" s="4">
        <f t="shared" si="761"/>
        <v>0</v>
      </c>
      <c r="U4457" s="4">
        <f t="shared" si="782"/>
        <v>9.2838196286472066</v>
      </c>
      <c r="V4457" s="4">
        <f t="shared" si="783"/>
        <v>0.67049808429120406</v>
      </c>
      <c r="W4457" s="8">
        <f t="shared" si="762"/>
        <v>-30.82375119038046</v>
      </c>
      <c r="X4457">
        <f t="shared" si="763"/>
        <v>0</v>
      </c>
      <c r="Y4457">
        <f t="shared" si="764"/>
        <v>0</v>
      </c>
      <c r="Z4457">
        <f t="shared" si="768"/>
        <v>0</v>
      </c>
      <c r="AA4457" s="10">
        <f t="shared" si="769"/>
        <v>0</v>
      </c>
      <c r="AB4457">
        <f t="shared" si="770"/>
        <v>0</v>
      </c>
      <c r="AC4457" s="6">
        <f t="shared" si="771"/>
        <v>111.62157697614053</v>
      </c>
      <c r="AD4457" s="6">
        <f t="shared" si="772"/>
        <v>139.43558525386334</v>
      </c>
      <c r="AE4457" s="6">
        <f t="shared" si="773"/>
        <v>155.64019912627316</v>
      </c>
      <c r="AF4457" s="8">
        <f t="shared" si="765"/>
        <v>-22.210429646024458</v>
      </c>
      <c r="AG4457">
        <f t="shared" si="766"/>
        <v>0</v>
      </c>
      <c r="AH4457">
        <f t="shared" si="767"/>
        <v>0</v>
      </c>
      <c r="AI4457" s="10">
        <f t="shared" si="774"/>
        <v>0</v>
      </c>
      <c r="AJ4457" s="10">
        <f t="shared" si="775"/>
        <v>0</v>
      </c>
      <c r="AK4457">
        <f t="shared" si="776"/>
        <v>0</v>
      </c>
      <c r="AL4457" s="8">
        <f t="shared" si="777"/>
        <v>104.55787437294184</v>
      </c>
      <c r="AM4457" s="8">
        <f t="shared" si="778"/>
        <v>139.43558525386334</v>
      </c>
      <c r="AN4457" s="8">
        <f t="shared" si="779"/>
        <v>145.79088406091063</v>
      </c>
    </row>
    <row r="4458" spans="1:40" x14ac:dyDescent="0.25">
      <c r="A4458" s="1">
        <v>42479</v>
      </c>
      <c r="B4458">
        <v>208.65</v>
      </c>
      <c r="C4458">
        <v>209.11</v>
      </c>
      <c r="D4458">
        <v>207.86</v>
      </c>
      <c r="E4458">
        <v>208.81</v>
      </c>
      <c r="F4458">
        <v>887754</v>
      </c>
      <c r="G4458">
        <v>13.18</v>
      </c>
      <c r="H4458">
        <v>13.88</v>
      </c>
      <c r="I4458">
        <v>12.98</v>
      </c>
      <c r="J4458">
        <v>13.24</v>
      </c>
      <c r="K4458">
        <v>75.8</v>
      </c>
      <c r="L4458">
        <v>81.349999999999994</v>
      </c>
      <c r="M4458">
        <v>73.5</v>
      </c>
      <c r="N4458">
        <v>77.95</v>
      </c>
      <c r="O4458" s="9">
        <f t="shared" si="760"/>
        <v>3.1225980015372468E-3</v>
      </c>
      <c r="P4458" s="4">
        <f t="shared" si="780"/>
        <v>10.320286174592056</v>
      </c>
      <c r="Q4458" s="4">
        <f t="shared" si="781"/>
        <v>96.432818073721634</v>
      </c>
      <c r="R4458" s="4">
        <f t="shared" si="784"/>
        <v>38.304218130267998</v>
      </c>
      <c r="S4458" s="4">
        <f t="shared" si="785"/>
        <v>4.4303797468354587</v>
      </c>
      <c r="T4458" s="4">
        <f t="shared" si="761"/>
        <v>4.3113772455089752</v>
      </c>
      <c r="U4458" s="4">
        <f t="shared" si="782"/>
        <v>6.8601583113456428</v>
      </c>
      <c r="V4458" s="4">
        <f t="shared" si="783"/>
        <v>8.1651376146789048</v>
      </c>
      <c r="W4458" s="8">
        <f t="shared" si="762"/>
        <v>-30.139080515589093</v>
      </c>
      <c r="X4458">
        <f t="shared" si="763"/>
        <v>0</v>
      </c>
      <c r="Y4458">
        <f t="shared" si="764"/>
        <v>0</v>
      </c>
      <c r="Z4458">
        <f t="shared" si="768"/>
        <v>0</v>
      </c>
      <c r="AA4458" s="10">
        <f t="shared" si="769"/>
        <v>0</v>
      </c>
      <c r="AB4458">
        <f t="shared" si="770"/>
        <v>0</v>
      </c>
      <c r="AC4458" s="6">
        <f t="shared" si="771"/>
        <v>111.62157697614053</v>
      </c>
      <c r="AD4458" s="6">
        <f t="shared" si="772"/>
        <v>139.43558525386334</v>
      </c>
      <c r="AE4458" s="6">
        <f t="shared" si="773"/>
        <v>155.64019912627316</v>
      </c>
      <c r="AF4458" s="8">
        <f t="shared" si="765"/>
        <v>-31.444059818922355</v>
      </c>
      <c r="AG4458">
        <f t="shared" si="766"/>
        <v>0</v>
      </c>
      <c r="AH4458">
        <f t="shared" si="767"/>
        <v>0</v>
      </c>
      <c r="AI4458" s="10">
        <f t="shared" si="774"/>
        <v>0</v>
      </c>
      <c r="AJ4458" s="10">
        <f t="shared" si="775"/>
        <v>0</v>
      </c>
      <c r="AK4458">
        <f t="shared" si="776"/>
        <v>0</v>
      </c>
      <c r="AL4458" s="8">
        <f t="shared" si="777"/>
        <v>104.55787437294184</v>
      </c>
      <c r="AM4458" s="8">
        <f t="shared" si="778"/>
        <v>139.43558525386334</v>
      </c>
      <c r="AN4458" s="8">
        <f t="shared" si="779"/>
        <v>145.79088406091063</v>
      </c>
    </row>
    <row r="4459" spans="1:40" x14ac:dyDescent="0.25">
      <c r="A4459" s="1">
        <v>42480</v>
      </c>
      <c r="B4459">
        <v>208.86</v>
      </c>
      <c r="C4459">
        <v>209.83</v>
      </c>
      <c r="D4459">
        <v>208.31</v>
      </c>
      <c r="E4459">
        <v>209.01</v>
      </c>
      <c r="F4459">
        <v>815221</v>
      </c>
      <c r="G4459">
        <v>13.39</v>
      </c>
      <c r="H4459">
        <v>13.5</v>
      </c>
      <c r="I4459">
        <v>12.5</v>
      </c>
      <c r="J4459">
        <v>13.28</v>
      </c>
      <c r="K4459">
        <v>75.8</v>
      </c>
      <c r="L4459">
        <v>79.7</v>
      </c>
      <c r="M4459">
        <v>74.5</v>
      </c>
      <c r="N4459">
        <v>78.8</v>
      </c>
      <c r="O4459" s="9">
        <f t="shared" si="760"/>
        <v>9.5780853407401167E-4</v>
      </c>
      <c r="P4459" s="4">
        <f t="shared" si="780"/>
        <v>10.298885039218877</v>
      </c>
      <c r="Q4459" s="4">
        <f t="shared" si="781"/>
        <v>91.01861993428237</v>
      </c>
      <c r="R4459" s="4">
        <f t="shared" si="784"/>
        <v>37.727035495519353</v>
      </c>
      <c r="S4459" s="4">
        <f t="shared" si="785"/>
        <v>5.6962025316455573</v>
      </c>
      <c r="T4459" s="4">
        <f t="shared" si="761"/>
        <v>6.3473053892215363</v>
      </c>
      <c r="U4459" s="4">
        <f t="shared" si="782"/>
        <v>18.266978922716618</v>
      </c>
      <c r="V4459" s="4">
        <f t="shared" si="783"/>
        <v>9.7247706422018307</v>
      </c>
      <c r="W4459" s="8">
        <f t="shared" si="762"/>
        <v>-28.00226485331752</v>
      </c>
      <c r="X4459">
        <f t="shared" si="763"/>
        <v>0</v>
      </c>
      <c r="Y4459">
        <f t="shared" si="764"/>
        <v>0</v>
      </c>
      <c r="Z4459">
        <f t="shared" si="768"/>
        <v>0</v>
      </c>
      <c r="AA4459" s="10">
        <f t="shared" si="769"/>
        <v>0</v>
      </c>
      <c r="AB4459">
        <f t="shared" si="770"/>
        <v>0</v>
      </c>
      <c r="AC4459" s="6">
        <f t="shared" si="771"/>
        <v>111.62157697614053</v>
      </c>
      <c r="AD4459" s="6">
        <f t="shared" si="772"/>
        <v>139.43558525386334</v>
      </c>
      <c r="AE4459" s="6">
        <f t="shared" si="773"/>
        <v>155.64019912627316</v>
      </c>
      <c r="AF4459" s="8">
        <f t="shared" si="765"/>
        <v>-19.460056572802735</v>
      </c>
      <c r="AG4459">
        <f t="shared" si="766"/>
        <v>0</v>
      </c>
      <c r="AH4459">
        <f t="shared" si="767"/>
        <v>0</v>
      </c>
      <c r="AI4459" s="10">
        <f t="shared" si="774"/>
        <v>0</v>
      </c>
      <c r="AJ4459" s="10">
        <f t="shared" si="775"/>
        <v>0</v>
      </c>
      <c r="AK4459">
        <f t="shared" si="776"/>
        <v>0</v>
      </c>
      <c r="AL4459" s="8">
        <f t="shared" si="777"/>
        <v>104.55787437294184</v>
      </c>
      <c r="AM4459" s="8">
        <f t="shared" si="778"/>
        <v>139.43558525386334</v>
      </c>
      <c r="AN4459" s="8">
        <f t="shared" si="779"/>
        <v>145.79088406091063</v>
      </c>
    </row>
    <row r="4460" spans="1:40" x14ac:dyDescent="0.25">
      <c r="A4460" s="1">
        <v>42481</v>
      </c>
      <c r="B4460">
        <v>209.03</v>
      </c>
      <c r="C4460">
        <v>209.16</v>
      </c>
      <c r="D4460">
        <v>207.57</v>
      </c>
      <c r="E4460">
        <v>207.89</v>
      </c>
      <c r="F4460">
        <v>861406</v>
      </c>
      <c r="G4460">
        <v>13.2</v>
      </c>
      <c r="H4460">
        <v>14.14</v>
      </c>
      <c r="I4460">
        <v>13.16</v>
      </c>
      <c r="J4460">
        <v>13.95</v>
      </c>
      <c r="K4460">
        <v>80.45</v>
      </c>
      <c r="L4460">
        <v>84.2</v>
      </c>
      <c r="M4460">
        <v>79.150000000000006</v>
      </c>
      <c r="N4460">
        <v>81.75</v>
      </c>
      <c r="O4460" s="9">
        <f t="shared" si="760"/>
        <v>-5.3585952825223604E-3</v>
      </c>
      <c r="P4460" s="4">
        <f t="shared" si="780"/>
        <v>10.182016027714841</v>
      </c>
      <c r="Q4460" s="4">
        <f t="shared" si="781"/>
        <v>78.751369112814672</v>
      </c>
      <c r="R4460" s="4">
        <f t="shared" si="784"/>
        <v>39.351522082295126</v>
      </c>
      <c r="S4460" s="4">
        <f t="shared" si="785"/>
        <v>26.898734177215164</v>
      </c>
      <c r="T4460" s="4">
        <f t="shared" si="761"/>
        <v>13.827160493827147</v>
      </c>
      <c r="U4460" s="4">
        <f t="shared" si="782"/>
        <v>33.957845433255258</v>
      </c>
      <c r="V4460" s="4">
        <f t="shared" si="783"/>
        <v>15.137614678899082</v>
      </c>
      <c r="W4460" s="8">
        <f t="shared" si="762"/>
        <v>-24.213907403396043</v>
      </c>
      <c r="X4460">
        <f t="shared" si="763"/>
        <v>0</v>
      </c>
      <c r="Y4460">
        <f t="shared" si="764"/>
        <v>0</v>
      </c>
      <c r="Z4460">
        <f t="shared" si="768"/>
        <v>0</v>
      </c>
      <c r="AA4460" s="10">
        <f t="shared" si="769"/>
        <v>0</v>
      </c>
      <c r="AB4460">
        <f t="shared" si="770"/>
        <v>0</v>
      </c>
      <c r="AC4460" s="6">
        <f t="shared" si="771"/>
        <v>111.62157697614053</v>
      </c>
      <c r="AD4460" s="6">
        <f t="shared" si="772"/>
        <v>139.43558525386334</v>
      </c>
      <c r="AE4460" s="6">
        <f t="shared" si="773"/>
        <v>155.64019912627316</v>
      </c>
      <c r="AF4460" s="8">
        <f t="shared" si="765"/>
        <v>-5.3936766490398682</v>
      </c>
      <c r="AG4460">
        <f t="shared" si="766"/>
        <v>0</v>
      </c>
      <c r="AH4460">
        <f t="shared" si="767"/>
        <v>0</v>
      </c>
      <c r="AI4460" s="10">
        <f t="shared" si="774"/>
        <v>0</v>
      </c>
      <c r="AJ4460" s="10">
        <f t="shared" si="775"/>
        <v>0</v>
      </c>
      <c r="AK4460">
        <f t="shared" si="776"/>
        <v>0</v>
      </c>
      <c r="AL4460" s="8">
        <f t="shared" si="777"/>
        <v>104.55787437294184</v>
      </c>
      <c r="AM4460" s="8">
        <f t="shared" si="778"/>
        <v>139.43558525386334</v>
      </c>
      <c r="AN4460" s="8">
        <f t="shared" si="779"/>
        <v>145.79088406091063</v>
      </c>
    </row>
    <row r="4461" spans="1:40" x14ac:dyDescent="0.25">
      <c r="A4461" s="1">
        <v>42482</v>
      </c>
      <c r="B4461">
        <v>207.47</v>
      </c>
      <c r="C4461">
        <v>208.21</v>
      </c>
      <c r="D4461">
        <v>206.83</v>
      </c>
      <c r="E4461">
        <v>207.89</v>
      </c>
      <c r="F4461">
        <v>997678</v>
      </c>
      <c r="G4461">
        <v>13.7</v>
      </c>
      <c r="H4461">
        <v>14.19</v>
      </c>
      <c r="I4461">
        <v>13.15</v>
      </c>
      <c r="J4461">
        <v>13.22</v>
      </c>
      <c r="K4461">
        <v>82.6</v>
      </c>
      <c r="L4461">
        <v>83.9</v>
      </c>
      <c r="M4461">
        <v>76.95</v>
      </c>
      <c r="N4461">
        <v>77.55</v>
      </c>
      <c r="O4461" s="9">
        <f t="shared" si="760"/>
        <v>0</v>
      </c>
      <c r="P4461" s="4">
        <f t="shared" si="780"/>
        <v>10.172433001387837</v>
      </c>
      <c r="Q4461" s="4">
        <f t="shared" si="781"/>
        <v>77.122641509433706</v>
      </c>
      <c r="R4461" s="4">
        <f t="shared" si="784"/>
        <v>40.294383328444873</v>
      </c>
      <c r="S4461" s="4">
        <f t="shared" si="785"/>
        <v>3.7974683544304089</v>
      </c>
      <c r="T4461" s="4">
        <f t="shared" si="761"/>
        <v>3.7333333333333107</v>
      </c>
      <c r="U4461" s="4">
        <f t="shared" si="782"/>
        <v>16.861826697892287</v>
      </c>
      <c r="V4461" s="4">
        <f t="shared" si="783"/>
        <v>9.0705487122060386</v>
      </c>
      <c r="W4461" s="8">
        <f t="shared" si="762"/>
        <v>-31.223834616238832</v>
      </c>
      <c r="X4461">
        <f t="shared" si="763"/>
        <v>0</v>
      </c>
      <c r="Y4461">
        <f t="shared" si="764"/>
        <v>0</v>
      </c>
      <c r="Z4461">
        <f t="shared" si="768"/>
        <v>0</v>
      </c>
      <c r="AA4461" s="10">
        <f t="shared" si="769"/>
        <v>0</v>
      </c>
      <c r="AB4461">
        <f t="shared" si="770"/>
        <v>0</v>
      </c>
      <c r="AC4461" s="6">
        <f t="shared" si="771"/>
        <v>111.62157697614053</v>
      </c>
      <c r="AD4461" s="6">
        <f t="shared" si="772"/>
        <v>139.43558525386334</v>
      </c>
      <c r="AE4461" s="6">
        <f t="shared" si="773"/>
        <v>155.64019912627316</v>
      </c>
      <c r="AF4461" s="8">
        <f t="shared" si="765"/>
        <v>-23.432556630552586</v>
      </c>
      <c r="AG4461">
        <f t="shared" si="766"/>
        <v>0</v>
      </c>
      <c r="AH4461">
        <f t="shared" si="767"/>
        <v>0</v>
      </c>
      <c r="AI4461" s="10">
        <f t="shared" si="774"/>
        <v>0</v>
      </c>
      <c r="AJ4461" s="10">
        <f t="shared" si="775"/>
        <v>0</v>
      </c>
      <c r="AK4461">
        <f t="shared" si="776"/>
        <v>0</v>
      </c>
      <c r="AL4461" s="8">
        <f t="shared" si="777"/>
        <v>104.55787437294184</v>
      </c>
      <c r="AM4461" s="8">
        <f t="shared" si="778"/>
        <v>139.43558525386334</v>
      </c>
      <c r="AN4461" s="8">
        <f t="shared" si="779"/>
        <v>145.79088406091063</v>
      </c>
    </row>
    <row r="4462" spans="1:40" x14ac:dyDescent="0.25">
      <c r="A4462" s="1">
        <v>42485</v>
      </c>
      <c r="B4462">
        <v>207.18</v>
      </c>
      <c r="C4462">
        <v>207.58</v>
      </c>
      <c r="D4462">
        <v>206.47</v>
      </c>
      <c r="E4462">
        <v>207.53</v>
      </c>
      <c r="F4462">
        <v>665106</v>
      </c>
      <c r="G4462">
        <v>14.07</v>
      </c>
      <c r="H4462">
        <v>14.76</v>
      </c>
      <c r="I4462">
        <v>13.86</v>
      </c>
      <c r="J4462">
        <v>14.08</v>
      </c>
      <c r="K4462">
        <v>79.95</v>
      </c>
      <c r="L4462">
        <v>83</v>
      </c>
      <c r="M4462">
        <v>78.75</v>
      </c>
      <c r="N4462">
        <v>79.45</v>
      </c>
      <c r="O4462" s="9">
        <f t="shared" si="760"/>
        <v>-1.7316850257347305E-3</v>
      </c>
      <c r="P4462" s="4">
        <f t="shared" si="780"/>
        <v>10.231419644199168</v>
      </c>
      <c r="Q4462" s="4">
        <f t="shared" si="781"/>
        <v>72.877358490565967</v>
      </c>
      <c r="R4462" s="4">
        <f t="shared" si="784"/>
        <v>48.117227270602264</v>
      </c>
      <c r="S4462" s="4">
        <f t="shared" si="785"/>
        <v>31.012658227848096</v>
      </c>
      <c r="T4462" s="4">
        <f t="shared" si="761"/>
        <v>9.6491228070175392</v>
      </c>
      <c r="U4462" s="4">
        <f t="shared" si="782"/>
        <v>37.002341920374711</v>
      </c>
      <c r="V4462" s="4">
        <f t="shared" si="783"/>
        <v>14.033018867924532</v>
      </c>
      <c r="W4462" s="8">
        <f t="shared" si="762"/>
        <v>-34.084208402677731</v>
      </c>
      <c r="X4462">
        <f t="shared" si="763"/>
        <v>0</v>
      </c>
      <c r="Y4462">
        <f t="shared" si="764"/>
        <v>0</v>
      </c>
      <c r="Z4462">
        <f t="shared" si="768"/>
        <v>0</v>
      </c>
      <c r="AA4462" s="10">
        <f t="shared" si="769"/>
        <v>0</v>
      </c>
      <c r="AB4462">
        <f t="shared" si="770"/>
        <v>0</v>
      </c>
      <c r="AC4462" s="6">
        <f t="shared" si="771"/>
        <v>111.62157697614053</v>
      </c>
      <c r="AD4462" s="6">
        <f t="shared" si="772"/>
        <v>139.43558525386334</v>
      </c>
      <c r="AE4462" s="6">
        <f t="shared" si="773"/>
        <v>155.64019912627316</v>
      </c>
      <c r="AF4462" s="8">
        <f t="shared" si="765"/>
        <v>-11.114885350227553</v>
      </c>
      <c r="AG4462">
        <f t="shared" si="766"/>
        <v>0</v>
      </c>
      <c r="AH4462">
        <f t="shared" si="767"/>
        <v>0</v>
      </c>
      <c r="AI4462" s="10">
        <f t="shared" si="774"/>
        <v>0</v>
      </c>
      <c r="AJ4462" s="10">
        <f t="shared" si="775"/>
        <v>0</v>
      </c>
      <c r="AK4462">
        <f t="shared" si="776"/>
        <v>0</v>
      </c>
      <c r="AL4462" s="8">
        <f t="shared" si="777"/>
        <v>104.55787437294184</v>
      </c>
      <c r="AM4462" s="8">
        <f t="shared" si="778"/>
        <v>139.43558525386334</v>
      </c>
      <c r="AN4462" s="8">
        <f t="shared" si="779"/>
        <v>145.79088406091063</v>
      </c>
    </row>
    <row r="4463" spans="1:40" x14ac:dyDescent="0.25">
      <c r="A4463" s="1">
        <v>42486</v>
      </c>
      <c r="B4463">
        <v>207.96</v>
      </c>
      <c r="C4463">
        <v>208.44</v>
      </c>
      <c r="D4463">
        <v>207.28</v>
      </c>
      <c r="E4463">
        <v>207.84</v>
      </c>
      <c r="F4463">
        <v>762587</v>
      </c>
      <c r="G4463">
        <v>14.01</v>
      </c>
      <c r="H4463">
        <v>14.43</v>
      </c>
      <c r="I4463">
        <v>13.66</v>
      </c>
      <c r="J4463">
        <v>13.96</v>
      </c>
      <c r="K4463">
        <v>77.55</v>
      </c>
      <c r="L4463">
        <v>78.599999999999994</v>
      </c>
      <c r="M4463">
        <v>75</v>
      </c>
      <c r="N4463">
        <v>76.2</v>
      </c>
      <c r="O4463" s="9">
        <f t="shared" si="760"/>
        <v>1.4937599383222366E-3</v>
      </c>
      <c r="P4463" s="4">
        <f t="shared" si="780"/>
        <v>9.7957888652166289</v>
      </c>
      <c r="Q4463" s="4">
        <f t="shared" si="781"/>
        <v>74.454428754813819</v>
      </c>
      <c r="R4463" s="4">
        <f t="shared" si="784"/>
        <v>45.23173481510176</v>
      </c>
      <c r="S4463" s="4">
        <f t="shared" si="785"/>
        <v>27.215189873417742</v>
      </c>
      <c r="T4463" s="4">
        <f t="shared" si="761"/>
        <v>0.14619883040934847</v>
      </c>
      <c r="U4463" s="4">
        <f t="shared" si="782"/>
        <v>34.192037470726021</v>
      </c>
      <c r="V4463" s="4">
        <f t="shared" si="783"/>
        <v>6.5613608748481225</v>
      </c>
      <c r="W4463" s="8">
        <f t="shared" si="762"/>
        <v>-38.67037394025364</v>
      </c>
      <c r="X4463">
        <f t="shared" si="763"/>
        <v>0</v>
      </c>
      <c r="Y4463">
        <f t="shared" si="764"/>
        <v>0</v>
      </c>
      <c r="Z4463">
        <f t="shared" si="768"/>
        <v>0</v>
      </c>
      <c r="AA4463" s="10">
        <f t="shared" si="769"/>
        <v>0</v>
      </c>
      <c r="AB4463">
        <f t="shared" si="770"/>
        <v>0</v>
      </c>
      <c r="AC4463" s="6">
        <f t="shared" si="771"/>
        <v>111.62157697614053</v>
      </c>
      <c r="AD4463" s="6">
        <f t="shared" si="772"/>
        <v>139.43558525386334</v>
      </c>
      <c r="AE4463" s="6">
        <f t="shared" si="773"/>
        <v>155.64019912627316</v>
      </c>
      <c r="AF4463" s="8">
        <f t="shared" si="765"/>
        <v>-11.039697344375739</v>
      </c>
      <c r="AG4463">
        <f t="shared" si="766"/>
        <v>0</v>
      </c>
      <c r="AH4463">
        <f t="shared" si="767"/>
        <v>0</v>
      </c>
      <c r="AI4463" s="10">
        <f t="shared" si="774"/>
        <v>0</v>
      </c>
      <c r="AJ4463" s="10">
        <f t="shared" si="775"/>
        <v>0</v>
      </c>
      <c r="AK4463">
        <f t="shared" si="776"/>
        <v>0</v>
      </c>
      <c r="AL4463" s="8">
        <f t="shared" si="777"/>
        <v>104.55787437294184</v>
      </c>
      <c r="AM4463" s="8">
        <f t="shared" si="778"/>
        <v>139.43558525386334</v>
      </c>
      <c r="AN4463" s="8">
        <f t="shared" si="779"/>
        <v>145.79088406091063</v>
      </c>
    </row>
    <row r="4464" spans="1:40" x14ac:dyDescent="0.25">
      <c r="A4464" s="1">
        <v>42487</v>
      </c>
      <c r="B4464">
        <v>207.39</v>
      </c>
      <c r="C4464">
        <v>208.72</v>
      </c>
      <c r="D4464">
        <v>206.97</v>
      </c>
      <c r="E4464">
        <v>208.27</v>
      </c>
      <c r="F4464">
        <v>777315</v>
      </c>
      <c r="G4464">
        <v>14.15</v>
      </c>
      <c r="H4464">
        <v>14.95</v>
      </c>
      <c r="I4464">
        <v>13.5</v>
      </c>
      <c r="J4464">
        <v>13.77</v>
      </c>
      <c r="K4464">
        <v>78.25</v>
      </c>
      <c r="L4464">
        <v>78.95</v>
      </c>
      <c r="M4464">
        <v>70.05</v>
      </c>
      <c r="N4464">
        <v>71.400000000000006</v>
      </c>
      <c r="O4464" s="9">
        <f t="shared" si="760"/>
        <v>2.0688991531947476E-3</v>
      </c>
      <c r="P4464" s="4">
        <f t="shared" si="780"/>
        <v>9.7229997004254827</v>
      </c>
      <c r="Q4464" s="4">
        <f t="shared" si="781"/>
        <v>79.974326059050085</v>
      </c>
      <c r="R4464" s="4">
        <f t="shared" si="784"/>
        <v>38.347024614654593</v>
      </c>
      <c r="S4464" s="4">
        <f t="shared" si="785"/>
        <v>21.202531645569607</v>
      </c>
      <c r="T4464" s="4">
        <f t="shared" si="761"/>
        <v>0</v>
      </c>
      <c r="U4464" s="4">
        <f t="shared" si="782"/>
        <v>29.742388758782194</v>
      </c>
      <c r="V4464" s="4">
        <f t="shared" si="783"/>
        <v>3.0269058295964313</v>
      </c>
      <c r="W4464" s="8">
        <f t="shared" si="762"/>
        <v>-35.320118785058163</v>
      </c>
      <c r="X4464">
        <f t="shared" si="763"/>
        <v>0</v>
      </c>
      <c r="Y4464">
        <f t="shared" si="764"/>
        <v>0</v>
      </c>
      <c r="Z4464">
        <f t="shared" si="768"/>
        <v>0</v>
      </c>
      <c r="AA4464" s="10">
        <f t="shared" si="769"/>
        <v>0</v>
      </c>
      <c r="AB4464">
        <f t="shared" si="770"/>
        <v>0</v>
      </c>
      <c r="AC4464" s="6">
        <f t="shared" si="771"/>
        <v>111.62157697614053</v>
      </c>
      <c r="AD4464" s="6">
        <f t="shared" si="772"/>
        <v>139.43558525386334</v>
      </c>
      <c r="AE4464" s="6">
        <f t="shared" si="773"/>
        <v>155.64019912627316</v>
      </c>
      <c r="AF4464" s="8">
        <f t="shared" si="765"/>
        <v>-8.6046358558723988</v>
      </c>
      <c r="AG4464">
        <f t="shared" si="766"/>
        <v>0</v>
      </c>
      <c r="AH4464">
        <f t="shared" si="767"/>
        <v>0</v>
      </c>
      <c r="AI4464" s="10">
        <f t="shared" si="774"/>
        <v>0</v>
      </c>
      <c r="AJ4464" s="10">
        <f t="shared" si="775"/>
        <v>0</v>
      </c>
      <c r="AK4464">
        <f t="shared" si="776"/>
        <v>0</v>
      </c>
      <c r="AL4464" s="8">
        <f t="shared" si="777"/>
        <v>104.55787437294184</v>
      </c>
      <c r="AM4464" s="8">
        <f t="shared" si="778"/>
        <v>139.43558525386334</v>
      </c>
      <c r="AN4464" s="8">
        <f t="shared" si="779"/>
        <v>145.79088406091063</v>
      </c>
    </row>
    <row r="4465" spans="1:40" x14ac:dyDescent="0.25">
      <c r="A4465" s="1">
        <v>42488</v>
      </c>
      <c r="B4465">
        <v>207.38</v>
      </c>
      <c r="C4465">
        <v>208.67</v>
      </c>
      <c r="D4465">
        <v>205.89</v>
      </c>
      <c r="E4465">
        <v>206.38</v>
      </c>
      <c r="F4465">
        <v>977218</v>
      </c>
      <c r="G4465">
        <v>14.53</v>
      </c>
      <c r="H4465">
        <v>15.61</v>
      </c>
      <c r="I4465">
        <v>13.3</v>
      </c>
      <c r="J4465">
        <v>15.22</v>
      </c>
      <c r="K4465">
        <v>74.3</v>
      </c>
      <c r="L4465">
        <v>80.95</v>
      </c>
      <c r="M4465">
        <v>68.95</v>
      </c>
      <c r="N4465">
        <v>79.849999999999994</v>
      </c>
      <c r="O4465" s="9">
        <f t="shared" si="760"/>
        <v>-9.0747587266529761E-3</v>
      </c>
      <c r="P4465" s="4">
        <f t="shared" si="780"/>
        <v>10.28889750543698</v>
      </c>
      <c r="Q4465" s="4">
        <f t="shared" si="781"/>
        <v>55.712451861360613</v>
      </c>
      <c r="R4465" s="4">
        <f t="shared" si="784"/>
        <v>65.914969576278168</v>
      </c>
      <c r="S4465" s="4">
        <f t="shared" si="785"/>
        <v>67.088607594936704</v>
      </c>
      <c r="T4465" s="4">
        <f t="shared" si="761"/>
        <v>21.694480102695742</v>
      </c>
      <c r="U4465" s="4">
        <f t="shared" si="782"/>
        <v>63.700234192037492</v>
      </c>
      <c r="V4465" s="4">
        <f t="shared" si="783"/>
        <v>23.851203501094069</v>
      </c>
      <c r="W4465" s="8">
        <f t="shared" si="762"/>
        <v>-42.063766075184098</v>
      </c>
      <c r="X4465">
        <f t="shared" si="763"/>
        <v>0</v>
      </c>
      <c r="Y4465">
        <f t="shared" si="764"/>
        <v>0</v>
      </c>
      <c r="Z4465">
        <f t="shared" si="768"/>
        <v>0</v>
      </c>
      <c r="AA4465" s="10">
        <f t="shared" si="769"/>
        <v>0</v>
      </c>
      <c r="AB4465">
        <f t="shared" si="770"/>
        <v>0</v>
      </c>
      <c r="AC4465" s="6">
        <f t="shared" si="771"/>
        <v>111.62157697614053</v>
      </c>
      <c r="AD4465" s="6">
        <f t="shared" si="772"/>
        <v>139.43558525386334</v>
      </c>
      <c r="AE4465" s="6">
        <f t="shared" si="773"/>
        <v>155.64019912627316</v>
      </c>
      <c r="AF4465" s="8">
        <f t="shared" si="765"/>
        <v>-2.2147353842406758</v>
      </c>
      <c r="AG4465">
        <f t="shared" si="766"/>
        <v>0</v>
      </c>
      <c r="AH4465">
        <f t="shared" si="767"/>
        <v>0</v>
      </c>
      <c r="AI4465" s="10">
        <f t="shared" si="774"/>
        <v>0</v>
      </c>
      <c r="AJ4465" s="10">
        <f t="shared" si="775"/>
        <v>0</v>
      </c>
      <c r="AK4465">
        <f t="shared" si="776"/>
        <v>0</v>
      </c>
      <c r="AL4465" s="8">
        <f t="shared" si="777"/>
        <v>104.55787437294184</v>
      </c>
      <c r="AM4465" s="8">
        <f t="shared" si="778"/>
        <v>139.43558525386334</v>
      </c>
      <c r="AN4465" s="8">
        <f t="shared" si="779"/>
        <v>145.79088406091063</v>
      </c>
    </row>
    <row r="4466" spans="1:40" x14ac:dyDescent="0.25">
      <c r="A4466" s="1">
        <v>42489</v>
      </c>
      <c r="B4466">
        <v>205.65</v>
      </c>
      <c r="C4466">
        <v>206.06</v>
      </c>
      <c r="D4466">
        <v>203.97</v>
      </c>
      <c r="E4466">
        <v>205.26</v>
      </c>
      <c r="F4466">
        <v>1431648</v>
      </c>
      <c r="G4466">
        <v>15.21</v>
      </c>
      <c r="H4466">
        <v>17.09</v>
      </c>
      <c r="I4466">
        <v>14.91</v>
      </c>
      <c r="J4466">
        <v>15.7</v>
      </c>
      <c r="K4466">
        <v>82</v>
      </c>
      <c r="L4466">
        <v>92.5</v>
      </c>
      <c r="M4466">
        <v>80.05</v>
      </c>
      <c r="N4466">
        <v>85.1</v>
      </c>
      <c r="O4466" s="9">
        <f t="shared" si="760"/>
        <v>-5.4268824498497903E-3</v>
      </c>
      <c r="P4466" s="4">
        <f t="shared" si="780"/>
        <v>10.209164938143585</v>
      </c>
      <c r="Q4466" s="4">
        <f t="shared" si="781"/>
        <v>41.335044929396538</v>
      </c>
      <c r="R4466" s="4">
        <f t="shared" si="784"/>
        <v>56.982249856412487</v>
      </c>
      <c r="S4466" s="4">
        <f t="shared" si="785"/>
        <v>81.578947368420984</v>
      </c>
      <c r="T4466" s="4">
        <f t="shared" si="761"/>
        <v>35.173299101412049</v>
      </c>
      <c r="U4466" s="4">
        <f t="shared" si="782"/>
        <v>69.716775599128525</v>
      </c>
      <c r="V4466" s="4">
        <f t="shared" si="783"/>
        <v>35.339168490153149</v>
      </c>
      <c r="W4466" s="8">
        <f t="shared" si="762"/>
        <v>-21.643081366259338</v>
      </c>
      <c r="X4466">
        <f t="shared" si="763"/>
        <v>0</v>
      </c>
      <c r="Y4466">
        <f t="shared" si="764"/>
        <v>0</v>
      </c>
      <c r="Z4466">
        <f t="shared" si="768"/>
        <v>0</v>
      </c>
      <c r="AA4466" s="10">
        <f t="shared" si="769"/>
        <v>0</v>
      </c>
      <c r="AB4466">
        <f t="shared" si="770"/>
        <v>0</v>
      </c>
      <c r="AC4466" s="6">
        <f t="shared" si="771"/>
        <v>111.62157697614053</v>
      </c>
      <c r="AD4466" s="6">
        <f t="shared" si="772"/>
        <v>139.43558525386334</v>
      </c>
      <c r="AE4466" s="6">
        <f t="shared" si="773"/>
        <v>155.64019912627316</v>
      </c>
      <c r="AF4466" s="8">
        <f t="shared" si="765"/>
        <v>12.734525742716038</v>
      </c>
      <c r="AG4466">
        <f t="shared" si="766"/>
        <v>0</v>
      </c>
      <c r="AH4466">
        <f t="shared" si="767"/>
        <v>0</v>
      </c>
      <c r="AI4466" s="10">
        <f t="shared" si="774"/>
        <v>0</v>
      </c>
      <c r="AJ4466" s="10">
        <f t="shared" si="775"/>
        <v>0</v>
      </c>
      <c r="AK4466">
        <f t="shared" si="776"/>
        <v>0</v>
      </c>
      <c r="AL4466" s="8">
        <f t="shared" si="777"/>
        <v>104.55787437294184</v>
      </c>
      <c r="AM4466" s="8">
        <f t="shared" si="778"/>
        <v>139.43558525386334</v>
      </c>
      <c r="AN4466" s="8">
        <f t="shared" si="779"/>
        <v>145.79088406091063</v>
      </c>
    </row>
    <row r="4467" spans="1:40" x14ac:dyDescent="0.25">
      <c r="A4467" s="1">
        <v>42492</v>
      </c>
      <c r="B4467">
        <v>205.85</v>
      </c>
      <c r="C4467">
        <v>207.1</v>
      </c>
      <c r="D4467">
        <v>205.34</v>
      </c>
      <c r="E4467">
        <v>206.89</v>
      </c>
      <c r="F4467">
        <v>625114</v>
      </c>
      <c r="G4467">
        <v>16.329999999999998</v>
      </c>
      <c r="H4467">
        <v>16.5</v>
      </c>
      <c r="I4467">
        <v>14.48</v>
      </c>
      <c r="J4467">
        <v>14.68</v>
      </c>
      <c r="K4467">
        <v>81.900000000000006</v>
      </c>
      <c r="L4467">
        <v>83.7</v>
      </c>
      <c r="M4467">
        <v>73.45</v>
      </c>
      <c r="N4467">
        <v>75.25</v>
      </c>
      <c r="O4467" s="9">
        <f t="shared" si="760"/>
        <v>7.9411478125304136E-3</v>
      </c>
      <c r="P4467" s="4">
        <f t="shared" si="780"/>
        <v>10.52247825804721</v>
      </c>
      <c r="Q4467" s="4">
        <f t="shared" si="781"/>
        <v>62.259306803594114</v>
      </c>
      <c r="R4467" s="4">
        <f t="shared" si="784"/>
        <v>74.653528777176547</v>
      </c>
      <c r="S4467" s="4">
        <f t="shared" si="785"/>
        <v>48.026315789473642</v>
      </c>
      <c r="T4467" s="4">
        <f t="shared" si="761"/>
        <v>9.8844672657252772</v>
      </c>
      <c r="U4467" s="4">
        <f t="shared" si="782"/>
        <v>47.49455337690631</v>
      </c>
      <c r="V4467" s="4">
        <f t="shared" si="783"/>
        <v>13.785557986870892</v>
      </c>
      <c r="W4467" s="8">
        <f t="shared" si="762"/>
        <v>-60.867970790305655</v>
      </c>
      <c r="X4467">
        <f t="shared" si="763"/>
        <v>0</v>
      </c>
      <c r="Y4467">
        <f t="shared" si="764"/>
        <v>0</v>
      </c>
      <c r="Z4467">
        <f t="shared" si="768"/>
        <v>0</v>
      </c>
      <c r="AA4467" s="10">
        <f t="shared" si="769"/>
        <v>0</v>
      </c>
      <c r="AB4467">
        <f t="shared" si="770"/>
        <v>0</v>
      </c>
      <c r="AC4467" s="6">
        <f t="shared" si="771"/>
        <v>111.62157697614053</v>
      </c>
      <c r="AD4467" s="6">
        <f t="shared" si="772"/>
        <v>139.43558525386334</v>
      </c>
      <c r="AE4467" s="6">
        <f t="shared" si="773"/>
        <v>155.64019912627316</v>
      </c>
      <c r="AF4467" s="8">
        <f t="shared" si="765"/>
        <v>-27.158975400270236</v>
      </c>
      <c r="AG4467">
        <f t="shared" si="766"/>
        <v>0</v>
      </c>
      <c r="AH4467">
        <f t="shared" si="767"/>
        <v>0</v>
      </c>
      <c r="AI4467" s="10">
        <f t="shared" si="774"/>
        <v>0</v>
      </c>
      <c r="AJ4467" s="10">
        <f t="shared" si="775"/>
        <v>0</v>
      </c>
      <c r="AK4467">
        <f t="shared" si="776"/>
        <v>0</v>
      </c>
      <c r="AL4467" s="8">
        <f t="shared" si="777"/>
        <v>104.55787437294184</v>
      </c>
      <c r="AM4467" s="8">
        <f t="shared" si="778"/>
        <v>139.43558525386334</v>
      </c>
      <c r="AN4467" s="8">
        <f t="shared" si="779"/>
        <v>145.79088406091063</v>
      </c>
    </row>
    <row r="4468" spans="1:40" x14ac:dyDescent="0.25">
      <c r="A4468" s="1">
        <v>42493</v>
      </c>
      <c r="B4468">
        <v>205.45</v>
      </c>
      <c r="C4468">
        <v>205.73</v>
      </c>
      <c r="D4468">
        <v>204.22</v>
      </c>
      <c r="E4468">
        <v>205.09</v>
      </c>
      <c r="F4468">
        <v>1069755</v>
      </c>
      <c r="G4468">
        <v>14.92</v>
      </c>
      <c r="H4468">
        <v>16.420000000000002</v>
      </c>
      <c r="I4468">
        <v>14.91</v>
      </c>
      <c r="J4468">
        <v>15.6</v>
      </c>
      <c r="K4468">
        <v>79.5</v>
      </c>
      <c r="L4468">
        <v>84.95</v>
      </c>
      <c r="M4468">
        <v>78.95</v>
      </c>
      <c r="N4468">
        <v>81.8</v>
      </c>
      <c r="O4468" s="9">
        <f t="shared" si="760"/>
        <v>-8.70027550872432E-3</v>
      </c>
      <c r="P4468" s="4">
        <f t="shared" si="780"/>
        <v>10.361555612841947</v>
      </c>
      <c r="Q4468" s="4">
        <f t="shared" si="781"/>
        <v>39.152759948652161</v>
      </c>
      <c r="R4468" s="4">
        <f t="shared" si="784"/>
        <v>63.258342603196802</v>
      </c>
      <c r="S4468" s="4">
        <f t="shared" si="785"/>
        <v>78.289473684210463</v>
      </c>
      <c r="T4468" s="4">
        <f t="shared" si="761"/>
        <v>26.700898587933231</v>
      </c>
      <c r="U4468" s="4">
        <f t="shared" si="782"/>
        <v>67.538126361655756</v>
      </c>
      <c r="V4468" s="4">
        <f t="shared" si="783"/>
        <v>28.11816192560174</v>
      </c>
      <c r="W4468" s="8">
        <f t="shared" si="762"/>
        <v>-35.140180677595062</v>
      </c>
      <c r="X4468">
        <f t="shared" si="763"/>
        <v>0</v>
      </c>
      <c r="Y4468">
        <f t="shared" si="764"/>
        <v>0</v>
      </c>
      <c r="Z4468">
        <f t="shared" si="768"/>
        <v>0</v>
      </c>
      <c r="AA4468" s="10">
        <f t="shared" si="769"/>
        <v>0</v>
      </c>
      <c r="AB4468">
        <f t="shared" si="770"/>
        <v>0</v>
      </c>
      <c r="AC4468" s="6">
        <f t="shared" si="771"/>
        <v>111.62157697614053</v>
      </c>
      <c r="AD4468" s="6">
        <f t="shared" si="772"/>
        <v>139.43558525386334</v>
      </c>
      <c r="AE4468" s="6">
        <f t="shared" si="773"/>
        <v>155.64019912627316</v>
      </c>
      <c r="AF4468" s="8">
        <f t="shared" si="765"/>
        <v>4.2797837584589544</v>
      </c>
      <c r="AG4468">
        <f t="shared" si="766"/>
        <v>0</v>
      </c>
      <c r="AH4468">
        <f t="shared" si="767"/>
        <v>0</v>
      </c>
      <c r="AI4468" s="10">
        <f t="shared" si="774"/>
        <v>0</v>
      </c>
      <c r="AJ4468" s="10">
        <f t="shared" si="775"/>
        <v>0</v>
      </c>
      <c r="AK4468">
        <f t="shared" si="776"/>
        <v>0</v>
      </c>
      <c r="AL4468" s="8">
        <f t="shared" si="777"/>
        <v>104.55787437294184</v>
      </c>
      <c r="AM4468" s="8">
        <f t="shared" si="778"/>
        <v>139.43558525386334</v>
      </c>
      <c r="AN4468" s="8">
        <f t="shared" si="779"/>
        <v>145.79088406091063</v>
      </c>
    </row>
    <row r="4469" spans="1:40" x14ac:dyDescent="0.25">
      <c r="A4469" s="1">
        <v>42494</v>
      </c>
      <c r="B4469">
        <v>203.93</v>
      </c>
      <c r="C4469">
        <v>204.79</v>
      </c>
      <c r="D4469">
        <v>203.36</v>
      </c>
      <c r="E4469">
        <v>203.95</v>
      </c>
      <c r="F4469">
        <v>927235</v>
      </c>
      <c r="G4469">
        <v>15.47</v>
      </c>
      <c r="H4469">
        <v>16.850000000000001</v>
      </c>
      <c r="I4469">
        <v>15.39</v>
      </c>
      <c r="J4469">
        <v>16.05</v>
      </c>
      <c r="K4469">
        <v>85.85</v>
      </c>
      <c r="L4469">
        <v>87.65</v>
      </c>
      <c r="M4469">
        <v>82.7</v>
      </c>
      <c r="N4469">
        <v>83.95</v>
      </c>
      <c r="O4469" s="9">
        <f t="shared" si="760"/>
        <v>-5.5585352771954089E-3</v>
      </c>
      <c r="P4469" s="4">
        <f t="shared" si="780"/>
        <v>9.7981722695877611</v>
      </c>
      <c r="Q4469" s="4">
        <f t="shared" si="781"/>
        <v>24.518613607188595</v>
      </c>
      <c r="R4469" s="4">
        <f t="shared" si="784"/>
        <v>23.364279989996447</v>
      </c>
      <c r="S4469" s="4">
        <f t="shared" si="785"/>
        <v>93.092105263157862</v>
      </c>
      <c r="T4469" s="4">
        <f t="shared" si="761"/>
        <v>32.220795892169448</v>
      </c>
      <c r="U4469" s="4">
        <f t="shared" si="782"/>
        <v>77.342047930283243</v>
      </c>
      <c r="V4469" s="4">
        <f t="shared" si="783"/>
        <v>32.822757111597369</v>
      </c>
      <c r="W4469" s="8">
        <f t="shared" si="762"/>
        <v>9.4584771216009216</v>
      </c>
      <c r="X4469">
        <f t="shared" si="763"/>
        <v>0</v>
      </c>
      <c r="Y4469">
        <f t="shared" si="764"/>
        <v>0</v>
      </c>
      <c r="Z4469">
        <f t="shared" si="768"/>
        <v>0</v>
      </c>
      <c r="AA4469" s="10">
        <f t="shared" si="769"/>
        <v>0</v>
      </c>
      <c r="AB4469">
        <f t="shared" si="770"/>
        <v>0</v>
      </c>
      <c r="AC4469" s="6">
        <f t="shared" si="771"/>
        <v>111.62157697614053</v>
      </c>
      <c r="AD4469" s="6">
        <f t="shared" si="772"/>
        <v>139.43558525386334</v>
      </c>
      <c r="AE4469" s="6">
        <f t="shared" si="773"/>
        <v>155.64019912627316</v>
      </c>
      <c r="AF4469" s="8">
        <f t="shared" si="765"/>
        <v>53.977767940286796</v>
      </c>
      <c r="AG4469">
        <f t="shared" si="766"/>
        <v>0</v>
      </c>
      <c r="AH4469">
        <f t="shared" si="767"/>
        <v>0</v>
      </c>
      <c r="AI4469" s="10">
        <f t="shared" si="774"/>
        <v>0</v>
      </c>
      <c r="AJ4469" s="10">
        <f t="shared" si="775"/>
        <v>0</v>
      </c>
      <c r="AK4469">
        <f t="shared" si="776"/>
        <v>0</v>
      </c>
      <c r="AL4469" s="8">
        <f t="shared" si="777"/>
        <v>104.55787437294184</v>
      </c>
      <c r="AM4469" s="8">
        <f t="shared" si="778"/>
        <v>139.43558525386334</v>
      </c>
      <c r="AN4469" s="8">
        <f t="shared" si="779"/>
        <v>145.79088406091063</v>
      </c>
    </row>
    <row r="4470" spans="1:40" x14ac:dyDescent="0.25">
      <c r="A4470" s="1">
        <v>42495</v>
      </c>
      <c r="B4470">
        <v>204.5</v>
      </c>
      <c r="C4470">
        <v>204.91</v>
      </c>
      <c r="D4470">
        <v>203.41</v>
      </c>
      <c r="E4470">
        <v>203.91</v>
      </c>
      <c r="F4470">
        <v>679708</v>
      </c>
      <c r="G4470">
        <v>15.54</v>
      </c>
      <c r="H4470">
        <v>16.45</v>
      </c>
      <c r="I4470">
        <v>15.22</v>
      </c>
      <c r="J4470">
        <v>15.91</v>
      </c>
      <c r="K4470">
        <v>80.599999999999994</v>
      </c>
      <c r="L4470">
        <v>86.45</v>
      </c>
      <c r="M4470">
        <v>80</v>
      </c>
      <c r="N4470">
        <v>83.8</v>
      </c>
      <c r="O4470" s="9">
        <f t="shared" si="760"/>
        <v>-1.9612650159350764E-4</v>
      </c>
      <c r="P4470" s="4">
        <f t="shared" si="780"/>
        <v>8.7787792155830289</v>
      </c>
      <c r="Q4470" s="4">
        <f t="shared" si="781"/>
        <v>17.548746518105705</v>
      </c>
      <c r="R4470" s="4">
        <f t="shared" si="784"/>
        <v>0</v>
      </c>
      <c r="S4470" s="4">
        <f t="shared" si="785"/>
        <v>88.486842105263108</v>
      </c>
      <c r="T4470" s="4">
        <f t="shared" si="761"/>
        <v>34.019204389574746</v>
      </c>
      <c r="U4470" s="4">
        <f t="shared" si="782"/>
        <v>74.291938997821347</v>
      </c>
      <c r="V4470" s="4">
        <f t="shared" si="783"/>
        <v>33.981693363844379</v>
      </c>
      <c r="W4470" s="8">
        <f t="shared" si="762"/>
        <v>33.981693363844379</v>
      </c>
      <c r="X4470">
        <f t="shared" si="763"/>
        <v>0</v>
      </c>
      <c r="Y4470">
        <f t="shared" si="764"/>
        <v>-1</v>
      </c>
      <c r="Z4470">
        <f t="shared" si="768"/>
        <v>0</v>
      </c>
      <c r="AA4470" s="10">
        <f t="shared" si="769"/>
        <v>0</v>
      </c>
      <c r="AB4470">
        <f t="shared" si="770"/>
        <v>0</v>
      </c>
      <c r="AC4470" s="6">
        <f t="shared" si="771"/>
        <v>111.62157697614053</v>
      </c>
      <c r="AD4470" s="6">
        <f t="shared" si="772"/>
        <v>139.43558525386334</v>
      </c>
      <c r="AE4470" s="6">
        <f t="shared" si="773"/>
        <v>155.64019912627316</v>
      </c>
      <c r="AF4470" s="8">
        <f t="shared" si="765"/>
        <v>74.291938997821347</v>
      </c>
      <c r="AG4470">
        <f t="shared" si="766"/>
        <v>0</v>
      </c>
      <c r="AH4470">
        <f t="shared" si="767"/>
        <v>-1</v>
      </c>
      <c r="AI4470" s="10">
        <f t="shared" si="774"/>
        <v>0</v>
      </c>
      <c r="AJ4470" s="10">
        <f t="shared" si="775"/>
        <v>0</v>
      </c>
      <c r="AK4470">
        <f t="shared" si="776"/>
        <v>0</v>
      </c>
      <c r="AL4470" s="8">
        <f t="shared" si="777"/>
        <v>104.55787437294184</v>
      </c>
      <c r="AM4470" s="8">
        <f t="shared" si="778"/>
        <v>139.43558525386334</v>
      </c>
      <c r="AN4470" s="8">
        <f t="shared" si="779"/>
        <v>145.79088406091063</v>
      </c>
    </row>
    <row r="4471" spans="1:40" x14ac:dyDescent="0.25">
      <c r="A4471" s="1">
        <v>42496</v>
      </c>
      <c r="B4471">
        <v>203</v>
      </c>
      <c r="C4471">
        <v>204.71</v>
      </c>
      <c r="D4471">
        <v>202.83</v>
      </c>
      <c r="E4471">
        <v>204.66</v>
      </c>
      <c r="F4471">
        <v>897795</v>
      </c>
      <c r="G4471">
        <v>16.2</v>
      </c>
      <c r="H4471">
        <v>16.579999999999998</v>
      </c>
      <c r="I4471">
        <v>14.71</v>
      </c>
      <c r="J4471">
        <v>14.72</v>
      </c>
      <c r="K4471">
        <v>84.4</v>
      </c>
      <c r="L4471">
        <v>84.6</v>
      </c>
      <c r="M4471">
        <v>75.8</v>
      </c>
      <c r="N4471">
        <v>76.349999999999994</v>
      </c>
      <c r="O4471" s="9">
        <f t="shared" si="760"/>
        <v>3.6780932764455265E-3</v>
      </c>
      <c r="P4471" s="4">
        <f t="shared" si="780"/>
        <v>8.8211295631521054</v>
      </c>
      <c r="Q4471" s="4">
        <f t="shared" si="781"/>
        <v>27.994428969359177</v>
      </c>
      <c r="R4471" s="4">
        <f t="shared" si="784"/>
        <v>2.428764743096226</v>
      </c>
      <c r="S4471" s="4">
        <f t="shared" si="785"/>
        <v>49.342105263157883</v>
      </c>
      <c r="T4471" s="4">
        <f t="shared" si="761"/>
        <v>13.58024691358022</v>
      </c>
      <c r="U4471" s="4">
        <f t="shared" si="782"/>
        <v>48.366013071895438</v>
      </c>
      <c r="V4471" s="4">
        <f t="shared" si="783"/>
        <v>16.933638443935905</v>
      </c>
      <c r="W4471" s="8">
        <f t="shared" si="762"/>
        <v>14.50487370083968</v>
      </c>
      <c r="X4471">
        <f t="shared" si="763"/>
        <v>0</v>
      </c>
      <c r="Y4471">
        <f t="shared" si="764"/>
        <v>-1</v>
      </c>
      <c r="Z4471">
        <f t="shared" si="768"/>
        <v>0</v>
      </c>
      <c r="AA4471" s="10">
        <f t="shared" si="769"/>
        <v>3.6780932764455265E-3</v>
      </c>
      <c r="AB4471">
        <f t="shared" si="770"/>
        <v>3.6780932764455265E-3</v>
      </c>
      <c r="AC4471" s="6">
        <f t="shared" si="771"/>
        <v>111.62157697614053</v>
      </c>
      <c r="AD4471" s="6">
        <f t="shared" si="772"/>
        <v>139.94844234248282</v>
      </c>
      <c r="AE4471" s="6">
        <f t="shared" si="773"/>
        <v>156.21265829622413</v>
      </c>
      <c r="AF4471" s="8">
        <f t="shared" si="765"/>
        <v>45.937248328799214</v>
      </c>
      <c r="AG4471">
        <f t="shared" si="766"/>
        <v>0</v>
      </c>
      <c r="AH4471">
        <f t="shared" si="767"/>
        <v>-1</v>
      </c>
      <c r="AI4471" s="10">
        <f t="shared" si="774"/>
        <v>0</v>
      </c>
      <c r="AJ4471" s="10">
        <f t="shared" si="775"/>
        <v>3.6780932764455265E-3</v>
      </c>
      <c r="AK4471">
        <f t="shared" si="776"/>
        <v>3.6780932764455265E-3</v>
      </c>
      <c r="AL4471" s="8">
        <f t="shared" si="777"/>
        <v>104.55787437294184</v>
      </c>
      <c r="AM4471" s="8">
        <f t="shared" si="778"/>
        <v>139.94844234248282</v>
      </c>
      <c r="AN4471" s="8">
        <f t="shared" si="779"/>
        <v>146.32711653134211</v>
      </c>
    </row>
    <row r="4472" spans="1:40" x14ac:dyDescent="0.25">
      <c r="A4472" s="1">
        <v>42499</v>
      </c>
      <c r="B4472">
        <v>204.51</v>
      </c>
      <c r="C4472">
        <v>205.33</v>
      </c>
      <c r="D4472">
        <v>204.3</v>
      </c>
      <c r="E4472">
        <v>204.82</v>
      </c>
      <c r="F4472">
        <v>747617</v>
      </c>
      <c r="G4472">
        <v>15.2</v>
      </c>
      <c r="H4472">
        <v>15.39</v>
      </c>
      <c r="I4472">
        <v>14.17</v>
      </c>
      <c r="J4472">
        <v>14.57</v>
      </c>
      <c r="K4472">
        <v>74.650000000000006</v>
      </c>
      <c r="L4472">
        <v>75.25</v>
      </c>
      <c r="M4472">
        <v>69.650000000000006</v>
      </c>
      <c r="N4472">
        <v>72.7</v>
      </c>
      <c r="O4472" s="9">
        <f t="shared" si="760"/>
        <v>7.8178442294540851E-4</v>
      </c>
      <c r="P4472" s="4">
        <f t="shared" si="780"/>
        <v>8.7651735391485737</v>
      </c>
      <c r="Q4472" s="4">
        <f t="shared" si="781"/>
        <v>30.222841225626539</v>
      </c>
      <c r="R4472" s="4">
        <f t="shared" si="784"/>
        <v>0</v>
      </c>
      <c r="S4472" s="4">
        <f t="shared" si="785"/>
        <v>47.703180212014125</v>
      </c>
      <c r="T4472" s="4">
        <f t="shared" si="761"/>
        <v>4.482758620689645</v>
      </c>
      <c r="U4472" s="4">
        <f t="shared" si="782"/>
        <v>45.098039215686285</v>
      </c>
      <c r="V4472" s="4">
        <f t="shared" si="783"/>
        <v>8.5812356979405031</v>
      </c>
      <c r="W4472" s="8">
        <f t="shared" si="762"/>
        <v>8.5812356979405031</v>
      </c>
      <c r="X4472">
        <f t="shared" si="763"/>
        <v>0</v>
      </c>
      <c r="Y4472">
        <f t="shared" si="764"/>
        <v>-1</v>
      </c>
      <c r="Z4472">
        <f t="shared" si="768"/>
        <v>0</v>
      </c>
      <c r="AA4472" s="10">
        <f t="shared" si="769"/>
        <v>7.8178442294540851E-4</v>
      </c>
      <c r="AB4472">
        <f t="shared" si="770"/>
        <v>7.8178442294540851E-4</v>
      </c>
      <c r="AC4472" s="6">
        <f t="shared" si="771"/>
        <v>111.62157697614053</v>
      </c>
      <c r="AD4472" s="6">
        <f t="shared" si="772"/>
        <v>140.05785185472163</v>
      </c>
      <c r="AE4472" s="6">
        <f t="shared" si="773"/>
        <v>156.33478291914702</v>
      </c>
      <c r="AF4472" s="8">
        <f t="shared" si="765"/>
        <v>45.098039215686285</v>
      </c>
      <c r="AG4472">
        <f t="shared" si="766"/>
        <v>0</v>
      </c>
      <c r="AH4472">
        <f t="shared" si="767"/>
        <v>-1</v>
      </c>
      <c r="AI4472" s="10">
        <f t="shared" si="774"/>
        <v>0</v>
      </c>
      <c r="AJ4472" s="10">
        <f t="shared" si="775"/>
        <v>7.8178442294540851E-4</v>
      </c>
      <c r="AK4472">
        <f t="shared" si="776"/>
        <v>7.8178442294540851E-4</v>
      </c>
      <c r="AL4472" s="8">
        <f t="shared" si="777"/>
        <v>104.55787437294184</v>
      </c>
      <c r="AM4472" s="8">
        <f t="shared" si="778"/>
        <v>140.05785185472163</v>
      </c>
      <c r="AN4472" s="8">
        <f t="shared" si="779"/>
        <v>146.44151279170083</v>
      </c>
    </row>
    <row r="4473" spans="1:40" x14ac:dyDescent="0.25">
      <c r="A4473" s="1">
        <v>42500</v>
      </c>
      <c r="B4473">
        <v>205.65</v>
      </c>
      <c r="C4473">
        <v>207.39</v>
      </c>
      <c r="D4473">
        <v>205.57</v>
      </c>
      <c r="E4473">
        <v>207.37</v>
      </c>
      <c r="F4473">
        <v>778751</v>
      </c>
      <c r="G4473">
        <v>13.98</v>
      </c>
      <c r="H4473">
        <v>14.35</v>
      </c>
      <c r="I4473">
        <v>13.55</v>
      </c>
      <c r="J4473">
        <v>13.63</v>
      </c>
      <c r="K4473">
        <v>69.099999999999994</v>
      </c>
      <c r="L4473">
        <v>69.400000000000006</v>
      </c>
      <c r="M4473">
        <v>65.400000000000006</v>
      </c>
      <c r="N4473">
        <v>65.650000000000006</v>
      </c>
      <c r="O4473" s="9">
        <f t="shared" si="760"/>
        <v>1.2449956058978584E-2</v>
      </c>
      <c r="P4473" s="4">
        <f t="shared" si="780"/>
        <v>9.2427212320257919</v>
      </c>
      <c r="Q4473" s="4">
        <f t="shared" si="781"/>
        <v>64.857142857142748</v>
      </c>
      <c r="R4473" s="4">
        <f t="shared" si="784"/>
        <v>27.17500771161156</v>
      </c>
      <c r="S4473" s="4">
        <f t="shared" si="785"/>
        <v>14.487632508833928</v>
      </c>
      <c r="T4473" s="4">
        <f t="shared" si="761"/>
        <v>0</v>
      </c>
      <c r="U4473" s="4">
        <f t="shared" si="782"/>
        <v>24.618736383442286</v>
      </c>
      <c r="V4473" s="4">
        <f t="shared" si="783"/>
        <v>0.80645161290322576</v>
      </c>
      <c r="W4473" s="8">
        <f t="shared" si="762"/>
        <v>-26.368556098708336</v>
      </c>
      <c r="X4473">
        <f t="shared" si="763"/>
        <v>0</v>
      </c>
      <c r="Y4473">
        <f t="shared" si="764"/>
        <v>0</v>
      </c>
      <c r="Z4473">
        <f t="shared" si="768"/>
        <v>0</v>
      </c>
      <c r="AA4473" s="10">
        <f t="shared" si="769"/>
        <v>1.2449956058978584E-2</v>
      </c>
      <c r="AB4473">
        <f t="shared" si="770"/>
        <v>1.2449956058978584E-2</v>
      </c>
      <c r="AC4473" s="6">
        <f t="shared" si="771"/>
        <v>111.62157697614053</v>
      </c>
      <c r="AD4473" s="6">
        <f t="shared" si="772"/>
        <v>141.80156595602784</v>
      </c>
      <c r="AE4473" s="6">
        <f t="shared" si="773"/>
        <v>158.28114409698034</v>
      </c>
      <c r="AF4473" s="8">
        <f t="shared" si="765"/>
        <v>-2.5562713281692737</v>
      </c>
      <c r="AG4473">
        <f t="shared" si="766"/>
        <v>0</v>
      </c>
      <c r="AH4473">
        <f t="shared" si="767"/>
        <v>0</v>
      </c>
      <c r="AI4473" s="10">
        <f t="shared" si="774"/>
        <v>0</v>
      </c>
      <c r="AJ4473" s="10">
        <f t="shared" si="775"/>
        <v>1.2449956058978584E-2</v>
      </c>
      <c r="AK4473">
        <f t="shared" si="776"/>
        <v>1.2449956058978584E-2</v>
      </c>
      <c r="AL4473" s="8">
        <f t="shared" si="777"/>
        <v>104.55787437294184</v>
      </c>
      <c r="AM4473" s="8">
        <f t="shared" si="778"/>
        <v>141.80156595602784</v>
      </c>
      <c r="AN4473" s="8">
        <f t="shared" si="779"/>
        <v>148.26470319116785</v>
      </c>
    </row>
    <row r="4474" spans="1:40" x14ac:dyDescent="0.25">
      <c r="A4474" s="1">
        <v>42501</v>
      </c>
      <c r="B4474">
        <v>206.83</v>
      </c>
      <c r="C4474">
        <v>207.46</v>
      </c>
      <c r="D4474">
        <v>205.43</v>
      </c>
      <c r="E4474">
        <v>205.43</v>
      </c>
      <c r="F4474">
        <v>821520</v>
      </c>
      <c r="G4474">
        <v>13.92</v>
      </c>
      <c r="H4474">
        <v>14.69</v>
      </c>
      <c r="I4474">
        <v>13.29</v>
      </c>
      <c r="J4474">
        <v>14.69</v>
      </c>
      <c r="K4474">
        <v>66</v>
      </c>
      <c r="L4474">
        <v>71.099999999999994</v>
      </c>
      <c r="M4474">
        <v>64</v>
      </c>
      <c r="N4474">
        <v>69.900000000000006</v>
      </c>
      <c r="O4474" s="9">
        <f t="shared" si="760"/>
        <v>-9.3552587163041601E-3</v>
      </c>
      <c r="P4474" s="4">
        <f t="shared" si="780"/>
        <v>9.1772127714924636</v>
      </c>
      <c r="Q4474" s="4">
        <f t="shared" si="781"/>
        <v>37.142857142857061</v>
      </c>
      <c r="R4474" s="4">
        <f t="shared" si="784"/>
        <v>23.447227331303658</v>
      </c>
      <c r="S4474" s="4">
        <f t="shared" si="785"/>
        <v>51.943462897526459</v>
      </c>
      <c r="T4474" s="4">
        <f t="shared" si="761"/>
        <v>17.708333333333332</v>
      </c>
      <c r="U4474" s="4">
        <f t="shared" si="782"/>
        <v>47.712418300653582</v>
      </c>
      <c r="V4474" s="4">
        <f t="shared" si="783"/>
        <v>20.344827586206915</v>
      </c>
      <c r="W4474" s="8">
        <f t="shared" si="762"/>
        <v>-3.1023997450967435</v>
      </c>
      <c r="X4474">
        <f t="shared" si="763"/>
        <v>0</v>
      </c>
      <c r="Y4474">
        <f t="shared" si="764"/>
        <v>0</v>
      </c>
      <c r="Z4474">
        <f t="shared" si="768"/>
        <v>0</v>
      </c>
      <c r="AA4474" s="10">
        <f t="shared" si="769"/>
        <v>0</v>
      </c>
      <c r="AB4474">
        <f t="shared" si="770"/>
        <v>0</v>
      </c>
      <c r="AC4474" s="6">
        <f t="shared" si="771"/>
        <v>111.62157697614053</v>
      </c>
      <c r="AD4474" s="6">
        <f t="shared" si="772"/>
        <v>141.80156595602784</v>
      </c>
      <c r="AE4474" s="6">
        <f t="shared" si="773"/>
        <v>158.28114409698034</v>
      </c>
      <c r="AF4474" s="8">
        <f t="shared" si="765"/>
        <v>24.265190969349923</v>
      </c>
      <c r="AG4474">
        <f t="shared" si="766"/>
        <v>0</v>
      </c>
      <c r="AH4474">
        <f t="shared" si="767"/>
        <v>0</v>
      </c>
      <c r="AI4474" s="10">
        <f t="shared" si="774"/>
        <v>0</v>
      </c>
      <c r="AJ4474" s="10">
        <f t="shared" si="775"/>
        <v>0</v>
      </c>
      <c r="AK4474">
        <f t="shared" si="776"/>
        <v>0</v>
      </c>
      <c r="AL4474" s="8">
        <f t="shared" si="777"/>
        <v>104.55787437294184</v>
      </c>
      <c r="AM4474" s="8">
        <f t="shared" si="778"/>
        <v>141.80156595602784</v>
      </c>
      <c r="AN4474" s="8">
        <f t="shared" si="779"/>
        <v>148.26470319116785</v>
      </c>
    </row>
    <row r="4475" spans="1:40" x14ac:dyDescent="0.25">
      <c r="A4475" s="1">
        <v>42502</v>
      </c>
      <c r="B4475">
        <v>206.22</v>
      </c>
      <c r="C4475">
        <v>206.42</v>
      </c>
      <c r="D4475">
        <v>204.31</v>
      </c>
      <c r="E4475">
        <v>205.49</v>
      </c>
      <c r="F4475">
        <v>900522</v>
      </c>
      <c r="G4475">
        <v>14.55</v>
      </c>
      <c r="H4475">
        <v>15.42</v>
      </c>
      <c r="I4475">
        <v>13.95</v>
      </c>
      <c r="J4475">
        <v>14.41</v>
      </c>
      <c r="K4475">
        <v>68.349999999999994</v>
      </c>
      <c r="L4475">
        <v>74.099999999999994</v>
      </c>
      <c r="M4475">
        <v>65.95</v>
      </c>
      <c r="N4475">
        <v>68.150000000000006</v>
      </c>
      <c r="O4475" s="9">
        <f t="shared" si="760"/>
        <v>2.9207029158362374E-4</v>
      </c>
      <c r="P4475" s="4">
        <f t="shared" si="780"/>
        <v>9.179007439745563</v>
      </c>
      <c r="Q4475" s="4">
        <f t="shared" si="781"/>
        <v>37.99999999999995</v>
      </c>
      <c r="R4475" s="4">
        <f t="shared" si="784"/>
        <v>23.549353515442295</v>
      </c>
      <c r="S4475" s="4">
        <f t="shared" si="785"/>
        <v>42.04946996466429</v>
      </c>
      <c r="T4475" s="4">
        <f t="shared" si="761"/>
        <v>11.600928074245941</v>
      </c>
      <c r="U4475" s="4">
        <f t="shared" si="782"/>
        <v>41.612200435729847</v>
      </c>
      <c r="V4475" s="4">
        <f t="shared" si="783"/>
        <v>14.561403508771949</v>
      </c>
      <c r="W4475" s="8">
        <f t="shared" si="762"/>
        <v>-8.9879500066703457</v>
      </c>
      <c r="X4475">
        <f t="shared" si="763"/>
        <v>0</v>
      </c>
      <c r="Y4475">
        <f t="shared" si="764"/>
        <v>0</v>
      </c>
      <c r="Z4475">
        <f t="shared" si="768"/>
        <v>0</v>
      </c>
      <c r="AA4475" s="10">
        <f t="shared" si="769"/>
        <v>0</v>
      </c>
      <c r="AB4475">
        <f t="shared" si="770"/>
        <v>0</v>
      </c>
      <c r="AC4475" s="6">
        <f t="shared" si="771"/>
        <v>111.62157697614053</v>
      </c>
      <c r="AD4475" s="6">
        <f t="shared" si="772"/>
        <v>141.80156595602784</v>
      </c>
      <c r="AE4475" s="6">
        <f t="shared" si="773"/>
        <v>158.28114409698034</v>
      </c>
      <c r="AF4475" s="8">
        <f t="shared" si="765"/>
        <v>18.062846920287551</v>
      </c>
      <c r="AG4475">
        <f t="shared" si="766"/>
        <v>0</v>
      </c>
      <c r="AH4475">
        <f t="shared" si="767"/>
        <v>0</v>
      </c>
      <c r="AI4475" s="10">
        <f t="shared" si="774"/>
        <v>0</v>
      </c>
      <c r="AJ4475" s="10">
        <f t="shared" si="775"/>
        <v>0</v>
      </c>
      <c r="AK4475">
        <f t="shared" si="776"/>
        <v>0</v>
      </c>
      <c r="AL4475" s="8">
        <f t="shared" si="777"/>
        <v>104.55787437294184</v>
      </c>
      <c r="AM4475" s="8">
        <f t="shared" si="778"/>
        <v>141.80156595602784</v>
      </c>
      <c r="AN4475" s="8">
        <f t="shared" si="779"/>
        <v>148.26470319116785</v>
      </c>
    </row>
    <row r="4476" spans="1:40" x14ac:dyDescent="0.25">
      <c r="A4476" s="1">
        <v>42503</v>
      </c>
      <c r="B4476">
        <v>205.14</v>
      </c>
      <c r="C4476">
        <v>205.79</v>
      </c>
      <c r="D4476">
        <v>203.32</v>
      </c>
      <c r="E4476">
        <v>203.7</v>
      </c>
      <c r="F4476">
        <v>969763</v>
      </c>
      <c r="G4476">
        <v>15.15</v>
      </c>
      <c r="H4476">
        <v>15.47</v>
      </c>
      <c r="I4476">
        <v>13.97</v>
      </c>
      <c r="J4476">
        <v>15.04</v>
      </c>
      <c r="K4476">
        <v>68.2</v>
      </c>
      <c r="L4476">
        <v>74.25</v>
      </c>
      <c r="M4476">
        <v>65.55</v>
      </c>
      <c r="N4476">
        <v>73.150000000000006</v>
      </c>
      <c r="O4476" s="9">
        <f t="shared" si="760"/>
        <v>-8.7108861745097688E-3</v>
      </c>
      <c r="P4476" s="4">
        <f t="shared" si="780"/>
        <v>9.6490631265935249</v>
      </c>
      <c r="Q4476" s="4">
        <f t="shared" si="781"/>
        <v>12.428571428571088</v>
      </c>
      <c r="R4476" s="4">
        <f t="shared" si="784"/>
        <v>50.298026172655788</v>
      </c>
      <c r="S4476" s="4">
        <f t="shared" si="785"/>
        <v>64.310954063604186</v>
      </c>
      <c r="T4476" s="4">
        <f t="shared" si="761"/>
        <v>38.560411311054004</v>
      </c>
      <c r="U4476" s="4">
        <f t="shared" si="782"/>
        <v>55.337690631808265</v>
      </c>
      <c r="V4476" s="4">
        <f t="shared" si="783"/>
        <v>32.105263157894754</v>
      </c>
      <c r="W4476" s="8">
        <f t="shared" si="762"/>
        <v>-18.192763014761034</v>
      </c>
      <c r="X4476">
        <f t="shared" si="763"/>
        <v>0</v>
      </c>
      <c r="Y4476">
        <f t="shared" si="764"/>
        <v>0</v>
      </c>
      <c r="Z4476">
        <f t="shared" si="768"/>
        <v>0</v>
      </c>
      <c r="AA4476" s="10">
        <f t="shared" si="769"/>
        <v>0</v>
      </c>
      <c r="AB4476">
        <f t="shared" si="770"/>
        <v>0</v>
      </c>
      <c r="AC4476" s="6">
        <f t="shared" si="771"/>
        <v>111.62157697614053</v>
      </c>
      <c r="AD4476" s="6">
        <f t="shared" si="772"/>
        <v>141.80156595602784</v>
      </c>
      <c r="AE4476" s="6">
        <f t="shared" si="773"/>
        <v>158.28114409698034</v>
      </c>
      <c r="AF4476" s="8">
        <f t="shared" si="765"/>
        <v>5.0396644591524762</v>
      </c>
      <c r="AG4476">
        <f t="shared" si="766"/>
        <v>0</v>
      </c>
      <c r="AH4476">
        <f t="shared" si="767"/>
        <v>0</v>
      </c>
      <c r="AI4476" s="10">
        <f t="shared" si="774"/>
        <v>0</v>
      </c>
      <c r="AJ4476" s="10">
        <f t="shared" si="775"/>
        <v>0</v>
      </c>
      <c r="AK4476">
        <f t="shared" si="776"/>
        <v>0</v>
      </c>
      <c r="AL4476" s="8">
        <f t="shared" si="777"/>
        <v>104.55787437294184</v>
      </c>
      <c r="AM4476" s="8">
        <f t="shared" si="778"/>
        <v>141.80156595602784</v>
      </c>
      <c r="AN4476" s="8">
        <f t="shared" si="779"/>
        <v>148.26470319116785</v>
      </c>
    </row>
    <row r="4477" spans="1:40" x14ac:dyDescent="0.25">
      <c r="A4477" s="1">
        <v>42506</v>
      </c>
      <c r="B4477">
        <v>203.9</v>
      </c>
      <c r="C4477">
        <v>206.27</v>
      </c>
      <c r="D4477">
        <v>203.83</v>
      </c>
      <c r="E4477">
        <v>205.71</v>
      </c>
      <c r="F4477">
        <v>778898</v>
      </c>
      <c r="G4477">
        <v>15.72</v>
      </c>
      <c r="H4477">
        <v>15.98</v>
      </c>
      <c r="I4477">
        <v>14.28</v>
      </c>
      <c r="J4477">
        <v>14.68</v>
      </c>
      <c r="K4477">
        <v>72.099999999999994</v>
      </c>
      <c r="L4477">
        <v>72.2</v>
      </c>
      <c r="M4477">
        <v>64.75</v>
      </c>
      <c r="N4477">
        <v>66.5</v>
      </c>
      <c r="O4477" s="9">
        <f t="shared" si="760"/>
        <v>9.8674521354935596E-3</v>
      </c>
      <c r="P4477" s="4">
        <f t="shared" si="780"/>
        <v>9.9989836839321757</v>
      </c>
      <c r="Q4477" s="4">
        <f t="shared" si="781"/>
        <v>41.142857142857075</v>
      </c>
      <c r="R4477" s="4">
        <f t="shared" si="784"/>
        <v>70.210369978228584</v>
      </c>
      <c r="S4477" s="4">
        <f t="shared" si="785"/>
        <v>51.590106007067106</v>
      </c>
      <c r="T4477" s="4">
        <f t="shared" si="761"/>
        <v>4.3701799485860917</v>
      </c>
      <c r="U4477" s="4">
        <f t="shared" si="782"/>
        <v>47.49455337690631</v>
      </c>
      <c r="V4477" s="4">
        <f t="shared" si="783"/>
        <v>8.7719298245614041</v>
      </c>
      <c r="W4477" s="8">
        <f t="shared" si="762"/>
        <v>-61.43844015366718</v>
      </c>
      <c r="X4477">
        <f t="shared" si="763"/>
        <v>0</v>
      </c>
      <c r="Y4477">
        <f t="shared" si="764"/>
        <v>0</v>
      </c>
      <c r="Z4477">
        <f t="shared" si="768"/>
        <v>0</v>
      </c>
      <c r="AA4477" s="10">
        <f t="shared" si="769"/>
        <v>0</v>
      </c>
      <c r="AB4477">
        <f t="shared" si="770"/>
        <v>0</v>
      </c>
      <c r="AC4477" s="6">
        <f t="shared" si="771"/>
        <v>111.62157697614053</v>
      </c>
      <c r="AD4477" s="6">
        <f t="shared" si="772"/>
        <v>141.80156595602784</v>
      </c>
      <c r="AE4477" s="6">
        <f t="shared" si="773"/>
        <v>158.28114409698034</v>
      </c>
      <c r="AF4477" s="8">
        <f t="shared" si="765"/>
        <v>-22.715816601322274</v>
      </c>
      <c r="AG4477">
        <f t="shared" si="766"/>
        <v>0</v>
      </c>
      <c r="AH4477">
        <f t="shared" si="767"/>
        <v>0</v>
      </c>
      <c r="AI4477" s="10">
        <f t="shared" si="774"/>
        <v>0</v>
      </c>
      <c r="AJ4477" s="10">
        <f t="shared" si="775"/>
        <v>0</v>
      </c>
      <c r="AK4477">
        <f t="shared" si="776"/>
        <v>0</v>
      </c>
      <c r="AL4477" s="8">
        <f t="shared" si="777"/>
        <v>104.55787437294184</v>
      </c>
      <c r="AM4477" s="8">
        <f t="shared" si="778"/>
        <v>141.80156595602784</v>
      </c>
      <c r="AN4477" s="8">
        <f t="shared" si="779"/>
        <v>148.26470319116785</v>
      </c>
    </row>
    <row r="4478" spans="1:40" x14ac:dyDescent="0.25">
      <c r="A4478" s="1">
        <v>42507</v>
      </c>
      <c r="B4478">
        <v>205.39</v>
      </c>
      <c r="C4478">
        <v>205.73</v>
      </c>
      <c r="D4478">
        <v>203.17</v>
      </c>
      <c r="E4478">
        <v>203.79</v>
      </c>
      <c r="F4478">
        <v>1155226</v>
      </c>
      <c r="G4478">
        <v>14.57</v>
      </c>
      <c r="H4478">
        <v>16.12</v>
      </c>
      <c r="I4478">
        <v>14.48</v>
      </c>
      <c r="J4478">
        <v>15.57</v>
      </c>
      <c r="K4478">
        <v>67.55</v>
      </c>
      <c r="L4478">
        <v>74.400000000000006</v>
      </c>
      <c r="M4478">
        <v>66.75</v>
      </c>
      <c r="N4478">
        <v>72.45</v>
      </c>
      <c r="O4478" s="9">
        <f t="shared" si="760"/>
        <v>-9.333527781828832E-3</v>
      </c>
      <c r="P4478" s="4">
        <f t="shared" si="780"/>
        <v>10.359463894373947</v>
      </c>
      <c r="Q4478" s="4">
        <f t="shared" si="781"/>
        <v>13.714285714285422</v>
      </c>
      <c r="R4478" s="4">
        <f t="shared" si="784"/>
        <v>90.72361429863858</v>
      </c>
      <c r="S4478" s="4">
        <f t="shared" si="785"/>
        <v>83.038869257950523</v>
      </c>
      <c r="T4478" s="4">
        <f t="shared" si="761"/>
        <v>34.961439588688954</v>
      </c>
      <c r="U4478" s="4">
        <f t="shared" si="782"/>
        <v>66.884531590413943</v>
      </c>
      <c r="V4478" s="4">
        <f t="shared" si="783"/>
        <v>29.649122807017552</v>
      </c>
      <c r="W4478" s="8">
        <f t="shared" si="762"/>
        <v>-61.074491491621032</v>
      </c>
      <c r="X4478">
        <f t="shared" si="763"/>
        <v>0</v>
      </c>
      <c r="Y4478">
        <f t="shared" si="764"/>
        <v>0</v>
      </c>
      <c r="Z4478">
        <f t="shared" si="768"/>
        <v>0</v>
      </c>
      <c r="AA4478" s="10">
        <f t="shared" si="769"/>
        <v>0</v>
      </c>
      <c r="AB4478">
        <f t="shared" si="770"/>
        <v>0</v>
      </c>
      <c r="AC4478" s="6">
        <f t="shared" si="771"/>
        <v>111.62157697614053</v>
      </c>
      <c r="AD4478" s="6">
        <f t="shared" si="772"/>
        <v>141.80156595602784</v>
      </c>
      <c r="AE4478" s="6">
        <f t="shared" si="773"/>
        <v>158.28114409698034</v>
      </c>
      <c r="AF4478" s="8">
        <f t="shared" si="765"/>
        <v>-23.839082708224637</v>
      </c>
      <c r="AG4478">
        <f t="shared" si="766"/>
        <v>0</v>
      </c>
      <c r="AH4478">
        <f t="shared" si="767"/>
        <v>0</v>
      </c>
      <c r="AI4478" s="10">
        <f t="shared" si="774"/>
        <v>0</v>
      </c>
      <c r="AJ4478" s="10">
        <f t="shared" si="775"/>
        <v>0</v>
      </c>
      <c r="AK4478">
        <f t="shared" si="776"/>
        <v>0</v>
      </c>
      <c r="AL4478" s="8">
        <f t="shared" si="777"/>
        <v>104.55787437294184</v>
      </c>
      <c r="AM4478" s="8">
        <f t="shared" si="778"/>
        <v>141.80156595602784</v>
      </c>
      <c r="AN4478" s="8">
        <f t="shared" si="779"/>
        <v>148.26470319116785</v>
      </c>
    </row>
    <row r="4479" spans="1:40" x14ac:dyDescent="0.25">
      <c r="A4479" s="1">
        <v>42508</v>
      </c>
      <c r="B4479">
        <v>203.38</v>
      </c>
      <c r="C4479">
        <v>205.23</v>
      </c>
      <c r="D4479">
        <v>202.58</v>
      </c>
      <c r="E4479">
        <v>203.85</v>
      </c>
      <c r="F4479">
        <v>1241356</v>
      </c>
      <c r="G4479">
        <v>15.72</v>
      </c>
      <c r="H4479">
        <v>16.47</v>
      </c>
      <c r="I4479">
        <v>14.86</v>
      </c>
      <c r="J4479">
        <v>15.95</v>
      </c>
      <c r="K4479">
        <v>72.650000000000006</v>
      </c>
      <c r="L4479">
        <v>75.099999999999994</v>
      </c>
      <c r="M4479">
        <v>67.3</v>
      </c>
      <c r="N4479">
        <v>71.900000000000006</v>
      </c>
      <c r="O4479" s="9">
        <f t="shared" si="760"/>
        <v>2.9442072721930224E-4</v>
      </c>
      <c r="P4479" s="4">
        <f t="shared" si="780"/>
        <v>10.3438373447659</v>
      </c>
      <c r="Q4479" s="4">
        <f t="shared" si="781"/>
        <v>19.300911854103113</v>
      </c>
      <c r="R4479" s="4">
        <f t="shared" si="784"/>
        <v>89.834380380354844</v>
      </c>
      <c r="S4479" s="4">
        <f t="shared" si="785"/>
        <v>96.466431095406321</v>
      </c>
      <c r="T4479" s="4">
        <f t="shared" si="761"/>
        <v>32.133676092545009</v>
      </c>
      <c r="U4479" s="4">
        <f t="shared" si="782"/>
        <v>71.065989847715713</v>
      </c>
      <c r="V4479" s="4">
        <f t="shared" si="783"/>
        <v>27.719298245614056</v>
      </c>
      <c r="W4479" s="8">
        <f t="shared" si="762"/>
        <v>-62.115082134740788</v>
      </c>
      <c r="X4479">
        <f t="shared" si="763"/>
        <v>0</v>
      </c>
      <c r="Y4479">
        <f t="shared" si="764"/>
        <v>0</v>
      </c>
      <c r="Z4479">
        <f t="shared" si="768"/>
        <v>0</v>
      </c>
      <c r="AA4479" s="10">
        <f t="shared" si="769"/>
        <v>0</v>
      </c>
      <c r="AB4479">
        <f t="shared" si="770"/>
        <v>0</v>
      </c>
      <c r="AC4479" s="6">
        <f t="shared" si="771"/>
        <v>111.62157697614053</v>
      </c>
      <c r="AD4479" s="6">
        <f t="shared" si="772"/>
        <v>141.80156595602784</v>
      </c>
      <c r="AE4479" s="6">
        <f t="shared" si="773"/>
        <v>158.28114409698034</v>
      </c>
      <c r="AF4479" s="8">
        <f t="shared" si="765"/>
        <v>-18.768390532639131</v>
      </c>
      <c r="AG4479">
        <f t="shared" si="766"/>
        <v>0</v>
      </c>
      <c r="AH4479">
        <f t="shared" si="767"/>
        <v>0</v>
      </c>
      <c r="AI4479" s="10">
        <f t="shared" si="774"/>
        <v>0</v>
      </c>
      <c r="AJ4479" s="10">
        <f t="shared" si="775"/>
        <v>0</v>
      </c>
      <c r="AK4479">
        <f t="shared" si="776"/>
        <v>0</v>
      </c>
      <c r="AL4479" s="8">
        <f t="shared" si="777"/>
        <v>104.55787437294184</v>
      </c>
      <c r="AM4479" s="8">
        <f t="shared" si="778"/>
        <v>141.80156595602784</v>
      </c>
      <c r="AN4479" s="8">
        <f t="shared" si="779"/>
        <v>148.26470319116785</v>
      </c>
    </row>
    <row r="4480" spans="1:40" x14ac:dyDescent="0.25">
      <c r="A4480" s="1">
        <v>42509</v>
      </c>
      <c r="B4480">
        <v>203</v>
      </c>
      <c r="C4480">
        <v>203.48</v>
      </c>
      <c r="D4480">
        <v>201.73</v>
      </c>
      <c r="E4480">
        <v>203.14</v>
      </c>
      <c r="F4480">
        <v>1160308</v>
      </c>
      <c r="G4480">
        <v>16.37</v>
      </c>
      <c r="H4480">
        <v>17.649999999999999</v>
      </c>
      <c r="I4480">
        <v>16.28</v>
      </c>
      <c r="J4480">
        <v>16.329999999999998</v>
      </c>
      <c r="K4480">
        <v>74.349999999999994</v>
      </c>
      <c r="L4480">
        <v>80</v>
      </c>
      <c r="M4480">
        <v>72.150000000000006</v>
      </c>
      <c r="N4480">
        <v>72.599999999999994</v>
      </c>
      <c r="O4480" s="9">
        <f t="shared" si="760"/>
        <v>-3.4829531518273393E-3</v>
      </c>
      <c r="P4480" s="4">
        <f t="shared" si="780"/>
        <v>10.265650653988853</v>
      </c>
      <c r="Q4480" s="4">
        <f t="shared" si="781"/>
        <v>20.171673819742413</v>
      </c>
      <c r="R4480" s="4">
        <f t="shared" si="784"/>
        <v>85.385141159848516</v>
      </c>
      <c r="S4480" s="4">
        <f t="shared" si="785"/>
        <v>100</v>
      </c>
      <c r="T4480" s="4">
        <f t="shared" si="761"/>
        <v>35.732647814909988</v>
      </c>
      <c r="U4480" s="4">
        <f t="shared" si="782"/>
        <v>70.666666666666643</v>
      </c>
      <c r="V4480" s="4">
        <f t="shared" si="783"/>
        <v>30.175438596491208</v>
      </c>
      <c r="W4480" s="8">
        <f t="shared" si="762"/>
        <v>-55.209702563357311</v>
      </c>
      <c r="X4480">
        <f t="shared" si="763"/>
        <v>0</v>
      </c>
      <c r="Y4480">
        <f t="shared" si="764"/>
        <v>0</v>
      </c>
      <c r="Z4480">
        <f t="shared" si="768"/>
        <v>0</v>
      </c>
      <c r="AA4480" s="10">
        <f t="shared" si="769"/>
        <v>0</v>
      </c>
      <c r="AB4480">
        <f t="shared" si="770"/>
        <v>0</v>
      </c>
      <c r="AC4480" s="6">
        <f t="shared" si="771"/>
        <v>111.62157697614053</v>
      </c>
      <c r="AD4480" s="6">
        <f t="shared" si="772"/>
        <v>141.80156595602784</v>
      </c>
      <c r="AE4480" s="6">
        <f t="shared" si="773"/>
        <v>158.28114409698034</v>
      </c>
      <c r="AF4480" s="8">
        <f t="shared" si="765"/>
        <v>-14.718474493181873</v>
      </c>
      <c r="AG4480">
        <f t="shared" si="766"/>
        <v>0</v>
      </c>
      <c r="AH4480">
        <f t="shared" si="767"/>
        <v>0</v>
      </c>
      <c r="AI4480" s="10">
        <f t="shared" si="774"/>
        <v>0</v>
      </c>
      <c r="AJ4480" s="10">
        <f t="shared" si="775"/>
        <v>0</v>
      </c>
      <c r="AK4480">
        <f t="shared" si="776"/>
        <v>0</v>
      </c>
      <c r="AL4480" s="8">
        <f t="shared" si="777"/>
        <v>104.55787437294184</v>
      </c>
      <c r="AM4480" s="8">
        <f t="shared" si="778"/>
        <v>141.80156595602784</v>
      </c>
      <c r="AN4480" s="8">
        <f t="shared" si="779"/>
        <v>148.26470319116785</v>
      </c>
    </row>
    <row r="4481" spans="1:40" x14ac:dyDescent="0.25">
      <c r="A4481" s="1">
        <v>42510</v>
      </c>
      <c r="B4481">
        <v>203.86</v>
      </c>
      <c r="C4481">
        <v>205.03</v>
      </c>
      <c r="D4481">
        <v>203.8</v>
      </c>
      <c r="E4481">
        <v>204.43</v>
      </c>
      <c r="F4481">
        <v>1055364</v>
      </c>
      <c r="G4481">
        <v>16.13</v>
      </c>
      <c r="H4481">
        <v>16.3</v>
      </c>
      <c r="I4481">
        <v>15.11</v>
      </c>
      <c r="J4481">
        <v>15.2</v>
      </c>
      <c r="K4481">
        <v>69.599999999999994</v>
      </c>
      <c r="L4481">
        <v>70</v>
      </c>
      <c r="M4481">
        <v>67.099999999999994</v>
      </c>
      <c r="N4481">
        <v>67.5</v>
      </c>
      <c r="O4481" s="9">
        <f t="shared" si="760"/>
        <v>6.3503002855174184E-3</v>
      </c>
      <c r="P4481" s="4">
        <f t="shared" si="780"/>
        <v>10.600796460004158</v>
      </c>
      <c r="Q4481" s="4">
        <f t="shared" si="781"/>
        <v>38.626609442060278</v>
      </c>
      <c r="R4481" s="4">
        <f t="shared" si="784"/>
        <v>100</v>
      </c>
      <c r="S4481" s="4">
        <f t="shared" si="785"/>
        <v>58.148148148148152</v>
      </c>
      <c r="T4481" s="4">
        <f t="shared" si="761"/>
        <v>9.5115681233932925</v>
      </c>
      <c r="U4481" s="4">
        <f t="shared" si="782"/>
        <v>43.807339449541288</v>
      </c>
      <c r="V4481" s="4">
        <f t="shared" si="783"/>
        <v>12.280701754385966</v>
      </c>
      <c r="W4481" s="8">
        <f t="shared" si="762"/>
        <v>-87.719298245614027</v>
      </c>
      <c r="X4481">
        <f t="shared" si="763"/>
        <v>1</v>
      </c>
      <c r="Y4481">
        <f t="shared" si="764"/>
        <v>0</v>
      </c>
      <c r="Z4481">
        <f t="shared" si="768"/>
        <v>0</v>
      </c>
      <c r="AA4481" s="10">
        <f t="shared" si="769"/>
        <v>0</v>
      </c>
      <c r="AB4481">
        <f t="shared" si="770"/>
        <v>0</v>
      </c>
      <c r="AC4481" s="6">
        <f t="shared" si="771"/>
        <v>111.62157697614053</v>
      </c>
      <c r="AD4481" s="6">
        <f t="shared" si="772"/>
        <v>141.80156595602784</v>
      </c>
      <c r="AE4481" s="6">
        <f t="shared" si="773"/>
        <v>158.28114409698034</v>
      </c>
      <c r="AF4481" s="8">
        <f t="shared" si="765"/>
        <v>-56.192660550458712</v>
      </c>
      <c r="AG4481">
        <f t="shared" si="766"/>
        <v>0</v>
      </c>
      <c r="AH4481">
        <f t="shared" si="767"/>
        <v>0</v>
      </c>
      <c r="AI4481" s="10">
        <f t="shared" si="774"/>
        <v>0</v>
      </c>
      <c r="AJ4481" s="10">
        <f t="shared" si="775"/>
        <v>0</v>
      </c>
      <c r="AK4481">
        <f t="shared" si="776"/>
        <v>0</v>
      </c>
      <c r="AL4481" s="8">
        <f t="shared" si="777"/>
        <v>104.55787437294184</v>
      </c>
      <c r="AM4481" s="8">
        <f t="shared" si="778"/>
        <v>141.80156595602784</v>
      </c>
      <c r="AN4481" s="8">
        <f t="shared" si="779"/>
        <v>148.26470319116785</v>
      </c>
    </row>
    <row r="4482" spans="1:40" x14ac:dyDescent="0.25">
      <c r="A4482" s="1">
        <v>42513</v>
      </c>
      <c r="B4482">
        <v>204.45</v>
      </c>
      <c r="C4482">
        <v>204.78</v>
      </c>
      <c r="D4482">
        <v>203.93</v>
      </c>
      <c r="E4482">
        <v>204.15</v>
      </c>
      <c r="F4482">
        <v>589878</v>
      </c>
      <c r="G4482">
        <v>16.329999999999998</v>
      </c>
      <c r="H4482">
        <v>16.47</v>
      </c>
      <c r="I4482">
        <v>15.4</v>
      </c>
      <c r="J4482">
        <v>15.82</v>
      </c>
      <c r="K4482">
        <v>67.3</v>
      </c>
      <c r="L4482">
        <v>68.349999999999994</v>
      </c>
      <c r="M4482">
        <v>65.05</v>
      </c>
      <c r="N4482">
        <v>66.8</v>
      </c>
      <c r="O4482" s="9">
        <f t="shared" si="760"/>
        <v>-1.3696619869881799E-3</v>
      </c>
      <c r="P4482" s="4">
        <f t="shared" si="780"/>
        <v>10.597434747020804</v>
      </c>
      <c r="Q4482" s="4">
        <f t="shared" si="781"/>
        <v>34.620886981402187</v>
      </c>
      <c r="R4482" s="4">
        <f t="shared" si="784"/>
        <v>99.816862551390059</v>
      </c>
      <c r="S4482" s="4">
        <f t="shared" si="785"/>
        <v>81.111111111111171</v>
      </c>
      <c r="T4482" s="4">
        <f t="shared" si="761"/>
        <v>5.912596401028237</v>
      </c>
      <c r="U4482" s="4">
        <f t="shared" si="782"/>
        <v>58.027522935779849</v>
      </c>
      <c r="V4482" s="4">
        <f t="shared" si="783"/>
        <v>9.8245614035087616</v>
      </c>
      <c r="W4482" s="8">
        <f t="shared" si="762"/>
        <v>-89.992301147881292</v>
      </c>
      <c r="X4482">
        <f t="shared" si="763"/>
        <v>1</v>
      </c>
      <c r="Y4482">
        <f t="shared" si="764"/>
        <v>0</v>
      </c>
      <c r="Z4482">
        <f t="shared" si="768"/>
        <v>-1.3696619869881799E-3</v>
      </c>
      <c r="AA4482" s="10">
        <f t="shared" si="769"/>
        <v>0</v>
      </c>
      <c r="AB4482">
        <f t="shared" si="770"/>
        <v>-1.3696619869881799E-3</v>
      </c>
      <c r="AC4482" s="6">
        <f t="shared" si="771"/>
        <v>111.46869314522864</v>
      </c>
      <c r="AD4482" s="6">
        <f t="shared" si="772"/>
        <v>141.80156595602784</v>
      </c>
      <c r="AE4482" s="6">
        <f t="shared" si="773"/>
        <v>158.06435243065371</v>
      </c>
      <c r="AF4482" s="8">
        <f t="shared" si="765"/>
        <v>-41.78933961561021</v>
      </c>
      <c r="AG4482">
        <f t="shared" si="766"/>
        <v>0</v>
      </c>
      <c r="AH4482">
        <f t="shared" si="767"/>
        <v>0</v>
      </c>
      <c r="AI4482" s="10">
        <f t="shared" si="774"/>
        <v>0</v>
      </c>
      <c r="AJ4482" s="10">
        <f t="shared" si="775"/>
        <v>0</v>
      </c>
      <c r="AK4482">
        <f t="shared" si="776"/>
        <v>0</v>
      </c>
      <c r="AL4482" s="8">
        <f t="shared" si="777"/>
        <v>104.55787437294184</v>
      </c>
      <c r="AM4482" s="8">
        <f t="shared" si="778"/>
        <v>141.80156595602784</v>
      </c>
      <c r="AN4482" s="8">
        <f t="shared" si="779"/>
        <v>148.26470319116785</v>
      </c>
    </row>
    <row r="4483" spans="1:40" x14ac:dyDescent="0.25">
      <c r="A4483" s="1">
        <v>42514</v>
      </c>
      <c r="B4483">
        <v>205.1</v>
      </c>
      <c r="C4483">
        <v>207.16</v>
      </c>
      <c r="D4483">
        <v>205.07</v>
      </c>
      <c r="E4483">
        <v>206.79</v>
      </c>
      <c r="F4483">
        <v>940242</v>
      </c>
      <c r="G4483">
        <v>16.03</v>
      </c>
      <c r="H4483">
        <v>16.059999999999999</v>
      </c>
      <c r="I4483">
        <v>14.36</v>
      </c>
      <c r="J4483">
        <v>14.42</v>
      </c>
      <c r="K4483">
        <v>64.8</v>
      </c>
      <c r="L4483">
        <v>64.900000000000006</v>
      </c>
      <c r="M4483">
        <v>59.6</v>
      </c>
      <c r="N4483">
        <v>61</v>
      </c>
      <c r="O4483" s="9">
        <f t="shared" si="760"/>
        <v>1.2931667891256327E-2</v>
      </c>
      <c r="P4483" s="4">
        <f t="shared" si="780"/>
        <v>11.651081210189201</v>
      </c>
      <c r="Q4483" s="4">
        <f t="shared" si="781"/>
        <v>72.38912732474958</v>
      </c>
      <c r="R4483" s="4">
        <f t="shared" si="784"/>
        <v>100</v>
      </c>
      <c r="S4483" s="4">
        <f t="shared" si="785"/>
        <v>29.259259259259256</v>
      </c>
      <c r="T4483" s="4">
        <f t="shared" si="761"/>
        <v>0</v>
      </c>
      <c r="U4483" s="4">
        <f t="shared" si="782"/>
        <v>25.917431192660572</v>
      </c>
      <c r="V4483" s="4">
        <f t="shared" si="783"/>
        <v>4.2553191489361657</v>
      </c>
      <c r="W4483" s="8">
        <f t="shared" si="762"/>
        <v>-95.744680851063833</v>
      </c>
      <c r="X4483">
        <f t="shared" si="763"/>
        <v>1</v>
      </c>
      <c r="Y4483">
        <f t="shared" si="764"/>
        <v>0</v>
      </c>
      <c r="Z4483">
        <f t="shared" si="768"/>
        <v>1.2931667891256327E-2</v>
      </c>
      <c r="AA4483" s="10">
        <f t="shared" si="769"/>
        <v>0</v>
      </c>
      <c r="AB4483">
        <f t="shared" si="770"/>
        <v>1.2931667891256327E-2</v>
      </c>
      <c r="AC4483" s="6">
        <f t="shared" si="771"/>
        <v>112.91016926525509</v>
      </c>
      <c r="AD4483" s="6">
        <f t="shared" si="772"/>
        <v>141.80156595602784</v>
      </c>
      <c r="AE4483" s="6">
        <f t="shared" si="773"/>
        <v>160.10838814173343</v>
      </c>
      <c r="AF4483" s="8">
        <f t="shared" si="765"/>
        <v>-74.082568807339428</v>
      </c>
      <c r="AG4483">
        <f t="shared" si="766"/>
        <v>0</v>
      </c>
      <c r="AH4483">
        <f t="shared" si="767"/>
        <v>0</v>
      </c>
      <c r="AI4483" s="10">
        <f t="shared" si="774"/>
        <v>0</v>
      </c>
      <c r="AJ4483" s="10">
        <f t="shared" si="775"/>
        <v>0</v>
      </c>
      <c r="AK4483">
        <f t="shared" si="776"/>
        <v>0</v>
      </c>
      <c r="AL4483" s="8">
        <f t="shared" si="777"/>
        <v>104.55787437294184</v>
      </c>
      <c r="AM4483" s="8">
        <f t="shared" si="778"/>
        <v>141.80156595602784</v>
      </c>
      <c r="AN4483" s="8">
        <f t="shared" si="779"/>
        <v>148.26470319116785</v>
      </c>
    </row>
    <row r="4484" spans="1:40" x14ac:dyDescent="0.25">
      <c r="A4484" s="1">
        <v>42515</v>
      </c>
      <c r="B4484">
        <v>207.59</v>
      </c>
      <c r="C4484">
        <v>208.68</v>
      </c>
      <c r="D4484">
        <v>206.79</v>
      </c>
      <c r="E4484">
        <v>208.2</v>
      </c>
      <c r="F4484">
        <v>770199</v>
      </c>
      <c r="G4484">
        <v>14.19</v>
      </c>
      <c r="H4484">
        <v>14.33</v>
      </c>
      <c r="I4484">
        <v>13.64</v>
      </c>
      <c r="J4484">
        <v>13.9</v>
      </c>
      <c r="K4484">
        <v>59</v>
      </c>
      <c r="L4484">
        <v>60.15</v>
      </c>
      <c r="M4484">
        <v>56.4</v>
      </c>
      <c r="N4484">
        <v>58.7</v>
      </c>
      <c r="O4484" s="9">
        <f t="shared" ref="O4484:O4547" si="786">E4484/E4483-1</f>
        <v>6.8185115334395974E-3</v>
      </c>
      <c r="P4484" s="4">
        <f t="shared" si="780"/>
        <v>11.894684732223855</v>
      </c>
      <c r="Q4484" s="4">
        <f t="shared" si="781"/>
        <v>93.093525179855874</v>
      </c>
      <c r="R4484" s="4">
        <f t="shared" si="784"/>
        <v>99.999999999999986</v>
      </c>
      <c r="S4484" s="4">
        <f t="shared" si="785"/>
        <v>9.9999999999999929</v>
      </c>
      <c r="T4484" s="4">
        <f t="shared" si="761"/>
        <v>0</v>
      </c>
      <c r="U4484" s="4">
        <f t="shared" si="782"/>
        <v>13.990825688073423</v>
      </c>
      <c r="V4484" s="4">
        <f t="shared" si="783"/>
        <v>6.371191135734084</v>
      </c>
      <c r="W4484" s="8">
        <f t="shared" si="762"/>
        <v>-93.628808864265906</v>
      </c>
      <c r="X4484">
        <f t="shared" si="763"/>
        <v>1</v>
      </c>
      <c r="Y4484">
        <f t="shared" si="764"/>
        <v>0</v>
      </c>
      <c r="Z4484">
        <f t="shared" si="768"/>
        <v>6.8185115334395974E-3</v>
      </c>
      <c r="AA4484" s="10">
        <f t="shared" si="769"/>
        <v>0</v>
      </c>
      <c r="AB4484">
        <f t="shared" si="770"/>
        <v>6.8185115334395974E-3</v>
      </c>
      <c r="AC4484" s="6">
        <f t="shared" si="771"/>
        <v>113.68004855663285</v>
      </c>
      <c r="AD4484" s="6">
        <f t="shared" si="772"/>
        <v>141.80156595602784</v>
      </c>
      <c r="AE4484" s="6">
        <f t="shared" si="773"/>
        <v>161.20008903287825</v>
      </c>
      <c r="AF4484" s="8">
        <f t="shared" si="765"/>
        <v>-86.009174311926557</v>
      </c>
      <c r="AG4484">
        <f t="shared" si="766"/>
        <v>1</v>
      </c>
      <c r="AH4484">
        <f t="shared" si="767"/>
        <v>0</v>
      </c>
      <c r="AI4484" s="10">
        <f t="shared" si="774"/>
        <v>0</v>
      </c>
      <c r="AJ4484" s="10">
        <f t="shared" si="775"/>
        <v>0</v>
      </c>
      <c r="AK4484">
        <f t="shared" si="776"/>
        <v>0</v>
      </c>
      <c r="AL4484" s="8">
        <f t="shared" si="777"/>
        <v>104.55787437294184</v>
      </c>
      <c r="AM4484" s="8">
        <f t="shared" si="778"/>
        <v>141.80156595602784</v>
      </c>
      <c r="AN4484" s="8">
        <f t="shared" si="779"/>
        <v>148.26470319116785</v>
      </c>
    </row>
    <row r="4485" spans="1:40" x14ac:dyDescent="0.25">
      <c r="A4485" s="1">
        <v>42516</v>
      </c>
      <c r="B4485">
        <v>208.36</v>
      </c>
      <c r="C4485">
        <v>208.63</v>
      </c>
      <c r="D4485">
        <v>207.89</v>
      </c>
      <c r="E4485">
        <v>208.26</v>
      </c>
      <c r="F4485">
        <v>555682</v>
      </c>
      <c r="G4485">
        <v>13.8</v>
      </c>
      <c r="H4485">
        <v>14.11</v>
      </c>
      <c r="I4485">
        <v>13.43</v>
      </c>
      <c r="J4485">
        <v>13.43</v>
      </c>
      <c r="K4485">
        <v>58.5</v>
      </c>
      <c r="L4485">
        <v>58.95</v>
      </c>
      <c r="M4485">
        <v>56.95</v>
      </c>
      <c r="N4485">
        <v>57.45</v>
      </c>
      <c r="O4485" s="9">
        <f t="shared" si="786"/>
        <v>2.881844380404619E-4</v>
      </c>
      <c r="P4485" s="4">
        <f t="shared" si="780"/>
        <v>11.400280796510568</v>
      </c>
      <c r="Q4485" s="4">
        <f t="shared" si="781"/>
        <v>93.95683453237389</v>
      </c>
      <c r="R4485" s="4">
        <f t="shared" si="784"/>
        <v>84.201879935522769</v>
      </c>
      <c r="S4485" s="4">
        <f t="shared" si="785"/>
        <v>0</v>
      </c>
      <c r="T4485" s="4">
        <f t="shared" si="761"/>
        <v>0</v>
      </c>
      <c r="U4485" s="4">
        <f t="shared" si="782"/>
        <v>3.2110091743119402</v>
      </c>
      <c r="V4485" s="4">
        <f t="shared" si="783"/>
        <v>2.9085872576177403</v>
      </c>
      <c r="W4485" s="8">
        <f t="shared" si="762"/>
        <v>-81.293292677905029</v>
      </c>
      <c r="X4485">
        <f t="shared" si="763"/>
        <v>1</v>
      </c>
      <c r="Y4485">
        <f t="shared" si="764"/>
        <v>0</v>
      </c>
      <c r="Z4485">
        <f t="shared" si="768"/>
        <v>2.881844380404619E-4</v>
      </c>
      <c r="AA4485" s="10">
        <f t="shared" si="769"/>
        <v>0</v>
      </c>
      <c r="AB4485">
        <f t="shared" si="770"/>
        <v>2.881844380404619E-4</v>
      </c>
      <c r="AC4485" s="6">
        <f t="shared" si="771"/>
        <v>113.71280937754256</v>
      </c>
      <c r="AD4485" s="6">
        <f t="shared" si="772"/>
        <v>141.80156595602784</v>
      </c>
      <c r="AE4485" s="6">
        <f t="shared" si="773"/>
        <v>161.24654438994827</v>
      </c>
      <c r="AF4485" s="8">
        <f t="shared" si="765"/>
        <v>-80.990870761210829</v>
      </c>
      <c r="AG4485">
        <f t="shared" si="766"/>
        <v>1</v>
      </c>
      <c r="AH4485">
        <f t="shared" si="767"/>
        <v>0</v>
      </c>
      <c r="AI4485" s="10">
        <f t="shared" si="774"/>
        <v>2.881844380404619E-4</v>
      </c>
      <c r="AJ4485" s="10">
        <f t="shared" si="775"/>
        <v>0</v>
      </c>
      <c r="AK4485">
        <f t="shared" si="776"/>
        <v>2.881844380404619E-4</v>
      </c>
      <c r="AL4485" s="8">
        <f t="shared" si="777"/>
        <v>104.58800632521071</v>
      </c>
      <c r="AM4485" s="8">
        <f t="shared" si="778"/>
        <v>141.80156595602784</v>
      </c>
      <c r="AN4485" s="8">
        <f t="shared" si="779"/>
        <v>148.30743077133823</v>
      </c>
    </row>
    <row r="4486" spans="1:40" x14ac:dyDescent="0.25">
      <c r="A4486" s="1">
        <v>42517</v>
      </c>
      <c r="B4486">
        <v>208.45</v>
      </c>
      <c r="C4486">
        <v>209.16</v>
      </c>
      <c r="D4486">
        <v>208.39</v>
      </c>
      <c r="E4486">
        <v>209.15</v>
      </c>
      <c r="F4486">
        <v>645451</v>
      </c>
      <c r="G4486">
        <v>13.49</v>
      </c>
      <c r="H4486">
        <v>13.76</v>
      </c>
      <c r="I4486">
        <v>13.04</v>
      </c>
      <c r="J4486">
        <v>13.12</v>
      </c>
      <c r="K4486">
        <v>56.5</v>
      </c>
      <c r="L4486">
        <v>57</v>
      </c>
      <c r="M4486">
        <v>54.2</v>
      </c>
      <c r="N4486">
        <v>54.25</v>
      </c>
      <c r="O4486" s="9">
        <f t="shared" si="786"/>
        <v>4.2735042735042583E-3</v>
      </c>
      <c r="P4486" s="4">
        <f t="shared" si="780"/>
        <v>11.252936293532372</v>
      </c>
      <c r="Q4486" s="4">
        <f t="shared" si="781"/>
        <v>99.865410497981273</v>
      </c>
      <c r="R4486" s="4">
        <f t="shared" si="784"/>
        <v>79.493652551507409</v>
      </c>
      <c r="S4486" s="4">
        <f t="shared" si="785"/>
        <v>0</v>
      </c>
      <c r="T4486" s="4">
        <f t="shared" si="761"/>
        <v>0</v>
      </c>
      <c r="U4486" s="4">
        <f t="shared" si="782"/>
        <v>1.7353579175705007</v>
      </c>
      <c r="V4486" s="4">
        <f t="shared" si="783"/>
        <v>0.14947683109117235</v>
      </c>
      <c r="W4486" s="8">
        <f t="shared" si="762"/>
        <v>-79.344175720416231</v>
      </c>
      <c r="X4486">
        <f t="shared" si="763"/>
        <v>1</v>
      </c>
      <c r="Y4486">
        <f t="shared" si="764"/>
        <v>0</v>
      </c>
      <c r="Z4486">
        <f t="shared" si="768"/>
        <v>4.2735042735042583E-3</v>
      </c>
      <c r="AA4486" s="10">
        <f t="shared" si="769"/>
        <v>0</v>
      </c>
      <c r="AB4486">
        <f t="shared" si="770"/>
        <v>4.2735042735042583E-3</v>
      </c>
      <c r="AC4486" s="6">
        <f t="shared" si="771"/>
        <v>114.19876155436965</v>
      </c>
      <c r="AD4486" s="6">
        <f t="shared" si="772"/>
        <v>141.80156595602784</v>
      </c>
      <c r="AE4486" s="6">
        <f t="shared" si="773"/>
        <v>161.93563218648652</v>
      </c>
      <c r="AF4486" s="8">
        <f t="shared" si="765"/>
        <v>-77.758294633936913</v>
      </c>
      <c r="AG4486">
        <f t="shared" si="766"/>
        <v>1</v>
      </c>
      <c r="AH4486">
        <f t="shared" si="767"/>
        <v>0</v>
      </c>
      <c r="AI4486" s="10">
        <f t="shared" si="774"/>
        <v>4.2735042735042583E-3</v>
      </c>
      <c r="AJ4486" s="10">
        <f t="shared" si="775"/>
        <v>0</v>
      </c>
      <c r="AK4486">
        <f t="shared" si="776"/>
        <v>4.2735042735042583E-3</v>
      </c>
      <c r="AL4486" s="8">
        <f t="shared" si="777"/>
        <v>105.0349636171988</v>
      </c>
      <c r="AM4486" s="8">
        <f t="shared" si="778"/>
        <v>141.80156595602784</v>
      </c>
      <c r="AN4486" s="8">
        <f t="shared" si="779"/>
        <v>148.94122321053197</v>
      </c>
    </row>
    <row r="4487" spans="1:40" x14ac:dyDescent="0.25">
      <c r="A4487" s="1">
        <v>42521</v>
      </c>
      <c r="B4487">
        <v>209.47</v>
      </c>
      <c r="C4487">
        <v>209.6</v>
      </c>
      <c r="D4487">
        <v>208.1</v>
      </c>
      <c r="E4487">
        <v>208.75</v>
      </c>
      <c r="F4487">
        <v>1104508</v>
      </c>
      <c r="G4487">
        <v>13.94</v>
      </c>
      <c r="H4487">
        <v>15</v>
      </c>
      <c r="I4487">
        <v>13.45</v>
      </c>
      <c r="J4487">
        <v>14.19</v>
      </c>
      <c r="K4487">
        <v>52.75</v>
      </c>
      <c r="L4487">
        <v>57.3</v>
      </c>
      <c r="M4487">
        <v>52.25</v>
      </c>
      <c r="N4487">
        <v>54.25</v>
      </c>
      <c r="O4487" s="9">
        <f t="shared" si="786"/>
        <v>-1.9125029882859357E-3</v>
      </c>
      <c r="P4487" s="4">
        <f t="shared" si="780"/>
        <v>10.982845735907167</v>
      </c>
      <c r="Q4487" s="4">
        <f t="shared" si="781"/>
        <v>89.199491740787877</v>
      </c>
      <c r="R4487" s="4">
        <f t="shared" si="784"/>
        <v>70.863213452173369</v>
      </c>
      <c r="S4487" s="4">
        <f t="shared" si="785"/>
        <v>33.33333333333335</v>
      </c>
      <c r="T4487" s="4">
        <f t="shared" si="761"/>
        <v>0</v>
      </c>
      <c r="U4487" s="4">
        <f t="shared" si="782"/>
        <v>24.94577006507593</v>
      </c>
      <c r="V4487" s="4">
        <f t="shared" si="783"/>
        <v>5.6497175141242932</v>
      </c>
      <c r="W4487" s="8">
        <f t="shared" si="762"/>
        <v>-65.213495938049078</v>
      </c>
      <c r="X4487">
        <f t="shared" si="763"/>
        <v>1</v>
      </c>
      <c r="Y4487">
        <f t="shared" si="764"/>
        <v>0</v>
      </c>
      <c r="Z4487">
        <f t="shared" si="768"/>
        <v>-1.9125029882859357E-3</v>
      </c>
      <c r="AA4487" s="10">
        <f t="shared" si="769"/>
        <v>0</v>
      </c>
      <c r="AB4487">
        <f t="shared" si="770"/>
        <v>-1.9125029882859357E-3</v>
      </c>
      <c r="AC4487" s="6">
        <f t="shared" si="771"/>
        <v>113.98035608163836</v>
      </c>
      <c r="AD4487" s="6">
        <f t="shared" si="772"/>
        <v>141.80156595602784</v>
      </c>
      <c r="AE4487" s="6">
        <f t="shared" si="773"/>
        <v>161.62592980601988</v>
      </c>
      <c r="AF4487" s="8">
        <f t="shared" si="765"/>
        <v>-45.917443387097435</v>
      </c>
      <c r="AG4487">
        <f t="shared" si="766"/>
        <v>1</v>
      </c>
      <c r="AH4487">
        <f t="shared" si="767"/>
        <v>0</v>
      </c>
      <c r="AI4487" s="10">
        <f t="shared" si="774"/>
        <v>-1.9125029882859357E-3</v>
      </c>
      <c r="AJ4487" s="10">
        <f t="shared" si="775"/>
        <v>0</v>
      </c>
      <c r="AK4487">
        <f t="shared" si="776"/>
        <v>-1.9125029882859357E-3</v>
      </c>
      <c r="AL4487" s="8">
        <f t="shared" si="777"/>
        <v>104.8340839354064</v>
      </c>
      <c r="AM4487" s="8">
        <f t="shared" si="778"/>
        <v>141.80156595602784</v>
      </c>
      <c r="AN4487" s="8">
        <f t="shared" si="779"/>
        <v>148.65637267606286</v>
      </c>
    </row>
    <row r="4488" spans="1:40" x14ac:dyDescent="0.25">
      <c r="A4488" s="1">
        <v>42522</v>
      </c>
      <c r="B4488">
        <v>208.04</v>
      </c>
      <c r="C4488">
        <v>209.39</v>
      </c>
      <c r="D4488">
        <v>207.81</v>
      </c>
      <c r="E4488">
        <v>209.18</v>
      </c>
      <c r="F4488">
        <v>702999</v>
      </c>
      <c r="G4488">
        <v>14.45</v>
      </c>
      <c r="H4488">
        <v>15.25</v>
      </c>
      <c r="I4488">
        <v>14.18</v>
      </c>
      <c r="J4488">
        <v>14.2</v>
      </c>
      <c r="K4488">
        <v>56</v>
      </c>
      <c r="L4488">
        <v>57.1</v>
      </c>
      <c r="M4488">
        <v>52.6</v>
      </c>
      <c r="N4488">
        <v>53.35</v>
      </c>
      <c r="O4488" s="9">
        <f t="shared" si="786"/>
        <v>2.0598802395210836E-3</v>
      </c>
      <c r="P4488" s="4">
        <f t="shared" si="780"/>
        <v>10.442027785941306</v>
      </c>
      <c r="Q4488" s="4">
        <f t="shared" si="781"/>
        <v>94.663278271918841</v>
      </c>
      <c r="R4488" s="4">
        <f t="shared" si="784"/>
        <v>53.58198591854007</v>
      </c>
      <c r="S4488" s="4">
        <f t="shared" si="785"/>
        <v>33.644859813084125</v>
      </c>
      <c r="T4488" s="4">
        <f t="shared" si="761"/>
        <v>0</v>
      </c>
      <c r="U4488" s="4">
        <f t="shared" si="782"/>
        <v>25.162689804772242</v>
      </c>
      <c r="V4488" s="4">
        <f t="shared" si="783"/>
        <v>3.1073446327683651</v>
      </c>
      <c r="W4488" s="8">
        <f t="shared" si="762"/>
        <v>-50.474641285771703</v>
      </c>
      <c r="X4488">
        <f t="shared" si="763"/>
        <v>1</v>
      </c>
      <c r="Y4488">
        <f t="shared" si="764"/>
        <v>0</v>
      </c>
      <c r="Z4488">
        <f t="shared" si="768"/>
        <v>2.0598802395210836E-3</v>
      </c>
      <c r="AA4488" s="10">
        <f t="shared" si="769"/>
        <v>0</v>
      </c>
      <c r="AB4488">
        <f t="shared" si="770"/>
        <v>2.0598802395210836E-3</v>
      </c>
      <c r="AC4488" s="6">
        <f t="shared" si="771"/>
        <v>114.21514196482451</v>
      </c>
      <c r="AD4488" s="6">
        <f t="shared" si="772"/>
        <v>141.80156595602784</v>
      </c>
      <c r="AE4488" s="6">
        <f t="shared" si="773"/>
        <v>161.95885986502154</v>
      </c>
      <c r="AF4488" s="8">
        <f t="shared" si="765"/>
        <v>-28.419296113767828</v>
      </c>
      <c r="AG4488">
        <f t="shared" si="766"/>
        <v>1</v>
      </c>
      <c r="AH4488">
        <f t="shared" si="767"/>
        <v>0</v>
      </c>
      <c r="AI4488" s="10">
        <f t="shared" si="774"/>
        <v>2.0598802395210836E-3</v>
      </c>
      <c r="AJ4488" s="10">
        <f t="shared" si="775"/>
        <v>0</v>
      </c>
      <c r="AK4488">
        <f t="shared" si="776"/>
        <v>2.0598802395210836E-3</v>
      </c>
      <c r="AL4488" s="8">
        <f t="shared" si="777"/>
        <v>105.05002959333324</v>
      </c>
      <c r="AM4488" s="8">
        <f t="shared" si="778"/>
        <v>141.80156595602784</v>
      </c>
      <c r="AN4488" s="8">
        <f t="shared" si="779"/>
        <v>148.96258700061716</v>
      </c>
    </row>
    <row r="4489" spans="1:40" x14ac:dyDescent="0.25">
      <c r="A4489" s="1">
        <v>42523</v>
      </c>
      <c r="B4489">
        <v>208.71</v>
      </c>
      <c r="C4489">
        <v>209.84</v>
      </c>
      <c r="D4489">
        <v>208.16</v>
      </c>
      <c r="E4489">
        <v>209.82</v>
      </c>
      <c r="F4489">
        <v>633726</v>
      </c>
      <c r="G4489">
        <v>14.42</v>
      </c>
      <c r="H4489">
        <v>14.92</v>
      </c>
      <c r="I4489">
        <v>13.62</v>
      </c>
      <c r="J4489">
        <v>13.63</v>
      </c>
      <c r="K4489">
        <v>54.45</v>
      </c>
      <c r="L4489">
        <v>55.7</v>
      </c>
      <c r="M4489">
        <v>50.35</v>
      </c>
      <c r="N4489">
        <v>50.5</v>
      </c>
      <c r="O4489" s="9">
        <f t="shared" si="786"/>
        <v>3.0595659240844064E-3</v>
      </c>
      <c r="P4489" s="4">
        <f t="shared" si="780"/>
        <v>10.167690065933066</v>
      </c>
      <c r="Q4489" s="4">
        <f t="shared" si="781"/>
        <v>99.753390875462273</v>
      </c>
      <c r="R4489" s="4">
        <f t="shared" si="784"/>
        <v>44.815833536172121</v>
      </c>
      <c r="S4489" s="4">
        <f t="shared" si="785"/>
        <v>15.887850467289773</v>
      </c>
      <c r="T4489" s="4">
        <f t="shared" ref="T4489:T4552" si="787">100*(N4489-MIN(N4470:N4489))/(MAX(N4470:N4489)-MIN(N4470:N4489))</f>
        <v>0</v>
      </c>
      <c r="U4489" s="4">
        <f t="shared" si="782"/>
        <v>12.798264642082467</v>
      </c>
      <c r="V4489" s="4">
        <f t="shared" si="783"/>
        <v>0.41551246537395725</v>
      </c>
      <c r="W4489" s="8">
        <f t="shared" ref="W4489:W4552" si="788">V4489-R4489</f>
        <v>-44.400321070798164</v>
      </c>
      <c r="X4489">
        <f t="shared" ref="X4489:X4552" si="789">IF(W4489&lt;X$2,1,IF(W4489&gt;0,0,X4488))</f>
        <v>1</v>
      </c>
      <c r="Y4489">
        <f t="shared" ref="Y4489:Y4552" si="790">IF($W4489&gt;Y$2,-1,IF($W4489&lt;0,0,Y4488))</f>
        <v>0</v>
      </c>
      <c r="Z4489">
        <f t="shared" si="768"/>
        <v>3.0595659240844064E-3</v>
      </c>
      <c r="AA4489" s="10">
        <f t="shared" si="769"/>
        <v>0</v>
      </c>
      <c r="AB4489">
        <f t="shared" si="770"/>
        <v>3.0595659240844064E-3</v>
      </c>
      <c r="AC4489" s="6">
        <f t="shared" si="771"/>
        <v>114.56459072119455</v>
      </c>
      <c r="AD4489" s="6">
        <f t="shared" si="772"/>
        <v>141.80156595602784</v>
      </c>
      <c r="AE4489" s="6">
        <f t="shared" si="773"/>
        <v>162.45438367376812</v>
      </c>
      <c r="AF4489" s="8">
        <f t="shared" ref="AF4489:AF4552" si="791">U4489-R4489</f>
        <v>-32.017568894089656</v>
      </c>
      <c r="AG4489">
        <f t="shared" ref="AG4489:AG4552" si="792">IF(AF4489&lt;AG$2,1,IF(AF4489&gt;0,0,AG4488))</f>
        <v>1</v>
      </c>
      <c r="AH4489">
        <f t="shared" ref="AH4489:AH4552" si="793">IF($W4489&gt;AH$2,-1,IF($W4489&lt;0,0,AH4488))</f>
        <v>0</v>
      </c>
      <c r="AI4489" s="10">
        <f t="shared" si="774"/>
        <v>3.0595659240844064E-3</v>
      </c>
      <c r="AJ4489" s="10">
        <f t="shared" si="775"/>
        <v>0</v>
      </c>
      <c r="AK4489">
        <f t="shared" si="776"/>
        <v>3.0595659240844064E-3</v>
      </c>
      <c r="AL4489" s="8">
        <f t="shared" si="777"/>
        <v>105.37143708420106</v>
      </c>
      <c r="AM4489" s="8">
        <f t="shared" si="778"/>
        <v>141.80156595602784</v>
      </c>
      <c r="AN4489" s="8">
        <f t="shared" si="779"/>
        <v>149.41834785576771</v>
      </c>
    </row>
    <row r="4490" spans="1:40" x14ac:dyDescent="0.25">
      <c r="A4490" s="1">
        <v>42524</v>
      </c>
      <c r="B4490">
        <v>209.16</v>
      </c>
      <c r="C4490">
        <v>209.6</v>
      </c>
      <c r="D4490">
        <v>207.78</v>
      </c>
      <c r="E4490">
        <v>209.19</v>
      </c>
      <c r="F4490">
        <v>1022863</v>
      </c>
      <c r="G4490">
        <v>13.78</v>
      </c>
      <c r="H4490">
        <v>14.66</v>
      </c>
      <c r="I4490">
        <v>12.9</v>
      </c>
      <c r="J4490">
        <v>13.47</v>
      </c>
      <c r="K4490">
        <v>52.3</v>
      </c>
      <c r="L4490">
        <v>55.1</v>
      </c>
      <c r="M4490">
        <v>49.3</v>
      </c>
      <c r="N4490">
        <v>49.95</v>
      </c>
      <c r="O4490" s="9">
        <f t="shared" si="786"/>
        <v>-3.0025736345439258E-3</v>
      </c>
      <c r="P4490" s="4">
        <f t="shared" si="780"/>
        <v>10.275784506174302</v>
      </c>
      <c r="Q4490" s="4">
        <f t="shared" si="781"/>
        <v>91.985203452527685</v>
      </c>
      <c r="R4490" s="4">
        <f t="shared" si="784"/>
        <v>48.269869440578496</v>
      </c>
      <c r="S4490" s="4">
        <f t="shared" si="785"/>
        <v>10.903426791277306</v>
      </c>
      <c r="T4490" s="4">
        <f t="shared" si="787"/>
        <v>0</v>
      </c>
      <c r="U4490" s="4">
        <f t="shared" si="782"/>
        <v>12.000000000000011</v>
      </c>
      <c r="V4490" s="4">
        <f t="shared" si="783"/>
        <v>1.8413597733711211</v>
      </c>
      <c r="W4490" s="8">
        <f t="shared" si="788"/>
        <v>-46.428509667207372</v>
      </c>
      <c r="X4490">
        <f t="shared" si="789"/>
        <v>1</v>
      </c>
      <c r="Y4490">
        <f t="shared" si="790"/>
        <v>0</v>
      </c>
      <c r="Z4490">
        <f t="shared" ref="Z4490:Z4553" si="794">X4489*$O4490</f>
        <v>-3.0025736345439258E-3</v>
      </c>
      <c r="AA4490" s="10">
        <f t="shared" ref="AA4490:AA4553" si="795">Y4489*(-$O4490)</f>
        <v>0</v>
      </c>
      <c r="AB4490">
        <f t="shared" ref="AB4490:AB4553" si="796">Z4490+AA4490</f>
        <v>-3.0025736345439258E-3</v>
      </c>
      <c r="AC4490" s="6">
        <f t="shared" ref="AC4490:AC4553" si="797">AC4489*(1+Z4490)</f>
        <v>114.22060210164277</v>
      </c>
      <c r="AD4490" s="6">
        <f t="shared" ref="AD4490:AD4553" si="798">AD4489*(1+AA4490)</f>
        <v>141.80156595602784</v>
      </c>
      <c r="AE4490" s="6">
        <f t="shared" ref="AE4490:AE4553" si="799">AE4489*(1+AB4490)</f>
        <v>161.96660242453319</v>
      </c>
      <c r="AF4490" s="8">
        <f t="shared" si="791"/>
        <v>-36.269869440578489</v>
      </c>
      <c r="AG4490">
        <f t="shared" si="792"/>
        <v>1</v>
      </c>
      <c r="AH4490">
        <f t="shared" si="793"/>
        <v>0</v>
      </c>
      <c r="AI4490" s="10">
        <f t="shared" ref="AI4490:AI4553" si="800">AG4489*$O4490</f>
        <v>-3.0025736345439258E-3</v>
      </c>
      <c r="AJ4490" s="10">
        <f t="shared" ref="AJ4490:AJ4553" si="801">AH4489*(-$O4490)</f>
        <v>0</v>
      </c>
      <c r="AK4490">
        <f t="shared" ref="AK4490:AK4553" si="802">AI4490+AJ4490</f>
        <v>-3.0025736345439258E-3</v>
      </c>
      <c r="AL4490" s="8">
        <f t="shared" si="777"/>
        <v>105.05505158537804</v>
      </c>
      <c r="AM4490" s="8">
        <f t="shared" si="778"/>
        <v>141.80156595602784</v>
      </c>
      <c r="AN4490" s="8">
        <f t="shared" si="779"/>
        <v>148.96970826397887</v>
      </c>
    </row>
    <row r="4491" spans="1:40" x14ac:dyDescent="0.25">
      <c r="A4491" s="1">
        <v>42527</v>
      </c>
      <c r="B4491">
        <v>209.61</v>
      </c>
      <c r="C4491">
        <v>210.67</v>
      </c>
      <c r="D4491">
        <v>209.42</v>
      </c>
      <c r="E4491">
        <v>210.26</v>
      </c>
      <c r="F4491">
        <v>652244</v>
      </c>
      <c r="G4491">
        <v>13.84</v>
      </c>
      <c r="H4491">
        <v>14.27</v>
      </c>
      <c r="I4491">
        <v>13.42</v>
      </c>
      <c r="J4491">
        <v>13.65</v>
      </c>
      <c r="K4491">
        <v>49.4</v>
      </c>
      <c r="L4491">
        <v>51.2</v>
      </c>
      <c r="M4491">
        <v>48.25</v>
      </c>
      <c r="N4491">
        <v>48.7</v>
      </c>
      <c r="O4491" s="9">
        <f t="shared" si="786"/>
        <v>5.1149672546488834E-3</v>
      </c>
      <c r="P4491" s="4">
        <f t="shared" si="780"/>
        <v>10.332410949749224</v>
      </c>
      <c r="Q4491" s="4">
        <f t="shared" si="781"/>
        <v>95.413870246085054</v>
      </c>
      <c r="R4491" s="4">
        <f t="shared" si="784"/>
        <v>50.079303568828962</v>
      </c>
      <c r="S4491" s="4">
        <f t="shared" si="785"/>
        <v>16.510903426791316</v>
      </c>
      <c r="T4491" s="4">
        <f t="shared" si="787"/>
        <v>0</v>
      </c>
      <c r="U4491" s="4">
        <f t="shared" si="782"/>
        <v>15.789473684210533</v>
      </c>
      <c r="V4491" s="4">
        <f t="shared" si="783"/>
        <v>1.4173228346456783</v>
      </c>
      <c r="W4491" s="8">
        <f t="shared" si="788"/>
        <v>-48.661980734183281</v>
      </c>
      <c r="X4491">
        <f t="shared" si="789"/>
        <v>1</v>
      </c>
      <c r="Y4491">
        <f t="shared" si="790"/>
        <v>0</v>
      </c>
      <c r="Z4491">
        <f t="shared" si="794"/>
        <v>5.1149672546488834E-3</v>
      </c>
      <c r="AA4491" s="10">
        <f t="shared" si="795"/>
        <v>0</v>
      </c>
      <c r="AB4491">
        <f t="shared" si="796"/>
        <v>5.1149672546488834E-3</v>
      </c>
      <c r="AC4491" s="6">
        <f t="shared" si="797"/>
        <v>114.80483674119895</v>
      </c>
      <c r="AD4491" s="6">
        <f t="shared" si="798"/>
        <v>141.80156595602784</v>
      </c>
      <c r="AE4491" s="6">
        <f t="shared" si="799"/>
        <v>162.7950562922814</v>
      </c>
      <c r="AF4491" s="8">
        <f t="shared" si="791"/>
        <v>-34.289829884618428</v>
      </c>
      <c r="AG4491">
        <f t="shared" si="792"/>
        <v>1</v>
      </c>
      <c r="AH4491">
        <f t="shared" si="793"/>
        <v>0</v>
      </c>
      <c r="AI4491" s="10">
        <f t="shared" si="800"/>
        <v>5.1149672546488834E-3</v>
      </c>
      <c r="AJ4491" s="10">
        <f t="shared" si="801"/>
        <v>0</v>
      </c>
      <c r="AK4491">
        <f t="shared" si="802"/>
        <v>5.1149672546488834E-3</v>
      </c>
      <c r="AL4491" s="8">
        <f t="shared" ref="AL4491:AL4554" si="803">AL4490*(1+AI4491)</f>
        <v>105.5924047341727</v>
      </c>
      <c r="AM4491" s="8">
        <f t="shared" ref="AM4491:AM4554" si="804">AM4490*(1+AJ4491)</f>
        <v>141.80156595602784</v>
      </c>
      <c r="AN4491" s="8">
        <f t="shared" ref="AN4491:AN4554" si="805">AN4490*(1+AK4491)</f>
        <v>149.73168344368372</v>
      </c>
    </row>
    <row r="4492" spans="1:40" x14ac:dyDescent="0.25">
      <c r="A4492" s="1">
        <v>42528</v>
      </c>
      <c r="B4492">
        <v>210.44</v>
      </c>
      <c r="C4492">
        <v>211.24</v>
      </c>
      <c r="D4492">
        <v>210.41</v>
      </c>
      <c r="E4492">
        <v>210.58</v>
      </c>
      <c r="F4492">
        <v>612919</v>
      </c>
      <c r="G4492">
        <v>12.77</v>
      </c>
      <c r="H4492">
        <v>14.05</v>
      </c>
      <c r="I4492">
        <v>12.72</v>
      </c>
      <c r="J4492">
        <v>14.05</v>
      </c>
      <c r="K4492">
        <v>47.8</v>
      </c>
      <c r="L4492">
        <v>48.95</v>
      </c>
      <c r="M4492">
        <v>46.75</v>
      </c>
      <c r="N4492">
        <v>48.95</v>
      </c>
      <c r="O4492" s="9">
        <f t="shared" si="786"/>
        <v>1.5219252354228274E-3</v>
      </c>
      <c r="P4492" s="4">
        <f t="shared" si="780"/>
        <v>10.33015527593493</v>
      </c>
      <c r="Q4492" s="4">
        <f t="shared" si="781"/>
        <v>93.0599369085174</v>
      </c>
      <c r="R4492" s="4">
        <f t="shared" si="784"/>
        <v>42.427024863658886</v>
      </c>
      <c r="S4492" s="4">
        <f t="shared" si="785"/>
        <v>28.971962616822484</v>
      </c>
      <c r="T4492" s="4">
        <f t="shared" si="787"/>
        <v>1.0224948875255622</v>
      </c>
      <c r="U4492" s="4">
        <f t="shared" si="782"/>
        <v>26.977687626774859</v>
      </c>
      <c r="V4492" s="4">
        <f t="shared" si="783"/>
        <v>6.6165413533834672</v>
      </c>
      <c r="W4492" s="8">
        <f t="shared" si="788"/>
        <v>-35.810483510275418</v>
      </c>
      <c r="X4492">
        <f t="shared" si="789"/>
        <v>1</v>
      </c>
      <c r="Y4492">
        <f t="shared" si="790"/>
        <v>0</v>
      </c>
      <c r="Z4492">
        <f t="shared" si="794"/>
        <v>1.5219252354228274E-3</v>
      </c>
      <c r="AA4492" s="10">
        <f t="shared" si="795"/>
        <v>0</v>
      </c>
      <c r="AB4492">
        <f t="shared" si="796"/>
        <v>1.5219252354228274E-3</v>
      </c>
      <c r="AC4492" s="6">
        <f t="shared" si="797"/>
        <v>114.97956111938399</v>
      </c>
      <c r="AD4492" s="6">
        <f t="shared" si="798"/>
        <v>141.80156595602784</v>
      </c>
      <c r="AE4492" s="6">
        <f t="shared" si="799"/>
        <v>163.04281819665471</v>
      </c>
      <c r="AF4492" s="8">
        <f t="shared" si="791"/>
        <v>-15.449337236884027</v>
      </c>
      <c r="AG4492">
        <f t="shared" si="792"/>
        <v>1</v>
      </c>
      <c r="AH4492">
        <f t="shared" si="793"/>
        <v>0</v>
      </c>
      <c r="AI4492" s="10">
        <f t="shared" si="800"/>
        <v>1.5219252354228274E-3</v>
      </c>
      <c r="AJ4492" s="10">
        <f t="shared" si="801"/>
        <v>0</v>
      </c>
      <c r="AK4492">
        <f t="shared" si="802"/>
        <v>1.5219252354228274E-3</v>
      </c>
      <c r="AL4492" s="8">
        <f t="shared" si="803"/>
        <v>105.75310847960662</v>
      </c>
      <c r="AM4492" s="8">
        <f t="shared" si="804"/>
        <v>141.80156595602784</v>
      </c>
      <c r="AN4492" s="8">
        <f t="shared" si="805"/>
        <v>149.95956387125901</v>
      </c>
    </row>
    <row r="4493" spans="1:40" x14ac:dyDescent="0.25">
      <c r="A4493" s="1">
        <v>42529</v>
      </c>
      <c r="B4493">
        <v>210.74</v>
      </c>
      <c r="C4493">
        <v>211.42</v>
      </c>
      <c r="D4493">
        <v>210.59</v>
      </c>
      <c r="E4493">
        <v>211.27</v>
      </c>
      <c r="F4493">
        <v>665150</v>
      </c>
      <c r="G4493">
        <v>13.84</v>
      </c>
      <c r="H4493">
        <v>14.27</v>
      </c>
      <c r="I4493">
        <v>13.7</v>
      </c>
      <c r="J4493">
        <v>14.08</v>
      </c>
      <c r="K4493">
        <v>48.7</v>
      </c>
      <c r="L4493">
        <v>50.45</v>
      </c>
      <c r="M4493">
        <v>47.9</v>
      </c>
      <c r="N4493">
        <v>49.25</v>
      </c>
      <c r="O4493" s="9">
        <f t="shared" si="786"/>
        <v>3.2766644505650699E-3</v>
      </c>
      <c r="P4493" s="4">
        <f t="shared" si="780"/>
        <v>9.5102850337759488</v>
      </c>
      <c r="Q4493" s="4">
        <f t="shared" si="781"/>
        <v>98.452012383901163</v>
      </c>
      <c r="R4493" s="4">
        <f t="shared" si="784"/>
        <v>12.256695454323687</v>
      </c>
      <c r="S4493" s="4">
        <f t="shared" si="785"/>
        <v>29.906542056074802</v>
      </c>
      <c r="T4493" s="4">
        <f t="shared" si="787"/>
        <v>2.2494887525562253</v>
      </c>
      <c r="U4493" s="4">
        <f t="shared" si="782"/>
        <v>27.586206896551722</v>
      </c>
      <c r="V4493" s="4">
        <f t="shared" si="783"/>
        <v>7.518796992481203</v>
      </c>
      <c r="W4493" s="8">
        <f t="shared" si="788"/>
        <v>-4.7378984618424838</v>
      </c>
      <c r="X4493">
        <f t="shared" si="789"/>
        <v>1</v>
      </c>
      <c r="Y4493">
        <f t="shared" si="790"/>
        <v>0</v>
      </c>
      <c r="Z4493">
        <f t="shared" si="794"/>
        <v>3.2766644505650699E-3</v>
      </c>
      <c r="AA4493" s="10">
        <f t="shared" si="795"/>
        <v>0</v>
      </c>
      <c r="AB4493">
        <f t="shared" si="796"/>
        <v>3.2766644505650699E-3</v>
      </c>
      <c r="AC4493" s="6">
        <f t="shared" si="797"/>
        <v>115.35631055984544</v>
      </c>
      <c r="AD4493" s="6">
        <f t="shared" si="798"/>
        <v>141.80156595602784</v>
      </c>
      <c r="AE4493" s="6">
        <f t="shared" si="799"/>
        <v>163.57705480295962</v>
      </c>
      <c r="AF4493" s="8">
        <f t="shared" si="791"/>
        <v>15.329511442228036</v>
      </c>
      <c r="AG4493">
        <f t="shared" si="792"/>
        <v>0</v>
      </c>
      <c r="AH4493">
        <f t="shared" si="793"/>
        <v>0</v>
      </c>
      <c r="AI4493" s="10">
        <f t="shared" si="800"/>
        <v>3.2766644505650699E-3</v>
      </c>
      <c r="AJ4493" s="10">
        <f t="shared" si="801"/>
        <v>0</v>
      </c>
      <c r="AK4493">
        <f t="shared" si="802"/>
        <v>3.2766644505650699E-3</v>
      </c>
      <c r="AL4493" s="8">
        <f t="shared" si="803"/>
        <v>106.09962593069851</v>
      </c>
      <c r="AM4493" s="8">
        <f t="shared" si="804"/>
        <v>141.80156595602784</v>
      </c>
      <c r="AN4493" s="8">
        <f t="shared" si="805"/>
        <v>150.45093104321819</v>
      </c>
    </row>
    <row r="4494" spans="1:40" x14ac:dyDescent="0.25">
      <c r="A4494" s="1">
        <v>42530</v>
      </c>
      <c r="B4494">
        <v>210.42</v>
      </c>
      <c r="C4494">
        <v>211.12</v>
      </c>
      <c r="D4494">
        <v>210.1</v>
      </c>
      <c r="E4494">
        <v>210.98</v>
      </c>
      <c r="F4494">
        <v>741706</v>
      </c>
      <c r="G4494">
        <v>14.01</v>
      </c>
      <c r="H4494">
        <v>14.85</v>
      </c>
      <c r="I4494">
        <v>13.99</v>
      </c>
      <c r="J4494">
        <v>14.64</v>
      </c>
      <c r="K4494">
        <v>51.3</v>
      </c>
      <c r="L4494">
        <v>52.5</v>
      </c>
      <c r="M4494">
        <v>50.1</v>
      </c>
      <c r="N4494">
        <v>51.15</v>
      </c>
      <c r="O4494" s="9">
        <f t="shared" si="786"/>
        <v>-1.3726511099542149E-3</v>
      </c>
      <c r="P4494" s="4">
        <f t="shared" si="780"/>
        <v>8.7552914765847003</v>
      </c>
      <c r="Q4494" s="4">
        <f t="shared" si="781"/>
        <v>95.459236326109419</v>
      </c>
      <c r="R4494" s="4">
        <f t="shared" si="784"/>
        <v>0</v>
      </c>
      <c r="S4494" s="4">
        <f t="shared" si="785"/>
        <v>47.352024922118439</v>
      </c>
      <c r="T4494" s="4">
        <f t="shared" si="787"/>
        <v>10.020449897750492</v>
      </c>
      <c r="U4494" s="4">
        <f t="shared" si="782"/>
        <v>38.945233265720098</v>
      </c>
      <c r="V4494" s="4">
        <f t="shared" si="783"/>
        <v>13.233082706766913</v>
      </c>
      <c r="W4494" s="8">
        <f t="shared" si="788"/>
        <v>13.233082706766913</v>
      </c>
      <c r="X4494">
        <f t="shared" si="789"/>
        <v>0</v>
      </c>
      <c r="Y4494">
        <f t="shared" si="790"/>
        <v>0</v>
      </c>
      <c r="Z4494">
        <f t="shared" si="794"/>
        <v>-1.3726511099542149E-3</v>
      </c>
      <c r="AA4494" s="10">
        <f t="shared" si="795"/>
        <v>0</v>
      </c>
      <c r="AB4494">
        <f t="shared" si="796"/>
        <v>-1.3726511099542149E-3</v>
      </c>
      <c r="AC4494" s="6">
        <f t="shared" si="797"/>
        <v>115.19796659211525</v>
      </c>
      <c r="AD4494" s="6">
        <f t="shared" si="798"/>
        <v>141.80156595602784</v>
      </c>
      <c r="AE4494" s="6">
        <f t="shared" si="799"/>
        <v>163.35252057712131</v>
      </c>
      <c r="AF4494" s="8">
        <f t="shared" si="791"/>
        <v>38.945233265720098</v>
      </c>
      <c r="AG4494">
        <f t="shared" si="792"/>
        <v>0</v>
      </c>
      <c r="AH4494">
        <f t="shared" si="793"/>
        <v>0</v>
      </c>
      <c r="AI4494" s="10">
        <f t="shared" si="800"/>
        <v>0</v>
      </c>
      <c r="AJ4494" s="10">
        <f t="shared" si="801"/>
        <v>0</v>
      </c>
      <c r="AK4494">
        <f t="shared" si="802"/>
        <v>0</v>
      </c>
      <c r="AL4494" s="8">
        <f t="shared" si="803"/>
        <v>106.09962593069851</v>
      </c>
      <c r="AM4494" s="8">
        <f t="shared" si="804"/>
        <v>141.80156595602784</v>
      </c>
      <c r="AN4494" s="8">
        <f t="shared" si="805"/>
        <v>150.45093104321819</v>
      </c>
    </row>
    <row r="4495" spans="1:40" x14ac:dyDescent="0.25">
      <c r="A4495" s="1">
        <v>42531</v>
      </c>
      <c r="B4495">
        <v>209.37</v>
      </c>
      <c r="C4495">
        <v>209.77</v>
      </c>
      <c r="D4495">
        <v>208.35</v>
      </c>
      <c r="E4495">
        <v>208.98</v>
      </c>
      <c r="F4495">
        <v>1144212</v>
      </c>
      <c r="G4495">
        <v>14.89</v>
      </c>
      <c r="H4495">
        <v>17.329999999999998</v>
      </c>
      <c r="I4495">
        <v>14.85</v>
      </c>
      <c r="J4495">
        <v>17.03</v>
      </c>
      <c r="K4495">
        <v>56</v>
      </c>
      <c r="L4495">
        <v>61.05</v>
      </c>
      <c r="M4495">
        <v>55.2</v>
      </c>
      <c r="N4495">
        <v>60.45</v>
      </c>
      <c r="O4495" s="9">
        <f t="shared" si="786"/>
        <v>-9.4795715233670919E-3</v>
      </c>
      <c r="P4495" s="4">
        <f t="shared" si="780"/>
        <v>9.561580994649086</v>
      </c>
      <c r="Q4495" s="4">
        <f t="shared" si="781"/>
        <v>74.819401444788454</v>
      </c>
      <c r="R4495" s="4">
        <f t="shared" si="784"/>
        <v>25.682972867960494</v>
      </c>
      <c r="S4495" s="4">
        <f t="shared" si="785"/>
        <v>100</v>
      </c>
      <c r="T4495" s="4">
        <f t="shared" si="787"/>
        <v>48.057259713701427</v>
      </c>
      <c r="U4495" s="4">
        <f t="shared" si="782"/>
        <v>87.42393509127794</v>
      </c>
      <c r="V4495" s="4">
        <f t="shared" si="783"/>
        <v>41.203007518797001</v>
      </c>
      <c r="W4495" s="8">
        <f t="shared" si="788"/>
        <v>15.520034650836507</v>
      </c>
      <c r="X4495">
        <f t="shared" si="789"/>
        <v>0</v>
      </c>
      <c r="Y4495">
        <f t="shared" si="790"/>
        <v>0</v>
      </c>
      <c r="Z4495">
        <f t="shared" si="794"/>
        <v>0</v>
      </c>
      <c r="AA4495" s="10">
        <f t="shared" si="795"/>
        <v>0</v>
      </c>
      <c r="AB4495">
        <f t="shared" si="796"/>
        <v>0</v>
      </c>
      <c r="AC4495" s="6">
        <f t="shared" si="797"/>
        <v>115.19796659211525</v>
      </c>
      <c r="AD4495" s="6">
        <f t="shared" si="798"/>
        <v>141.80156595602784</v>
      </c>
      <c r="AE4495" s="6">
        <f t="shared" si="799"/>
        <v>163.35252057712131</v>
      </c>
      <c r="AF4495" s="8">
        <f t="shared" si="791"/>
        <v>61.740962223317446</v>
      </c>
      <c r="AG4495">
        <f t="shared" si="792"/>
        <v>0</v>
      </c>
      <c r="AH4495">
        <f t="shared" si="793"/>
        <v>0</v>
      </c>
      <c r="AI4495" s="10">
        <f t="shared" si="800"/>
        <v>0</v>
      </c>
      <c r="AJ4495" s="10">
        <f t="shared" si="801"/>
        <v>0</v>
      </c>
      <c r="AK4495">
        <f t="shared" si="802"/>
        <v>0</v>
      </c>
      <c r="AL4495" s="8">
        <f t="shared" si="803"/>
        <v>106.09962593069851</v>
      </c>
      <c r="AM4495" s="8">
        <f t="shared" si="804"/>
        <v>141.80156595602784</v>
      </c>
      <c r="AN4495" s="8">
        <f t="shared" si="805"/>
        <v>150.45093104321819</v>
      </c>
    </row>
    <row r="4496" spans="1:40" x14ac:dyDescent="0.25">
      <c r="A4496" s="1">
        <v>42534</v>
      </c>
      <c r="B4496">
        <v>208.28</v>
      </c>
      <c r="C4496">
        <v>209.28</v>
      </c>
      <c r="D4496">
        <v>207.27</v>
      </c>
      <c r="E4496">
        <v>207.37</v>
      </c>
      <c r="F4496">
        <v>1183636</v>
      </c>
      <c r="G4496">
        <v>18.239999999999998</v>
      </c>
      <c r="H4496">
        <v>21.01</v>
      </c>
      <c r="I4496">
        <v>17.89</v>
      </c>
      <c r="J4496">
        <v>20.97</v>
      </c>
      <c r="K4496">
        <v>66</v>
      </c>
      <c r="L4496">
        <v>78.8</v>
      </c>
      <c r="M4496">
        <v>62.9</v>
      </c>
      <c r="N4496">
        <v>78.5</v>
      </c>
      <c r="O4496" s="9">
        <f t="shared" si="786"/>
        <v>-7.7040865154559546E-3</v>
      </c>
      <c r="P4496" s="4">
        <f t="shared" si="780"/>
        <v>9.4337469349977852</v>
      </c>
      <c r="Q4496" s="4">
        <f t="shared" si="781"/>
        <v>58.204334365325245</v>
      </c>
      <c r="R4496" s="4">
        <f t="shared" si="784"/>
        <v>21.611037648577636</v>
      </c>
      <c r="S4496" s="4">
        <f t="shared" si="785"/>
        <v>100</v>
      </c>
      <c r="T4496" s="4">
        <f t="shared" si="787"/>
        <v>100</v>
      </c>
      <c r="U4496" s="4">
        <f t="shared" si="782"/>
        <v>99.517490952955328</v>
      </c>
      <c r="V4496" s="4">
        <f t="shared" si="783"/>
        <v>95.488721804511272</v>
      </c>
      <c r="W4496" s="8">
        <f t="shared" si="788"/>
        <v>73.877684155933636</v>
      </c>
      <c r="X4496">
        <f t="shared" si="789"/>
        <v>0</v>
      </c>
      <c r="Y4496">
        <f t="shared" si="790"/>
        <v>-1</v>
      </c>
      <c r="Z4496">
        <f t="shared" si="794"/>
        <v>0</v>
      </c>
      <c r="AA4496" s="10">
        <f t="shared" si="795"/>
        <v>0</v>
      </c>
      <c r="AB4496">
        <f t="shared" si="796"/>
        <v>0</v>
      </c>
      <c r="AC4496" s="6">
        <f t="shared" si="797"/>
        <v>115.19796659211525</v>
      </c>
      <c r="AD4496" s="6">
        <f t="shared" si="798"/>
        <v>141.80156595602784</v>
      </c>
      <c r="AE4496" s="6">
        <f t="shared" si="799"/>
        <v>163.35252057712131</v>
      </c>
      <c r="AF4496" s="8">
        <f t="shared" si="791"/>
        <v>77.906453304377692</v>
      </c>
      <c r="AG4496">
        <f t="shared" si="792"/>
        <v>0</v>
      </c>
      <c r="AH4496">
        <f t="shared" si="793"/>
        <v>-1</v>
      </c>
      <c r="AI4496" s="10">
        <f t="shared" si="800"/>
        <v>0</v>
      </c>
      <c r="AJ4496" s="10">
        <f t="shared" si="801"/>
        <v>0</v>
      </c>
      <c r="AK4496">
        <f t="shared" si="802"/>
        <v>0</v>
      </c>
      <c r="AL4496" s="8">
        <f t="shared" si="803"/>
        <v>106.09962593069851</v>
      </c>
      <c r="AM4496" s="8">
        <f t="shared" si="804"/>
        <v>141.80156595602784</v>
      </c>
      <c r="AN4496" s="8">
        <f t="shared" si="805"/>
        <v>150.45093104321819</v>
      </c>
    </row>
    <row r="4497" spans="1:40" x14ac:dyDescent="0.25">
      <c r="A4497" s="1">
        <v>42535</v>
      </c>
      <c r="B4497">
        <v>206.92</v>
      </c>
      <c r="C4497">
        <v>207.66</v>
      </c>
      <c r="D4497">
        <v>205.85</v>
      </c>
      <c r="E4497">
        <v>206.96</v>
      </c>
      <c r="F4497">
        <v>1257097</v>
      </c>
      <c r="G4497">
        <v>21.28</v>
      </c>
      <c r="H4497">
        <v>22.16</v>
      </c>
      <c r="I4497">
        <v>20.27</v>
      </c>
      <c r="J4497">
        <v>20.5</v>
      </c>
      <c r="K4497">
        <v>81.599999999999994</v>
      </c>
      <c r="L4497">
        <v>83.75</v>
      </c>
      <c r="M4497">
        <v>72.650000000000006</v>
      </c>
      <c r="N4497">
        <v>75.05</v>
      </c>
      <c r="O4497" s="9">
        <f t="shared" si="786"/>
        <v>-1.9771423060230831E-3</v>
      </c>
      <c r="P4497" s="4">
        <f t="shared" si="780"/>
        <v>8.8616518566626734</v>
      </c>
      <c r="Q4497" s="4">
        <f t="shared" si="781"/>
        <v>53.973168214654486</v>
      </c>
      <c r="R4497" s="4">
        <f t="shared" si="784"/>
        <v>3.3879279025309308</v>
      </c>
      <c r="S4497" s="4">
        <f t="shared" si="785"/>
        <v>94.012738853503208</v>
      </c>
      <c r="T4497" s="4">
        <f t="shared" si="787"/>
        <v>88.422818791946298</v>
      </c>
      <c r="U4497" s="4">
        <f t="shared" si="782"/>
        <v>82.415254237288124</v>
      </c>
      <c r="V4497" s="4">
        <f t="shared" si="783"/>
        <v>76.48648648648647</v>
      </c>
      <c r="W4497" s="8">
        <f t="shared" si="788"/>
        <v>73.098558583955537</v>
      </c>
      <c r="X4497">
        <f t="shared" si="789"/>
        <v>0</v>
      </c>
      <c r="Y4497">
        <f t="shared" si="790"/>
        <v>-1</v>
      </c>
      <c r="Z4497">
        <f t="shared" si="794"/>
        <v>0</v>
      </c>
      <c r="AA4497" s="10">
        <f t="shared" si="795"/>
        <v>-1.9771423060230831E-3</v>
      </c>
      <c r="AB4497">
        <f t="shared" si="796"/>
        <v>-1.9771423060230831E-3</v>
      </c>
      <c r="AC4497" s="6">
        <f t="shared" si="797"/>
        <v>115.19796659211525</v>
      </c>
      <c r="AD4497" s="6">
        <f t="shared" si="798"/>
        <v>141.52120408091585</v>
      </c>
      <c r="AE4497" s="6">
        <f t="shared" si="799"/>
        <v>163.02954939789277</v>
      </c>
      <c r="AF4497" s="8">
        <f t="shared" si="791"/>
        <v>79.027326334757191</v>
      </c>
      <c r="AG4497">
        <f t="shared" si="792"/>
        <v>0</v>
      </c>
      <c r="AH4497">
        <f t="shared" si="793"/>
        <v>-1</v>
      </c>
      <c r="AI4497" s="10">
        <f t="shared" si="800"/>
        <v>0</v>
      </c>
      <c r="AJ4497" s="10">
        <f t="shared" si="801"/>
        <v>-1.9771423060230831E-3</v>
      </c>
      <c r="AK4497">
        <f t="shared" si="802"/>
        <v>-1.9771423060230831E-3</v>
      </c>
      <c r="AL4497" s="8">
        <f t="shared" si="803"/>
        <v>106.09962593069851</v>
      </c>
      <c r="AM4497" s="8">
        <f t="shared" si="804"/>
        <v>141.52120408091585</v>
      </c>
      <c r="AN4497" s="8">
        <f t="shared" si="805"/>
        <v>150.15346814247209</v>
      </c>
    </row>
    <row r="4498" spans="1:40" x14ac:dyDescent="0.25">
      <c r="A4498" s="1">
        <v>42536</v>
      </c>
      <c r="B4498">
        <v>206.96</v>
      </c>
      <c r="C4498">
        <v>208.28</v>
      </c>
      <c r="D4498">
        <v>206.46</v>
      </c>
      <c r="E4498">
        <v>206.68</v>
      </c>
      <c r="F4498">
        <v>1096920</v>
      </c>
      <c r="G4498">
        <v>20.25</v>
      </c>
      <c r="H4498">
        <v>20.45</v>
      </c>
      <c r="I4498">
        <v>18.63</v>
      </c>
      <c r="J4498">
        <v>20.14</v>
      </c>
      <c r="K4498">
        <v>73.55</v>
      </c>
      <c r="L4498">
        <v>75</v>
      </c>
      <c r="M4498">
        <v>67.2</v>
      </c>
      <c r="N4498">
        <v>73.650000000000006</v>
      </c>
      <c r="O4498" s="9">
        <f t="shared" si="786"/>
        <v>-1.3529184383456183E-3</v>
      </c>
      <c r="P4498" s="4">
        <f t="shared" si="780"/>
        <v>8.1315713714948874</v>
      </c>
      <c r="Q4498" s="4">
        <f t="shared" si="781"/>
        <v>51.083591331269538</v>
      </c>
      <c r="R4498" s="4">
        <f t="shared" si="784"/>
        <v>0</v>
      </c>
      <c r="S4498" s="4">
        <f t="shared" si="785"/>
        <v>89.426751592356709</v>
      </c>
      <c r="T4498" s="4">
        <f t="shared" si="787"/>
        <v>83.724832214765129</v>
      </c>
      <c r="U4498" s="4">
        <f t="shared" si="782"/>
        <v>78.601694915254242</v>
      </c>
      <c r="V4498" s="4">
        <f t="shared" si="783"/>
        <v>72.702702702702709</v>
      </c>
      <c r="W4498" s="8">
        <f t="shared" si="788"/>
        <v>72.702702702702709</v>
      </c>
      <c r="X4498">
        <f t="shared" si="789"/>
        <v>0</v>
      </c>
      <c r="Y4498">
        <f t="shared" si="790"/>
        <v>-1</v>
      </c>
      <c r="Z4498">
        <f t="shared" si="794"/>
        <v>0</v>
      </c>
      <c r="AA4498" s="10">
        <f t="shared" si="795"/>
        <v>-1.3529184383456183E-3</v>
      </c>
      <c r="AB4498">
        <f t="shared" si="796"/>
        <v>-1.3529184383456183E-3</v>
      </c>
      <c r="AC4498" s="6">
        <f t="shared" si="797"/>
        <v>115.19796659211525</v>
      </c>
      <c r="AD4498" s="6">
        <f t="shared" si="798"/>
        <v>141.3297374344979</v>
      </c>
      <c r="AE4498" s="6">
        <f t="shared" si="799"/>
        <v>162.80898371451718</v>
      </c>
      <c r="AF4498" s="8">
        <f t="shared" si="791"/>
        <v>78.601694915254242</v>
      </c>
      <c r="AG4498">
        <f t="shared" si="792"/>
        <v>0</v>
      </c>
      <c r="AH4498">
        <f t="shared" si="793"/>
        <v>-1</v>
      </c>
      <c r="AI4498" s="10">
        <f t="shared" si="800"/>
        <v>0</v>
      </c>
      <c r="AJ4498" s="10">
        <f t="shared" si="801"/>
        <v>-1.3529184383456183E-3</v>
      </c>
      <c r="AK4498">
        <f t="shared" si="802"/>
        <v>-1.3529184383456183E-3</v>
      </c>
      <c r="AL4498" s="8">
        <f t="shared" si="803"/>
        <v>106.09962593069851</v>
      </c>
      <c r="AM4498" s="8">
        <f t="shared" si="804"/>
        <v>141.3297374344979</v>
      </c>
      <c r="AN4498" s="8">
        <f t="shared" si="805"/>
        <v>149.95032274684061</v>
      </c>
    </row>
    <row r="4499" spans="1:40" x14ac:dyDescent="0.25">
      <c r="A4499" s="1">
        <v>42537</v>
      </c>
      <c r="B4499">
        <v>206.68</v>
      </c>
      <c r="C4499">
        <v>207.49</v>
      </c>
      <c r="D4499">
        <v>204.53</v>
      </c>
      <c r="E4499">
        <v>207.29</v>
      </c>
      <c r="F4499">
        <v>1503107</v>
      </c>
      <c r="G4499">
        <v>20.8</v>
      </c>
      <c r="H4499">
        <v>22.89</v>
      </c>
      <c r="I4499">
        <v>19.239999999999998</v>
      </c>
      <c r="J4499">
        <v>19.37</v>
      </c>
      <c r="K4499">
        <v>80.25</v>
      </c>
      <c r="L4499">
        <v>85.6</v>
      </c>
      <c r="M4499">
        <v>68.150000000000006</v>
      </c>
      <c r="N4499">
        <v>69.7</v>
      </c>
      <c r="O4499" s="9">
        <f t="shared" si="786"/>
        <v>2.9514224888715912E-3</v>
      </c>
      <c r="P4499" s="4">
        <f t="shared" si="780"/>
        <v>8.1678817068933132</v>
      </c>
      <c r="Q4499" s="4">
        <f t="shared" si="781"/>
        <v>57.378740970072279</v>
      </c>
      <c r="R4499" s="4">
        <f t="shared" si="784"/>
        <v>0.96490145041476905</v>
      </c>
      <c r="S4499" s="4">
        <f t="shared" si="785"/>
        <v>79.617834394904492</v>
      </c>
      <c r="T4499" s="4">
        <f t="shared" si="787"/>
        <v>70.46979865771813</v>
      </c>
      <c r="U4499" s="4">
        <f t="shared" si="782"/>
        <v>65.388397246804331</v>
      </c>
      <c r="V4499" s="4">
        <f t="shared" si="783"/>
        <v>59.073359073359093</v>
      </c>
      <c r="W4499" s="8">
        <f t="shared" si="788"/>
        <v>58.108457622944321</v>
      </c>
      <c r="X4499">
        <f t="shared" si="789"/>
        <v>0</v>
      </c>
      <c r="Y4499">
        <f t="shared" si="790"/>
        <v>-1</v>
      </c>
      <c r="Z4499">
        <f t="shared" si="794"/>
        <v>0</v>
      </c>
      <c r="AA4499" s="10">
        <f t="shared" si="795"/>
        <v>2.9514224888715912E-3</v>
      </c>
      <c r="AB4499">
        <f t="shared" si="796"/>
        <v>2.9514224888715912E-3</v>
      </c>
      <c r="AC4499" s="6">
        <f t="shared" si="797"/>
        <v>115.19796659211525</v>
      </c>
      <c r="AD4499" s="6">
        <f t="shared" si="798"/>
        <v>141.74686119990841</v>
      </c>
      <c r="AE4499" s="6">
        <f t="shared" si="799"/>
        <v>163.28950181044254</v>
      </c>
      <c r="AF4499" s="8">
        <f t="shared" si="791"/>
        <v>64.42349579638956</v>
      </c>
      <c r="AG4499">
        <f t="shared" si="792"/>
        <v>0</v>
      </c>
      <c r="AH4499">
        <f t="shared" si="793"/>
        <v>-1</v>
      </c>
      <c r="AI4499" s="10">
        <f t="shared" si="800"/>
        <v>0</v>
      </c>
      <c r="AJ4499" s="10">
        <f t="shared" si="801"/>
        <v>2.9514224888715912E-3</v>
      </c>
      <c r="AK4499">
        <f t="shared" si="802"/>
        <v>2.9514224888715912E-3</v>
      </c>
      <c r="AL4499" s="8">
        <f t="shared" si="803"/>
        <v>106.09962593069851</v>
      </c>
      <c r="AM4499" s="8">
        <f t="shared" si="804"/>
        <v>141.74686119990841</v>
      </c>
      <c r="AN4499" s="8">
        <f t="shared" si="805"/>
        <v>150.3928895016092</v>
      </c>
    </row>
    <row r="4500" spans="1:40" x14ac:dyDescent="0.25">
      <c r="A4500" s="1">
        <v>42538</v>
      </c>
      <c r="B4500">
        <v>207.17</v>
      </c>
      <c r="C4500">
        <v>207.2</v>
      </c>
      <c r="D4500">
        <v>205.75</v>
      </c>
      <c r="E4500">
        <v>206.52</v>
      </c>
      <c r="F4500">
        <v>1170557</v>
      </c>
      <c r="G4500">
        <v>19.420000000000002</v>
      </c>
      <c r="H4500">
        <v>20.03</v>
      </c>
      <c r="I4500">
        <v>18.71</v>
      </c>
      <c r="J4500">
        <v>19.41</v>
      </c>
      <c r="K4500">
        <v>69.599999999999994</v>
      </c>
      <c r="L4500">
        <v>72.25</v>
      </c>
      <c r="M4500">
        <v>67.099999999999994</v>
      </c>
      <c r="N4500">
        <v>69.599999999999994</v>
      </c>
      <c r="O4500" s="9">
        <f t="shared" si="786"/>
        <v>-3.7146027304740814E-3</v>
      </c>
      <c r="P4500" s="4">
        <f t="shared" si="780"/>
        <v>8.1845758423884778</v>
      </c>
      <c r="Q4500" s="4">
        <f t="shared" si="781"/>
        <v>35.69553805774288</v>
      </c>
      <c r="R4500" s="4">
        <f t="shared" si="784"/>
        <v>1.4085270841621069</v>
      </c>
      <c r="S4500" s="4">
        <f t="shared" si="785"/>
        <v>80.127388535031869</v>
      </c>
      <c r="T4500" s="4">
        <f t="shared" si="787"/>
        <v>70.134228187919433</v>
      </c>
      <c r="U4500" s="4">
        <f t="shared" si="782"/>
        <v>65.78171091445428</v>
      </c>
      <c r="V4500" s="4">
        <f t="shared" si="783"/>
        <v>58.815958815958815</v>
      </c>
      <c r="W4500" s="8">
        <f t="shared" si="788"/>
        <v>57.407431731796706</v>
      </c>
      <c r="X4500">
        <f t="shared" si="789"/>
        <v>0</v>
      </c>
      <c r="Y4500">
        <f t="shared" si="790"/>
        <v>-1</v>
      </c>
      <c r="Z4500">
        <f t="shared" si="794"/>
        <v>0</v>
      </c>
      <c r="AA4500" s="10">
        <f t="shared" si="795"/>
        <v>-3.7146027304740814E-3</v>
      </c>
      <c r="AB4500">
        <f t="shared" si="796"/>
        <v>-3.7146027304740814E-3</v>
      </c>
      <c r="AC4500" s="6">
        <f t="shared" si="797"/>
        <v>115.19796659211525</v>
      </c>
      <c r="AD4500" s="6">
        <f t="shared" si="798"/>
        <v>141.22032792225909</v>
      </c>
      <c r="AE4500" s="6">
        <f t="shared" si="799"/>
        <v>162.68294618115974</v>
      </c>
      <c r="AF4500" s="8">
        <f t="shared" si="791"/>
        <v>64.373183830292177</v>
      </c>
      <c r="AG4500">
        <f t="shared" si="792"/>
        <v>0</v>
      </c>
      <c r="AH4500">
        <f t="shared" si="793"/>
        <v>-1</v>
      </c>
      <c r="AI4500" s="10">
        <f t="shared" si="800"/>
        <v>0</v>
      </c>
      <c r="AJ4500" s="10">
        <f t="shared" si="801"/>
        <v>-3.7146027304740814E-3</v>
      </c>
      <c r="AK4500">
        <f t="shared" si="802"/>
        <v>-3.7146027304740814E-3</v>
      </c>
      <c r="AL4500" s="8">
        <f t="shared" si="803"/>
        <v>106.09962593069851</v>
      </c>
      <c r="AM4500" s="8">
        <f t="shared" si="804"/>
        <v>141.22032792225909</v>
      </c>
      <c r="AN4500" s="8">
        <f t="shared" si="805"/>
        <v>149.83423966362264</v>
      </c>
    </row>
    <row r="4501" spans="1:40" x14ac:dyDescent="0.25">
      <c r="A4501" s="1">
        <v>42541</v>
      </c>
      <c r="B4501">
        <v>208.82</v>
      </c>
      <c r="C4501">
        <v>209.61</v>
      </c>
      <c r="D4501">
        <v>207.75</v>
      </c>
      <c r="E4501">
        <v>207.85</v>
      </c>
      <c r="F4501">
        <v>790998</v>
      </c>
      <c r="G4501">
        <v>17.420000000000002</v>
      </c>
      <c r="H4501">
        <v>18.55</v>
      </c>
      <c r="I4501">
        <v>16.59</v>
      </c>
      <c r="J4501">
        <v>18.37</v>
      </c>
      <c r="K4501">
        <v>60.45</v>
      </c>
      <c r="L4501">
        <v>60.7</v>
      </c>
      <c r="M4501">
        <v>56.05</v>
      </c>
      <c r="N4501">
        <v>59.75</v>
      </c>
      <c r="O4501" s="9">
        <f t="shared" si="786"/>
        <v>6.4400542320355303E-3</v>
      </c>
      <c r="P4501" s="4">
        <f t="shared" si="780"/>
        <v>8.1926512699154248</v>
      </c>
      <c r="Q4501" s="4">
        <f t="shared" si="781"/>
        <v>52.336448598130808</v>
      </c>
      <c r="R4501" s="4">
        <f t="shared" si="784"/>
        <v>1.6231214041531128</v>
      </c>
      <c r="S4501" s="4">
        <f t="shared" si="785"/>
        <v>66.878980891719777</v>
      </c>
      <c r="T4501" s="4">
        <f t="shared" si="787"/>
        <v>37.080536912751676</v>
      </c>
      <c r="U4501" s="4">
        <f t="shared" si="782"/>
        <v>55.555555555555557</v>
      </c>
      <c r="V4501" s="4">
        <f t="shared" si="783"/>
        <v>33.462033462033467</v>
      </c>
      <c r="W4501" s="8">
        <f t="shared" si="788"/>
        <v>31.838912057880354</v>
      </c>
      <c r="X4501">
        <f t="shared" si="789"/>
        <v>0</v>
      </c>
      <c r="Y4501">
        <f t="shared" si="790"/>
        <v>-1</v>
      </c>
      <c r="Z4501">
        <f t="shared" si="794"/>
        <v>0</v>
      </c>
      <c r="AA4501" s="10">
        <f t="shared" si="795"/>
        <v>6.4400542320355303E-3</v>
      </c>
      <c r="AB4501">
        <f t="shared" si="796"/>
        <v>6.4400542320355303E-3</v>
      </c>
      <c r="AC4501" s="6">
        <f t="shared" si="797"/>
        <v>115.19796659211525</v>
      </c>
      <c r="AD4501" s="6">
        <f t="shared" si="798"/>
        <v>142.12979449274428</v>
      </c>
      <c r="AE4501" s="6">
        <f t="shared" si="799"/>
        <v>163.73063317719371</v>
      </c>
      <c r="AF4501" s="8">
        <f t="shared" si="791"/>
        <v>53.932434151402447</v>
      </c>
      <c r="AG4501">
        <f t="shared" si="792"/>
        <v>0</v>
      </c>
      <c r="AH4501">
        <f t="shared" si="793"/>
        <v>-1</v>
      </c>
      <c r="AI4501" s="10">
        <f t="shared" si="800"/>
        <v>0</v>
      </c>
      <c r="AJ4501" s="10">
        <f t="shared" si="801"/>
        <v>6.4400542320355303E-3</v>
      </c>
      <c r="AK4501">
        <f t="shared" si="802"/>
        <v>6.4400542320355303E-3</v>
      </c>
      <c r="AL4501" s="8">
        <f t="shared" si="803"/>
        <v>106.09962593069851</v>
      </c>
      <c r="AM4501" s="8">
        <f t="shared" si="804"/>
        <v>142.12979449274428</v>
      </c>
      <c r="AN4501" s="8">
        <f t="shared" si="805"/>
        <v>150.79918029287217</v>
      </c>
    </row>
    <row r="4502" spans="1:40" x14ac:dyDescent="0.25">
      <c r="A4502" s="1">
        <v>42542</v>
      </c>
      <c r="B4502">
        <v>208.3</v>
      </c>
      <c r="C4502">
        <v>208.92</v>
      </c>
      <c r="D4502">
        <v>207.78</v>
      </c>
      <c r="E4502">
        <v>208.44</v>
      </c>
      <c r="F4502">
        <v>714678</v>
      </c>
      <c r="G4502">
        <v>17.670000000000002</v>
      </c>
      <c r="H4502">
        <v>18.96</v>
      </c>
      <c r="I4502">
        <v>16.91</v>
      </c>
      <c r="J4502">
        <v>18.48</v>
      </c>
      <c r="K4502">
        <v>57.55</v>
      </c>
      <c r="L4502">
        <v>62.65</v>
      </c>
      <c r="M4502">
        <v>57.35</v>
      </c>
      <c r="N4502">
        <v>60.35</v>
      </c>
      <c r="O4502" s="9">
        <f t="shared" si="786"/>
        <v>2.8385855184027697E-3</v>
      </c>
      <c r="P4502" s="4">
        <f t="shared" ref="P4502:P4561" si="806">100*STDEV(O4483:O4502)*SQRT(252)</f>
        <v>8.1781083406505033</v>
      </c>
      <c r="Q4502" s="4">
        <f t="shared" ref="Q4502:Q4561" si="807">100*(E4502-MIN(D4483:D4502))/(MAX(C4483:C4502)-MIN(D4483:D4502))</f>
        <v>56.748911465892661</v>
      </c>
      <c r="R4502" s="4">
        <f t="shared" si="784"/>
        <v>1.2366613677192291</v>
      </c>
      <c r="S4502" s="4">
        <f t="shared" si="785"/>
        <v>68.280254777070084</v>
      </c>
      <c r="T4502" s="4">
        <f t="shared" si="787"/>
        <v>39.09395973154362</v>
      </c>
      <c r="U4502" s="4">
        <f t="shared" ref="U4502:U4561" si="808">100*(J4502-MIN(I4483:I4502))/(MAX(H4483:H4502)-MIN(I4483:I4502))</f>
        <v>56.637168141592923</v>
      </c>
      <c r="V4502" s="4">
        <f t="shared" ref="V4502:V4561" si="809">100*(N4502-MIN(M4483:M4502))/(MAX(L4483:L4502)-MIN(M4483:M4502))</f>
        <v>35.006435006435019</v>
      </c>
      <c r="W4502" s="8">
        <f t="shared" si="788"/>
        <v>33.76977363871579</v>
      </c>
      <c r="X4502">
        <f t="shared" si="789"/>
        <v>0</v>
      </c>
      <c r="Y4502">
        <f t="shared" si="790"/>
        <v>-1</v>
      </c>
      <c r="Z4502">
        <f t="shared" si="794"/>
        <v>0</v>
      </c>
      <c r="AA4502" s="10">
        <f t="shared" si="795"/>
        <v>2.8385855184027697E-3</v>
      </c>
      <c r="AB4502">
        <f t="shared" si="796"/>
        <v>2.8385855184027697E-3</v>
      </c>
      <c r="AC4502" s="6">
        <f t="shared" si="797"/>
        <v>115.19796659211525</v>
      </c>
      <c r="AD4502" s="6">
        <f t="shared" si="798"/>
        <v>142.53324206912495</v>
      </c>
      <c r="AE4502" s="6">
        <f t="shared" si="799"/>
        <v>164.19539658144942</v>
      </c>
      <c r="AF4502" s="8">
        <f t="shared" si="791"/>
        <v>55.400506773873694</v>
      </c>
      <c r="AG4502">
        <f t="shared" si="792"/>
        <v>0</v>
      </c>
      <c r="AH4502">
        <f t="shared" si="793"/>
        <v>-1</v>
      </c>
      <c r="AI4502" s="10">
        <f t="shared" si="800"/>
        <v>0</v>
      </c>
      <c r="AJ4502" s="10">
        <f t="shared" si="801"/>
        <v>2.8385855184027697E-3</v>
      </c>
      <c r="AK4502">
        <f t="shared" si="802"/>
        <v>2.8385855184027697E-3</v>
      </c>
      <c r="AL4502" s="8">
        <f t="shared" si="803"/>
        <v>106.09962593069851</v>
      </c>
      <c r="AM4502" s="8">
        <f t="shared" si="804"/>
        <v>142.53324206912495</v>
      </c>
      <c r="AN4502" s="8">
        <f t="shared" si="805"/>
        <v>151.22723666223851</v>
      </c>
    </row>
    <row r="4503" spans="1:40" x14ac:dyDescent="0.25">
      <c r="A4503" s="1">
        <v>42543</v>
      </c>
      <c r="B4503">
        <v>208.65</v>
      </c>
      <c r="C4503">
        <v>209.5</v>
      </c>
      <c r="D4503">
        <v>207.93</v>
      </c>
      <c r="E4503">
        <v>208.1</v>
      </c>
      <c r="F4503">
        <v>927728</v>
      </c>
      <c r="G4503">
        <v>18.260000000000002</v>
      </c>
      <c r="H4503">
        <v>21.22</v>
      </c>
      <c r="I4503">
        <v>17.829999999999998</v>
      </c>
      <c r="J4503">
        <v>21.17</v>
      </c>
      <c r="K4503">
        <v>60.4</v>
      </c>
      <c r="L4503">
        <v>66.2</v>
      </c>
      <c r="M4503">
        <v>57.05</v>
      </c>
      <c r="N4503">
        <v>64.599999999999994</v>
      </c>
      <c r="O4503" s="9">
        <f t="shared" si="786"/>
        <v>-1.6311648436000414E-3</v>
      </c>
      <c r="P4503" s="4">
        <f t="shared" si="806"/>
        <v>6.9076578274304694</v>
      </c>
      <c r="Q4503" s="4">
        <f t="shared" si="807"/>
        <v>51.814223512336724</v>
      </c>
      <c r="R4503" s="4">
        <f t="shared" si="784"/>
        <v>0</v>
      </c>
      <c r="S4503" s="4">
        <f t="shared" si="785"/>
        <v>100</v>
      </c>
      <c r="T4503" s="4">
        <f t="shared" si="787"/>
        <v>53.355704697986553</v>
      </c>
      <c r="U4503" s="4">
        <f t="shared" si="808"/>
        <v>83.087512291052121</v>
      </c>
      <c r="V4503" s="4">
        <f t="shared" si="809"/>
        <v>45.945945945945944</v>
      </c>
      <c r="W4503" s="8">
        <f t="shared" si="788"/>
        <v>45.945945945945944</v>
      </c>
      <c r="X4503">
        <f t="shared" si="789"/>
        <v>0</v>
      </c>
      <c r="Y4503">
        <f t="shared" si="790"/>
        <v>-1</v>
      </c>
      <c r="Z4503">
        <f t="shared" si="794"/>
        <v>0</v>
      </c>
      <c r="AA4503" s="10">
        <f t="shared" si="795"/>
        <v>-1.6311648436000414E-3</v>
      </c>
      <c r="AB4503">
        <f t="shared" si="796"/>
        <v>-1.6311648436000414E-3</v>
      </c>
      <c r="AC4503" s="6">
        <f t="shared" si="797"/>
        <v>115.19796659211525</v>
      </c>
      <c r="AD4503" s="6">
        <f t="shared" si="798"/>
        <v>142.30074685561746</v>
      </c>
      <c r="AE4503" s="6">
        <f t="shared" si="799"/>
        <v>163.92756682306478</v>
      </c>
      <c r="AF4503" s="8">
        <f t="shared" si="791"/>
        <v>83.087512291052121</v>
      </c>
      <c r="AG4503">
        <f t="shared" si="792"/>
        <v>0</v>
      </c>
      <c r="AH4503">
        <f t="shared" si="793"/>
        <v>-1</v>
      </c>
      <c r="AI4503" s="10">
        <f t="shared" si="800"/>
        <v>0</v>
      </c>
      <c r="AJ4503" s="10">
        <f t="shared" si="801"/>
        <v>-1.6311648436000414E-3</v>
      </c>
      <c r="AK4503">
        <f t="shared" si="802"/>
        <v>-1.6311648436000414E-3</v>
      </c>
      <c r="AL4503" s="8">
        <f t="shared" si="803"/>
        <v>106.09962593069851</v>
      </c>
      <c r="AM4503" s="8">
        <f t="shared" si="804"/>
        <v>142.30074685561746</v>
      </c>
      <c r="AN4503" s="8">
        <f t="shared" si="805"/>
        <v>150.98056011040029</v>
      </c>
    </row>
    <row r="4504" spans="1:40" x14ac:dyDescent="0.25">
      <c r="A4504" s="1">
        <v>42544</v>
      </c>
      <c r="B4504">
        <v>209.81</v>
      </c>
      <c r="C4504">
        <v>210.87</v>
      </c>
      <c r="D4504">
        <v>209.27</v>
      </c>
      <c r="E4504">
        <v>210.81</v>
      </c>
      <c r="F4504">
        <v>959921</v>
      </c>
      <c r="G4504">
        <v>19.54</v>
      </c>
      <c r="H4504">
        <v>19.79</v>
      </c>
      <c r="I4504">
        <v>17.25</v>
      </c>
      <c r="J4504">
        <v>17.25</v>
      </c>
      <c r="K4504">
        <v>57.45</v>
      </c>
      <c r="L4504">
        <v>59.3</v>
      </c>
      <c r="M4504">
        <v>51.3</v>
      </c>
      <c r="N4504">
        <v>52</v>
      </c>
      <c r="O4504" s="9">
        <f t="shared" si="786"/>
        <v>1.302258529553102E-2</v>
      </c>
      <c r="P4504" s="4">
        <f t="shared" si="806"/>
        <v>7.9531326935189028</v>
      </c>
      <c r="Q4504" s="4">
        <f t="shared" si="807"/>
        <v>91.146589259796997</v>
      </c>
      <c r="R4504" s="4">
        <f t="shared" ref="R4504:R4561" si="810">100*(P4504-MIN(P4485:P4504))/(MAX(P4485:P4504)-MIN(P4485:P4504))</f>
        <v>23.270923762883733</v>
      </c>
      <c r="S4504" s="4">
        <f t="shared" ref="S4504:S4561" si="811">100*(J4504-MIN(J4485:J4504))/(MAX(J4485:J4504)-MIN(J4485:J4504))</f>
        <v>51.304347826086946</v>
      </c>
      <c r="T4504" s="4">
        <f t="shared" si="787"/>
        <v>11.073825503355696</v>
      </c>
      <c r="U4504" s="4">
        <f t="shared" si="808"/>
        <v>44.54277286135693</v>
      </c>
      <c r="V4504" s="4">
        <f t="shared" si="809"/>
        <v>13.513513513513516</v>
      </c>
      <c r="W4504" s="8">
        <f t="shared" si="788"/>
        <v>-9.7574102493702171</v>
      </c>
      <c r="X4504">
        <f t="shared" si="789"/>
        <v>0</v>
      </c>
      <c r="Y4504">
        <f t="shared" si="790"/>
        <v>0</v>
      </c>
      <c r="Z4504">
        <f t="shared" si="794"/>
        <v>0</v>
      </c>
      <c r="AA4504" s="10">
        <f t="shared" si="795"/>
        <v>1.302258529553102E-2</v>
      </c>
      <c r="AB4504">
        <f t="shared" si="796"/>
        <v>1.302258529553102E-2</v>
      </c>
      <c r="AC4504" s="6">
        <f t="shared" si="797"/>
        <v>115.19796659211525</v>
      </c>
      <c r="AD4504" s="6">
        <f t="shared" si="798"/>
        <v>144.15387046916251</v>
      </c>
      <c r="AE4504" s="6">
        <f t="shared" si="799"/>
        <v>166.06232754430701</v>
      </c>
      <c r="AF4504" s="8">
        <f t="shared" si="791"/>
        <v>21.271849098473197</v>
      </c>
      <c r="AG4504">
        <f t="shared" si="792"/>
        <v>0</v>
      </c>
      <c r="AH4504">
        <f t="shared" si="793"/>
        <v>0</v>
      </c>
      <c r="AI4504" s="10">
        <f t="shared" si="800"/>
        <v>0</v>
      </c>
      <c r="AJ4504" s="10">
        <f t="shared" si="801"/>
        <v>1.302258529553102E-2</v>
      </c>
      <c r="AK4504">
        <f t="shared" si="802"/>
        <v>1.302258529553102E-2</v>
      </c>
      <c r="AL4504" s="8">
        <f t="shared" si="803"/>
        <v>106.09962593069851</v>
      </c>
      <c r="AM4504" s="8">
        <f t="shared" si="804"/>
        <v>144.15387046916251</v>
      </c>
      <c r="AN4504" s="8">
        <f t="shared" si="805"/>
        <v>152.94671733240503</v>
      </c>
    </row>
    <row r="4505" spans="1:40" x14ac:dyDescent="0.25">
      <c r="A4505" s="1">
        <v>42545</v>
      </c>
      <c r="B4505">
        <v>203.63</v>
      </c>
      <c r="C4505">
        <v>210.85</v>
      </c>
      <c r="D4505">
        <v>202.72</v>
      </c>
      <c r="E4505">
        <v>203.24</v>
      </c>
      <c r="F4505">
        <v>3204770</v>
      </c>
      <c r="G4505">
        <v>26.06</v>
      </c>
      <c r="H4505">
        <v>26.24</v>
      </c>
      <c r="I4505">
        <v>19.48</v>
      </c>
      <c r="J4505">
        <v>25.76</v>
      </c>
      <c r="K4505">
        <v>70.95</v>
      </c>
      <c r="L4505">
        <v>77.7</v>
      </c>
      <c r="M4505">
        <v>61.25</v>
      </c>
      <c r="N4505">
        <v>74.75</v>
      </c>
      <c r="O4505" s="9">
        <f t="shared" si="786"/>
        <v>-3.5909112470945415E-2</v>
      </c>
      <c r="P4505" s="4">
        <f t="shared" si="806"/>
        <v>15.220815316645352</v>
      </c>
      <c r="Q4505" s="4">
        <f t="shared" si="807"/>
        <v>5.9770114942529986</v>
      </c>
      <c r="R4505" s="4">
        <f t="shared" si="810"/>
        <v>100</v>
      </c>
      <c r="S4505" s="4">
        <f t="shared" si="811"/>
        <v>100</v>
      </c>
      <c r="T4505" s="4">
        <f t="shared" si="787"/>
        <v>87.416107382550322</v>
      </c>
      <c r="U4505" s="4">
        <f t="shared" si="808"/>
        <v>96.449704142011853</v>
      </c>
      <c r="V4505" s="4">
        <f t="shared" si="809"/>
        <v>72.072072072072089</v>
      </c>
      <c r="W4505" s="8">
        <f t="shared" si="788"/>
        <v>-27.927927927927911</v>
      </c>
      <c r="X4505">
        <f t="shared" si="789"/>
        <v>0</v>
      </c>
      <c r="Y4505">
        <f t="shared" si="790"/>
        <v>0</v>
      </c>
      <c r="Z4505">
        <f t="shared" si="794"/>
        <v>0</v>
      </c>
      <c r="AA4505" s="10">
        <f t="shared" si="795"/>
        <v>0</v>
      </c>
      <c r="AB4505">
        <f t="shared" si="796"/>
        <v>0</v>
      </c>
      <c r="AC4505" s="6">
        <f t="shared" si="797"/>
        <v>115.19796659211525</v>
      </c>
      <c r="AD4505" s="6">
        <f t="shared" si="798"/>
        <v>144.15387046916251</v>
      </c>
      <c r="AE4505" s="6">
        <f t="shared" si="799"/>
        <v>166.06232754430701</v>
      </c>
      <c r="AF4505" s="8">
        <f t="shared" si="791"/>
        <v>-3.5502958579881465</v>
      </c>
      <c r="AG4505">
        <f t="shared" si="792"/>
        <v>0</v>
      </c>
      <c r="AH4505">
        <f t="shared" si="793"/>
        <v>0</v>
      </c>
      <c r="AI4505" s="10">
        <f t="shared" si="800"/>
        <v>0</v>
      </c>
      <c r="AJ4505" s="10">
        <f t="shared" si="801"/>
        <v>0</v>
      </c>
      <c r="AK4505">
        <f t="shared" si="802"/>
        <v>0</v>
      </c>
      <c r="AL4505" s="8">
        <f t="shared" si="803"/>
        <v>106.09962593069851</v>
      </c>
      <c r="AM4505" s="8">
        <f t="shared" si="804"/>
        <v>144.15387046916251</v>
      </c>
      <c r="AN4505" s="8">
        <f t="shared" si="805"/>
        <v>152.94671733240503</v>
      </c>
    </row>
    <row r="4506" spans="1:40" x14ac:dyDescent="0.25">
      <c r="A4506" s="1">
        <v>42548</v>
      </c>
      <c r="B4506">
        <v>201.59</v>
      </c>
      <c r="C4506">
        <v>201.6</v>
      </c>
      <c r="D4506">
        <v>198.65</v>
      </c>
      <c r="E4506">
        <v>199.6</v>
      </c>
      <c r="F4506">
        <v>2307758</v>
      </c>
      <c r="G4506">
        <v>24.38</v>
      </c>
      <c r="H4506">
        <v>26.72</v>
      </c>
      <c r="I4506">
        <v>22.93</v>
      </c>
      <c r="J4506">
        <v>23.85</v>
      </c>
      <c r="K4506">
        <v>74.650000000000006</v>
      </c>
      <c r="L4506">
        <v>83.4</v>
      </c>
      <c r="M4506">
        <v>73.05</v>
      </c>
      <c r="N4506">
        <v>73.599999999999994</v>
      </c>
      <c r="O4506" s="9">
        <f t="shared" si="786"/>
        <v>-1.790986026372765E-2</v>
      </c>
      <c r="P4506" s="4">
        <f t="shared" si="806"/>
        <v>16.174594960937068</v>
      </c>
      <c r="Q4506" s="4">
        <f t="shared" si="807"/>
        <v>7.4393108848863738</v>
      </c>
      <c r="R4506" s="4">
        <f t="shared" si="810"/>
        <v>100</v>
      </c>
      <c r="S4506" s="4">
        <f t="shared" si="811"/>
        <v>84.458909682668832</v>
      </c>
      <c r="T4506" s="4">
        <f t="shared" si="787"/>
        <v>83.557046979865746</v>
      </c>
      <c r="U4506" s="4">
        <f t="shared" si="808"/>
        <v>79.500000000000014</v>
      </c>
      <c r="V4506" s="4">
        <f t="shared" si="809"/>
        <v>69.111969111969117</v>
      </c>
      <c r="W4506" s="8">
        <f t="shared" si="788"/>
        <v>-30.888030888030883</v>
      </c>
      <c r="X4506">
        <f t="shared" si="789"/>
        <v>0</v>
      </c>
      <c r="Y4506">
        <f t="shared" si="790"/>
        <v>0</v>
      </c>
      <c r="Z4506">
        <f t="shared" si="794"/>
        <v>0</v>
      </c>
      <c r="AA4506" s="10">
        <f t="shared" si="795"/>
        <v>0</v>
      </c>
      <c r="AB4506">
        <f t="shared" si="796"/>
        <v>0</v>
      </c>
      <c r="AC4506" s="6">
        <f t="shared" si="797"/>
        <v>115.19796659211525</v>
      </c>
      <c r="AD4506" s="6">
        <f t="shared" si="798"/>
        <v>144.15387046916251</v>
      </c>
      <c r="AE4506" s="6">
        <f t="shared" si="799"/>
        <v>166.06232754430701</v>
      </c>
      <c r="AF4506" s="8">
        <f t="shared" si="791"/>
        <v>-20.499999999999986</v>
      </c>
      <c r="AG4506">
        <f t="shared" si="792"/>
        <v>0</v>
      </c>
      <c r="AH4506">
        <f t="shared" si="793"/>
        <v>0</v>
      </c>
      <c r="AI4506" s="10">
        <f t="shared" si="800"/>
        <v>0</v>
      </c>
      <c r="AJ4506" s="10">
        <f t="shared" si="801"/>
        <v>0</v>
      </c>
      <c r="AK4506">
        <f t="shared" si="802"/>
        <v>0</v>
      </c>
      <c r="AL4506" s="8">
        <f t="shared" si="803"/>
        <v>106.09962593069851</v>
      </c>
      <c r="AM4506" s="8">
        <f t="shared" si="804"/>
        <v>144.15387046916251</v>
      </c>
      <c r="AN4506" s="8">
        <f t="shared" si="805"/>
        <v>152.94671733240503</v>
      </c>
    </row>
    <row r="4507" spans="1:40" x14ac:dyDescent="0.25">
      <c r="A4507" s="1">
        <v>42549</v>
      </c>
      <c r="B4507">
        <v>201.48</v>
      </c>
      <c r="C4507">
        <v>203.23</v>
      </c>
      <c r="D4507">
        <v>201.12</v>
      </c>
      <c r="E4507">
        <v>203.2</v>
      </c>
      <c r="F4507">
        <v>1550556</v>
      </c>
      <c r="G4507">
        <v>21.76</v>
      </c>
      <c r="H4507">
        <v>22.07</v>
      </c>
      <c r="I4507">
        <v>18.75</v>
      </c>
      <c r="J4507">
        <v>18.75</v>
      </c>
      <c r="K4507">
        <v>67.25</v>
      </c>
      <c r="L4507">
        <v>67.400000000000006</v>
      </c>
      <c r="M4507">
        <v>56.4</v>
      </c>
      <c r="N4507">
        <v>57.15</v>
      </c>
      <c r="O4507" s="9">
        <f t="shared" si="786"/>
        <v>1.8036072144288484E-2</v>
      </c>
      <c r="P4507" s="4">
        <f t="shared" si="806"/>
        <v>17.712273644720455</v>
      </c>
      <c r="Q4507" s="4">
        <f t="shared" si="807"/>
        <v>35.630383711824507</v>
      </c>
      <c r="R4507" s="4">
        <f t="shared" si="810"/>
        <v>100</v>
      </c>
      <c r="S4507" s="4">
        <f t="shared" si="811"/>
        <v>42.961757526444252</v>
      </c>
      <c r="T4507" s="4">
        <f t="shared" si="787"/>
        <v>28.355704697986564</v>
      </c>
      <c r="U4507" s="4">
        <f t="shared" si="808"/>
        <v>43.071428571428569</v>
      </c>
      <c r="V4507" s="4">
        <f t="shared" si="809"/>
        <v>26.769626769626768</v>
      </c>
      <c r="W4507" s="8">
        <f t="shared" si="788"/>
        <v>-73.230373230373232</v>
      </c>
      <c r="X4507">
        <f t="shared" si="789"/>
        <v>0</v>
      </c>
      <c r="Y4507">
        <f t="shared" si="790"/>
        <v>0</v>
      </c>
      <c r="Z4507">
        <f t="shared" si="794"/>
        <v>0</v>
      </c>
      <c r="AA4507" s="10">
        <f t="shared" si="795"/>
        <v>0</v>
      </c>
      <c r="AB4507">
        <f t="shared" si="796"/>
        <v>0</v>
      </c>
      <c r="AC4507" s="6">
        <f t="shared" si="797"/>
        <v>115.19796659211525</v>
      </c>
      <c r="AD4507" s="6">
        <f t="shared" si="798"/>
        <v>144.15387046916251</v>
      </c>
      <c r="AE4507" s="6">
        <f t="shared" si="799"/>
        <v>166.06232754430701</v>
      </c>
      <c r="AF4507" s="8">
        <f t="shared" si="791"/>
        <v>-56.928571428571431</v>
      </c>
      <c r="AG4507">
        <f t="shared" si="792"/>
        <v>0</v>
      </c>
      <c r="AH4507">
        <f t="shared" si="793"/>
        <v>0</v>
      </c>
      <c r="AI4507" s="10">
        <f t="shared" si="800"/>
        <v>0</v>
      </c>
      <c r="AJ4507" s="10">
        <f t="shared" si="801"/>
        <v>0</v>
      </c>
      <c r="AK4507">
        <f t="shared" si="802"/>
        <v>0</v>
      </c>
      <c r="AL4507" s="8">
        <f t="shared" si="803"/>
        <v>106.09962593069851</v>
      </c>
      <c r="AM4507" s="8">
        <f t="shared" si="804"/>
        <v>144.15387046916251</v>
      </c>
      <c r="AN4507" s="8">
        <f t="shared" si="805"/>
        <v>152.94671733240503</v>
      </c>
    </row>
    <row r="4508" spans="1:40" x14ac:dyDescent="0.25">
      <c r="A4508" s="1">
        <v>42550</v>
      </c>
      <c r="B4508">
        <v>204.84</v>
      </c>
      <c r="C4508">
        <v>206.93</v>
      </c>
      <c r="D4508">
        <v>204.72</v>
      </c>
      <c r="E4508">
        <v>206.66</v>
      </c>
      <c r="F4508">
        <v>1314758</v>
      </c>
      <c r="G4508">
        <v>18.12</v>
      </c>
      <c r="H4508">
        <v>18.27</v>
      </c>
      <c r="I4508">
        <v>16.48</v>
      </c>
      <c r="J4508">
        <v>16.64</v>
      </c>
      <c r="K4508">
        <v>52.9</v>
      </c>
      <c r="L4508">
        <v>53.05</v>
      </c>
      <c r="M4508">
        <v>49.15</v>
      </c>
      <c r="N4508">
        <v>50.45</v>
      </c>
      <c r="O4508" s="9">
        <f t="shared" si="786"/>
        <v>1.7027559055118102E-2</v>
      </c>
      <c r="P4508" s="4">
        <f t="shared" si="806"/>
        <v>18.847794692701406</v>
      </c>
      <c r="Q4508" s="4">
        <f t="shared" si="807"/>
        <v>62.725137039937373</v>
      </c>
      <c r="R4508" s="4">
        <f t="shared" si="810"/>
        <v>99.999999999999986</v>
      </c>
      <c r="S4508" s="4">
        <f t="shared" si="811"/>
        <v>25.793327908868996</v>
      </c>
      <c r="T4508" s="4">
        <f t="shared" si="787"/>
        <v>5.8724832214765108</v>
      </c>
      <c r="U4508" s="4">
        <f t="shared" si="808"/>
        <v>28.000000000000004</v>
      </c>
      <c r="V4508" s="4">
        <f t="shared" si="809"/>
        <v>9.5238095238095326</v>
      </c>
      <c r="W4508" s="8">
        <f t="shared" si="788"/>
        <v>-90.476190476190453</v>
      </c>
      <c r="X4508">
        <f t="shared" si="789"/>
        <v>1</v>
      </c>
      <c r="Y4508">
        <f t="shared" si="790"/>
        <v>0</v>
      </c>
      <c r="Z4508">
        <f t="shared" si="794"/>
        <v>0</v>
      </c>
      <c r="AA4508" s="10">
        <f t="shared" si="795"/>
        <v>0</v>
      </c>
      <c r="AB4508">
        <f t="shared" si="796"/>
        <v>0</v>
      </c>
      <c r="AC4508" s="6">
        <f t="shared" si="797"/>
        <v>115.19796659211525</v>
      </c>
      <c r="AD4508" s="6">
        <f t="shared" si="798"/>
        <v>144.15387046916251</v>
      </c>
      <c r="AE4508" s="6">
        <f t="shared" si="799"/>
        <v>166.06232754430701</v>
      </c>
      <c r="AF4508" s="8">
        <f t="shared" si="791"/>
        <v>-71.999999999999986</v>
      </c>
      <c r="AG4508">
        <f t="shared" si="792"/>
        <v>0</v>
      </c>
      <c r="AH4508">
        <f t="shared" si="793"/>
        <v>0</v>
      </c>
      <c r="AI4508" s="10">
        <f t="shared" si="800"/>
        <v>0</v>
      </c>
      <c r="AJ4508" s="10">
        <f t="shared" si="801"/>
        <v>0</v>
      </c>
      <c r="AK4508">
        <f t="shared" si="802"/>
        <v>0</v>
      </c>
      <c r="AL4508" s="8">
        <f t="shared" si="803"/>
        <v>106.09962593069851</v>
      </c>
      <c r="AM4508" s="8">
        <f t="shared" si="804"/>
        <v>144.15387046916251</v>
      </c>
      <c r="AN4508" s="8">
        <f t="shared" si="805"/>
        <v>152.94671733240503</v>
      </c>
    </row>
    <row r="4509" spans="1:40" x14ac:dyDescent="0.25">
      <c r="A4509" s="1">
        <v>42551</v>
      </c>
      <c r="B4509">
        <v>207.21</v>
      </c>
      <c r="C4509">
        <v>209.54</v>
      </c>
      <c r="D4509">
        <v>206.56</v>
      </c>
      <c r="E4509">
        <v>209.48</v>
      </c>
      <c r="F4509">
        <v>1531178</v>
      </c>
      <c r="G4509">
        <v>16.91</v>
      </c>
      <c r="H4509">
        <v>16.989999999999998</v>
      </c>
      <c r="I4509">
        <v>15.29</v>
      </c>
      <c r="J4509">
        <v>15.63</v>
      </c>
      <c r="K4509">
        <v>48.9</v>
      </c>
      <c r="L4509">
        <v>50.2</v>
      </c>
      <c r="M4509">
        <v>46.6</v>
      </c>
      <c r="N4509">
        <v>47.15</v>
      </c>
      <c r="O4509" s="9">
        <f t="shared" si="786"/>
        <v>1.3645601471015123E-2</v>
      </c>
      <c r="P4509" s="4">
        <f t="shared" si="806"/>
        <v>19.479792618025336</v>
      </c>
      <c r="Q4509" s="4">
        <f t="shared" si="807"/>
        <v>84.808144087705557</v>
      </c>
      <c r="R4509" s="4">
        <f t="shared" si="810"/>
        <v>100</v>
      </c>
      <c r="S4509" s="4">
        <f t="shared" si="811"/>
        <v>17.575264442636289</v>
      </c>
      <c r="T4509" s="4">
        <f t="shared" si="787"/>
        <v>0</v>
      </c>
      <c r="U4509" s="4">
        <f t="shared" si="808"/>
        <v>20.785714285714288</v>
      </c>
      <c r="V4509" s="4">
        <f t="shared" si="809"/>
        <v>1.4102564102564032</v>
      </c>
      <c r="W4509" s="8">
        <f t="shared" si="788"/>
        <v>-98.589743589743591</v>
      </c>
      <c r="X4509">
        <f t="shared" si="789"/>
        <v>1</v>
      </c>
      <c r="Y4509">
        <f t="shared" si="790"/>
        <v>0</v>
      </c>
      <c r="Z4509">
        <f t="shared" si="794"/>
        <v>1.3645601471015123E-2</v>
      </c>
      <c r="AA4509" s="10">
        <f t="shared" si="795"/>
        <v>0</v>
      </c>
      <c r="AB4509">
        <f t="shared" si="796"/>
        <v>1.3645601471015123E-2</v>
      </c>
      <c r="AC4509" s="6">
        <f t="shared" si="797"/>
        <v>116.76991213450258</v>
      </c>
      <c r="AD4509" s="6">
        <f t="shared" si="798"/>
        <v>144.15387046916251</v>
      </c>
      <c r="AE4509" s="6">
        <f t="shared" si="799"/>
        <v>168.3283478853258</v>
      </c>
      <c r="AF4509" s="8">
        <f t="shared" si="791"/>
        <v>-79.214285714285708</v>
      </c>
      <c r="AG4509">
        <f t="shared" si="792"/>
        <v>0</v>
      </c>
      <c r="AH4509">
        <f t="shared" si="793"/>
        <v>0</v>
      </c>
      <c r="AI4509" s="10">
        <f t="shared" si="800"/>
        <v>0</v>
      </c>
      <c r="AJ4509" s="10">
        <f t="shared" si="801"/>
        <v>0</v>
      </c>
      <c r="AK4509">
        <f t="shared" si="802"/>
        <v>0</v>
      </c>
      <c r="AL4509" s="8">
        <f t="shared" si="803"/>
        <v>106.09962593069851</v>
      </c>
      <c r="AM4509" s="8">
        <f t="shared" si="804"/>
        <v>144.15387046916251</v>
      </c>
      <c r="AN4509" s="8">
        <f t="shared" si="805"/>
        <v>152.94671733240503</v>
      </c>
    </row>
    <row r="4510" spans="1:40" x14ac:dyDescent="0.25">
      <c r="A4510" s="1">
        <v>42552</v>
      </c>
      <c r="B4510">
        <v>209.48</v>
      </c>
      <c r="C4510">
        <v>210.49</v>
      </c>
      <c r="D4510">
        <v>209.29</v>
      </c>
      <c r="E4510">
        <v>209.92</v>
      </c>
      <c r="F4510">
        <v>979302</v>
      </c>
      <c r="G4510">
        <v>15.59</v>
      </c>
      <c r="H4510">
        <v>15.86</v>
      </c>
      <c r="I4510">
        <v>14.61</v>
      </c>
      <c r="J4510">
        <v>14.77</v>
      </c>
      <c r="K4510">
        <v>46.4</v>
      </c>
      <c r="L4510">
        <v>46.75</v>
      </c>
      <c r="M4510">
        <v>43.75</v>
      </c>
      <c r="N4510">
        <v>44.25</v>
      </c>
      <c r="O4510" s="9">
        <f t="shared" si="786"/>
        <v>2.1004391827381674E-3</v>
      </c>
      <c r="P4510" s="4">
        <f t="shared" si="806"/>
        <v>19.459987412630529</v>
      </c>
      <c r="Q4510" s="4">
        <f t="shared" si="807"/>
        <v>88.253719655442424</v>
      </c>
      <c r="R4510" s="4">
        <f t="shared" si="810"/>
        <v>99.842467443081958</v>
      </c>
      <c r="S4510" s="4">
        <f t="shared" si="811"/>
        <v>9.2485549132947895</v>
      </c>
      <c r="T4510" s="4">
        <f t="shared" si="787"/>
        <v>0</v>
      </c>
      <c r="U4510" s="4">
        <f t="shared" si="808"/>
        <v>14.642857142857137</v>
      </c>
      <c r="V4510" s="4">
        <f t="shared" si="809"/>
        <v>1.1947431302270013</v>
      </c>
      <c r="W4510" s="8">
        <f t="shared" si="788"/>
        <v>-98.647724312854962</v>
      </c>
      <c r="X4510">
        <f t="shared" si="789"/>
        <v>1</v>
      </c>
      <c r="Y4510">
        <f t="shared" si="790"/>
        <v>0</v>
      </c>
      <c r="Z4510">
        <f t="shared" si="794"/>
        <v>2.1004391827381674E-3</v>
      </c>
      <c r="AA4510" s="10">
        <f t="shared" si="795"/>
        <v>0</v>
      </c>
      <c r="AB4510">
        <f t="shared" si="796"/>
        <v>2.1004391827381674E-3</v>
      </c>
      <c r="AC4510" s="6">
        <f t="shared" si="797"/>
        <v>117.01518023331478</v>
      </c>
      <c r="AD4510" s="6">
        <f t="shared" si="798"/>
        <v>144.15387046916251</v>
      </c>
      <c r="AE4510" s="6">
        <f t="shared" si="799"/>
        <v>168.6819113427897</v>
      </c>
      <c r="AF4510" s="8">
        <f t="shared" si="791"/>
        <v>-85.199610300224819</v>
      </c>
      <c r="AG4510">
        <f t="shared" si="792"/>
        <v>1</v>
      </c>
      <c r="AH4510">
        <f t="shared" si="793"/>
        <v>0</v>
      </c>
      <c r="AI4510" s="10">
        <f t="shared" si="800"/>
        <v>0</v>
      </c>
      <c r="AJ4510" s="10">
        <f t="shared" si="801"/>
        <v>0</v>
      </c>
      <c r="AK4510">
        <f t="shared" si="802"/>
        <v>0</v>
      </c>
      <c r="AL4510" s="8">
        <f t="shared" si="803"/>
        <v>106.09962593069851</v>
      </c>
      <c r="AM4510" s="8">
        <f t="shared" si="804"/>
        <v>144.15387046916251</v>
      </c>
      <c r="AN4510" s="8">
        <f t="shared" si="805"/>
        <v>152.94671733240503</v>
      </c>
    </row>
    <row r="4511" spans="1:40" x14ac:dyDescent="0.25">
      <c r="A4511" s="1">
        <v>42556</v>
      </c>
      <c r="B4511">
        <v>208.95</v>
      </c>
      <c r="C4511">
        <v>209.08</v>
      </c>
      <c r="D4511">
        <v>207.71</v>
      </c>
      <c r="E4511">
        <v>208.41</v>
      </c>
      <c r="F4511">
        <v>1076217</v>
      </c>
      <c r="G4511">
        <v>16.05</v>
      </c>
      <c r="H4511">
        <v>16.62</v>
      </c>
      <c r="I4511">
        <v>15.49</v>
      </c>
      <c r="J4511">
        <v>15.58</v>
      </c>
      <c r="K4511">
        <v>45.85</v>
      </c>
      <c r="L4511">
        <v>49.15</v>
      </c>
      <c r="M4511">
        <v>45.45</v>
      </c>
      <c r="N4511">
        <v>45.8</v>
      </c>
      <c r="O4511" s="9">
        <f t="shared" si="786"/>
        <v>-7.1932164634146423E-3</v>
      </c>
      <c r="P4511" s="4">
        <f t="shared" si="806"/>
        <v>19.541828835879638</v>
      </c>
      <c r="Q4511" s="4">
        <f t="shared" si="807"/>
        <v>76.429130775254535</v>
      </c>
      <c r="R4511" s="4">
        <f t="shared" si="810"/>
        <v>100</v>
      </c>
      <c r="S4511" s="4">
        <f t="shared" si="811"/>
        <v>13.065755764304008</v>
      </c>
      <c r="T4511" s="4">
        <f t="shared" si="787"/>
        <v>4.5255474452554658</v>
      </c>
      <c r="U4511" s="4">
        <f t="shared" si="808"/>
        <v>20.428571428571427</v>
      </c>
      <c r="V4511" s="4">
        <f t="shared" si="809"/>
        <v>4.8984468339306986</v>
      </c>
      <c r="W4511" s="8">
        <f t="shared" si="788"/>
        <v>-95.101553166069294</v>
      </c>
      <c r="X4511">
        <f t="shared" si="789"/>
        <v>1</v>
      </c>
      <c r="Y4511">
        <f t="shared" si="790"/>
        <v>0</v>
      </c>
      <c r="Z4511">
        <f t="shared" si="794"/>
        <v>-7.1932164634146423E-3</v>
      </c>
      <c r="AA4511" s="10">
        <f t="shared" si="795"/>
        <v>0</v>
      </c>
      <c r="AB4511">
        <f t="shared" si="796"/>
        <v>-7.1932164634146423E-3</v>
      </c>
      <c r="AC4511" s="6">
        <f t="shared" si="797"/>
        <v>116.17346471239107</v>
      </c>
      <c r="AD4511" s="6">
        <f t="shared" si="798"/>
        <v>144.15387046916251</v>
      </c>
      <c r="AE4511" s="6">
        <f t="shared" si="799"/>
        <v>167.46854584103849</v>
      </c>
      <c r="AF4511" s="8">
        <f t="shared" si="791"/>
        <v>-79.571428571428569</v>
      </c>
      <c r="AG4511">
        <f t="shared" si="792"/>
        <v>1</v>
      </c>
      <c r="AH4511">
        <f t="shared" si="793"/>
        <v>0</v>
      </c>
      <c r="AI4511" s="10">
        <f t="shared" si="800"/>
        <v>-7.1932164634146423E-3</v>
      </c>
      <c r="AJ4511" s="10">
        <f t="shared" si="801"/>
        <v>0</v>
      </c>
      <c r="AK4511">
        <f t="shared" si="802"/>
        <v>-7.1932164634146423E-3</v>
      </c>
      <c r="AL4511" s="8">
        <f t="shared" si="803"/>
        <v>105.33642835469168</v>
      </c>
      <c r="AM4511" s="8">
        <f t="shared" si="804"/>
        <v>144.15387046916251</v>
      </c>
      <c r="AN4511" s="8">
        <f t="shared" si="805"/>
        <v>151.84653848726435</v>
      </c>
    </row>
    <row r="4512" spans="1:40" x14ac:dyDescent="0.25">
      <c r="A4512" s="1">
        <v>42557</v>
      </c>
      <c r="B4512">
        <v>207.83</v>
      </c>
      <c r="C4512">
        <v>209.8</v>
      </c>
      <c r="D4512">
        <v>207.06</v>
      </c>
      <c r="E4512">
        <v>209.66</v>
      </c>
      <c r="F4512">
        <v>935355</v>
      </c>
      <c r="G4512">
        <v>15.87</v>
      </c>
      <c r="H4512">
        <v>17.04</v>
      </c>
      <c r="I4512">
        <v>14.96</v>
      </c>
      <c r="J4512">
        <v>14.96</v>
      </c>
      <c r="K4512">
        <v>47.25</v>
      </c>
      <c r="L4512">
        <v>48.6</v>
      </c>
      <c r="M4512">
        <v>43.4</v>
      </c>
      <c r="N4512">
        <v>43.45</v>
      </c>
      <c r="O4512" s="9">
        <f t="shared" si="786"/>
        <v>5.9977928122449953E-3</v>
      </c>
      <c r="P4512" s="4">
        <f t="shared" si="806"/>
        <v>19.663482582989122</v>
      </c>
      <c r="Q4512" s="4">
        <f t="shared" si="807"/>
        <v>86.217697729052517</v>
      </c>
      <c r="R4512" s="4">
        <f t="shared" si="810"/>
        <v>100.00000000000001</v>
      </c>
      <c r="S4512" s="4">
        <f t="shared" si="811"/>
        <v>7.5342465753424719</v>
      </c>
      <c r="T4512" s="4">
        <f t="shared" si="787"/>
        <v>0</v>
      </c>
      <c r="U4512" s="4">
        <f t="shared" si="808"/>
        <v>9.6774193548387224</v>
      </c>
      <c r="V4512" s="4">
        <f t="shared" si="809"/>
        <v>0.118483412322285</v>
      </c>
      <c r="W4512" s="8">
        <f t="shared" si="788"/>
        <v>-99.881516587677723</v>
      </c>
      <c r="X4512">
        <f t="shared" si="789"/>
        <v>1</v>
      </c>
      <c r="Y4512">
        <f t="shared" si="790"/>
        <v>0</v>
      </c>
      <c r="Z4512">
        <f t="shared" si="794"/>
        <v>5.9977928122449953E-3</v>
      </c>
      <c r="AA4512" s="10">
        <f t="shared" si="795"/>
        <v>0</v>
      </c>
      <c r="AB4512">
        <f t="shared" si="796"/>
        <v>5.9977928122449953E-3</v>
      </c>
      <c r="AC4512" s="6">
        <f t="shared" si="797"/>
        <v>116.87024908401665</v>
      </c>
      <c r="AD4512" s="6">
        <f t="shared" si="798"/>
        <v>144.15387046916251</v>
      </c>
      <c r="AE4512" s="6">
        <f t="shared" si="799"/>
        <v>168.47298748156101</v>
      </c>
      <c r="AF4512" s="8">
        <f t="shared" si="791"/>
        <v>-90.322580645161295</v>
      </c>
      <c r="AG4512">
        <f t="shared" si="792"/>
        <v>1</v>
      </c>
      <c r="AH4512">
        <f t="shared" si="793"/>
        <v>0</v>
      </c>
      <c r="AI4512" s="10">
        <f t="shared" si="800"/>
        <v>5.9977928122449953E-3</v>
      </c>
      <c r="AJ4512" s="10">
        <f t="shared" si="801"/>
        <v>0</v>
      </c>
      <c r="AK4512">
        <f t="shared" si="802"/>
        <v>5.9977928122449953E-3</v>
      </c>
      <c r="AL4512" s="8">
        <f t="shared" si="803"/>
        <v>105.96821442754501</v>
      </c>
      <c r="AM4512" s="8">
        <f t="shared" si="804"/>
        <v>144.15387046916251</v>
      </c>
      <c r="AN4512" s="8">
        <f t="shared" si="805"/>
        <v>152.75728256436756</v>
      </c>
    </row>
    <row r="4513" spans="1:40" x14ac:dyDescent="0.25">
      <c r="A4513" s="1">
        <v>42558</v>
      </c>
      <c r="B4513">
        <v>209.87</v>
      </c>
      <c r="C4513">
        <v>210.65</v>
      </c>
      <c r="D4513">
        <v>208.63</v>
      </c>
      <c r="E4513">
        <v>209.53</v>
      </c>
      <c r="F4513">
        <v>817058</v>
      </c>
      <c r="G4513">
        <v>14.8</v>
      </c>
      <c r="H4513">
        <v>15.98</v>
      </c>
      <c r="I4513">
        <v>14.33</v>
      </c>
      <c r="J4513">
        <v>14.76</v>
      </c>
      <c r="K4513">
        <v>42.1</v>
      </c>
      <c r="L4513">
        <v>45.35</v>
      </c>
      <c r="M4513">
        <v>40.75</v>
      </c>
      <c r="N4513">
        <v>41.6</v>
      </c>
      <c r="O4513" s="9">
        <f t="shared" si="786"/>
        <v>-6.2005151197175312E-4</v>
      </c>
      <c r="P4513" s="4">
        <f t="shared" si="806"/>
        <v>19.622144880304255</v>
      </c>
      <c r="Q4513" s="4">
        <f t="shared" si="807"/>
        <v>87.249398556535652</v>
      </c>
      <c r="R4513" s="4">
        <f t="shared" si="810"/>
        <v>99.675930772983904</v>
      </c>
      <c r="S4513" s="4">
        <f t="shared" si="811"/>
        <v>1.0791366906474749</v>
      </c>
      <c r="T4513" s="4">
        <f t="shared" si="787"/>
        <v>0</v>
      </c>
      <c r="U4513" s="4">
        <f t="shared" si="808"/>
        <v>6.0487038491751743</v>
      </c>
      <c r="V4513" s="4">
        <f t="shared" si="809"/>
        <v>1.8952062430323333</v>
      </c>
      <c r="W4513" s="8">
        <f t="shared" si="788"/>
        <v>-97.78072452995157</v>
      </c>
      <c r="X4513">
        <f t="shared" si="789"/>
        <v>1</v>
      </c>
      <c r="Y4513">
        <f t="shared" si="790"/>
        <v>0</v>
      </c>
      <c r="Z4513">
        <f t="shared" si="794"/>
        <v>-6.2005151197175312E-4</v>
      </c>
      <c r="AA4513" s="10">
        <f t="shared" si="795"/>
        <v>0</v>
      </c>
      <c r="AB4513">
        <f t="shared" si="796"/>
        <v>-6.2005151197175312E-4</v>
      </c>
      <c r="AC4513" s="6">
        <f t="shared" si="797"/>
        <v>116.79778350936759</v>
      </c>
      <c r="AD4513" s="6">
        <f t="shared" si="798"/>
        <v>144.15387046916251</v>
      </c>
      <c r="AE4513" s="6">
        <f t="shared" si="799"/>
        <v>168.36852555094666</v>
      </c>
      <c r="AF4513" s="8">
        <f t="shared" si="791"/>
        <v>-93.627226923808735</v>
      </c>
      <c r="AG4513">
        <f t="shared" si="792"/>
        <v>1</v>
      </c>
      <c r="AH4513">
        <f t="shared" si="793"/>
        <v>0</v>
      </c>
      <c r="AI4513" s="10">
        <f t="shared" si="800"/>
        <v>-6.2005151197175312E-4</v>
      </c>
      <c r="AJ4513" s="10">
        <f t="shared" si="801"/>
        <v>0</v>
      </c>
      <c r="AK4513">
        <f t="shared" si="802"/>
        <v>-6.2005151197175312E-4</v>
      </c>
      <c r="AL4513" s="8">
        <f t="shared" si="803"/>
        <v>105.90250867596826</v>
      </c>
      <c r="AM4513" s="8">
        <f t="shared" si="804"/>
        <v>144.15387046916251</v>
      </c>
      <c r="AN4513" s="8">
        <f t="shared" si="805"/>
        <v>152.66256518034882</v>
      </c>
    </row>
    <row r="4514" spans="1:40" x14ac:dyDescent="0.25">
      <c r="A4514" s="1">
        <v>42559</v>
      </c>
      <c r="B4514">
        <v>211.05</v>
      </c>
      <c r="C4514">
        <v>212.94</v>
      </c>
      <c r="D4514">
        <v>210.78</v>
      </c>
      <c r="E4514">
        <v>212.65</v>
      </c>
      <c r="F4514">
        <v>1276221</v>
      </c>
      <c r="G4514">
        <v>14.64</v>
      </c>
      <c r="H4514">
        <v>14.75</v>
      </c>
      <c r="I4514">
        <v>13.19</v>
      </c>
      <c r="J4514">
        <v>13.2</v>
      </c>
      <c r="K4514">
        <v>39</v>
      </c>
      <c r="L4514">
        <v>39.549999999999997</v>
      </c>
      <c r="M4514">
        <v>36.049999999999997</v>
      </c>
      <c r="N4514">
        <v>36.6</v>
      </c>
      <c r="O4514" s="9">
        <f t="shared" si="786"/>
        <v>1.4890469145229845E-2</v>
      </c>
      <c r="P4514" s="4">
        <f t="shared" si="806"/>
        <v>20.344538585820473</v>
      </c>
      <c r="Q4514" s="4">
        <f t="shared" si="807"/>
        <v>97.970608817354844</v>
      </c>
      <c r="R4514" s="4">
        <f t="shared" si="810"/>
        <v>99.999999999999986</v>
      </c>
      <c r="S4514" s="4">
        <f t="shared" si="811"/>
        <v>0</v>
      </c>
      <c r="T4514" s="4">
        <f t="shared" si="787"/>
        <v>0</v>
      </c>
      <c r="U4514" s="4">
        <f t="shared" si="808"/>
        <v>7.3909830007389404E-2</v>
      </c>
      <c r="V4514" s="4">
        <f t="shared" si="809"/>
        <v>1.1099899091826524</v>
      </c>
      <c r="W4514" s="8">
        <f t="shared" si="788"/>
        <v>-98.890010090817327</v>
      </c>
      <c r="X4514">
        <f t="shared" si="789"/>
        <v>1</v>
      </c>
      <c r="Y4514">
        <f t="shared" si="790"/>
        <v>0</v>
      </c>
      <c r="Z4514">
        <f t="shared" si="794"/>
        <v>1.4890469145229845E-2</v>
      </c>
      <c r="AA4514" s="10">
        <f t="shared" si="795"/>
        <v>0</v>
      </c>
      <c r="AB4514">
        <f t="shared" si="796"/>
        <v>1.4890469145229845E-2</v>
      </c>
      <c r="AC4514" s="6">
        <f t="shared" si="797"/>
        <v>118.53695730094506</v>
      </c>
      <c r="AD4514" s="6">
        <f t="shared" si="798"/>
        <v>144.15387046916251</v>
      </c>
      <c r="AE4514" s="6">
        <f t="shared" si="799"/>
        <v>170.87561188569086</v>
      </c>
      <c r="AF4514" s="8">
        <f t="shared" si="791"/>
        <v>-99.926090169992591</v>
      </c>
      <c r="AG4514">
        <f t="shared" si="792"/>
        <v>1</v>
      </c>
      <c r="AH4514">
        <f t="shared" si="793"/>
        <v>0</v>
      </c>
      <c r="AI4514" s="10">
        <f t="shared" si="800"/>
        <v>1.4890469145229845E-2</v>
      </c>
      <c r="AJ4514" s="10">
        <f t="shared" si="801"/>
        <v>0</v>
      </c>
      <c r="AK4514">
        <f t="shared" si="802"/>
        <v>1.4890469145229845E-2</v>
      </c>
      <c r="AL4514" s="8">
        <f t="shared" si="803"/>
        <v>107.4794467138102</v>
      </c>
      <c r="AM4514" s="8">
        <f t="shared" si="804"/>
        <v>144.15387046916251</v>
      </c>
      <c r="AN4514" s="8">
        <f t="shared" si="805"/>
        <v>154.93578239679846</v>
      </c>
    </row>
    <row r="4515" spans="1:40" x14ac:dyDescent="0.25">
      <c r="A4515" s="1">
        <v>42562</v>
      </c>
      <c r="B4515">
        <v>213.19</v>
      </c>
      <c r="C4515">
        <v>214.07</v>
      </c>
      <c r="D4515">
        <v>212.95</v>
      </c>
      <c r="E4515">
        <v>213.4</v>
      </c>
      <c r="F4515">
        <v>713627</v>
      </c>
      <c r="G4515">
        <v>13.25</v>
      </c>
      <c r="H4515">
        <v>13.67</v>
      </c>
      <c r="I4515">
        <v>13</v>
      </c>
      <c r="J4515">
        <v>13.54</v>
      </c>
      <c r="K4515">
        <v>35.549999999999997</v>
      </c>
      <c r="L4515">
        <v>36.799999999999997</v>
      </c>
      <c r="M4515">
        <v>34.799999999999997</v>
      </c>
      <c r="N4515">
        <v>36.65</v>
      </c>
      <c r="O4515" s="9">
        <f t="shared" si="786"/>
        <v>3.5269221725839905E-3</v>
      </c>
      <c r="P4515" s="4">
        <f t="shared" si="806"/>
        <v>20.021936113216434</v>
      </c>
      <c r="Q4515" s="4">
        <f t="shared" si="807"/>
        <v>95.654993514915773</v>
      </c>
      <c r="R4515" s="4">
        <f t="shared" si="810"/>
        <v>97.599126773506526</v>
      </c>
      <c r="S4515" s="4">
        <f t="shared" si="811"/>
        <v>2.7070063694267499</v>
      </c>
      <c r="T4515" s="4">
        <f t="shared" si="787"/>
        <v>0.11933174224342998</v>
      </c>
      <c r="U4515" s="4">
        <f t="shared" si="808"/>
        <v>3.9358600583090322</v>
      </c>
      <c r="V4515" s="4">
        <f t="shared" si="809"/>
        <v>3.6417322834645698</v>
      </c>
      <c r="W4515" s="8">
        <f t="shared" si="788"/>
        <v>-93.957394490041963</v>
      </c>
      <c r="X4515">
        <f t="shared" si="789"/>
        <v>1</v>
      </c>
      <c r="Y4515">
        <f t="shared" si="790"/>
        <v>0</v>
      </c>
      <c r="Z4515">
        <f t="shared" si="794"/>
        <v>3.5269221725839905E-3</v>
      </c>
      <c r="AA4515" s="10">
        <f t="shared" si="795"/>
        <v>0</v>
      </c>
      <c r="AB4515">
        <f t="shared" si="796"/>
        <v>3.5269221725839905E-3</v>
      </c>
      <c r="AC4515" s="6">
        <f t="shared" si="797"/>
        <v>118.95502792392041</v>
      </c>
      <c r="AD4515" s="6">
        <f t="shared" si="798"/>
        <v>144.15387046916251</v>
      </c>
      <c r="AE4515" s="6">
        <f t="shared" si="799"/>
        <v>171.47827687000435</v>
      </c>
      <c r="AF4515" s="8">
        <f t="shared" si="791"/>
        <v>-93.663266715197494</v>
      </c>
      <c r="AG4515">
        <f t="shared" si="792"/>
        <v>1</v>
      </c>
      <c r="AH4515">
        <f t="shared" si="793"/>
        <v>0</v>
      </c>
      <c r="AI4515" s="10">
        <f t="shared" si="800"/>
        <v>3.5269221725839905E-3</v>
      </c>
      <c r="AJ4515" s="10">
        <f t="shared" si="801"/>
        <v>0</v>
      </c>
      <c r="AK4515">
        <f t="shared" si="802"/>
        <v>3.5269221725839905E-3</v>
      </c>
      <c r="AL4515" s="8">
        <f t="shared" si="803"/>
        <v>107.8585183575222</v>
      </c>
      <c r="AM4515" s="8">
        <f t="shared" si="804"/>
        <v>144.15387046916251</v>
      </c>
      <c r="AN4515" s="8">
        <f t="shared" si="805"/>
        <v>155.48222884306037</v>
      </c>
    </row>
    <row r="4516" spans="1:40" x14ac:dyDescent="0.25">
      <c r="A4516" s="1">
        <v>42563</v>
      </c>
      <c r="B4516">
        <v>214.53</v>
      </c>
      <c r="C4516">
        <v>215.3</v>
      </c>
      <c r="D4516">
        <v>213.35</v>
      </c>
      <c r="E4516">
        <v>214.95</v>
      </c>
      <c r="F4516">
        <v>950364</v>
      </c>
      <c r="G4516">
        <v>12.93</v>
      </c>
      <c r="H4516">
        <v>13.93</v>
      </c>
      <c r="I4516">
        <v>12.75</v>
      </c>
      <c r="J4516">
        <v>13.55</v>
      </c>
      <c r="K4516">
        <v>34.9</v>
      </c>
      <c r="L4516">
        <v>36.5</v>
      </c>
      <c r="M4516">
        <v>34.65</v>
      </c>
      <c r="N4516">
        <v>35</v>
      </c>
      <c r="O4516" s="9">
        <f t="shared" si="786"/>
        <v>7.2633552014993441E-3</v>
      </c>
      <c r="P4516" s="4">
        <f t="shared" si="806"/>
        <v>19.850885368336328</v>
      </c>
      <c r="Q4516" s="4">
        <f t="shared" si="807"/>
        <v>97.897897897897749</v>
      </c>
      <c r="R4516" s="4">
        <f t="shared" si="810"/>
        <v>96.326132334128914</v>
      </c>
      <c r="S4516" s="4">
        <f t="shared" si="811"/>
        <v>2.7866242038216669</v>
      </c>
      <c r="T4516" s="4">
        <f t="shared" si="787"/>
        <v>0</v>
      </c>
      <c r="U4516" s="4">
        <f t="shared" si="808"/>
        <v>5.7265569076592753</v>
      </c>
      <c r="V4516" s="4">
        <f t="shared" si="809"/>
        <v>0.68694798822375158</v>
      </c>
      <c r="W4516" s="8">
        <f t="shared" si="788"/>
        <v>-95.639184345905164</v>
      </c>
      <c r="X4516">
        <f t="shared" si="789"/>
        <v>1</v>
      </c>
      <c r="Y4516">
        <f t="shared" si="790"/>
        <v>0</v>
      </c>
      <c r="Z4516">
        <f t="shared" si="794"/>
        <v>7.2633552014993441E-3</v>
      </c>
      <c r="AA4516" s="10">
        <f t="shared" si="795"/>
        <v>0</v>
      </c>
      <c r="AB4516">
        <f t="shared" si="796"/>
        <v>7.2633552014993441E-3</v>
      </c>
      <c r="AC4516" s="6">
        <f t="shared" si="797"/>
        <v>119.81904054473611</v>
      </c>
      <c r="AD4516" s="6">
        <f t="shared" si="798"/>
        <v>144.15387046916251</v>
      </c>
      <c r="AE4516" s="6">
        <f t="shared" si="799"/>
        <v>172.72378450425225</v>
      </c>
      <c r="AF4516" s="8">
        <f t="shared" si="791"/>
        <v>-90.599575426469642</v>
      </c>
      <c r="AG4516">
        <f t="shared" si="792"/>
        <v>1</v>
      </c>
      <c r="AH4516">
        <f t="shared" si="793"/>
        <v>0</v>
      </c>
      <c r="AI4516" s="10">
        <f t="shared" si="800"/>
        <v>7.2633552014993441E-3</v>
      </c>
      <c r="AJ4516" s="10">
        <f t="shared" si="801"/>
        <v>0</v>
      </c>
      <c r="AK4516">
        <f t="shared" si="802"/>
        <v>7.2633552014993441E-3</v>
      </c>
      <c r="AL4516" s="8">
        <f t="shared" si="803"/>
        <v>108.64193308786032</v>
      </c>
      <c r="AM4516" s="8">
        <f t="shared" si="804"/>
        <v>144.15387046916251</v>
      </c>
      <c r="AN4516" s="8">
        <f t="shared" si="805"/>
        <v>156.61155149866832</v>
      </c>
    </row>
    <row r="4517" spans="1:40" x14ac:dyDescent="0.25">
      <c r="A4517" s="1">
        <v>42564</v>
      </c>
      <c r="B4517">
        <v>215.44</v>
      </c>
      <c r="C4517">
        <v>215.45</v>
      </c>
      <c r="D4517">
        <v>214.35</v>
      </c>
      <c r="E4517">
        <v>214.92</v>
      </c>
      <c r="F4517">
        <v>843752</v>
      </c>
      <c r="G4517">
        <v>13.32</v>
      </c>
      <c r="H4517">
        <v>13.79</v>
      </c>
      <c r="I4517">
        <v>12.92</v>
      </c>
      <c r="J4517">
        <v>13.04</v>
      </c>
      <c r="K4517">
        <v>34.200000000000003</v>
      </c>
      <c r="L4517">
        <v>35.5</v>
      </c>
      <c r="M4517">
        <v>33.6</v>
      </c>
      <c r="N4517">
        <v>33.9</v>
      </c>
      <c r="O4517" s="9">
        <f t="shared" si="786"/>
        <v>-1.3956734124220826E-4</v>
      </c>
      <c r="P4517" s="4">
        <f t="shared" si="806"/>
        <v>19.814314472149245</v>
      </c>
      <c r="Q4517" s="4">
        <f t="shared" si="807"/>
        <v>96.845238095238088</v>
      </c>
      <c r="R4517" s="4">
        <f t="shared" si="810"/>
        <v>96.053964285273906</v>
      </c>
      <c r="S4517" s="4">
        <f t="shared" si="811"/>
        <v>0</v>
      </c>
      <c r="T4517" s="4">
        <f t="shared" si="787"/>
        <v>0</v>
      </c>
      <c r="U4517" s="4">
        <f t="shared" si="808"/>
        <v>2.0758768790264792</v>
      </c>
      <c r="V4517" s="4">
        <f t="shared" si="809"/>
        <v>0.57692307692307154</v>
      </c>
      <c r="W4517" s="8">
        <f t="shared" si="788"/>
        <v>-95.47704120835084</v>
      </c>
      <c r="X4517">
        <f t="shared" si="789"/>
        <v>1</v>
      </c>
      <c r="Y4517">
        <f t="shared" si="790"/>
        <v>0</v>
      </c>
      <c r="Z4517">
        <f t="shared" si="794"/>
        <v>-1.3956734124220826E-4</v>
      </c>
      <c r="AA4517" s="10">
        <f t="shared" si="795"/>
        <v>0</v>
      </c>
      <c r="AB4517">
        <f t="shared" si="796"/>
        <v>-1.3956734124220826E-4</v>
      </c>
      <c r="AC4517" s="6">
        <f t="shared" si="797"/>
        <v>119.8023177198171</v>
      </c>
      <c r="AD4517" s="6">
        <f t="shared" si="798"/>
        <v>144.15387046916251</v>
      </c>
      <c r="AE4517" s="6">
        <f t="shared" si="799"/>
        <v>172.69967790487971</v>
      </c>
      <c r="AF4517" s="8">
        <f t="shared" si="791"/>
        <v>-93.978087406247425</v>
      </c>
      <c r="AG4517">
        <f t="shared" si="792"/>
        <v>1</v>
      </c>
      <c r="AH4517">
        <f t="shared" si="793"/>
        <v>0</v>
      </c>
      <c r="AI4517" s="10">
        <f t="shared" si="800"/>
        <v>-1.3956734124220826E-4</v>
      </c>
      <c r="AJ4517" s="10">
        <f t="shared" si="801"/>
        <v>0</v>
      </c>
      <c r="AK4517">
        <f t="shared" si="802"/>
        <v>-1.3956734124220826E-4</v>
      </c>
      <c r="AL4517" s="8">
        <f t="shared" si="803"/>
        <v>108.62677022211183</v>
      </c>
      <c r="AM4517" s="8">
        <f t="shared" si="804"/>
        <v>144.15387046916251</v>
      </c>
      <c r="AN4517" s="8">
        <f t="shared" si="805"/>
        <v>156.58969364081784</v>
      </c>
    </row>
    <row r="4518" spans="1:40" x14ac:dyDescent="0.25">
      <c r="A4518" s="1">
        <v>42565</v>
      </c>
      <c r="B4518">
        <v>216.4</v>
      </c>
      <c r="C4518">
        <v>216.67</v>
      </c>
      <c r="D4518">
        <v>215.66</v>
      </c>
      <c r="E4518">
        <v>216.12</v>
      </c>
      <c r="F4518">
        <v>888956</v>
      </c>
      <c r="G4518">
        <v>12.5</v>
      </c>
      <c r="H4518">
        <v>13.37</v>
      </c>
      <c r="I4518">
        <v>12.14</v>
      </c>
      <c r="J4518">
        <v>12.82</v>
      </c>
      <c r="K4518">
        <v>33.049999999999997</v>
      </c>
      <c r="L4518">
        <v>34.1</v>
      </c>
      <c r="M4518">
        <v>32.6</v>
      </c>
      <c r="N4518">
        <v>33.700000000000003</v>
      </c>
      <c r="O4518" s="9">
        <f t="shared" si="786"/>
        <v>5.5834729201564848E-3</v>
      </c>
      <c r="P4518" s="4">
        <f t="shared" si="806"/>
        <v>19.813309194659695</v>
      </c>
      <c r="Q4518" s="4">
        <f t="shared" si="807"/>
        <v>96.947835738068903</v>
      </c>
      <c r="R4518" s="4">
        <f t="shared" si="810"/>
        <v>96.046482805698204</v>
      </c>
      <c r="S4518" s="4">
        <f t="shared" si="811"/>
        <v>0</v>
      </c>
      <c r="T4518" s="4">
        <f t="shared" si="787"/>
        <v>0</v>
      </c>
      <c r="U4518" s="4">
        <f t="shared" si="808"/>
        <v>4.6639231824416996</v>
      </c>
      <c r="V4518" s="4">
        <f t="shared" si="809"/>
        <v>2.0754716981132106</v>
      </c>
      <c r="W4518" s="8">
        <f t="shared" si="788"/>
        <v>-93.971011107584999</v>
      </c>
      <c r="X4518">
        <f t="shared" si="789"/>
        <v>1</v>
      </c>
      <c r="Y4518">
        <f t="shared" si="790"/>
        <v>0</v>
      </c>
      <c r="Z4518">
        <f t="shared" si="794"/>
        <v>5.5834729201564848E-3</v>
      </c>
      <c r="AA4518" s="10">
        <f t="shared" si="795"/>
        <v>0</v>
      </c>
      <c r="AB4518">
        <f t="shared" si="796"/>
        <v>5.5834729201564848E-3</v>
      </c>
      <c r="AC4518" s="6">
        <f t="shared" si="797"/>
        <v>120.47123071657768</v>
      </c>
      <c r="AD4518" s="6">
        <f t="shared" si="798"/>
        <v>144.15387046916251</v>
      </c>
      <c r="AE4518" s="6">
        <f t="shared" si="799"/>
        <v>173.66394187978136</v>
      </c>
      <c r="AF4518" s="8">
        <f t="shared" si="791"/>
        <v>-91.382559623256498</v>
      </c>
      <c r="AG4518">
        <f t="shared" si="792"/>
        <v>1</v>
      </c>
      <c r="AH4518">
        <f t="shared" si="793"/>
        <v>0</v>
      </c>
      <c r="AI4518" s="10">
        <f t="shared" si="800"/>
        <v>5.5834729201564848E-3</v>
      </c>
      <c r="AJ4518" s="10">
        <f t="shared" si="801"/>
        <v>0</v>
      </c>
      <c r="AK4518">
        <f t="shared" si="802"/>
        <v>5.5834729201564848E-3</v>
      </c>
      <c r="AL4518" s="8">
        <f t="shared" si="803"/>
        <v>109.23328485205106</v>
      </c>
      <c r="AM4518" s="8">
        <f t="shared" si="804"/>
        <v>144.15387046916251</v>
      </c>
      <c r="AN4518" s="8">
        <f t="shared" si="805"/>
        <v>157.46400795483694</v>
      </c>
    </row>
    <row r="4519" spans="1:40" x14ac:dyDescent="0.25">
      <c r="A4519" s="1">
        <v>42566</v>
      </c>
      <c r="B4519">
        <v>216.78</v>
      </c>
      <c r="C4519">
        <v>217.01</v>
      </c>
      <c r="D4519">
        <v>215.31</v>
      </c>
      <c r="E4519">
        <v>215.83</v>
      </c>
      <c r="F4519">
        <v>971956</v>
      </c>
      <c r="G4519">
        <v>13.12</v>
      </c>
      <c r="H4519">
        <v>13.22</v>
      </c>
      <c r="I4519">
        <v>12.27</v>
      </c>
      <c r="J4519">
        <v>12.67</v>
      </c>
      <c r="K4519">
        <v>33.200000000000003</v>
      </c>
      <c r="L4519">
        <v>35.549999999999997</v>
      </c>
      <c r="M4519">
        <v>32.85</v>
      </c>
      <c r="N4519">
        <v>33.450000000000003</v>
      </c>
      <c r="O4519" s="9">
        <f t="shared" si="786"/>
        <v>-1.3418471219692751E-3</v>
      </c>
      <c r="P4519" s="4">
        <f t="shared" si="806"/>
        <v>19.853452521036001</v>
      </c>
      <c r="Q4519" s="4">
        <f t="shared" si="807"/>
        <v>93.572984749455443</v>
      </c>
      <c r="R4519" s="4">
        <f t="shared" si="810"/>
        <v>96.345237606742629</v>
      </c>
      <c r="S4519" s="4">
        <f t="shared" si="811"/>
        <v>0</v>
      </c>
      <c r="T4519" s="4">
        <f t="shared" si="787"/>
        <v>0</v>
      </c>
      <c r="U4519" s="4">
        <f t="shared" si="808"/>
        <v>3.635116598079557</v>
      </c>
      <c r="V4519" s="4">
        <f t="shared" si="809"/>
        <v>1.6732283464566955</v>
      </c>
      <c r="W4519" s="8">
        <f t="shared" si="788"/>
        <v>-94.672009260285932</v>
      </c>
      <c r="X4519">
        <f t="shared" si="789"/>
        <v>1</v>
      </c>
      <c r="Y4519">
        <f t="shared" si="790"/>
        <v>0</v>
      </c>
      <c r="Z4519">
        <f t="shared" si="794"/>
        <v>-1.3418471219692751E-3</v>
      </c>
      <c r="AA4519" s="10">
        <f t="shared" si="795"/>
        <v>0</v>
      </c>
      <c r="AB4519">
        <f t="shared" si="796"/>
        <v>-1.3418471219692751E-3</v>
      </c>
      <c r="AC4519" s="6">
        <f t="shared" si="797"/>
        <v>120.30957674236055</v>
      </c>
      <c r="AD4519" s="6">
        <f t="shared" si="798"/>
        <v>144.15387046916251</v>
      </c>
      <c r="AE4519" s="6">
        <f t="shared" si="799"/>
        <v>173.43091141918015</v>
      </c>
      <c r="AF4519" s="8">
        <f t="shared" si="791"/>
        <v>-92.710121008663066</v>
      </c>
      <c r="AG4519">
        <f t="shared" si="792"/>
        <v>1</v>
      </c>
      <c r="AH4519">
        <f t="shared" si="793"/>
        <v>0</v>
      </c>
      <c r="AI4519" s="10">
        <f t="shared" si="800"/>
        <v>-1.3418471219692751E-3</v>
      </c>
      <c r="AJ4519" s="10">
        <f t="shared" si="801"/>
        <v>0</v>
      </c>
      <c r="AK4519">
        <f t="shared" si="802"/>
        <v>-1.3418471219692751E-3</v>
      </c>
      <c r="AL4519" s="8">
        <f t="shared" si="803"/>
        <v>109.08671048314908</v>
      </c>
      <c r="AM4519" s="8">
        <f t="shared" si="804"/>
        <v>144.15387046916251</v>
      </c>
      <c r="AN4519" s="8">
        <f t="shared" si="805"/>
        <v>157.25271532894899</v>
      </c>
    </row>
    <row r="4520" spans="1:40" x14ac:dyDescent="0.25">
      <c r="A4520" s="1">
        <v>42569</v>
      </c>
      <c r="B4520">
        <v>215.97</v>
      </c>
      <c r="C4520">
        <v>216.6</v>
      </c>
      <c r="D4520">
        <v>215.67</v>
      </c>
      <c r="E4520">
        <v>216.41</v>
      </c>
      <c r="F4520">
        <v>542543</v>
      </c>
      <c r="G4520">
        <v>12.75</v>
      </c>
      <c r="H4520">
        <v>13.12</v>
      </c>
      <c r="I4520">
        <v>12.33</v>
      </c>
      <c r="J4520">
        <v>12.44</v>
      </c>
      <c r="K4520">
        <v>33.700000000000003</v>
      </c>
      <c r="L4520">
        <v>34.049999999999997</v>
      </c>
      <c r="M4520">
        <v>31.65</v>
      </c>
      <c r="N4520">
        <v>32.200000000000003</v>
      </c>
      <c r="O4520" s="9">
        <f t="shared" si="786"/>
        <v>2.6873001899643256E-3</v>
      </c>
      <c r="P4520" s="4">
        <f t="shared" si="806"/>
        <v>19.734656267666196</v>
      </c>
      <c r="Q4520" s="4">
        <f t="shared" si="807"/>
        <v>96.732026143790875</v>
      </c>
      <c r="R4520" s="4">
        <f t="shared" si="810"/>
        <v>95.461131723049149</v>
      </c>
      <c r="S4520" s="4">
        <f t="shared" si="811"/>
        <v>0</v>
      </c>
      <c r="T4520" s="4">
        <f t="shared" si="787"/>
        <v>0</v>
      </c>
      <c r="U4520" s="4">
        <f t="shared" si="808"/>
        <v>2.0576131687242727</v>
      </c>
      <c r="V4520" s="4">
        <f t="shared" si="809"/>
        <v>1.0628019323671578</v>
      </c>
      <c r="W4520" s="8">
        <f t="shared" si="788"/>
        <v>-94.398329790681998</v>
      </c>
      <c r="X4520">
        <f t="shared" si="789"/>
        <v>1</v>
      </c>
      <c r="Y4520">
        <f t="shared" si="790"/>
        <v>0</v>
      </c>
      <c r="Z4520">
        <f t="shared" si="794"/>
        <v>2.6873001899643256E-3</v>
      </c>
      <c r="AA4520" s="10">
        <f t="shared" si="795"/>
        <v>0</v>
      </c>
      <c r="AB4520">
        <f t="shared" si="796"/>
        <v>2.6873001899643256E-3</v>
      </c>
      <c r="AC4520" s="6">
        <f t="shared" si="797"/>
        <v>120.63288469079482</v>
      </c>
      <c r="AD4520" s="6">
        <f t="shared" si="798"/>
        <v>144.15387046916251</v>
      </c>
      <c r="AE4520" s="6">
        <f t="shared" si="799"/>
        <v>173.8969723403826</v>
      </c>
      <c r="AF4520" s="8">
        <f t="shared" si="791"/>
        <v>-93.403518554324876</v>
      </c>
      <c r="AG4520">
        <f t="shared" si="792"/>
        <v>1</v>
      </c>
      <c r="AH4520">
        <f t="shared" si="793"/>
        <v>0</v>
      </c>
      <c r="AI4520" s="10">
        <f t="shared" si="800"/>
        <v>2.6873001899643256E-3</v>
      </c>
      <c r="AJ4520" s="10">
        <f t="shared" si="801"/>
        <v>0</v>
      </c>
      <c r="AK4520">
        <f t="shared" si="802"/>
        <v>2.6873001899643256E-3</v>
      </c>
      <c r="AL4520" s="8">
        <f t="shared" si="803"/>
        <v>109.37985922095302</v>
      </c>
      <c r="AM4520" s="8">
        <f t="shared" si="804"/>
        <v>144.15387046916251</v>
      </c>
      <c r="AN4520" s="8">
        <f t="shared" si="805"/>
        <v>157.67530058072489</v>
      </c>
    </row>
    <row r="4521" spans="1:40" x14ac:dyDescent="0.25">
      <c r="A4521" s="1">
        <v>42570</v>
      </c>
      <c r="B4521">
        <v>215.92</v>
      </c>
      <c r="C4521">
        <v>216.23</v>
      </c>
      <c r="D4521">
        <v>215.63</v>
      </c>
      <c r="E4521">
        <v>216.19</v>
      </c>
      <c r="F4521">
        <v>477964</v>
      </c>
      <c r="G4521">
        <v>12.53</v>
      </c>
      <c r="H4521">
        <v>12.83</v>
      </c>
      <c r="I4521">
        <v>11.94</v>
      </c>
      <c r="J4521">
        <v>11.97</v>
      </c>
      <c r="K4521">
        <v>32.200000000000003</v>
      </c>
      <c r="L4521">
        <v>33.200000000000003</v>
      </c>
      <c r="M4521">
        <v>31.3</v>
      </c>
      <c r="N4521">
        <v>32.049999999999997</v>
      </c>
      <c r="O4521" s="9">
        <f t="shared" si="786"/>
        <v>-1.0165888822143421E-3</v>
      </c>
      <c r="P4521" s="4">
        <f t="shared" si="806"/>
        <v>19.710467395350165</v>
      </c>
      <c r="Q4521" s="4">
        <f t="shared" si="807"/>
        <v>95.533769063180856</v>
      </c>
      <c r="R4521" s="4">
        <f t="shared" si="810"/>
        <v>95.281113214654411</v>
      </c>
      <c r="S4521" s="4">
        <f t="shared" si="811"/>
        <v>0</v>
      </c>
      <c r="T4521" s="4">
        <f t="shared" si="787"/>
        <v>0</v>
      </c>
      <c r="U4521" s="4">
        <f t="shared" si="808"/>
        <v>0.20297699594046778</v>
      </c>
      <c r="V4521" s="4">
        <f t="shared" si="809"/>
        <v>1.4395393474088221</v>
      </c>
      <c r="W4521" s="8">
        <f t="shared" si="788"/>
        <v>-93.841573867245586</v>
      </c>
      <c r="X4521">
        <f t="shared" si="789"/>
        <v>1</v>
      </c>
      <c r="Y4521">
        <f t="shared" si="790"/>
        <v>0</v>
      </c>
      <c r="Z4521">
        <f t="shared" si="794"/>
        <v>-1.0165888822143421E-3</v>
      </c>
      <c r="AA4521" s="10">
        <f t="shared" si="795"/>
        <v>0</v>
      </c>
      <c r="AB4521">
        <f t="shared" si="796"/>
        <v>-1.0165888822143421E-3</v>
      </c>
      <c r="AC4521" s="6">
        <f t="shared" si="797"/>
        <v>120.51025064138872</v>
      </c>
      <c r="AD4521" s="6">
        <f t="shared" si="798"/>
        <v>144.15387046916251</v>
      </c>
      <c r="AE4521" s="6">
        <f t="shared" si="799"/>
        <v>173.72019061165062</v>
      </c>
      <c r="AF4521" s="8">
        <f t="shared" si="791"/>
        <v>-95.078136218713937</v>
      </c>
      <c r="AG4521">
        <f t="shared" si="792"/>
        <v>1</v>
      </c>
      <c r="AH4521">
        <f t="shared" si="793"/>
        <v>0</v>
      </c>
      <c r="AI4521" s="10">
        <f t="shared" si="800"/>
        <v>-1.0165888822143421E-3</v>
      </c>
      <c r="AJ4521" s="10">
        <f t="shared" si="801"/>
        <v>0</v>
      </c>
      <c r="AK4521">
        <f t="shared" si="802"/>
        <v>-1.0165888822143421E-3</v>
      </c>
      <c r="AL4521" s="8">
        <f t="shared" si="803"/>
        <v>109.26866487213083</v>
      </c>
      <c r="AM4521" s="8">
        <f t="shared" si="804"/>
        <v>144.15387046916251</v>
      </c>
      <c r="AN4521" s="8">
        <f t="shared" si="805"/>
        <v>157.51500962315473</v>
      </c>
    </row>
    <row r="4522" spans="1:40" x14ac:dyDescent="0.25">
      <c r="A4522" s="1">
        <v>42571</v>
      </c>
      <c r="B4522">
        <v>216.19</v>
      </c>
      <c r="C4522">
        <v>217.37</v>
      </c>
      <c r="D4522">
        <v>216.19</v>
      </c>
      <c r="E4522">
        <v>217.09</v>
      </c>
      <c r="F4522">
        <v>564201</v>
      </c>
      <c r="G4522">
        <v>11.94</v>
      </c>
      <c r="H4522">
        <v>11.97</v>
      </c>
      <c r="I4522">
        <v>11.4</v>
      </c>
      <c r="J4522">
        <v>11.77</v>
      </c>
      <c r="K4522">
        <v>30.9</v>
      </c>
      <c r="L4522">
        <v>31.5</v>
      </c>
      <c r="M4522">
        <v>29.8</v>
      </c>
      <c r="N4522">
        <v>30.4</v>
      </c>
      <c r="O4522" s="9">
        <f t="shared" si="786"/>
        <v>4.1630047643277379E-3</v>
      </c>
      <c r="P4522" s="4">
        <f t="shared" si="806"/>
        <v>19.723160666006926</v>
      </c>
      <c r="Q4522" s="4">
        <f t="shared" si="807"/>
        <v>98.504273504273499</v>
      </c>
      <c r="R4522" s="4">
        <f t="shared" si="810"/>
        <v>95.375579117009295</v>
      </c>
      <c r="S4522" s="4">
        <f t="shared" si="811"/>
        <v>0</v>
      </c>
      <c r="T4522" s="4">
        <f t="shared" si="787"/>
        <v>0</v>
      </c>
      <c r="U4522" s="4">
        <f t="shared" si="808"/>
        <v>2.4151436031331546</v>
      </c>
      <c r="V4522" s="4">
        <f t="shared" si="809"/>
        <v>1.1194029850746228</v>
      </c>
      <c r="W4522" s="8">
        <f t="shared" si="788"/>
        <v>-94.256176131934666</v>
      </c>
      <c r="X4522">
        <f t="shared" si="789"/>
        <v>1</v>
      </c>
      <c r="Y4522">
        <f t="shared" si="790"/>
        <v>0</v>
      </c>
      <c r="Z4522">
        <f t="shared" si="794"/>
        <v>4.1630047643277379E-3</v>
      </c>
      <c r="AA4522" s="10">
        <f t="shared" si="795"/>
        <v>0</v>
      </c>
      <c r="AB4522">
        <f t="shared" si="796"/>
        <v>4.1630047643277379E-3</v>
      </c>
      <c r="AC4522" s="6">
        <f t="shared" si="797"/>
        <v>121.01193538895916</v>
      </c>
      <c r="AD4522" s="6">
        <f t="shared" si="798"/>
        <v>144.15387046916251</v>
      </c>
      <c r="AE4522" s="6">
        <f t="shared" si="799"/>
        <v>174.44338859282684</v>
      </c>
      <c r="AF4522" s="8">
        <f t="shared" si="791"/>
        <v>-92.960435513876135</v>
      </c>
      <c r="AG4522">
        <f t="shared" si="792"/>
        <v>1</v>
      </c>
      <c r="AH4522">
        <f t="shared" si="793"/>
        <v>0</v>
      </c>
      <c r="AI4522" s="10">
        <f t="shared" si="800"/>
        <v>4.1630047643277379E-3</v>
      </c>
      <c r="AJ4522" s="10">
        <f t="shared" si="801"/>
        <v>0</v>
      </c>
      <c r="AK4522">
        <f t="shared" si="802"/>
        <v>4.1630047643277379E-3</v>
      </c>
      <c r="AL4522" s="8">
        <f t="shared" si="803"/>
        <v>109.72355084458523</v>
      </c>
      <c r="AM4522" s="8">
        <f t="shared" si="804"/>
        <v>144.15387046916251</v>
      </c>
      <c r="AN4522" s="8">
        <f t="shared" si="805"/>
        <v>158.17074535866905</v>
      </c>
    </row>
    <row r="4523" spans="1:40" x14ac:dyDescent="0.25">
      <c r="A4523" s="1">
        <v>42572</v>
      </c>
      <c r="B4523">
        <v>216.96</v>
      </c>
      <c r="C4523">
        <v>217.22</v>
      </c>
      <c r="D4523">
        <v>215.75</v>
      </c>
      <c r="E4523">
        <v>216.27</v>
      </c>
      <c r="F4523">
        <v>660700</v>
      </c>
      <c r="G4523">
        <v>11.8</v>
      </c>
      <c r="H4523">
        <v>13.06</v>
      </c>
      <c r="I4523">
        <v>11.69</v>
      </c>
      <c r="J4523">
        <v>12.74</v>
      </c>
      <c r="K4523">
        <v>30.6</v>
      </c>
      <c r="L4523">
        <v>32.85</v>
      </c>
      <c r="M4523">
        <v>30.1</v>
      </c>
      <c r="N4523">
        <v>32.049999999999997</v>
      </c>
      <c r="O4523" s="9">
        <f t="shared" si="786"/>
        <v>-3.7772352480537341E-3</v>
      </c>
      <c r="P4523" s="4">
        <f t="shared" si="806"/>
        <v>19.791731633498209</v>
      </c>
      <c r="Q4523" s="4">
        <f t="shared" si="807"/>
        <v>94.123931623931654</v>
      </c>
      <c r="R4523" s="4">
        <f t="shared" si="810"/>
        <v>95.538787469905188</v>
      </c>
      <c r="S4523" s="4">
        <f t="shared" si="811"/>
        <v>6.9335239456754856</v>
      </c>
      <c r="T4523" s="4">
        <f t="shared" si="787"/>
        <v>3.7204058624577194</v>
      </c>
      <c r="U4523" s="4">
        <f t="shared" si="808"/>
        <v>8.7467362924281993</v>
      </c>
      <c r="V4523" s="4">
        <f t="shared" si="809"/>
        <v>4.1977611940298436</v>
      </c>
      <c r="W4523" s="8">
        <f t="shared" si="788"/>
        <v>-91.34102627587535</v>
      </c>
      <c r="X4523">
        <f t="shared" si="789"/>
        <v>1</v>
      </c>
      <c r="Y4523">
        <f t="shared" si="790"/>
        <v>0</v>
      </c>
      <c r="Z4523">
        <f t="shared" si="794"/>
        <v>-3.7772352480537341E-3</v>
      </c>
      <c r="AA4523" s="10">
        <f t="shared" si="795"/>
        <v>0</v>
      </c>
      <c r="AB4523">
        <f t="shared" si="796"/>
        <v>-3.7772352480537341E-3</v>
      </c>
      <c r="AC4523" s="6">
        <f t="shared" si="797"/>
        <v>120.55484484117278</v>
      </c>
      <c r="AD4523" s="6">
        <f t="shared" si="798"/>
        <v>144.15387046916251</v>
      </c>
      <c r="AE4523" s="6">
        <f t="shared" si="799"/>
        <v>173.78447487664408</v>
      </c>
      <c r="AF4523" s="8">
        <f t="shared" si="791"/>
        <v>-86.792051177476992</v>
      </c>
      <c r="AG4523">
        <f t="shared" si="792"/>
        <v>1</v>
      </c>
      <c r="AH4523">
        <f t="shared" si="793"/>
        <v>0</v>
      </c>
      <c r="AI4523" s="10">
        <f t="shared" si="800"/>
        <v>-3.7772352480537341E-3</v>
      </c>
      <c r="AJ4523" s="10">
        <f t="shared" si="801"/>
        <v>0</v>
      </c>
      <c r="AK4523">
        <f t="shared" si="802"/>
        <v>-3.7772352480537341E-3</v>
      </c>
      <c r="AL4523" s="8">
        <f t="shared" si="803"/>
        <v>109.30909918079345</v>
      </c>
      <c r="AM4523" s="8">
        <f t="shared" si="804"/>
        <v>144.15387046916251</v>
      </c>
      <c r="AN4523" s="8">
        <f t="shared" si="805"/>
        <v>157.57329724408936</v>
      </c>
    </row>
    <row r="4524" spans="1:40" x14ac:dyDescent="0.25">
      <c r="A4524" s="1">
        <v>42573</v>
      </c>
      <c r="B4524">
        <v>216.41</v>
      </c>
      <c r="C4524">
        <v>217.3</v>
      </c>
      <c r="D4524">
        <v>216.1</v>
      </c>
      <c r="E4524">
        <v>217.24</v>
      </c>
      <c r="F4524">
        <v>582857</v>
      </c>
      <c r="G4524">
        <v>12.8</v>
      </c>
      <c r="H4524">
        <v>12.88</v>
      </c>
      <c r="I4524">
        <v>11.97</v>
      </c>
      <c r="J4524">
        <v>12.02</v>
      </c>
      <c r="K4524">
        <v>31.6</v>
      </c>
      <c r="L4524">
        <v>32.1</v>
      </c>
      <c r="M4524">
        <v>29.85</v>
      </c>
      <c r="N4524">
        <v>30.5</v>
      </c>
      <c r="O4524" s="9">
        <f t="shared" si="786"/>
        <v>4.4851343228371476E-3</v>
      </c>
      <c r="P4524" s="4">
        <f t="shared" si="806"/>
        <v>19.389125989518057</v>
      </c>
      <c r="Q4524" s="4">
        <f t="shared" si="807"/>
        <v>99.305555555555586</v>
      </c>
      <c r="R4524" s="4">
        <f t="shared" si="810"/>
        <v>81.353157731014036</v>
      </c>
      <c r="S4524" s="4">
        <f t="shared" si="811"/>
        <v>1.78699070764832</v>
      </c>
      <c r="T4524" s="4">
        <f t="shared" si="787"/>
        <v>0.22547914317925913</v>
      </c>
      <c r="U4524" s="4">
        <f t="shared" si="808"/>
        <v>4.0469973890339377</v>
      </c>
      <c r="V4524" s="4">
        <f t="shared" si="809"/>
        <v>1.3059701492537299</v>
      </c>
      <c r="W4524" s="8">
        <f t="shared" si="788"/>
        <v>-80.047187581760312</v>
      </c>
      <c r="X4524">
        <f t="shared" si="789"/>
        <v>1</v>
      </c>
      <c r="Y4524">
        <f t="shared" si="790"/>
        <v>0</v>
      </c>
      <c r="Z4524">
        <f t="shared" si="794"/>
        <v>4.4851343228371476E-3</v>
      </c>
      <c r="AA4524" s="10">
        <f t="shared" si="795"/>
        <v>0</v>
      </c>
      <c r="AB4524">
        <f t="shared" si="796"/>
        <v>4.4851343228371476E-3</v>
      </c>
      <c r="AC4524" s="6">
        <f t="shared" si="797"/>
        <v>121.09554951355423</v>
      </c>
      <c r="AD4524" s="6">
        <f t="shared" si="798"/>
        <v>144.15387046916251</v>
      </c>
      <c r="AE4524" s="6">
        <f t="shared" si="799"/>
        <v>174.56392158968956</v>
      </c>
      <c r="AF4524" s="8">
        <f t="shared" si="791"/>
        <v>-77.306160341980103</v>
      </c>
      <c r="AG4524">
        <f t="shared" si="792"/>
        <v>1</v>
      </c>
      <c r="AH4524">
        <f t="shared" si="793"/>
        <v>0</v>
      </c>
      <c r="AI4524" s="10">
        <f t="shared" si="800"/>
        <v>4.4851343228371476E-3</v>
      </c>
      <c r="AJ4524" s="10">
        <f t="shared" si="801"/>
        <v>0</v>
      </c>
      <c r="AK4524">
        <f t="shared" si="802"/>
        <v>4.4851343228371476E-3</v>
      </c>
      <c r="AL4524" s="8">
        <f t="shared" si="803"/>
        <v>109.79936517332764</v>
      </c>
      <c r="AM4524" s="8">
        <f t="shared" si="804"/>
        <v>144.15387046916251</v>
      </c>
      <c r="AN4524" s="8">
        <f t="shared" si="805"/>
        <v>158.28003464792144</v>
      </c>
    </row>
    <row r="4525" spans="1:40" x14ac:dyDescent="0.25">
      <c r="A4525" s="1">
        <v>42576</v>
      </c>
      <c r="B4525">
        <v>217</v>
      </c>
      <c r="C4525">
        <v>217.06</v>
      </c>
      <c r="D4525">
        <v>215.97</v>
      </c>
      <c r="E4525">
        <v>216.65</v>
      </c>
      <c r="F4525">
        <v>549068</v>
      </c>
      <c r="G4525">
        <v>12.64</v>
      </c>
      <c r="H4525">
        <v>13.72</v>
      </c>
      <c r="I4525">
        <v>12.39</v>
      </c>
      <c r="J4525">
        <v>12.87</v>
      </c>
      <c r="K4525">
        <v>30.05</v>
      </c>
      <c r="L4525">
        <v>32.43</v>
      </c>
      <c r="M4525">
        <v>29.63</v>
      </c>
      <c r="N4525">
        <v>30.2</v>
      </c>
      <c r="O4525" s="9">
        <f t="shared" si="786"/>
        <v>-2.7158902596207124E-3</v>
      </c>
      <c r="P4525" s="4">
        <f t="shared" si="806"/>
        <v>13.591121430302646</v>
      </c>
      <c r="Q4525" s="4">
        <f t="shared" si="807"/>
        <v>96.15384615384616</v>
      </c>
      <c r="R4525" s="4">
        <f t="shared" si="810"/>
        <v>0</v>
      </c>
      <c r="S4525" s="4">
        <f t="shared" si="811"/>
        <v>9.1059602649006592</v>
      </c>
      <c r="T4525" s="4">
        <f t="shared" si="787"/>
        <v>0</v>
      </c>
      <c r="U4525" s="4">
        <f t="shared" si="808"/>
        <v>9.5953002610965985</v>
      </c>
      <c r="V4525" s="4">
        <f t="shared" si="809"/>
        <v>1.0600706713780923</v>
      </c>
      <c r="W4525" s="8">
        <f t="shared" si="788"/>
        <v>1.0600706713780923</v>
      </c>
      <c r="X4525">
        <f t="shared" si="789"/>
        <v>0</v>
      </c>
      <c r="Y4525">
        <f t="shared" si="790"/>
        <v>0</v>
      </c>
      <c r="Z4525">
        <f t="shared" si="794"/>
        <v>-2.7158902596207124E-3</v>
      </c>
      <c r="AA4525" s="10">
        <f t="shared" si="795"/>
        <v>0</v>
      </c>
      <c r="AB4525">
        <f t="shared" si="796"/>
        <v>-2.7158902596207124E-3</v>
      </c>
      <c r="AC4525" s="6">
        <f t="shared" si="797"/>
        <v>120.76666729014696</v>
      </c>
      <c r="AD4525" s="6">
        <f t="shared" si="798"/>
        <v>144.15387046916251</v>
      </c>
      <c r="AE4525" s="6">
        <f t="shared" si="799"/>
        <v>174.08982513536293</v>
      </c>
      <c r="AF4525" s="8">
        <f t="shared" si="791"/>
        <v>9.5953002610965985</v>
      </c>
      <c r="AG4525">
        <f t="shared" si="792"/>
        <v>0</v>
      </c>
      <c r="AH4525">
        <f t="shared" si="793"/>
        <v>0</v>
      </c>
      <c r="AI4525" s="10">
        <f t="shared" si="800"/>
        <v>-2.7158902596207124E-3</v>
      </c>
      <c r="AJ4525" s="10">
        <f t="shared" si="801"/>
        <v>0</v>
      </c>
      <c r="AK4525">
        <f t="shared" si="802"/>
        <v>-2.7158902596207124E-3</v>
      </c>
      <c r="AL4525" s="8">
        <f t="shared" si="803"/>
        <v>109.50116214694087</v>
      </c>
      <c r="AM4525" s="8">
        <f t="shared" si="804"/>
        <v>144.15387046916251</v>
      </c>
      <c r="AN4525" s="8">
        <f t="shared" si="805"/>
        <v>157.85016344352871</v>
      </c>
    </row>
    <row r="4526" spans="1:40" x14ac:dyDescent="0.25">
      <c r="A4526" s="1">
        <v>42577</v>
      </c>
      <c r="B4526">
        <v>216.53</v>
      </c>
      <c r="C4526">
        <v>217.17</v>
      </c>
      <c r="D4526">
        <v>215.76</v>
      </c>
      <c r="E4526">
        <v>216.75</v>
      </c>
      <c r="F4526">
        <v>685081</v>
      </c>
      <c r="G4526">
        <v>12.88</v>
      </c>
      <c r="H4526">
        <v>13.5</v>
      </c>
      <c r="I4526">
        <v>12.8</v>
      </c>
      <c r="J4526">
        <v>13.05</v>
      </c>
      <c r="K4526">
        <v>30.2</v>
      </c>
      <c r="L4526">
        <v>31.33</v>
      </c>
      <c r="M4526">
        <v>29.55</v>
      </c>
      <c r="N4526">
        <v>29.63</v>
      </c>
      <c r="O4526" s="9">
        <f t="shared" si="786"/>
        <v>4.6157396722823485E-4</v>
      </c>
      <c r="P4526" s="4">
        <f t="shared" si="806"/>
        <v>11.144596393254607</v>
      </c>
      <c r="Q4526" s="4">
        <f t="shared" si="807"/>
        <v>96.184615384615356</v>
      </c>
      <c r="R4526" s="4">
        <f t="shared" si="810"/>
        <v>0</v>
      </c>
      <c r="S4526" s="4">
        <f t="shared" si="811"/>
        <v>18.338108882521507</v>
      </c>
      <c r="T4526" s="4">
        <f t="shared" si="787"/>
        <v>0</v>
      </c>
      <c r="U4526" s="4">
        <f t="shared" si="808"/>
        <v>15.463917525773198</v>
      </c>
      <c r="V4526" s="4">
        <f t="shared" si="809"/>
        <v>0.2113606340818977</v>
      </c>
      <c r="W4526" s="8">
        <f t="shared" si="788"/>
        <v>0.2113606340818977</v>
      </c>
      <c r="X4526">
        <f t="shared" si="789"/>
        <v>0</v>
      </c>
      <c r="Y4526">
        <f t="shared" si="790"/>
        <v>0</v>
      </c>
      <c r="Z4526">
        <f t="shared" si="794"/>
        <v>0</v>
      </c>
      <c r="AA4526" s="10">
        <f t="shared" si="795"/>
        <v>0</v>
      </c>
      <c r="AB4526">
        <f t="shared" si="796"/>
        <v>0</v>
      </c>
      <c r="AC4526" s="6">
        <f t="shared" si="797"/>
        <v>120.76666729014696</v>
      </c>
      <c r="AD4526" s="6">
        <f t="shared" si="798"/>
        <v>144.15387046916251</v>
      </c>
      <c r="AE4526" s="6">
        <f t="shared" si="799"/>
        <v>174.08982513536293</v>
      </c>
      <c r="AF4526" s="8">
        <f t="shared" si="791"/>
        <v>15.463917525773198</v>
      </c>
      <c r="AG4526">
        <f t="shared" si="792"/>
        <v>0</v>
      </c>
      <c r="AH4526">
        <f t="shared" si="793"/>
        <v>0</v>
      </c>
      <c r="AI4526" s="10">
        <f t="shared" si="800"/>
        <v>0</v>
      </c>
      <c r="AJ4526" s="10">
        <f t="shared" si="801"/>
        <v>0</v>
      </c>
      <c r="AK4526">
        <f t="shared" si="802"/>
        <v>0</v>
      </c>
      <c r="AL4526" s="8">
        <f t="shared" si="803"/>
        <v>109.50116214694087</v>
      </c>
      <c r="AM4526" s="8">
        <f t="shared" si="804"/>
        <v>144.15387046916251</v>
      </c>
      <c r="AN4526" s="8">
        <f t="shared" si="805"/>
        <v>157.85016344352871</v>
      </c>
    </row>
    <row r="4527" spans="1:40" x14ac:dyDescent="0.25">
      <c r="A4527" s="1">
        <v>42578</v>
      </c>
      <c r="B4527">
        <v>217.19</v>
      </c>
      <c r="C4527">
        <v>217.27</v>
      </c>
      <c r="D4527">
        <v>215.62</v>
      </c>
      <c r="E4527">
        <v>216.52</v>
      </c>
      <c r="F4527">
        <v>808704</v>
      </c>
      <c r="G4527">
        <v>12.61</v>
      </c>
      <c r="H4527">
        <v>13.74</v>
      </c>
      <c r="I4527">
        <v>12.5</v>
      </c>
      <c r="J4527">
        <v>12.83</v>
      </c>
      <c r="K4527">
        <v>28.75</v>
      </c>
      <c r="L4527">
        <v>30.46</v>
      </c>
      <c r="M4527">
        <v>27.7</v>
      </c>
      <c r="N4527">
        <v>28.25</v>
      </c>
      <c r="O4527" s="9">
        <f t="shared" si="786"/>
        <v>-1.0611303344867373E-3</v>
      </c>
      <c r="P4527" s="4">
        <f t="shared" si="806"/>
        <v>9.9913495574223035</v>
      </c>
      <c r="Q4527" s="4">
        <f t="shared" si="807"/>
        <v>93.280632411067245</v>
      </c>
      <c r="R4527" s="4">
        <f t="shared" si="810"/>
        <v>0</v>
      </c>
      <c r="S4527" s="4">
        <f t="shared" si="811"/>
        <v>21.765913757700211</v>
      </c>
      <c r="T4527" s="4">
        <f t="shared" si="787"/>
        <v>0</v>
      </c>
      <c r="U4527" s="4">
        <f t="shared" si="808"/>
        <v>20.815138282387188</v>
      </c>
      <c r="V4527" s="4">
        <f t="shared" si="809"/>
        <v>2.1696252465483266</v>
      </c>
      <c r="W4527" s="8">
        <f t="shared" si="788"/>
        <v>2.1696252465483266</v>
      </c>
      <c r="X4527">
        <f t="shared" si="789"/>
        <v>0</v>
      </c>
      <c r="Y4527">
        <f t="shared" si="790"/>
        <v>0</v>
      </c>
      <c r="Z4527">
        <f t="shared" si="794"/>
        <v>0</v>
      </c>
      <c r="AA4527" s="10">
        <f t="shared" si="795"/>
        <v>0</v>
      </c>
      <c r="AB4527">
        <f t="shared" si="796"/>
        <v>0</v>
      </c>
      <c r="AC4527" s="6">
        <f t="shared" si="797"/>
        <v>120.76666729014696</v>
      </c>
      <c r="AD4527" s="6">
        <f t="shared" si="798"/>
        <v>144.15387046916251</v>
      </c>
      <c r="AE4527" s="6">
        <f t="shared" si="799"/>
        <v>174.08982513536293</v>
      </c>
      <c r="AF4527" s="8">
        <f t="shared" si="791"/>
        <v>20.815138282387188</v>
      </c>
      <c r="AG4527">
        <f t="shared" si="792"/>
        <v>0</v>
      </c>
      <c r="AH4527">
        <f t="shared" si="793"/>
        <v>0</v>
      </c>
      <c r="AI4527" s="10">
        <f t="shared" si="800"/>
        <v>0</v>
      </c>
      <c r="AJ4527" s="10">
        <f t="shared" si="801"/>
        <v>0</v>
      </c>
      <c r="AK4527">
        <f t="shared" si="802"/>
        <v>0</v>
      </c>
      <c r="AL4527" s="8">
        <f t="shared" si="803"/>
        <v>109.50116214694087</v>
      </c>
      <c r="AM4527" s="8">
        <f t="shared" si="804"/>
        <v>144.15387046916251</v>
      </c>
      <c r="AN4527" s="8">
        <f t="shared" si="805"/>
        <v>157.85016344352871</v>
      </c>
    </row>
    <row r="4528" spans="1:40" x14ac:dyDescent="0.25">
      <c r="A4528" s="1">
        <v>42579</v>
      </c>
      <c r="B4528">
        <v>216.29</v>
      </c>
      <c r="C4528">
        <v>217.11</v>
      </c>
      <c r="D4528">
        <v>215.75</v>
      </c>
      <c r="E4528">
        <v>216.77</v>
      </c>
      <c r="F4528">
        <v>632324</v>
      </c>
      <c r="G4528">
        <v>12.51</v>
      </c>
      <c r="H4528">
        <v>13.52</v>
      </c>
      <c r="I4528">
        <v>12.36</v>
      </c>
      <c r="J4528">
        <v>12.72</v>
      </c>
      <c r="K4528">
        <v>28.5</v>
      </c>
      <c r="L4528">
        <v>29.16</v>
      </c>
      <c r="M4528">
        <v>26.86</v>
      </c>
      <c r="N4528">
        <v>27.24</v>
      </c>
      <c r="O4528" s="9">
        <f t="shared" si="786"/>
        <v>1.1546277480141143E-3</v>
      </c>
      <c r="P4528" s="4">
        <f t="shared" si="806"/>
        <v>8.5641603014502028</v>
      </c>
      <c r="Q4528" s="4">
        <f t="shared" si="807"/>
        <v>94.449583718778968</v>
      </c>
      <c r="R4528" s="4">
        <f t="shared" si="810"/>
        <v>0</v>
      </c>
      <c r="S4528" s="4">
        <f t="shared" si="811"/>
        <v>24.611398963730593</v>
      </c>
      <c r="T4528" s="4">
        <f t="shared" si="787"/>
        <v>0</v>
      </c>
      <c r="U4528" s="4">
        <f t="shared" si="808"/>
        <v>23.404255319148945</v>
      </c>
      <c r="V4528" s="4">
        <f t="shared" si="809"/>
        <v>1.6281062553556083</v>
      </c>
      <c r="W4528" s="8">
        <f t="shared" si="788"/>
        <v>1.6281062553556083</v>
      </c>
      <c r="X4528">
        <f t="shared" si="789"/>
        <v>0</v>
      </c>
      <c r="Y4528">
        <f t="shared" si="790"/>
        <v>0</v>
      </c>
      <c r="Z4528">
        <f t="shared" si="794"/>
        <v>0</v>
      </c>
      <c r="AA4528" s="10">
        <f t="shared" si="795"/>
        <v>0</v>
      </c>
      <c r="AB4528">
        <f t="shared" si="796"/>
        <v>0</v>
      </c>
      <c r="AC4528" s="6">
        <f t="shared" si="797"/>
        <v>120.76666729014696</v>
      </c>
      <c r="AD4528" s="6">
        <f t="shared" si="798"/>
        <v>144.15387046916251</v>
      </c>
      <c r="AE4528" s="6">
        <f t="shared" si="799"/>
        <v>174.08982513536293</v>
      </c>
      <c r="AF4528" s="8">
        <f t="shared" si="791"/>
        <v>23.404255319148945</v>
      </c>
      <c r="AG4528">
        <f t="shared" si="792"/>
        <v>0</v>
      </c>
      <c r="AH4528">
        <f t="shared" si="793"/>
        <v>0</v>
      </c>
      <c r="AI4528" s="10">
        <f t="shared" si="800"/>
        <v>0</v>
      </c>
      <c r="AJ4528" s="10">
        <f t="shared" si="801"/>
        <v>0</v>
      </c>
      <c r="AK4528">
        <f t="shared" si="802"/>
        <v>0</v>
      </c>
      <c r="AL4528" s="8">
        <f t="shared" si="803"/>
        <v>109.50116214694087</v>
      </c>
      <c r="AM4528" s="8">
        <f t="shared" si="804"/>
        <v>144.15387046916251</v>
      </c>
      <c r="AN4528" s="8">
        <f t="shared" si="805"/>
        <v>157.85016344352871</v>
      </c>
    </row>
    <row r="4529" spans="1:40" x14ac:dyDescent="0.25">
      <c r="A4529" s="1">
        <v>42580</v>
      </c>
      <c r="B4529">
        <v>216.46</v>
      </c>
      <c r="C4529">
        <v>217.54</v>
      </c>
      <c r="D4529">
        <v>216.13</v>
      </c>
      <c r="E4529">
        <v>217.12</v>
      </c>
      <c r="F4529">
        <v>777578</v>
      </c>
      <c r="G4529">
        <v>12.85</v>
      </c>
      <c r="H4529">
        <v>12.9</v>
      </c>
      <c r="I4529">
        <v>11.77</v>
      </c>
      <c r="J4529">
        <v>11.87</v>
      </c>
      <c r="K4529">
        <v>27.18</v>
      </c>
      <c r="L4529">
        <v>27.29</v>
      </c>
      <c r="M4529">
        <v>24.9</v>
      </c>
      <c r="N4529">
        <v>25.35</v>
      </c>
      <c r="O4529" s="9">
        <f t="shared" si="786"/>
        <v>1.6146145684365898E-3</v>
      </c>
      <c r="P4529" s="4">
        <f t="shared" si="806"/>
        <v>7.4638282895903743</v>
      </c>
      <c r="Q4529" s="4">
        <f t="shared" si="807"/>
        <v>95.992366412213855</v>
      </c>
      <c r="R4529" s="4">
        <f t="shared" si="810"/>
        <v>0</v>
      </c>
      <c r="S4529" s="4">
        <f t="shared" si="811"/>
        <v>2.624671916010489</v>
      </c>
      <c r="T4529" s="4">
        <f t="shared" si="787"/>
        <v>0</v>
      </c>
      <c r="U4529" s="4">
        <f t="shared" si="808"/>
        <v>8.3333333333333144</v>
      </c>
      <c r="V4529" s="4">
        <f t="shared" si="809"/>
        <v>1.8556701030927951</v>
      </c>
      <c r="W4529" s="8">
        <f t="shared" si="788"/>
        <v>1.8556701030927951</v>
      </c>
      <c r="X4529">
        <f t="shared" si="789"/>
        <v>0</v>
      </c>
      <c r="Y4529">
        <f t="shared" si="790"/>
        <v>0</v>
      </c>
      <c r="Z4529">
        <f t="shared" si="794"/>
        <v>0</v>
      </c>
      <c r="AA4529" s="10">
        <f t="shared" si="795"/>
        <v>0</v>
      </c>
      <c r="AB4529">
        <f t="shared" si="796"/>
        <v>0</v>
      </c>
      <c r="AC4529" s="6">
        <f t="shared" si="797"/>
        <v>120.76666729014696</v>
      </c>
      <c r="AD4529" s="6">
        <f t="shared" si="798"/>
        <v>144.15387046916251</v>
      </c>
      <c r="AE4529" s="6">
        <f t="shared" si="799"/>
        <v>174.08982513536293</v>
      </c>
      <c r="AF4529" s="8">
        <f t="shared" si="791"/>
        <v>8.3333333333333144</v>
      </c>
      <c r="AG4529">
        <f t="shared" si="792"/>
        <v>0</v>
      </c>
      <c r="AH4529">
        <f t="shared" si="793"/>
        <v>0</v>
      </c>
      <c r="AI4529" s="10">
        <f t="shared" si="800"/>
        <v>0</v>
      </c>
      <c r="AJ4529" s="10">
        <f t="shared" si="801"/>
        <v>0</v>
      </c>
      <c r="AK4529">
        <f t="shared" si="802"/>
        <v>0</v>
      </c>
      <c r="AL4529" s="8">
        <f t="shared" si="803"/>
        <v>109.50116214694087</v>
      </c>
      <c r="AM4529" s="8">
        <f t="shared" si="804"/>
        <v>144.15387046916251</v>
      </c>
      <c r="AN4529" s="8">
        <f t="shared" si="805"/>
        <v>157.85016344352871</v>
      </c>
    </row>
    <row r="4530" spans="1:40" x14ac:dyDescent="0.25">
      <c r="A4530" s="1">
        <v>42583</v>
      </c>
      <c r="B4530">
        <v>217.19</v>
      </c>
      <c r="C4530">
        <v>217.65</v>
      </c>
      <c r="D4530">
        <v>216.41</v>
      </c>
      <c r="E4530">
        <v>216.94</v>
      </c>
      <c r="F4530">
        <v>698835</v>
      </c>
      <c r="G4530">
        <v>11.89</v>
      </c>
      <c r="H4530">
        <v>12.98</v>
      </c>
      <c r="I4530">
        <v>11.86</v>
      </c>
      <c r="J4530">
        <v>12.44</v>
      </c>
      <c r="K4530">
        <v>24.89</v>
      </c>
      <c r="L4530">
        <v>25.76</v>
      </c>
      <c r="M4530">
        <v>23.77</v>
      </c>
      <c r="N4530">
        <v>24.43</v>
      </c>
      <c r="O4530" s="9">
        <f t="shared" si="786"/>
        <v>-8.2903463522476795E-4</v>
      </c>
      <c r="P4530" s="4">
        <f t="shared" si="806"/>
        <v>7.5205738298300693</v>
      </c>
      <c r="Q4530" s="4">
        <f t="shared" si="807"/>
        <v>93.295561850802571</v>
      </c>
      <c r="R4530" s="4">
        <f t="shared" si="810"/>
        <v>0.44054666966854461</v>
      </c>
      <c r="S4530" s="4">
        <f t="shared" si="811"/>
        <v>17.58530183727034</v>
      </c>
      <c r="T4530" s="4">
        <f t="shared" si="787"/>
        <v>0</v>
      </c>
      <c r="U4530" s="4">
        <f t="shared" si="808"/>
        <v>18.439716312056728</v>
      </c>
      <c r="V4530" s="4">
        <f t="shared" si="809"/>
        <v>2.6004728132387713</v>
      </c>
      <c r="W4530" s="8">
        <f t="shared" si="788"/>
        <v>2.1599261435702268</v>
      </c>
      <c r="X4530">
        <f t="shared" si="789"/>
        <v>0</v>
      </c>
      <c r="Y4530">
        <f t="shared" si="790"/>
        <v>0</v>
      </c>
      <c r="Z4530">
        <f t="shared" si="794"/>
        <v>0</v>
      </c>
      <c r="AA4530" s="10">
        <f t="shared" si="795"/>
        <v>0</v>
      </c>
      <c r="AB4530">
        <f t="shared" si="796"/>
        <v>0</v>
      </c>
      <c r="AC4530" s="6">
        <f t="shared" si="797"/>
        <v>120.76666729014696</v>
      </c>
      <c r="AD4530" s="6">
        <f t="shared" si="798"/>
        <v>144.15387046916251</v>
      </c>
      <c r="AE4530" s="6">
        <f t="shared" si="799"/>
        <v>174.08982513536293</v>
      </c>
      <c r="AF4530" s="8">
        <f t="shared" si="791"/>
        <v>17.999169642388182</v>
      </c>
      <c r="AG4530">
        <f t="shared" si="792"/>
        <v>0</v>
      </c>
      <c r="AH4530">
        <f t="shared" si="793"/>
        <v>0</v>
      </c>
      <c r="AI4530" s="10">
        <f t="shared" si="800"/>
        <v>0</v>
      </c>
      <c r="AJ4530" s="10">
        <f t="shared" si="801"/>
        <v>0</v>
      </c>
      <c r="AK4530">
        <f t="shared" si="802"/>
        <v>0</v>
      </c>
      <c r="AL4530" s="8">
        <f t="shared" si="803"/>
        <v>109.50116214694087</v>
      </c>
      <c r="AM4530" s="8">
        <f t="shared" si="804"/>
        <v>144.15387046916251</v>
      </c>
      <c r="AN4530" s="8">
        <f t="shared" si="805"/>
        <v>157.85016344352871</v>
      </c>
    </row>
    <row r="4531" spans="1:40" x14ac:dyDescent="0.25">
      <c r="A4531" s="1">
        <v>42584</v>
      </c>
      <c r="B4531">
        <v>216.65</v>
      </c>
      <c r="C4531">
        <v>216.83</v>
      </c>
      <c r="D4531">
        <v>214.57</v>
      </c>
      <c r="E4531">
        <v>215.55</v>
      </c>
      <c r="F4531">
        <v>904965</v>
      </c>
      <c r="G4531">
        <v>12.39</v>
      </c>
      <c r="H4531">
        <v>14.24</v>
      </c>
      <c r="I4531">
        <v>12.35</v>
      </c>
      <c r="J4531">
        <v>13.37</v>
      </c>
      <c r="K4531">
        <v>24.98</v>
      </c>
      <c r="L4531">
        <v>27.8</v>
      </c>
      <c r="M4531">
        <v>24.7</v>
      </c>
      <c r="N4531">
        <v>26.31</v>
      </c>
      <c r="O4531" s="9">
        <f t="shared" si="786"/>
        <v>-6.4073015580343728E-3</v>
      </c>
      <c r="P4531" s="4">
        <f t="shared" si="806"/>
        <v>7.4021536977647981</v>
      </c>
      <c r="Q4531" s="4">
        <f t="shared" si="807"/>
        <v>80.169971671388168</v>
      </c>
      <c r="R4531" s="4">
        <f t="shared" si="810"/>
        <v>0</v>
      </c>
      <c r="S4531" s="4">
        <f t="shared" si="811"/>
        <v>50.156739811912196</v>
      </c>
      <c r="T4531" s="4">
        <f t="shared" si="787"/>
        <v>9.8843322818086143</v>
      </c>
      <c r="U4531" s="4">
        <f t="shared" si="808"/>
        <v>34.929078014184384</v>
      </c>
      <c r="V4531" s="4">
        <f t="shared" si="809"/>
        <v>10.229561014901325</v>
      </c>
      <c r="W4531" s="8">
        <f t="shared" si="788"/>
        <v>10.229561014901325</v>
      </c>
      <c r="X4531">
        <f t="shared" si="789"/>
        <v>0</v>
      </c>
      <c r="Y4531">
        <f t="shared" si="790"/>
        <v>0</v>
      </c>
      <c r="Z4531">
        <f t="shared" si="794"/>
        <v>0</v>
      </c>
      <c r="AA4531" s="10">
        <f t="shared" si="795"/>
        <v>0</v>
      </c>
      <c r="AB4531">
        <f t="shared" si="796"/>
        <v>0</v>
      </c>
      <c r="AC4531" s="6">
        <f t="shared" si="797"/>
        <v>120.76666729014696</v>
      </c>
      <c r="AD4531" s="6">
        <f t="shared" si="798"/>
        <v>144.15387046916251</v>
      </c>
      <c r="AE4531" s="6">
        <f t="shared" si="799"/>
        <v>174.08982513536293</v>
      </c>
      <c r="AF4531" s="8">
        <f t="shared" si="791"/>
        <v>34.929078014184384</v>
      </c>
      <c r="AG4531">
        <f t="shared" si="792"/>
        <v>0</v>
      </c>
      <c r="AH4531">
        <f t="shared" si="793"/>
        <v>0</v>
      </c>
      <c r="AI4531" s="10">
        <f t="shared" si="800"/>
        <v>0</v>
      </c>
      <c r="AJ4531" s="10">
        <f t="shared" si="801"/>
        <v>0</v>
      </c>
      <c r="AK4531">
        <f t="shared" si="802"/>
        <v>0</v>
      </c>
      <c r="AL4531" s="8">
        <f t="shared" si="803"/>
        <v>109.50116214694087</v>
      </c>
      <c r="AM4531" s="8">
        <f t="shared" si="804"/>
        <v>144.15387046916251</v>
      </c>
      <c r="AN4531" s="8">
        <f t="shared" si="805"/>
        <v>157.85016344352871</v>
      </c>
    </row>
    <row r="4532" spans="1:40" x14ac:dyDescent="0.25">
      <c r="A4532" s="1">
        <v>42585</v>
      </c>
      <c r="B4532">
        <v>215.48</v>
      </c>
      <c r="C4532">
        <v>216.25</v>
      </c>
      <c r="D4532">
        <v>215.13</v>
      </c>
      <c r="E4532">
        <v>216.18</v>
      </c>
      <c r="F4532">
        <v>499477</v>
      </c>
      <c r="G4532">
        <v>13.53</v>
      </c>
      <c r="H4532">
        <v>13.91</v>
      </c>
      <c r="I4532">
        <v>12.73</v>
      </c>
      <c r="J4532">
        <v>12.86</v>
      </c>
      <c r="K4532">
        <v>26.43</v>
      </c>
      <c r="L4532">
        <v>26.96</v>
      </c>
      <c r="M4532">
        <v>25</v>
      </c>
      <c r="N4532">
        <v>25.04</v>
      </c>
      <c r="O4532" s="9">
        <f t="shared" si="786"/>
        <v>2.9227557411273253E-3</v>
      </c>
      <c r="P4532" s="4">
        <f t="shared" si="806"/>
        <v>7.2439184565549359</v>
      </c>
      <c r="Q4532" s="4">
        <f t="shared" si="807"/>
        <v>83.702882483370317</v>
      </c>
      <c r="R4532" s="4">
        <f t="shared" si="810"/>
        <v>0</v>
      </c>
      <c r="S4532" s="4">
        <f t="shared" si="811"/>
        <v>36.454849498327754</v>
      </c>
      <c r="T4532" s="4">
        <f t="shared" si="787"/>
        <v>3.5527082119976665</v>
      </c>
      <c r="U4532" s="4">
        <f t="shared" si="808"/>
        <v>31.877729257641903</v>
      </c>
      <c r="V4532" s="4">
        <f t="shared" si="809"/>
        <v>5.885078776645039</v>
      </c>
      <c r="W4532" s="8">
        <f t="shared" si="788"/>
        <v>5.885078776645039</v>
      </c>
      <c r="X4532">
        <f t="shared" si="789"/>
        <v>0</v>
      </c>
      <c r="Y4532">
        <f t="shared" si="790"/>
        <v>0</v>
      </c>
      <c r="Z4532">
        <f t="shared" si="794"/>
        <v>0</v>
      </c>
      <c r="AA4532" s="10">
        <f t="shared" si="795"/>
        <v>0</v>
      </c>
      <c r="AB4532">
        <f t="shared" si="796"/>
        <v>0</v>
      </c>
      <c r="AC4532" s="6">
        <f t="shared" si="797"/>
        <v>120.76666729014696</v>
      </c>
      <c r="AD4532" s="6">
        <f t="shared" si="798"/>
        <v>144.15387046916251</v>
      </c>
      <c r="AE4532" s="6">
        <f t="shared" si="799"/>
        <v>174.08982513536293</v>
      </c>
      <c r="AF4532" s="8">
        <f t="shared" si="791"/>
        <v>31.877729257641903</v>
      </c>
      <c r="AG4532">
        <f t="shared" si="792"/>
        <v>0</v>
      </c>
      <c r="AH4532">
        <f t="shared" si="793"/>
        <v>0</v>
      </c>
      <c r="AI4532" s="10">
        <f t="shared" si="800"/>
        <v>0</v>
      </c>
      <c r="AJ4532" s="10">
        <f t="shared" si="801"/>
        <v>0</v>
      </c>
      <c r="AK4532">
        <f t="shared" si="802"/>
        <v>0</v>
      </c>
      <c r="AL4532" s="8">
        <f t="shared" si="803"/>
        <v>109.50116214694087</v>
      </c>
      <c r="AM4532" s="8">
        <f t="shared" si="804"/>
        <v>144.15387046916251</v>
      </c>
      <c r="AN4532" s="8">
        <f t="shared" si="805"/>
        <v>157.85016344352871</v>
      </c>
    </row>
    <row r="4533" spans="1:40" x14ac:dyDescent="0.25">
      <c r="A4533" s="1">
        <v>42586</v>
      </c>
      <c r="B4533">
        <v>216.31</v>
      </c>
      <c r="C4533">
        <v>216.78</v>
      </c>
      <c r="D4533">
        <v>214.25</v>
      </c>
      <c r="E4533">
        <v>216.41</v>
      </c>
      <c r="F4533">
        <v>444761</v>
      </c>
      <c r="G4533">
        <v>12.73</v>
      </c>
      <c r="H4533">
        <v>12.98</v>
      </c>
      <c r="I4533">
        <v>11.79</v>
      </c>
      <c r="J4533">
        <v>12.42</v>
      </c>
      <c r="K4533">
        <v>24.35</v>
      </c>
      <c r="L4533">
        <v>24.92</v>
      </c>
      <c r="M4533">
        <v>23.32</v>
      </c>
      <c r="N4533">
        <v>23.67</v>
      </c>
      <c r="O4533" s="9">
        <f t="shared" si="786"/>
        <v>1.0639282079747403E-3</v>
      </c>
      <c r="P4533" s="4">
        <f t="shared" si="806"/>
        <v>7.2017899072558276</v>
      </c>
      <c r="Q4533" s="4">
        <f t="shared" si="807"/>
        <v>81.950509461426378</v>
      </c>
      <c r="R4533" s="4">
        <f t="shared" si="810"/>
        <v>0</v>
      </c>
      <c r="S4533" s="4">
        <f t="shared" si="811"/>
        <v>36.516853932584262</v>
      </c>
      <c r="T4533" s="4">
        <f t="shared" si="787"/>
        <v>0</v>
      </c>
      <c r="U4533" s="4">
        <f t="shared" si="808"/>
        <v>30.447761194029841</v>
      </c>
      <c r="V4533" s="4">
        <f t="shared" si="809"/>
        <v>2.156500308071482</v>
      </c>
      <c r="W4533" s="8">
        <f t="shared" si="788"/>
        <v>2.156500308071482</v>
      </c>
      <c r="X4533">
        <f t="shared" si="789"/>
        <v>0</v>
      </c>
      <c r="Y4533">
        <f t="shared" si="790"/>
        <v>0</v>
      </c>
      <c r="Z4533">
        <f t="shared" si="794"/>
        <v>0</v>
      </c>
      <c r="AA4533" s="10">
        <f t="shared" si="795"/>
        <v>0</v>
      </c>
      <c r="AB4533">
        <f t="shared" si="796"/>
        <v>0</v>
      </c>
      <c r="AC4533" s="6">
        <f t="shared" si="797"/>
        <v>120.76666729014696</v>
      </c>
      <c r="AD4533" s="6">
        <f t="shared" si="798"/>
        <v>144.15387046916251</v>
      </c>
      <c r="AE4533" s="6">
        <f t="shared" si="799"/>
        <v>174.08982513536293</v>
      </c>
      <c r="AF4533" s="8">
        <f t="shared" si="791"/>
        <v>30.447761194029841</v>
      </c>
      <c r="AG4533">
        <f t="shared" si="792"/>
        <v>0</v>
      </c>
      <c r="AH4533">
        <f t="shared" si="793"/>
        <v>0</v>
      </c>
      <c r="AI4533" s="10">
        <f t="shared" si="800"/>
        <v>0</v>
      </c>
      <c r="AJ4533" s="10">
        <f t="shared" si="801"/>
        <v>0</v>
      </c>
      <c r="AK4533">
        <f t="shared" si="802"/>
        <v>0</v>
      </c>
      <c r="AL4533" s="8">
        <f t="shared" si="803"/>
        <v>109.50116214694087</v>
      </c>
      <c r="AM4533" s="8">
        <f t="shared" si="804"/>
        <v>144.15387046916251</v>
      </c>
      <c r="AN4533" s="8">
        <f t="shared" si="805"/>
        <v>157.85016344352871</v>
      </c>
    </row>
    <row r="4534" spans="1:40" x14ac:dyDescent="0.25">
      <c r="A4534" s="1">
        <v>42587</v>
      </c>
      <c r="B4534">
        <v>216.41</v>
      </c>
      <c r="C4534">
        <v>218.23</v>
      </c>
      <c r="D4534">
        <v>216.41</v>
      </c>
      <c r="E4534">
        <v>218.18</v>
      </c>
      <c r="F4534">
        <v>694645</v>
      </c>
      <c r="G4534">
        <v>12.08</v>
      </c>
      <c r="H4534">
        <v>12.26</v>
      </c>
      <c r="I4534">
        <v>11.18</v>
      </c>
      <c r="J4534">
        <v>11.39</v>
      </c>
      <c r="K4534">
        <v>22.49</v>
      </c>
      <c r="L4534">
        <v>22.54</v>
      </c>
      <c r="M4534">
        <v>21.47</v>
      </c>
      <c r="N4534">
        <v>22.03</v>
      </c>
      <c r="O4534" s="9">
        <f t="shared" si="786"/>
        <v>8.1789196432697775E-3</v>
      </c>
      <c r="P4534" s="4">
        <f t="shared" si="806"/>
        <v>5.824698021594136</v>
      </c>
      <c r="Q4534" s="4">
        <f t="shared" si="807"/>
        <v>99.053030303030624</v>
      </c>
      <c r="R4534" s="4">
        <f t="shared" si="810"/>
        <v>0</v>
      </c>
      <c r="S4534" s="4">
        <f t="shared" si="811"/>
        <v>0</v>
      </c>
      <c r="T4534" s="4">
        <f t="shared" si="787"/>
        <v>0</v>
      </c>
      <c r="U4534" s="4">
        <f t="shared" si="808"/>
        <v>6.8627450980392428</v>
      </c>
      <c r="V4534" s="4">
        <f t="shared" si="809"/>
        <v>3.6529680365296957</v>
      </c>
      <c r="W4534" s="8">
        <f t="shared" si="788"/>
        <v>3.6529680365296957</v>
      </c>
      <c r="X4534">
        <f t="shared" si="789"/>
        <v>0</v>
      </c>
      <c r="Y4534">
        <f t="shared" si="790"/>
        <v>0</v>
      </c>
      <c r="Z4534">
        <f t="shared" si="794"/>
        <v>0</v>
      </c>
      <c r="AA4534" s="10">
        <f t="shared" si="795"/>
        <v>0</v>
      </c>
      <c r="AB4534">
        <f t="shared" si="796"/>
        <v>0</v>
      </c>
      <c r="AC4534" s="6">
        <f t="shared" si="797"/>
        <v>120.76666729014696</v>
      </c>
      <c r="AD4534" s="6">
        <f t="shared" si="798"/>
        <v>144.15387046916251</v>
      </c>
      <c r="AE4534" s="6">
        <f t="shared" si="799"/>
        <v>174.08982513536293</v>
      </c>
      <c r="AF4534" s="8">
        <f t="shared" si="791"/>
        <v>6.8627450980392428</v>
      </c>
      <c r="AG4534">
        <f t="shared" si="792"/>
        <v>0</v>
      </c>
      <c r="AH4534">
        <f t="shared" si="793"/>
        <v>0</v>
      </c>
      <c r="AI4534" s="10">
        <f t="shared" si="800"/>
        <v>0</v>
      </c>
      <c r="AJ4534" s="10">
        <f t="shared" si="801"/>
        <v>0</v>
      </c>
      <c r="AK4534">
        <f t="shared" si="802"/>
        <v>0</v>
      </c>
      <c r="AL4534" s="8">
        <f t="shared" si="803"/>
        <v>109.50116214694087</v>
      </c>
      <c r="AM4534" s="8">
        <f t="shared" si="804"/>
        <v>144.15387046916251</v>
      </c>
      <c r="AN4534" s="8">
        <f t="shared" si="805"/>
        <v>157.85016344352871</v>
      </c>
    </row>
    <row r="4535" spans="1:40" x14ac:dyDescent="0.25">
      <c r="A4535" s="1">
        <v>42590</v>
      </c>
      <c r="B4535">
        <v>218.4</v>
      </c>
      <c r="C4535">
        <v>218.52</v>
      </c>
      <c r="D4535">
        <v>217.74</v>
      </c>
      <c r="E4535">
        <v>218.05</v>
      </c>
      <c r="F4535">
        <v>386185</v>
      </c>
      <c r="G4535">
        <v>11.66</v>
      </c>
      <c r="H4535">
        <v>11.78</v>
      </c>
      <c r="I4535">
        <v>11.41</v>
      </c>
      <c r="J4535">
        <v>11.5</v>
      </c>
      <c r="K4535">
        <v>21.44</v>
      </c>
      <c r="L4535">
        <v>21.67</v>
      </c>
      <c r="M4535">
        <v>21.03</v>
      </c>
      <c r="N4535">
        <v>21.04</v>
      </c>
      <c r="O4535" s="9">
        <f t="shared" si="786"/>
        <v>-5.9583829865250681E-4</v>
      </c>
      <c r="P4535" s="4">
        <f t="shared" si="806"/>
        <v>5.7985639485934586</v>
      </c>
      <c r="Q4535" s="4">
        <f t="shared" si="807"/>
        <v>90.909090909090963</v>
      </c>
      <c r="R4535" s="4">
        <f t="shared" si="810"/>
        <v>0</v>
      </c>
      <c r="S4535" s="4">
        <f t="shared" si="811"/>
        <v>5.0925925925925659</v>
      </c>
      <c r="T4535" s="4">
        <f t="shared" si="787"/>
        <v>0</v>
      </c>
      <c r="U4535" s="4">
        <f t="shared" si="808"/>
        <v>10.457516339869288</v>
      </c>
      <c r="V4535" s="4">
        <f t="shared" si="809"/>
        <v>6.4641241111816489E-2</v>
      </c>
      <c r="W4535" s="8">
        <f t="shared" si="788"/>
        <v>6.4641241111816489E-2</v>
      </c>
      <c r="X4535">
        <f t="shared" si="789"/>
        <v>0</v>
      </c>
      <c r="Y4535">
        <f t="shared" si="790"/>
        <v>0</v>
      </c>
      <c r="Z4535">
        <f t="shared" si="794"/>
        <v>0</v>
      </c>
      <c r="AA4535" s="10">
        <f t="shared" si="795"/>
        <v>0</v>
      </c>
      <c r="AB4535">
        <f t="shared" si="796"/>
        <v>0</v>
      </c>
      <c r="AC4535" s="6">
        <f t="shared" si="797"/>
        <v>120.76666729014696</v>
      </c>
      <c r="AD4535" s="6">
        <f t="shared" si="798"/>
        <v>144.15387046916251</v>
      </c>
      <c r="AE4535" s="6">
        <f t="shared" si="799"/>
        <v>174.08982513536293</v>
      </c>
      <c r="AF4535" s="8">
        <f t="shared" si="791"/>
        <v>10.457516339869288</v>
      </c>
      <c r="AG4535">
        <f t="shared" si="792"/>
        <v>0</v>
      </c>
      <c r="AH4535">
        <f t="shared" si="793"/>
        <v>0</v>
      </c>
      <c r="AI4535" s="10">
        <f t="shared" si="800"/>
        <v>0</v>
      </c>
      <c r="AJ4535" s="10">
        <f t="shared" si="801"/>
        <v>0</v>
      </c>
      <c r="AK4535">
        <f t="shared" si="802"/>
        <v>0</v>
      </c>
      <c r="AL4535" s="8">
        <f t="shared" si="803"/>
        <v>109.50116214694087</v>
      </c>
      <c r="AM4535" s="8">
        <f t="shared" si="804"/>
        <v>144.15387046916251</v>
      </c>
      <c r="AN4535" s="8">
        <f t="shared" si="805"/>
        <v>157.85016344352871</v>
      </c>
    </row>
    <row r="4536" spans="1:40" x14ac:dyDescent="0.25">
      <c r="A4536" s="1">
        <v>42591</v>
      </c>
      <c r="B4536">
        <v>218.13</v>
      </c>
      <c r="C4536">
        <v>218.76</v>
      </c>
      <c r="D4536">
        <v>217.8</v>
      </c>
      <c r="E4536">
        <v>218.18</v>
      </c>
      <c r="F4536">
        <v>504259</v>
      </c>
      <c r="G4536">
        <v>11.4</v>
      </c>
      <c r="H4536">
        <v>11.92</v>
      </c>
      <c r="I4536">
        <v>11.02</v>
      </c>
      <c r="J4536">
        <v>11.66</v>
      </c>
      <c r="K4536">
        <v>20.45</v>
      </c>
      <c r="L4536">
        <v>21.02</v>
      </c>
      <c r="M4536">
        <v>19.55</v>
      </c>
      <c r="N4536">
        <v>20.350000000000001</v>
      </c>
      <c r="O4536" s="9">
        <f t="shared" si="786"/>
        <v>5.9619353359319227E-4</v>
      </c>
      <c r="P4536" s="4">
        <f t="shared" si="806"/>
        <v>5.3194851909233902</v>
      </c>
      <c r="Q4536" s="4">
        <f t="shared" si="807"/>
        <v>87.139689578714297</v>
      </c>
      <c r="R4536" s="4">
        <f t="shared" si="810"/>
        <v>0</v>
      </c>
      <c r="S4536" s="4">
        <f t="shared" si="811"/>
        <v>13.636363636363624</v>
      </c>
      <c r="T4536" s="4">
        <f t="shared" si="787"/>
        <v>0</v>
      </c>
      <c r="U4536" s="4">
        <f t="shared" si="808"/>
        <v>19.875776397515541</v>
      </c>
      <c r="V4536" s="4">
        <f t="shared" si="809"/>
        <v>5.0000000000000053</v>
      </c>
      <c r="W4536" s="8">
        <f t="shared" si="788"/>
        <v>5.0000000000000053</v>
      </c>
      <c r="X4536">
        <f t="shared" si="789"/>
        <v>0</v>
      </c>
      <c r="Y4536">
        <f t="shared" si="790"/>
        <v>0</v>
      </c>
      <c r="Z4536">
        <f t="shared" si="794"/>
        <v>0</v>
      </c>
      <c r="AA4536" s="10">
        <f t="shared" si="795"/>
        <v>0</v>
      </c>
      <c r="AB4536">
        <f t="shared" si="796"/>
        <v>0</v>
      </c>
      <c r="AC4536" s="6">
        <f t="shared" si="797"/>
        <v>120.76666729014696</v>
      </c>
      <c r="AD4536" s="6">
        <f t="shared" si="798"/>
        <v>144.15387046916251</v>
      </c>
      <c r="AE4536" s="6">
        <f t="shared" si="799"/>
        <v>174.08982513536293</v>
      </c>
      <c r="AF4536" s="8">
        <f t="shared" si="791"/>
        <v>19.875776397515541</v>
      </c>
      <c r="AG4536">
        <f t="shared" si="792"/>
        <v>0</v>
      </c>
      <c r="AH4536">
        <f t="shared" si="793"/>
        <v>0</v>
      </c>
      <c r="AI4536" s="10">
        <f t="shared" si="800"/>
        <v>0</v>
      </c>
      <c r="AJ4536" s="10">
        <f t="shared" si="801"/>
        <v>0</v>
      </c>
      <c r="AK4536">
        <f t="shared" si="802"/>
        <v>0</v>
      </c>
      <c r="AL4536" s="8">
        <f t="shared" si="803"/>
        <v>109.50116214694087</v>
      </c>
      <c r="AM4536" s="8">
        <f t="shared" si="804"/>
        <v>144.15387046916251</v>
      </c>
      <c r="AN4536" s="8">
        <f t="shared" si="805"/>
        <v>157.85016344352871</v>
      </c>
    </row>
    <row r="4537" spans="1:40" x14ac:dyDescent="0.25">
      <c r="A4537" s="1">
        <v>42592</v>
      </c>
      <c r="B4537">
        <v>218.31</v>
      </c>
      <c r="C4537">
        <v>218.4</v>
      </c>
      <c r="D4537">
        <v>217.23</v>
      </c>
      <c r="E4537">
        <v>217.64</v>
      </c>
      <c r="F4537">
        <v>559291</v>
      </c>
      <c r="G4537">
        <v>11.55</v>
      </c>
      <c r="H4537">
        <v>12.5</v>
      </c>
      <c r="I4537">
        <v>11.37</v>
      </c>
      <c r="J4537">
        <v>12.05</v>
      </c>
      <c r="K4537">
        <v>20.100000000000001</v>
      </c>
      <c r="L4537">
        <v>22.13</v>
      </c>
      <c r="M4537">
        <v>20.02</v>
      </c>
      <c r="N4537">
        <v>21.32</v>
      </c>
      <c r="O4537" s="9">
        <f t="shared" si="786"/>
        <v>-2.4750206251720197E-3</v>
      </c>
      <c r="P4537" s="4">
        <f t="shared" si="806"/>
        <v>5.4347129259728479</v>
      </c>
      <c r="Q4537" s="4">
        <f t="shared" si="807"/>
        <v>75.166297117516478</v>
      </c>
      <c r="R4537" s="4">
        <f t="shared" si="810"/>
        <v>0.79281680240686847</v>
      </c>
      <c r="S4537" s="4">
        <f t="shared" si="811"/>
        <v>33.333333333333364</v>
      </c>
      <c r="T4537" s="4">
        <f t="shared" si="787"/>
        <v>7.2659176029962458</v>
      </c>
      <c r="U4537" s="4">
        <f t="shared" si="808"/>
        <v>31.987577639751581</v>
      </c>
      <c r="V4537" s="4">
        <f t="shared" si="809"/>
        <v>11.062499999999998</v>
      </c>
      <c r="W4537" s="8">
        <f t="shared" si="788"/>
        <v>10.26968319759313</v>
      </c>
      <c r="X4537">
        <f t="shared" si="789"/>
        <v>0</v>
      </c>
      <c r="Y4537">
        <f t="shared" si="790"/>
        <v>0</v>
      </c>
      <c r="Z4537">
        <f t="shared" si="794"/>
        <v>0</v>
      </c>
      <c r="AA4537" s="10">
        <f t="shared" si="795"/>
        <v>0</v>
      </c>
      <c r="AB4537">
        <f t="shared" si="796"/>
        <v>0</v>
      </c>
      <c r="AC4537" s="6">
        <f t="shared" si="797"/>
        <v>120.76666729014696</v>
      </c>
      <c r="AD4537" s="6">
        <f t="shared" si="798"/>
        <v>144.15387046916251</v>
      </c>
      <c r="AE4537" s="6">
        <f t="shared" si="799"/>
        <v>174.08982513536293</v>
      </c>
      <c r="AF4537" s="8">
        <f t="shared" si="791"/>
        <v>31.194760837344713</v>
      </c>
      <c r="AG4537">
        <f t="shared" si="792"/>
        <v>0</v>
      </c>
      <c r="AH4537">
        <f t="shared" si="793"/>
        <v>0</v>
      </c>
      <c r="AI4537" s="10">
        <f t="shared" si="800"/>
        <v>0</v>
      </c>
      <c r="AJ4537" s="10">
        <f t="shared" si="801"/>
        <v>0</v>
      </c>
      <c r="AK4537">
        <f t="shared" si="802"/>
        <v>0</v>
      </c>
      <c r="AL4537" s="8">
        <f t="shared" si="803"/>
        <v>109.50116214694087</v>
      </c>
      <c r="AM4537" s="8">
        <f t="shared" si="804"/>
        <v>144.15387046916251</v>
      </c>
      <c r="AN4537" s="8">
        <f t="shared" si="805"/>
        <v>157.85016344352871</v>
      </c>
    </row>
    <row r="4538" spans="1:40" x14ac:dyDescent="0.25">
      <c r="A4538" s="1">
        <v>42593</v>
      </c>
      <c r="B4538">
        <v>218.26</v>
      </c>
      <c r="C4538">
        <v>218.94</v>
      </c>
      <c r="D4538">
        <v>217.95</v>
      </c>
      <c r="E4538">
        <v>218.65</v>
      </c>
      <c r="F4538">
        <v>689601</v>
      </c>
      <c r="G4538">
        <v>11.93</v>
      </c>
      <c r="H4538">
        <v>12.11</v>
      </c>
      <c r="I4538">
        <v>11.38</v>
      </c>
      <c r="J4538">
        <v>11.68</v>
      </c>
      <c r="K4538">
        <v>20.82</v>
      </c>
      <c r="L4538">
        <v>21.35</v>
      </c>
      <c r="M4538">
        <v>20.260000000000002</v>
      </c>
      <c r="N4538">
        <v>21.1</v>
      </c>
      <c r="O4538" s="9">
        <f t="shared" si="786"/>
        <v>4.6406910494394271E-3</v>
      </c>
      <c r="P4538" s="4">
        <f t="shared" si="806"/>
        <v>5.3301457075403142</v>
      </c>
      <c r="Q4538" s="4">
        <f t="shared" si="807"/>
        <v>93.816631130064138</v>
      </c>
      <c r="R4538" s="4">
        <f t="shared" si="810"/>
        <v>7.3348978807986784E-2</v>
      </c>
      <c r="S4538" s="4">
        <f t="shared" si="811"/>
        <v>14.646464646464613</v>
      </c>
      <c r="T4538" s="4">
        <f t="shared" si="787"/>
        <v>5.7251908396946556</v>
      </c>
      <c r="U4538" s="4">
        <f t="shared" si="808"/>
        <v>20.496894409937887</v>
      </c>
      <c r="V4538" s="4">
        <f t="shared" si="809"/>
        <v>9.6875000000000053</v>
      </c>
      <c r="W4538" s="8">
        <f t="shared" si="788"/>
        <v>9.6141510211920185</v>
      </c>
      <c r="X4538">
        <f t="shared" si="789"/>
        <v>0</v>
      </c>
      <c r="Y4538">
        <f t="shared" si="790"/>
        <v>0</v>
      </c>
      <c r="Z4538">
        <f t="shared" si="794"/>
        <v>0</v>
      </c>
      <c r="AA4538" s="10">
        <f t="shared" si="795"/>
        <v>0</v>
      </c>
      <c r="AB4538">
        <f t="shared" si="796"/>
        <v>0</v>
      </c>
      <c r="AC4538" s="6">
        <f t="shared" si="797"/>
        <v>120.76666729014696</v>
      </c>
      <c r="AD4538" s="6">
        <f t="shared" si="798"/>
        <v>144.15387046916251</v>
      </c>
      <c r="AE4538" s="6">
        <f t="shared" si="799"/>
        <v>174.08982513536293</v>
      </c>
      <c r="AF4538" s="8">
        <f t="shared" si="791"/>
        <v>20.423545431129902</v>
      </c>
      <c r="AG4538">
        <f t="shared" si="792"/>
        <v>0</v>
      </c>
      <c r="AH4538">
        <f t="shared" si="793"/>
        <v>0</v>
      </c>
      <c r="AI4538" s="10">
        <f t="shared" si="800"/>
        <v>0</v>
      </c>
      <c r="AJ4538" s="10">
        <f t="shared" si="801"/>
        <v>0</v>
      </c>
      <c r="AK4538">
        <f t="shared" si="802"/>
        <v>0</v>
      </c>
      <c r="AL4538" s="8">
        <f t="shared" si="803"/>
        <v>109.50116214694087</v>
      </c>
      <c r="AM4538" s="8">
        <f t="shared" si="804"/>
        <v>144.15387046916251</v>
      </c>
      <c r="AN4538" s="8">
        <f t="shared" si="805"/>
        <v>157.85016344352871</v>
      </c>
    </row>
    <row r="4539" spans="1:40" x14ac:dyDescent="0.25">
      <c r="A4539" s="1">
        <v>42594</v>
      </c>
      <c r="B4539">
        <v>218.29</v>
      </c>
      <c r="C4539">
        <v>218.71</v>
      </c>
      <c r="D4539">
        <v>217.99</v>
      </c>
      <c r="E4539">
        <v>218.46</v>
      </c>
      <c r="F4539">
        <v>532360</v>
      </c>
      <c r="G4539">
        <v>11.61</v>
      </c>
      <c r="H4539">
        <v>12</v>
      </c>
      <c r="I4539">
        <v>11.28</v>
      </c>
      <c r="J4539">
        <v>11.55</v>
      </c>
      <c r="K4539">
        <v>21.13</v>
      </c>
      <c r="L4539">
        <v>21.65</v>
      </c>
      <c r="M4539">
        <v>20.41</v>
      </c>
      <c r="N4539">
        <v>20.7</v>
      </c>
      <c r="O4539" s="9">
        <f t="shared" si="786"/>
        <v>-8.6896867139263367E-4</v>
      </c>
      <c r="P4539" s="4">
        <f t="shared" si="806"/>
        <v>5.3100493256295227</v>
      </c>
      <c r="Q4539" s="4">
        <f t="shared" si="807"/>
        <v>89.765458422175058</v>
      </c>
      <c r="R4539" s="4">
        <f t="shared" si="810"/>
        <v>0</v>
      </c>
      <c r="S4539" s="4">
        <f t="shared" si="811"/>
        <v>8.0808080808080938</v>
      </c>
      <c r="T4539" s="4">
        <f t="shared" si="787"/>
        <v>2.9535864978902771</v>
      </c>
      <c r="U4539" s="4">
        <f t="shared" si="808"/>
        <v>16.459627329192578</v>
      </c>
      <c r="V4539" s="4">
        <f t="shared" si="809"/>
        <v>7.931034482758613</v>
      </c>
      <c r="W4539" s="8">
        <f t="shared" si="788"/>
        <v>7.931034482758613</v>
      </c>
      <c r="X4539">
        <f t="shared" si="789"/>
        <v>0</v>
      </c>
      <c r="Y4539">
        <f t="shared" si="790"/>
        <v>0</v>
      </c>
      <c r="Z4539">
        <f t="shared" si="794"/>
        <v>0</v>
      </c>
      <c r="AA4539" s="10">
        <f t="shared" si="795"/>
        <v>0</v>
      </c>
      <c r="AB4539">
        <f t="shared" si="796"/>
        <v>0</v>
      </c>
      <c r="AC4539" s="6">
        <f t="shared" si="797"/>
        <v>120.76666729014696</v>
      </c>
      <c r="AD4539" s="6">
        <f t="shared" si="798"/>
        <v>144.15387046916251</v>
      </c>
      <c r="AE4539" s="6">
        <f t="shared" si="799"/>
        <v>174.08982513536293</v>
      </c>
      <c r="AF4539" s="8">
        <f t="shared" si="791"/>
        <v>16.459627329192578</v>
      </c>
      <c r="AG4539">
        <f t="shared" si="792"/>
        <v>0</v>
      </c>
      <c r="AH4539">
        <f t="shared" si="793"/>
        <v>0</v>
      </c>
      <c r="AI4539" s="10">
        <f t="shared" si="800"/>
        <v>0</v>
      </c>
      <c r="AJ4539" s="10">
        <f t="shared" si="801"/>
        <v>0</v>
      </c>
      <c r="AK4539">
        <f t="shared" si="802"/>
        <v>0</v>
      </c>
      <c r="AL4539" s="8">
        <f t="shared" si="803"/>
        <v>109.50116214694087</v>
      </c>
      <c r="AM4539" s="8">
        <f t="shared" si="804"/>
        <v>144.15387046916251</v>
      </c>
      <c r="AN4539" s="8">
        <f t="shared" si="805"/>
        <v>157.85016344352871</v>
      </c>
    </row>
    <row r="4540" spans="1:40" x14ac:dyDescent="0.25">
      <c r="A4540" s="1">
        <v>42597</v>
      </c>
      <c r="B4540">
        <v>218.89</v>
      </c>
      <c r="C4540">
        <v>219.5</v>
      </c>
      <c r="D4540">
        <v>218.88</v>
      </c>
      <c r="E4540">
        <v>219.09</v>
      </c>
      <c r="F4540">
        <v>486330</v>
      </c>
      <c r="G4540">
        <v>11.81</v>
      </c>
      <c r="H4540">
        <v>12.17</v>
      </c>
      <c r="I4540">
        <v>11.58</v>
      </c>
      <c r="J4540">
        <v>11.81</v>
      </c>
      <c r="K4540">
        <v>20.260000000000002</v>
      </c>
      <c r="L4540">
        <v>20.38</v>
      </c>
      <c r="M4540">
        <v>19.850000000000001</v>
      </c>
      <c r="N4540">
        <v>20.04</v>
      </c>
      <c r="O4540" s="9">
        <f t="shared" si="786"/>
        <v>2.8838231255150504E-3</v>
      </c>
      <c r="P4540" s="4">
        <f t="shared" si="806"/>
        <v>5.3206882766574459</v>
      </c>
      <c r="Q4540" s="4">
        <f t="shared" si="807"/>
        <v>92.190476190476261</v>
      </c>
      <c r="R4540" s="4">
        <f t="shared" si="810"/>
        <v>7.3464883442046686E-2</v>
      </c>
      <c r="S4540" s="4">
        <f t="shared" si="811"/>
        <v>21.212121212121222</v>
      </c>
      <c r="T4540" s="4">
        <f t="shared" si="787"/>
        <v>0</v>
      </c>
      <c r="U4540" s="4">
        <f t="shared" si="808"/>
        <v>24.53416149068325</v>
      </c>
      <c r="V4540" s="4">
        <f t="shared" si="809"/>
        <v>3.5897435897435779</v>
      </c>
      <c r="W4540" s="8">
        <f t="shared" si="788"/>
        <v>3.5162787063015313</v>
      </c>
      <c r="X4540">
        <f t="shared" si="789"/>
        <v>0</v>
      </c>
      <c r="Y4540">
        <f t="shared" si="790"/>
        <v>0</v>
      </c>
      <c r="Z4540">
        <f t="shared" si="794"/>
        <v>0</v>
      </c>
      <c r="AA4540" s="10">
        <f t="shared" si="795"/>
        <v>0</v>
      </c>
      <c r="AB4540">
        <f t="shared" si="796"/>
        <v>0</v>
      </c>
      <c r="AC4540" s="6">
        <f t="shared" si="797"/>
        <v>120.76666729014696</v>
      </c>
      <c r="AD4540" s="6">
        <f t="shared" si="798"/>
        <v>144.15387046916251</v>
      </c>
      <c r="AE4540" s="6">
        <f t="shared" si="799"/>
        <v>174.08982513536293</v>
      </c>
      <c r="AF4540" s="8">
        <f t="shared" si="791"/>
        <v>24.460696607241204</v>
      </c>
      <c r="AG4540">
        <f t="shared" si="792"/>
        <v>0</v>
      </c>
      <c r="AH4540">
        <f t="shared" si="793"/>
        <v>0</v>
      </c>
      <c r="AI4540" s="10">
        <f t="shared" si="800"/>
        <v>0</v>
      </c>
      <c r="AJ4540" s="10">
        <f t="shared" si="801"/>
        <v>0</v>
      </c>
      <c r="AK4540">
        <f t="shared" si="802"/>
        <v>0</v>
      </c>
      <c r="AL4540" s="8">
        <f t="shared" si="803"/>
        <v>109.50116214694087</v>
      </c>
      <c r="AM4540" s="8">
        <f t="shared" si="804"/>
        <v>144.15387046916251</v>
      </c>
      <c r="AN4540" s="8">
        <f t="shared" si="805"/>
        <v>157.85016344352871</v>
      </c>
    </row>
    <row r="4541" spans="1:40" x14ac:dyDescent="0.25">
      <c r="A4541" s="1">
        <v>42598</v>
      </c>
      <c r="B4541">
        <v>218.6</v>
      </c>
      <c r="C4541">
        <v>218.68</v>
      </c>
      <c r="D4541">
        <v>217.96</v>
      </c>
      <c r="E4541">
        <v>217.96</v>
      </c>
      <c r="F4541">
        <v>516576</v>
      </c>
      <c r="G4541">
        <v>12.04</v>
      </c>
      <c r="H4541">
        <v>12.78</v>
      </c>
      <c r="I4541">
        <v>11.87</v>
      </c>
      <c r="J4541">
        <v>12.64</v>
      </c>
      <c r="K4541">
        <v>20.84</v>
      </c>
      <c r="L4541">
        <v>21.68</v>
      </c>
      <c r="M4541">
        <v>20.82</v>
      </c>
      <c r="N4541">
        <v>21.45</v>
      </c>
      <c r="O4541" s="9">
        <f t="shared" si="786"/>
        <v>-5.1576977497831411E-3</v>
      </c>
      <c r="P4541" s="4">
        <f t="shared" si="806"/>
        <v>5.6806020137234929</v>
      </c>
      <c r="Q4541" s="4">
        <f t="shared" si="807"/>
        <v>70.666666666666814</v>
      </c>
      <c r="R4541" s="4">
        <f t="shared" si="810"/>
        <v>2.5587682440225108</v>
      </c>
      <c r="S4541" s="4">
        <f t="shared" si="811"/>
        <v>63.131313131313178</v>
      </c>
      <c r="T4541" s="4">
        <f t="shared" si="787"/>
        <v>11.740216486261451</v>
      </c>
      <c r="U4541" s="4">
        <f t="shared" si="808"/>
        <v>50.310559006211207</v>
      </c>
      <c r="V4541" s="4">
        <f t="shared" si="809"/>
        <v>14.285714285714274</v>
      </c>
      <c r="W4541" s="8">
        <f t="shared" si="788"/>
        <v>11.726946041691763</v>
      </c>
      <c r="X4541">
        <f t="shared" si="789"/>
        <v>0</v>
      </c>
      <c r="Y4541">
        <f t="shared" si="790"/>
        <v>0</v>
      </c>
      <c r="Z4541">
        <f t="shared" si="794"/>
        <v>0</v>
      </c>
      <c r="AA4541" s="10">
        <f t="shared" si="795"/>
        <v>0</v>
      </c>
      <c r="AB4541">
        <f t="shared" si="796"/>
        <v>0</v>
      </c>
      <c r="AC4541" s="6">
        <f t="shared" si="797"/>
        <v>120.76666729014696</v>
      </c>
      <c r="AD4541" s="6">
        <f t="shared" si="798"/>
        <v>144.15387046916251</v>
      </c>
      <c r="AE4541" s="6">
        <f t="shared" si="799"/>
        <v>174.08982513536293</v>
      </c>
      <c r="AF4541" s="8">
        <f t="shared" si="791"/>
        <v>47.751790762188698</v>
      </c>
      <c r="AG4541">
        <f t="shared" si="792"/>
        <v>0</v>
      </c>
      <c r="AH4541">
        <f t="shared" si="793"/>
        <v>0</v>
      </c>
      <c r="AI4541" s="10">
        <f t="shared" si="800"/>
        <v>0</v>
      </c>
      <c r="AJ4541" s="10">
        <f t="shared" si="801"/>
        <v>0</v>
      </c>
      <c r="AK4541">
        <f t="shared" si="802"/>
        <v>0</v>
      </c>
      <c r="AL4541" s="8">
        <f t="shared" si="803"/>
        <v>109.50116214694087</v>
      </c>
      <c r="AM4541" s="8">
        <f t="shared" si="804"/>
        <v>144.15387046916251</v>
      </c>
      <c r="AN4541" s="8">
        <f t="shared" si="805"/>
        <v>157.85016344352871</v>
      </c>
    </row>
    <row r="4542" spans="1:40" x14ac:dyDescent="0.25">
      <c r="A4542" s="1">
        <v>42599</v>
      </c>
      <c r="B4542">
        <v>218</v>
      </c>
      <c r="C4542">
        <v>218.53</v>
      </c>
      <c r="D4542">
        <v>217.02</v>
      </c>
      <c r="E4542">
        <v>218.37</v>
      </c>
      <c r="F4542">
        <v>726519</v>
      </c>
      <c r="G4542">
        <v>12.57</v>
      </c>
      <c r="H4542">
        <v>13.71</v>
      </c>
      <c r="I4542">
        <v>12.14</v>
      </c>
      <c r="J4542">
        <v>12.19</v>
      </c>
      <c r="K4542">
        <v>21.27</v>
      </c>
      <c r="L4542">
        <v>22.4</v>
      </c>
      <c r="M4542">
        <v>20.14</v>
      </c>
      <c r="N4542">
        <v>20.309999999999999</v>
      </c>
      <c r="O4542" s="9">
        <f t="shared" si="786"/>
        <v>1.8810790970820168E-3</v>
      </c>
      <c r="P4542" s="4">
        <f t="shared" si="806"/>
        <v>5.536781116627334</v>
      </c>
      <c r="Q4542" s="4">
        <f t="shared" si="807"/>
        <v>78.476190476190567</v>
      </c>
      <c r="R4542" s="4">
        <f t="shared" si="810"/>
        <v>1.5656453868941425</v>
      </c>
      <c r="S4542" s="4">
        <f t="shared" si="811"/>
        <v>40.404040404040373</v>
      </c>
      <c r="T4542" s="4">
        <f t="shared" si="787"/>
        <v>2.2481265611989976</v>
      </c>
      <c r="U4542" s="4">
        <f t="shared" si="808"/>
        <v>36.335403726708066</v>
      </c>
      <c r="V4542" s="4">
        <f t="shared" si="809"/>
        <v>5.7142857142856993</v>
      </c>
      <c r="W4542" s="8">
        <f t="shared" si="788"/>
        <v>4.1486403273915569</v>
      </c>
      <c r="X4542">
        <f t="shared" si="789"/>
        <v>0</v>
      </c>
      <c r="Y4542">
        <f t="shared" si="790"/>
        <v>0</v>
      </c>
      <c r="Z4542">
        <f t="shared" si="794"/>
        <v>0</v>
      </c>
      <c r="AA4542" s="10">
        <f t="shared" si="795"/>
        <v>0</v>
      </c>
      <c r="AB4542">
        <f t="shared" si="796"/>
        <v>0</v>
      </c>
      <c r="AC4542" s="6">
        <f t="shared" si="797"/>
        <v>120.76666729014696</v>
      </c>
      <c r="AD4542" s="6">
        <f t="shared" si="798"/>
        <v>144.15387046916251</v>
      </c>
      <c r="AE4542" s="6">
        <f t="shared" si="799"/>
        <v>174.08982513536293</v>
      </c>
      <c r="AF4542" s="8">
        <f t="shared" si="791"/>
        <v>34.769758339813926</v>
      </c>
      <c r="AG4542">
        <f t="shared" si="792"/>
        <v>0</v>
      </c>
      <c r="AH4542">
        <f t="shared" si="793"/>
        <v>0</v>
      </c>
      <c r="AI4542" s="10">
        <f t="shared" si="800"/>
        <v>0</v>
      </c>
      <c r="AJ4542" s="10">
        <f t="shared" si="801"/>
        <v>0</v>
      </c>
      <c r="AK4542">
        <f t="shared" si="802"/>
        <v>0</v>
      </c>
      <c r="AL4542" s="8">
        <f t="shared" si="803"/>
        <v>109.50116214694087</v>
      </c>
      <c r="AM4542" s="8">
        <f t="shared" si="804"/>
        <v>144.15387046916251</v>
      </c>
      <c r="AN4542" s="8">
        <f t="shared" si="805"/>
        <v>157.85016344352871</v>
      </c>
    </row>
    <row r="4543" spans="1:40" x14ac:dyDescent="0.25">
      <c r="A4543" s="1">
        <v>42600</v>
      </c>
      <c r="B4543">
        <v>218.34</v>
      </c>
      <c r="C4543">
        <v>218.9</v>
      </c>
      <c r="D4543">
        <v>218.21</v>
      </c>
      <c r="E4543">
        <v>218.86</v>
      </c>
      <c r="F4543">
        <v>514012</v>
      </c>
      <c r="G4543">
        <v>12.2</v>
      </c>
      <c r="H4543">
        <v>12.53</v>
      </c>
      <c r="I4543">
        <v>11.42</v>
      </c>
      <c r="J4543">
        <v>11.43</v>
      </c>
      <c r="K4543">
        <v>20.46</v>
      </c>
      <c r="L4543">
        <v>20.77</v>
      </c>
      <c r="M4543">
        <v>19.600000000000001</v>
      </c>
      <c r="N4543">
        <v>19.61</v>
      </c>
      <c r="O4543" s="9">
        <f t="shared" si="786"/>
        <v>2.2438979713330642E-3</v>
      </c>
      <c r="P4543" s="4">
        <f t="shared" si="806"/>
        <v>5.3583801712353791</v>
      </c>
      <c r="Q4543" s="4">
        <f t="shared" si="807"/>
        <v>87.809523809524066</v>
      </c>
      <c r="R4543" s="4">
        <f t="shared" si="810"/>
        <v>0.34328135828552142</v>
      </c>
      <c r="S4543" s="4">
        <f t="shared" si="811"/>
        <v>2.0202020202019786</v>
      </c>
      <c r="T4543" s="4">
        <f t="shared" si="787"/>
        <v>0</v>
      </c>
      <c r="U4543" s="4">
        <f t="shared" si="808"/>
        <v>12.732919254658388</v>
      </c>
      <c r="V4543" s="4">
        <f t="shared" si="809"/>
        <v>0.4658385093167603</v>
      </c>
      <c r="W4543" s="8">
        <f t="shared" si="788"/>
        <v>0.12255715103123888</v>
      </c>
      <c r="X4543">
        <f t="shared" si="789"/>
        <v>0</v>
      </c>
      <c r="Y4543">
        <f t="shared" si="790"/>
        <v>0</v>
      </c>
      <c r="Z4543">
        <f t="shared" si="794"/>
        <v>0</v>
      </c>
      <c r="AA4543" s="10">
        <f t="shared" si="795"/>
        <v>0</v>
      </c>
      <c r="AB4543">
        <f t="shared" si="796"/>
        <v>0</v>
      </c>
      <c r="AC4543" s="6">
        <f t="shared" si="797"/>
        <v>120.76666729014696</v>
      </c>
      <c r="AD4543" s="6">
        <f t="shared" si="798"/>
        <v>144.15387046916251</v>
      </c>
      <c r="AE4543" s="6">
        <f t="shared" si="799"/>
        <v>174.08982513536293</v>
      </c>
      <c r="AF4543" s="8">
        <f t="shared" si="791"/>
        <v>12.389637896372866</v>
      </c>
      <c r="AG4543">
        <f t="shared" si="792"/>
        <v>0</v>
      </c>
      <c r="AH4543">
        <f t="shared" si="793"/>
        <v>0</v>
      </c>
      <c r="AI4543" s="10">
        <f t="shared" si="800"/>
        <v>0</v>
      </c>
      <c r="AJ4543" s="10">
        <f t="shared" si="801"/>
        <v>0</v>
      </c>
      <c r="AK4543">
        <f t="shared" si="802"/>
        <v>0</v>
      </c>
      <c r="AL4543" s="8">
        <f t="shared" si="803"/>
        <v>109.50116214694087</v>
      </c>
      <c r="AM4543" s="8">
        <f t="shared" si="804"/>
        <v>144.15387046916251</v>
      </c>
      <c r="AN4543" s="8">
        <f t="shared" si="805"/>
        <v>157.85016344352871</v>
      </c>
    </row>
    <row r="4544" spans="1:40" x14ac:dyDescent="0.25">
      <c r="A4544" s="1">
        <v>42601</v>
      </c>
      <c r="B4544">
        <v>218.31</v>
      </c>
      <c r="C4544">
        <v>218.75</v>
      </c>
      <c r="D4544">
        <v>217.74</v>
      </c>
      <c r="E4544">
        <v>218.54</v>
      </c>
      <c r="F4544">
        <v>734190</v>
      </c>
      <c r="G4544">
        <v>11.67</v>
      </c>
      <c r="H4544">
        <v>12.28</v>
      </c>
      <c r="I4544">
        <v>11.33</v>
      </c>
      <c r="J4544">
        <v>11.34</v>
      </c>
      <c r="K4544">
        <v>20.03</v>
      </c>
      <c r="L4544">
        <v>20.399999999999999</v>
      </c>
      <c r="M4544">
        <v>19.600000000000001</v>
      </c>
      <c r="N4544">
        <v>19.75</v>
      </c>
      <c r="O4544" s="9">
        <f t="shared" si="786"/>
        <v>-1.46212190441386E-3</v>
      </c>
      <c r="P4544" s="4">
        <f t="shared" si="806"/>
        <v>5.2000951003568758</v>
      </c>
      <c r="Q4544" s="4">
        <f t="shared" si="807"/>
        <v>81.714285714285566</v>
      </c>
      <c r="R4544" s="4">
        <f t="shared" si="810"/>
        <v>0</v>
      </c>
      <c r="S4544" s="4">
        <f t="shared" si="811"/>
        <v>0</v>
      </c>
      <c r="T4544" s="4">
        <f t="shared" si="787"/>
        <v>1.3220018885741318</v>
      </c>
      <c r="U4544" s="4">
        <f t="shared" si="808"/>
        <v>9.9378881987577703</v>
      </c>
      <c r="V4544" s="4">
        <f t="shared" si="809"/>
        <v>1.5527950310558951</v>
      </c>
      <c r="W4544" s="8">
        <f t="shared" si="788"/>
        <v>1.5527950310558951</v>
      </c>
      <c r="X4544">
        <f t="shared" si="789"/>
        <v>0</v>
      </c>
      <c r="Y4544">
        <f t="shared" si="790"/>
        <v>0</v>
      </c>
      <c r="Z4544">
        <f t="shared" si="794"/>
        <v>0</v>
      </c>
      <c r="AA4544" s="10">
        <f t="shared" si="795"/>
        <v>0</v>
      </c>
      <c r="AB4544">
        <f t="shared" si="796"/>
        <v>0</v>
      </c>
      <c r="AC4544" s="6">
        <f t="shared" si="797"/>
        <v>120.76666729014696</v>
      </c>
      <c r="AD4544" s="6">
        <f t="shared" si="798"/>
        <v>144.15387046916251</v>
      </c>
      <c r="AE4544" s="6">
        <f t="shared" si="799"/>
        <v>174.08982513536293</v>
      </c>
      <c r="AF4544" s="8">
        <f t="shared" si="791"/>
        <v>9.9378881987577703</v>
      </c>
      <c r="AG4544">
        <f t="shared" si="792"/>
        <v>0</v>
      </c>
      <c r="AH4544">
        <f t="shared" si="793"/>
        <v>0</v>
      </c>
      <c r="AI4544" s="10">
        <f t="shared" si="800"/>
        <v>0</v>
      </c>
      <c r="AJ4544" s="10">
        <f t="shared" si="801"/>
        <v>0</v>
      </c>
      <c r="AK4544">
        <f t="shared" si="802"/>
        <v>0</v>
      </c>
      <c r="AL4544" s="8">
        <f t="shared" si="803"/>
        <v>109.50116214694087</v>
      </c>
      <c r="AM4544" s="8">
        <f t="shared" si="804"/>
        <v>144.15387046916251</v>
      </c>
      <c r="AN4544" s="8">
        <f t="shared" si="805"/>
        <v>157.85016344352871</v>
      </c>
    </row>
    <row r="4545" spans="1:40" x14ac:dyDescent="0.25">
      <c r="A4545" s="1">
        <v>42604</v>
      </c>
      <c r="B4545">
        <v>218.26</v>
      </c>
      <c r="C4545">
        <v>218.8</v>
      </c>
      <c r="D4545">
        <v>217.83</v>
      </c>
      <c r="E4545">
        <v>218.53</v>
      </c>
      <c r="F4545">
        <v>600689</v>
      </c>
      <c r="G4545">
        <v>12.53</v>
      </c>
      <c r="H4545">
        <v>13.02</v>
      </c>
      <c r="I4545">
        <v>11.94</v>
      </c>
      <c r="J4545">
        <v>12.27</v>
      </c>
      <c r="K4545">
        <v>20.02</v>
      </c>
      <c r="L4545">
        <v>20.55</v>
      </c>
      <c r="M4545">
        <v>19.75</v>
      </c>
      <c r="N4545">
        <v>19.91</v>
      </c>
      <c r="O4545" s="9">
        <f t="shared" si="786"/>
        <v>-4.5758213599311759E-5</v>
      </c>
      <c r="P4545" s="4">
        <f t="shared" si="806"/>
        <v>5.0794442899556511</v>
      </c>
      <c r="Q4545" s="4">
        <f t="shared" si="807"/>
        <v>81.523809523809547</v>
      </c>
      <c r="R4545" s="4">
        <f t="shared" si="810"/>
        <v>0</v>
      </c>
      <c r="S4545" s="4">
        <f t="shared" si="811"/>
        <v>45.812807881773402</v>
      </c>
      <c r="T4545" s="4">
        <f t="shared" si="787"/>
        <v>2.9940119760479114</v>
      </c>
      <c r="U4545" s="4">
        <f t="shared" si="808"/>
        <v>38.81987577639751</v>
      </c>
      <c r="V4545" s="4">
        <f t="shared" si="809"/>
        <v>3.0560271646859043</v>
      </c>
      <c r="W4545" s="8">
        <f t="shared" si="788"/>
        <v>3.0560271646859043</v>
      </c>
      <c r="X4545">
        <f t="shared" si="789"/>
        <v>0</v>
      </c>
      <c r="Y4545">
        <f t="shared" si="790"/>
        <v>0</v>
      </c>
      <c r="Z4545">
        <f t="shared" si="794"/>
        <v>0</v>
      </c>
      <c r="AA4545" s="10">
        <f t="shared" si="795"/>
        <v>0</v>
      </c>
      <c r="AB4545">
        <f t="shared" si="796"/>
        <v>0</v>
      </c>
      <c r="AC4545" s="6">
        <f t="shared" si="797"/>
        <v>120.76666729014696</v>
      </c>
      <c r="AD4545" s="6">
        <f t="shared" si="798"/>
        <v>144.15387046916251</v>
      </c>
      <c r="AE4545" s="6">
        <f t="shared" si="799"/>
        <v>174.08982513536293</v>
      </c>
      <c r="AF4545" s="8">
        <f t="shared" si="791"/>
        <v>38.81987577639751</v>
      </c>
      <c r="AG4545">
        <f t="shared" si="792"/>
        <v>0</v>
      </c>
      <c r="AH4545">
        <f t="shared" si="793"/>
        <v>0</v>
      </c>
      <c r="AI4545" s="10">
        <f t="shared" si="800"/>
        <v>0</v>
      </c>
      <c r="AJ4545" s="10">
        <f t="shared" si="801"/>
        <v>0</v>
      </c>
      <c r="AK4545">
        <f t="shared" si="802"/>
        <v>0</v>
      </c>
      <c r="AL4545" s="8">
        <f t="shared" si="803"/>
        <v>109.50116214694087</v>
      </c>
      <c r="AM4545" s="8">
        <f t="shared" si="804"/>
        <v>144.15387046916251</v>
      </c>
      <c r="AN4545" s="8">
        <f t="shared" si="805"/>
        <v>157.85016344352871</v>
      </c>
    </row>
    <row r="4546" spans="1:40" x14ac:dyDescent="0.25">
      <c r="A4546" s="1">
        <v>42605</v>
      </c>
      <c r="B4546">
        <v>219.25</v>
      </c>
      <c r="C4546">
        <v>219.6</v>
      </c>
      <c r="D4546">
        <v>218.9</v>
      </c>
      <c r="E4546">
        <v>218.97</v>
      </c>
      <c r="F4546">
        <v>520904</v>
      </c>
      <c r="G4546">
        <v>12.15</v>
      </c>
      <c r="H4546">
        <v>12.44</v>
      </c>
      <c r="I4546">
        <v>11.72</v>
      </c>
      <c r="J4546">
        <v>12.38</v>
      </c>
      <c r="K4546">
        <v>19.62</v>
      </c>
      <c r="L4546">
        <v>19.88</v>
      </c>
      <c r="M4546">
        <v>19.38</v>
      </c>
      <c r="N4546">
        <v>19.809999999999999</v>
      </c>
      <c r="O4546" s="9">
        <f t="shared" si="786"/>
        <v>2.0134535304077161E-3</v>
      </c>
      <c r="P4546" s="4">
        <f t="shared" si="806"/>
        <v>5.1102187549984155</v>
      </c>
      <c r="Q4546" s="4">
        <f t="shared" si="807"/>
        <v>88.224299065420638</v>
      </c>
      <c r="R4546" s="4">
        <f t="shared" si="810"/>
        <v>0.62652806532314309</v>
      </c>
      <c r="S4546" s="4">
        <f t="shared" si="811"/>
        <v>51.231527093596114</v>
      </c>
      <c r="T4546" s="4">
        <f t="shared" si="787"/>
        <v>2.3148148148148064</v>
      </c>
      <c r="U4546" s="4">
        <f t="shared" si="808"/>
        <v>42.236024844720525</v>
      </c>
      <c r="V4546" s="4">
        <f t="shared" si="809"/>
        <v>3.8808664259927768</v>
      </c>
      <c r="W4546" s="8">
        <f t="shared" si="788"/>
        <v>3.2543383606696334</v>
      </c>
      <c r="X4546">
        <f t="shared" si="789"/>
        <v>0</v>
      </c>
      <c r="Y4546">
        <f t="shared" si="790"/>
        <v>0</v>
      </c>
      <c r="Z4546">
        <f t="shared" si="794"/>
        <v>0</v>
      </c>
      <c r="AA4546" s="10">
        <f t="shared" si="795"/>
        <v>0</v>
      </c>
      <c r="AB4546">
        <f t="shared" si="796"/>
        <v>0</v>
      </c>
      <c r="AC4546" s="6">
        <f t="shared" si="797"/>
        <v>120.76666729014696</v>
      </c>
      <c r="AD4546" s="6">
        <f t="shared" si="798"/>
        <v>144.15387046916251</v>
      </c>
      <c r="AE4546" s="6">
        <f t="shared" si="799"/>
        <v>174.08982513536293</v>
      </c>
      <c r="AF4546" s="8">
        <f t="shared" si="791"/>
        <v>41.609496779397382</v>
      </c>
      <c r="AG4546">
        <f t="shared" si="792"/>
        <v>0</v>
      </c>
      <c r="AH4546">
        <f t="shared" si="793"/>
        <v>0</v>
      </c>
      <c r="AI4546" s="10">
        <f t="shared" si="800"/>
        <v>0</v>
      </c>
      <c r="AJ4546" s="10">
        <f t="shared" si="801"/>
        <v>0</v>
      </c>
      <c r="AK4546">
        <f t="shared" si="802"/>
        <v>0</v>
      </c>
      <c r="AL4546" s="8">
        <f t="shared" si="803"/>
        <v>109.50116214694087</v>
      </c>
      <c r="AM4546" s="8">
        <f t="shared" si="804"/>
        <v>144.15387046916251</v>
      </c>
      <c r="AN4546" s="8">
        <f t="shared" si="805"/>
        <v>157.85016344352871</v>
      </c>
    </row>
    <row r="4547" spans="1:40" x14ac:dyDescent="0.25">
      <c r="A4547" s="1">
        <v>42606</v>
      </c>
      <c r="B4547">
        <v>218.8</v>
      </c>
      <c r="C4547">
        <v>218.91</v>
      </c>
      <c r="D4547">
        <v>217.36</v>
      </c>
      <c r="E4547">
        <v>217.85</v>
      </c>
      <c r="F4547">
        <v>689746</v>
      </c>
      <c r="G4547">
        <v>12.7</v>
      </c>
      <c r="H4547">
        <v>14.01</v>
      </c>
      <c r="I4547">
        <v>12.3</v>
      </c>
      <c r="J4547">
        <v>13.45</v>
      </c>
      <c r="K4547">
        <v>19.98</v>
      </c>
      <c r="L4547">
        <v>21.12</v>
      </c>
      <c r="M4547">
        <v>19.899999999999999</v>
      </c>
      <c r="N4547">
        <v>20.67</v>
      </c>
      <c r="O4547" s="9">
        <f t="shared" si="786"/>
        <v>-5.1148559163355367E-3</v>
      </c>
      <c r="P4547" s="4">
        <f t="shared" si="806"/>
        <v>5.4661866304764706</v>
      </c>
      <c r="Q4547" s="4">
        <f t="shared" si="807"/>
        <v>67.289719626168193</v>
      </c>
      <c r="R4547" s="4">
        <f t="shared" si="810"/>
        <v>11.098245574248399</v>
      </c>
      <c r="S4547" s="4">
        <f t="shared" si="811"/>
        <v>100</v>
      </c>
      <c r="T4547" s="4">
        <f t="shared" si="787"/>
        <v>13.892529488859795</v>
      </c>
      <c r="U4547" s="4">
        <f t="shared" si="808"/>
        <v>75.46583850931674</v>
      </c>
      <c r="V4547" s="4">
        <f t="shared" si="809"/>
        <v>13.190184049079782</v>
      </c>
      <c r="W4547" s="8">
        <f t="shared" si="788"/>
        <v>2.0919384748313838</v>
      </c>
      <c r="X4547">
        <f t="shared" si="789"/>
        <v>0</v>
      </c>
      <c r="Y4547">
        <f t="shared" si="790"/>
        <v>0</v>
      </c>
      <c r="Z4547">
        <f t="shared" si="794"/>
        <v>0</v>
      </c>
      <c r="AA4547" s="10">
        <f t="shared" si="795"/>
        <v>0</v>
      </c>
      <c r="AB4547">
        <f t="shared" si="796"/>
        <v>0</v>
      </c>
      <c r="AC4547" s="6">
        <f t="shared" si="797"/>
        <v>120.76666729014696</v>
      </c>
      <c r="AD4547" s="6">
        <f t="shared" si="798"/>
        <v>144.15387046916251</v>
      </c>
      <c r="AE4547" s="6">
        <f t="shared" si="799"/>
        <v>174.08982513536293</v>
      </c>
      <c r="AF4547" s="8">
        <f t="shared" si="791"/>
        <v>64.367592935068345</v>
      </c>
      <c r="AG4547">
        <f t="shared" si="792"/>
        <v>0</v>
      </c>
      <c r="AH4547">
        <f t="shared" si="793"/>
        <v>0</v>
      </c>
      <c r="AI4547" s="10">
        <f t="shared" si="800"/>
        <v>0</v>
      </c>
      <c r="AJ4547" s="10">
        <f t="shared" si="801"/>
        <v>0</v>
      </c>
      <c r="AK4547">
        <f t="shared" si="802"/>
        <v>0</v>
      </c>
      <c r="AL4547" s="8">
        <f t="shared" si="803"/>
        <v>109.50116214694087</v>
      </c>
      <c r="AM4547" s="8">
        <f t="shared" si="804"/>
        <v>144.15387046916251</v>
      </c>
      <c r="AN4547" s="8">
        <f t="shared" si="805"/>
        <v>157.85016344352871</v>
      </c>
    </row>
    <row r="4548" spans="1:40" x14ac:dyDescent="0.25">
      <c r="A4548" s="1">
        <v>42607</v>
      </c>
      <c r="B4548">
        <v>217.4</v>
      </c>
      <c r="C4548">
        <v>218.19</v>
      </c>
      <c r="D4548">
        <v>217.22</v>
      </c>
      <c r="E4548">
        <v>217.7</v>
      </c>
      <c r="F4548">
        <v>674022</v>
      </c>
      <c r="G4548">
        <v>13.62</v>
      </c>
      <c r="H4548">
        <v>14.09</v>
      </c>
      <c r="I4548">
        <v>13.29</v>
      </c>
      <c r="J4548">
        <v>13.63</v>
      </c>
      <c r="K4548">
        <v>21.39</v>
      </c>
      <c r="L4548">
        <v>21.47</v>
      </c>
      <c r="M4548">
        <v>20.21</v>
      </c>
      <c r="N4548">
        <v>20.67</v>
      </c>
      <c r="O4548" s="9">
        <f t="shared" ref="O4548:O4561" si="812">E4548/E4547-1</f>
        <v>-6.8854716548083506E-4</v>
      </c>
      <c r="P4548" s="4">
        <f t="shared" si="806"/>
        <v>5.4676510913234875</v>
      </c>
      <c r="Q4548" s="4">
        <f t="shared" si="807"/>
        <v>64.48598130841107</v>
      </c>
      <c r="R4548" s="4">
        <f t="shared" si="810"/>
        <v>15.902753009486229</v>
      </c>
      <c r="S4548" s="4">
        <f t="shared" si="811"/>
        <v>100</v>
      </c>
      <c r="T4548" s="4">
        <f t="shared" si="787"/>
        <v>15.820895522388096</v>
      </c>
      <c r="U4548" s="4">
        <f t="shared" si="808"/>
        <v>81.055900621118028</v>
      </c>
      <c r="V4548" s="4">
        <f t="shared" si="809"/>
        <v>15.320665083135422</v>
      </c>
      <c r="W4548" s="8">
        <f t="shared" si="788"/>
        <v>-0.58208792635080719</v>
      </c>
      <c r="X4548">
        <f t="shared" si="789"/>
        <v>0</v>
      </c>
      <c r="Y4548">
        <f t="shared" si="790"/>
        <v>0</v>
      </c>
      <c r="Z4548">
        <f t="shared" si="794"/>
        <v>0</v>
      </c>
      <c r="AA4548" s="10">
        <f t="shared" si="795"/>
        <v>0</v>
      </c>
      <c r="AB4548">
        <f t="shared" si="796"/>
        <v>0</v>
      </c>
      <c r="AC4548" s="6">
        <f t="shared" si="797"/>
        <v>120.76666729014696</v>
      </c>
      <c r="AD4548" s="6">
        <f t="shared" si="798"/>
        <v>144.15387046916251</v>
      </c>
      <c r="AE4548" s="6">
        <f t="shared" si="799"/>
        <v>174.08982513536293</v>
      </c>
      <c r="AF4548" s="8">
        <f t="shared" si="791"/>
        <v>65.153147611631795</v>
      </c>
      <c r="AG4548">
        <f t="shared" si="792"/>
        <v>0</v>
      </c>
      <c r="AH4548">
        <f t="shared" si="793"/>
        <v>0</v>
      </c>
      <c r="AI4548" s="10">
        <f t="shared" si="800"/>
        <v>0</v>
      </c>
      <c r="AJ4548" s="10">
        <f t="shared" si="801"/>
        <v>0</v>
      </c>
      <c r="AK4548">
        <f t="shared" si="802"/>
        <v>0</v>
      </c>
      <c r="AL4548" s="8">
        <f t="shared" si="803"/>
        <v>109.50116214694087</v>
      </c>
      <c r="AM4548" s="8">
        <f t="shared" si="804"/>
        <v>144.15387046916251</v>
      </c>
      <c r="AN4548" s="8">
        <f t="shared" si="805"/>
        <v>157.85016344352871</v>
      </c>
    </row>
    <row r="4549" spans="1:40" x14ac:dyDescent="0.25">
      <c r="A4549" s="1">
        <v>42608</v>
      </c>
      <c r="B4549">
        <v>217.92</v>
      </c>
      <c r="C4549">
        <v>219.12</v>
      </c>
      <c r="D4549">
        <v>216.25</v>
      </c>
      <c r="E4549">
        <v>217.29</v>
      </c>
      <c r="F4549">
        <v>1187630</v>
      </c>
      <c r="G4549">
        <v>13.54</v>
      </c>
      <c r="H4549">
        <v>14.93</v>
      </c>
      <c r="I4549">
        <v>12.13</v>
      </c>
      <c r="J4549">
        <v>13.65</v>
      </c>
      <c r="K4549">
        <v>20.350000000000001</v>
      </c>
      <c r="L4549">
        <v>22.21</v>
      </c>
      <c r="M4549">
        <v>19.25</v>
      </c>
      <c r="N4549">
        <v>20.83</v>
      </c>
      <c r="O4549" s="9">
        <f t="shared" si="812"/>
        <v>-1.8833256775379059E-3</v>
      </c>
      <c r="P4549" s="4">
        <f t="shared" si="806"/>
        <v>5.4902273366405181</v>
      </c>
      <c r="Q4549" s="4">
        <f t="shared" si="807"/>
        <v>56.82242990654197</v>
      </c>
      <c r="R4549" s="4">
        <f t="shared" si="810"/>
        <v>16.827580838090196</v>
      </c>
      <c r="S4549" s="4">
        <f t="shared" si="811"/>
        <v>100</v>
      </c>
      <c r="T4549" s="4">
        <f t="shared" si="787"/>
        <v>18.208955223880583</v>
      </c>
      <c r="U4549" s="4">
        <f t="shared" si="808"/>
        <v>67.26342710997443</v>
      </c>
      <c r="V4549" s="4">
        <f t="shared" si="809"/>
        <v>18.479532163742668</v>
      </c>
      <c r="W4549" s="8">
        <f t="shared" si="788"/>
        <v>1.6519513256524725</v>
      </c>
      <c r="X4549">
        <f t="shared" si="789"/>
        <v>0</v>
      </c>
      <c r="Y4549">
        <f t="shared" si="790"/>
        <v>0</v>
      </c>
      <c r="Z4549">
        <f t="shared" si="794"/>
        <v>0</v>
      </c>
      <c r="AA4549" s="10">
        <f t="shared" si="795"/>
        <v>0</v>
      </c>
      <c r="AB4549">
        <f t="shared" si="796"/>
        <v>0</v>
      </c>
      <c r="AC4549" s="6">
        <f t="shared" si="797"/>
        <v>120.76666729014696</v>
      </c>
      <c r="AD4549" s="6">
        <f t="shared" si="798"/>
        <v>144.15387046916251</v>
      </c>
      <c r="AE4549" s="6">
        <f t="shared" si="799"/>
        <v>174.08982513536293</v>
      </c>
      <c r="AF4549" s="8">
        <f t="shared" si="791"/>
        <v>50.43584627188423</v>
      </c>
      <c r="AG4549">
        <f t="shared" si="792"/>
        <v>0</v>
      </c>
      <c r="AH4549">
        <f t="shared" si="793"/>
        <v>0</v>
      </c>
      <c r="AI4549" s="10">
        <f t="shared" si="800"/>
        <v>0</v>
      </c>
      <c r="AJ4549" s="10">
        <f t="shared" si="801"/>
        <v>0</v>
      </c>
      <c r="AK4549">
        <f t="shared" si="802"/>
        <v>0</v>
      </c>
      <c r="AL4549" s="8">
        <f t="shared" si="803"/>
        <v>109.50116214694087</v>
      </c>
      <c r="AM4549" s="8">
        <f t="shared" si="804"/>
        <v>144.15387046916251</v>
      </c>
      <c r="AN4549" s="8">
        <f t="shared" si="805"/>
        <v>157.85016344352871</v>
      </c>
    </row>
    <row r="4550" spans="1:40" x14ac:dyDescent="0.25">
      <c r="A4550" s="1">
        <v>42611</v>
      </c>
      <c r="B4550">
        <v>217.44</v>
      </c>
      <c r="C4550">
        <v>218.67</v>
      </c>
      <c r="D4550">
        <v>217.4</v>
      </c>
      <c r="E4550">
        <v>218.36</v>
      </c>
      <c r="F4550">
        <v>686061</v>
      </c>
      <c r="G4550">
        <v>14.09</v>
      </c>
      <c r="H4550">
        <v>14.43</v>
      </c>
      <c r="I4550">
        <v>12.9</v>
      </c>
      <c r="J4550">
        <v>12.94</v>
      </c>
      <c r="K4550">
        <v>20.69</v>
      </c>
      <c r="L4550">
        <v>20.7</v>
      </c>
      <c r="M4550">
        <v>19.739999999999998</v>
      </c>
      <c r="N4550">
        <v>19.989999999999998</v>
      </c>
      <c r="O4550" s="9">
        <f t="shared" si="812"/>
        <v>4.92429472134015E-3</v>
      </c>
      <c r="P4550" s="4">
        <f t="shared" si="806"/>
        <v>5.7427934508313019</v>
      </c>
      <c r="Q4550" s="4">
        <f t="shared" si="807"/>
        <v>76.822429906542396</v>
      </c>
      <c r="R4550" s="4">
        <f t="shared" si="810"/>
        <v>28.55928333718434</v>
      </c>
      <c r="S4550" s="4">
        <f t="shared" si="811"/>
        <v>69.264069264069235</v>
      </c>
      <c r="T4550" s="4">
        <f t="shared" si="787"/>
        <v>5.6716417910447623</v>
      </c>
      <c r="U4550" s="4">
        <f t="shared" si="808"/>
        <v>49.104859335038363</v>
      </c>
      <c r="V4550" s="4">
        <f t="shared" si="809"/>
        <v>8.6549707602338994</v>
      </c>
      <c r="W4550" s="8">
        <f t="shared" si="788"/>
        <v>-19.904312576950439</v>
      </c>
      <c r="X4550">
        <f t="shared" si="789"/>
        <v>0</v>
      </c>
      <c r="Y4550">
        <f t="shared" si="790"/>
        <v>0</v>
      </c>
      <c r="Z4550">
        <f t="shared" si="794"/>
        <v>0</v>
      </c>
      <c r="AA4550" s="10">
        <f t="shared" si="795"/>
        <v>0</v>
      </c>
      <c r="AB4550">
        <f t="shared" si="796"/>
        <v>0</v>
      </c>
      <c r="AC4550" s="6">
        <f t="shared" si="797"/>
        <v>120.76666729014696</v>
      </c>
      <c r="AD4550" s="6">
        <f t="shared" si="798"/>
        <v>144.15387046916251</v>
      </c>
      <c r="AE4550" s="6">
        <f t="shared" si="799"/>
        <v>174.08982513536293</v>
      </c>
      <c r="AF4550" s="8">
        <f t="shared" si="791"/>
        <v>20.545575997854023</v>
      </c>
      <c r="AG4550">
        <f t="shared" si="792"/>
        <v>0</v>
      </c>
      <c r="AH4550">
        <f t="shared" si="793"/>
        <v>0</v>
      </c>
      <c r="AI4550" s="10">
        <f t="shared" si="800"/>
        <v>0</v>
      </c>
      <c r="AJ4550" s="10">
        <f t="shared" si="801"/>
        <v>0</v>
      </c>
      <c r="AK4550">
        <f t="shared" si="802"/>
        <v>0</v>
      </c>
      <c r="AL4550" s="8">
        <f t="shared" si="803"/>
        <v>109.50116214694087</v>
      </c>
      <c r="AM4550" s="8">
        <f t="shared" si="804"/>
        <v>144.15387046916251</v>
      </c>
      <c r="AN4550" s="8">
        <f t="shared" si="805"/>
        <v>157.85016344352871</v>
      </c>
    </row>
    <row r="4551" spans="1:40" x14ac:dyDescent="0.25">
      <c r="A4551" s="1">
        <v>42612</v>
      </c>
      <c r="B4551">
        <v>218.26</v>
      </c>
      <c r="C4551">
        <v>218.59</v>
      </c>
      <c r="D4551">
        <v>217.35</v>
      </c>
      <c r="E4551">
        <v>218</v>
      </c>
      <c r="F4551">
        <v>547478</v>
      </c>
      <c r="G4551">
        <v>12.94</v>
      </c>
      <c r="H4551">
        <v>13.6</v>
      </c>
      <c r="I4551">
        <v>12.7</v>
      </c>
      <c r="J4551">
        <v>13.12</v>
      </c>
      <c r="K4551">
        <v>19.809999999999999</v>
      </c>
      <c r="L4551">
        <v>20.34</v>
      </c>
      <c r="M4551">
        <v>19.52</v>
      </c>
      <c r="N4551">
        <v>19.649999999999999</v>
      </c>
      <c r="O4551" s="9">
        <f t="shared" si="812"/>
        <v>-1.6486535995604568E-3</v>
      </c>
      <c r="P4551" s="4">
        <f t="shared" si="806"/>
        <v>5.2273632814194064</v>
      </c>
      <c r="Q4551" s="4">
        <f t="shared" si="807"/>
        <v>70.093457943925301</v>
      </c>
      <c r="R4551" s="4">
        <f t="shared" si="810"/>
        <v>6.8339458029272002</v>
      </c>
      <c r="S4551" s="4">
        <f t="shared" si="811"/>
        <v>77.056277056277011</v>
      </c>
      <c r="T4551" s="4">
        <f t="shared" si="787"/>
        <v>0.73664825046038951</v>
      </c>
      <c r="U4551" s="4">
        <f t="shared" si="808"/>
        <v>53.708439897698199</v>
      </c>
      <c r="V4551" s="4">
        <f t="shared" si="809"/>
        <v>5.1880674448767641</v>
      </c>
      <c r="W4551" s="8">
        <f t="shared" si="788"/>
        <v>-1.6458783580504361</v>
      </c>
      <c r="X4551">
        <f t="shared" si="789"/>
        <v>0</v>
      </c>
      <c r="Y4551">
        <f t="shared" si="790"/>
        <v>0</v>
      </c>
      <c r="Z4551">
        <f t="shared" si="794"/>
        <v>0</v>
      </c>
      <c r="AA4551" s="10">
        <f t="shared" si="795"/>
        <v>0</v>
      </c>
      <c r="AB4551">
        <f t="shared" si="796"/>
        <v>0</v>
      </c>
      <c r="AC4551" s="6">
        <f t="shared" si="797"/>
        <v>120.76666729014696</v>
      </c>
      <c r="AD4551" s="6">
        <f t="shared" si="798"/>
        <v>144.15387046916251</v>
      </c>
      <c r="AE4551" s="6">
        <f t="shared" si="799"/>
        <v>174.08982513536293</v>
      </c>
      <c r="AF4551" s="8">
        <f t="shared" si="791"/>
        <v>46.874494094770995</v>
      </c>
      <c r="AG4551">
        <f t="shared" si="792"/>
        <v>0</v>
      </c>
      <c r="AH4551">
        <f t="shared" si="793"/>
        <v>0</v>
      </c>
      <c r="AI4551" s="10">
        <f t="shared" si="800"/>
        <v>0</v>
      </c>
      <c r="AJ4551" s="10">
        <f t="shared" si="801"/>
        <v>0</v>
      </c>
      <c r="AK4551">
        <f t="shared" si="802"/>
        <v>0</v>
      </c>
      <c r="AL4551" s="8">
        <f t="shared" si="803"/>
        <v>109.50116214694087</v>
      </c>
      <c r="AM4551" s="8">
        <f t="shared" si="804"/>
        <v>144.15387046916251</v>
      </c>
      <c r="AN4551" s="8">
        <f t="shared" si="805"/>
        <v>157.85016344352871</v>
      </c>
    </row>
    <row r="4552" spans="1:40" x14ac:dyDescent="0.25">
      <c r="A4552" s="1">
        <v>42613</v>
      </c>
      <c r="B4552">
        <v>217.61</v>
      </c>
      <c r="C4552">
        <v>217.75</v>
      </c>
      <c r="D4552">
        <v>216.47</v>
      </c>
      <c r="E4552">
        <v>217.38</v>
      </c>
      <c r="F4552">
        <v>829596</v>
      </c>
      <c r="G4552">
        <v>13.14</v>
      </c>
      <c r="H4552">
        <v>14.34</v>
      </c>
      <c r="I4552">
        <v>12.97</v>
      </c>
      <c r="J4552">
        <v>13.42</v>
      </c>
      <c r="K4552">
        <v>19.78</v>
      </c>
      <c r="L4552">
        <v>20.87</v>
      </c>
      <c r="M4552">
        <v>19.59</v>
      </c>
      <c r="N4552">
        <v>19.850000000000001</v>
      </c>
      <c r="O4552" s="9">
        <f t="shared" si="812"/>
        <v>-2.8440366972477538E-3</v>
      </c>
      <c r="P4552" s="4">
        <f t="shared" si="806"/>
        <v>5.2836681163321799</v>
      </c>
      <c r="Q4552" s="4">
        <f t="shared" si="807"/>
        <v>58.504672897196237</v>
      </c>
      <c r="R4552" s="4">
        <f t="shared" si="810"/>
        <v>9.6225527412599625</v>
      </c>
      <c r="S4552" s="4">
        <f t="shared" si="811"/>
        <v>90.043290043290028</v>
      </c>
      <c r="T4552" s="4">
        <f t="shared" si="787"/>
        <v>5.9113300492611298</v>
      </c>
      <c r="U4552" s="4">
        <f t="shared" si="808"/>
        <v>61.381074168797959</v>
      </c>
      <c r="V4552" s="4">
        <f t="shared" si="809"/>
        <v>10.582010582010604</v>
      </c>
      <c r="W4552" s="8">
        <f t="shared" si="788"/>
        <v>0.95945784075064111</v>
      </c>
      <c r="X4552">
        <f t="shared" si="789"/>
        <v>0</v>
      </c>
      <c r="Y4552">
        <f t="shared" si="790"/>
        <v>0</v>
      </c>
      <c r="Z4552">
        <f t="shared" si="794"/>
        <v>0</v>
      </c>
      <c r="AA4552" s="10">
        <f t="shared" si="795"/>
        <v>0</v>
      </c>
      <c r="AB4552">
        <f t="shared" si="796"/>
        <v>0</v>
      </c>
      <c r="AC4552" s="6">
        <f t="shared" si="797"/>
        <v>120.76666729014696</v>
      </c>
      <c r="AD4552" s="6">
        <f t="shared" si="798"/>
        <v>144.15387046916251</v>
      </c>
      <c r="AE4552" s="6">
        <f t="shared" si="799"/>
        <v>174.08982513536293</v>
      </c>
      <c r="AF4552" s="8">
        <f t="shared" si="791"/>
        <v>51.758521427538</v>
      </c>
      <c r="AG4552">
        <f t="shared" si="792"/>
        <v>0</v>
      </c>
      <c r="AH4552">
        <f t="shared" si="793"/>
        <v>0</v>
      </c>
      <c r="AI4552" s="10">
        <f t="shared" si="800"/>
        <v>0</v>
      </c>
      <c r="AJ4552" s="10">
        <f t="shared" si="801"/>
        <v>0</v>
      </c>
      <c r="AK4552">
        <f t="shared" si="802"/>
        <v>0</v>
      </c>
      <c r="AL4552" s="8">
        <f t="shared" si="803"/>
        <v>109.50116214694087</v>
      </c>
      <c r="AM4552" s="8">
        <f t="shared" si="804"/>
        <v>144.15387046916251</v>
      </c>
      <c r="AN4552" s="8">
        <f t="shared" si="805"/>
        <v>157.85016344352871</v>
      </c>
    </row>
    <row r="4553" spans="1:40" x14ac:dyDescent="0.25">
      <c r="A4553" s="1">
        <v>42614</v>
      </c>
      <c r="B4553">
        <v>217.37</v>
      </c>
      <c r="C4553">
        <v>217.73</v>
      </c>
      <c r="D4553">
        <v>216.03</v>
      </c>
      <c r="E4553">
        <v>217.39</v>
      </c>
      <c r="F4553">
        <v>938590</v>
      </c>
      <c r="G4553">
        <v>13.07</v>
      </c>
      <c r="H4553">
        <v>14.61</v>
      </c>
      <c r="I4553">
        <v>12.99</v>
      </c>
      <c r="J4553">
        <v>13.48</v>
      </c>
      <c r="K4553">
        <v>19.649999999999999</v>
      </c>
      <c r="L4553">
        <v>20.7</v>
      </c>
      <c r="M4553">
        <v>19.5</v>
      </c>
      <c r="N4553">
        <v>19.63</v>
      </c>
      <c r="O4553" s="9">
        <f t="shared" si="812"/>
        <v>4.6002392124266933E-5</v>
      </c>
      <c r="P4553" s="4">
        <f t="shared" si="806"/>
        <v>5.2760393629548208</v>
      </c>
      <c r="Q4553" s="4">
        <f t="shared" si="807"/>
        <v>38.095238095237754</v>
      </c>
      <c r="R4553" s="4">
        <f t="shared" si="810"/>
        <v>26.379616049280781</v>
      </c>
      <c r="S4553" s="4">
        <f t="shared" si="811"/>
        <v>92.640692640692649</v>
      </c>
      <c r="T4553" s="4">
        <f t="shared" ref="T4553:T4561" si="813">100*(N4553-MIN(N4534:N4553))/(MAX(N4534:N4553)-MIN(N4534:N4553))</f>
        <v>0.82644628099171735</v>
      </c>
      <c r="U4553" s="4">
        <f t="shared" si="808"/>
        <v>62.915601023017921</v>
      </c>
      <c r="V4553" s="4">
        <f t="shared" si="809"/>
        <v>11.550151975683864</v>
      </c>
      <c r="W4553" s="8">
        <f t="shared" ref="W4553:W4561" si="814">V4553-R4553</f>
        <v>-14.829464073596917</v>
      </c>
      <c r="X4553">
        <f t="shared" ref="X4553:X4561" si="815">IF(W4553&lt;X$2,1,IF(W4553&gt;0,0,X4552))</f>
        <v>0</v>
      </c>
      <c r="Y4553">
        <f t="shared" ref="Y4553:Y4561" si="816">IF($W4553&gt;Y$2,-1,IF($W4553&lt;0,0,Y4552))</f>
        <v>0</v>
      </c>
      <c r="Z4553">
        <f t="shared" si="794"/>
        <v>0</v>
      </c>
      <c r="AA4553" s="10">
        <f t="shared" si="795"/>
        <v>0</v>
      </c>
      <c r="AB4553">
        <f t="shared" si="796"/>
        <v>0</v>
      </c>
      <c r="AC4553" s="6">
        <f t="shared" si="797"/>
        <v>120.76666729014696</v>
      </c>
      <c r="AD4553" s="6">
        <f t="shared" si="798"/>
        <v>144.15387046916251</v>
      </c>
      <c r="AE4553" s="6">
        <f t="shared" si="799"/>
        <v>174.08982513536293</v>
      </c>
      <c r="AF4553" s="8">
        <f t="shared" ref="AF4553:AF4561" si="817">U4553-R4553</f>
        <v>36.535984973737143</v>
      </c>
      <c r="AG4553">
        <f t="shared" ref="AG4553:AG4561" si="818">IF(AF4553&lt;AG$2,1,IF(AF4553&gt;0,0,AG4552))</f>
        <v>0</v>
      </c>
      <c r="AH4553">
        <f t="shared" ref="AH4553:AH4561" si="819">IF($W4553&gt;AH$2,-1,IF($W4553&lt;0,0,AH4552))</f>
        <v>0</v>
      </c>
      <c r="AI4553" s="10">
        <f t="shared" si="800"/>
        <v>0</v>
      </c>
      <c r="AJ4553" s="10">
        <f t="shared" si="801"/>
        <v>0</v>
      </c>
      <c r="AK4553">
        <f t="shared" si="802"/>
        <v>0</v>
      </c>
      <c r="AL4553" s="8">
        <f t="shared" si="803"/>
        <v>109.50116214694087</v>
      </c>
      <c r="AM4553" s="8">
        <f t="shared" si="804"/>
        <v>144.15387046916251</v>
      </c>
      <c r="AN4553" s="8">
        <f t="shared" si="805"/>
        <v>157.85016344352871</v>
      </c>
    </row>
    <row r="4554" spans="1:40" x14ac:dyDescent="0.25">
      <c r="A4554" s="1">
        <v>42615</v>
      </c>
      <c r="B4554">
        <v>218.39</v>
      </c>
      <c r="C4554">
        <v>218.87</v>
      </c>
      <c r="D4554">
        <v>217.7</v>
      </c>
      <c r="E4554">
        <v>218.37</v>
      </c>
      <c r="F4554">
        <v>782464</v>
      </c>
      <c r="G4554">
        <v>13.47</v>
      </c>
      <c r="H4554">
        <v>13.9</v>
      </c>
      <c r="I4554">
        <v>11.9</v>
      </c>
      <c r="J4554">
        <v>11.98</v>
      </c>
      <c r="K4554">
        <v>18.87</v>
      </c>
      <c r="L4554">
        <v>19.03</v>
      </c>
      <c r="M4554">
        <v>18.239999999999998</v>
      </c>
      <c r="N4554">
        <v>18.27</v>
      </c>
      <c r="O4554" s="9">
        <f t="shared" si="812"/>
        <v>4.508027048162333E-3</v>
      </c>
      <c r="P4554" s="4">
        <f t="shared" si="806"/>
        <v>4.6685504330132925</v>
      </c>
      <c r="Q4554" s="4">
        <f t="shared" si="807"/>
        <v>65.54621848739518</v>
      </c>
      <c r="R4554" s="4">
        <f t="shared" si="810"/>
        <v>0</v>
      </c>
      <c r="S4554" s="4">
        <f t="shared" si="811"/>
        <v>27.705627705627723</v>
      </c>
      <c r="T4554" s="4">
        <f t="shared" si="813"/>
        <v>0</v>
      </c>
      <c r="U4554" s="4">
        <f t="shared" si="808"/>
        <v>24.552429667519203</v>
      </c>
      <c r="V4554" s="4">
        <f t="shared" si="809"/>
        <v>0.72115384615387346</v>
      </c>
      <c r="W4554" s="8">
        <f t="shared" si="814"/>
        <v>0.72115384615387346</v>
      </c>
      <c r="X4554">
        <f t="shared" si="815"/>
        <v>0</v>
      </c>
      <c r="Y4554">
        <f t="shared" si="816"/>
        <v>0</v>
      </c>
      <c r="Z4554">
        <f t="shared" ref="Z4554:Z4561" si="820">X4553*$O4554</f>
        <v>0</v>
      </c>
      <c r="AA4554" s="10">
        <f t="shared" ref="AA4554:AA4561" si="821">Y4553*(-$O4554)</f>
        <v>0</v>
      </c>
      <c r="AB4554">
        <f t="shared" ref="AB4554:AB4561" si="822">Z4554+AA4554</f>
        <v>0</v>
      </c>
      <c r="AC4554" s="6">
        <f t="shared" ref="AC4554:AC4561" si="823">AC4553*(1+Z4554)</f>
        <v>120.76666729014696</v>
      </c>
      <c r="AD4554" s="6">
        <f t="shared" ref="AD4554:AD4561" si="824">AD4553*(1+AA4554)</f>
        <v>144.15387046916251</v>
      </c>
      <c r="AE4554" s="6">
        <f t="shared" ref="AE4554:AE4561" si="825">AE4553*(1+AB4554)</f>
        <v>174.08982513536293</v>
      </c>
      <c r="AF4554" s="8">
        <f t="shared" si="817"/>
        <v>24.552429667519203</v>
      </c>
      <c r="AG4554">
        <f t="shared" si="818"/>
        <v>0</v>
      </c>
      <c r="AH4554">
        <f t="shared" si="819"/>
        <v>0</v>
      </c>
      <c r="AI4554" s="10">
        <f t="shared" ref="AI4554:AI4561" si="826">AG4553*$O4554</f>
        <v>0</v>
      </c>
      <c r="AJ4554" s="10">
        <f t="shared" ref="AJ4554:AJ4561" si="827">AH4553*(-$O4554)</f>
        <v>0</v>
      </c>
      <c r="AK4554">
        <f t="shared" ref="AK4554:AK4561" si="828">AI4554+AJ4554</f>
        <v>0</v>
      </c>
      <c r="AL4554" s="8">
        <f t="shared" si="803"/>
        <v>109.50116214694087</v>
      </c>
      <c r="AM4554" s="8">
        <f t="shared" si="804"/>
        <v>144.15387046916251</v>
      </c>
      <c r="AN4554" s="8">
        <f t="shared" si="805"/>
        <v>157.85016344352871</v>
      </c>
    </row>
    <row r="4555" spans="1:40" x14ac:dyDescent="0.25">
      <c r="A4555" s="1">
        <v>42619</v>
      </c>
      <c r="B4555">
        <v>218.7</v>
      </c>
      <c r="C4555">
        <v>219.12</v>
      </c>
      <c r="D4555">
        <v>217.86</v>
      </c>
      <c r="E4555">
        <v>219.03</v>
      </c>
      <c r="F4555">
        <v>515787</v>
      </c>
      <c r="G4555">
        <v>12.42</v>
      </c>
      <c r="H4555">
        <v>12.93</v>
      </c>
      <c r="I4555">
        <v>11.85</v>
      </c>
      <c r="J4555">
        <v>12.02</v>
      </c>
      <c r="K4555">
        <v>17.95</v>
      </c>
      <c r="L4555">
        <v>18.29</v>
      </c>
      <c r="M4555">
        <v>17.260000000000002</v>
      </c>
      <c r="N4555">
        <v>17.3</v>
      </c>
      <c r="O4555" s="9">
        <f t="shared" si="812"/>
        <v>3.0223931858772701E-3</v>
      </c>
      <c r="P4555" s="4">
        <f t="shared" si="806"/>
        <v>4.7777936901832012</v>
      </c>
      <c r="Q4555" s="4">
        <f t="shared" si="807"/>
        <v>84.033613445378307</v>
      </c>
      <c r="R4555" s="4">
        <f t="shared" si="810"/>
        <v>10.169324385445147</v>
      </c>
      <c r="S4555" s="4">
        <f t="shared" si="811"/>
        <v>29.437229437229419</v>
      </c>
      <c r="T4555" s="4">
        <f t="shared" si="813"/>
        <v>0</v>
      </c>
      <c r="U4555" s="4">
        <f t="shared" si="808"/>
        <v>25.575447570332479</v>
      </c>
      <c r="V4555" s="4">
        <f t="shared" si="809"/>
        <v>0.77821011673150142</v>
      </c>
      <c r="W4555" s="8">
        <f t="shared" si="814"/>
        <v>-9.3911142687136469</v>
      </c>
      <c r="X4555">
        <f t="shared" si="815"/>
        <v>0</v>
      </c>
      <c r="Y4555">
        <f t="shared" si="816"/>
        <v>0</v>
      </c>
      <c r="Z4555">
        <f t="shared" si="820"/>
        <v>0</v>
      </c>
      <c r="AA4555" s="10">
        <f t="shared" si="821"/>
        <v>0</v>
      </c>
      <c r="AB4555">
        <f t="shared" si="822"/>
        <v>0</v>
      </c>
      <c r="AC4555" s="6">
        <f t="shared" si="823"/>
        <v>120.76666729014696</v>
      </c>
      <c r="AD4555" s="6">
        <f t="shared" si="824"/>
        <v>144.15387046916251</v>
      </c>
      <c r="AE4555" s="6">
        <f t="shared" si="825"/>
        <v>174.08982513536293</v>
      </c>
      <c r="AF4555" s="8">
        <f t="shared" si="817"/>
        <v>15.406123184887331</v>
      </c>
      <c r="AG4555">
        <f t="shared" si="818"/>
        <v>0</v>
      </c>
      <c r="AH4555">
        <f t="shared" si="819"/>
        <v>0</v>
      </c>
      <c r="AI4555" s="10">
        <f t="shared" si="826"/>
        <v>0</v>
      </c>
      <c r="AJ4555" s="10">
        <f t="shared" si="827"/>
        <v>0</v>
      </c>
      <c r="AK4555">
        <f t="shared" si="828"/>
        <v>0</v>
      </c>
      <c r="AL4555" s="8">
        <f t="shared" ref="AL4555:AL4561" si="829">AL4554*(1+AI4555)</f>
        <v>109.50116214694087</v>
      </c>
      <c r="AM4555" s="8">
        <f t="shared" ref="AM4555:AM4561" si="830">AM4554*(1+AJ4555)</f>
        <v>144.15387046916251</v>
      </c>
      <c r="AN4555" s="8">
        <f t="shared" ref="AN4555:AN4561" si="831">AN4554*(1+AK4555)</f>
        <v>157.85016344352871</v>
      </c>
    </row>
    <row r="4556" spans="1:40" x14ac:dyDescent="0.25">
      <c r="A4556" s="1">
        <v>42620</v>
      </c>
      <c r="B4556">
        <v>218.84</v>
      </c>
      <c r="C4556">
        <v>219.22</v>
      </c>
      <c r="D4556">
        <v>218.3</v>
      </c>
      <c r="E4556">
        <v>219.01</v>
      </c>
      <c r="F4556">
        <v>753261</v>
      </c>
      <c r="G4556">
        <v>11.89</v>
      </c>
      <c r="H4556">
        <v>12.45</v>
      </c>
      <c r="I4556">
        <v>11.77</v>
      </c>
      <c r="J4556">
        <v>11.94</v>
      </c>
      <c r="K4556">
        <v>17.3</v>
      </c>
      <c r="L4556">
        <v>17.420000000000002</v>
      </c>
      <c r="M4556">
        <v>16.760000000000002</v>
      </c>
      <c r="N4556">
        <v>16.8</v>
      </c>
      <c r="O4556" s="9">
        <f t="shared" si="812"/>
        <v>-9.1311692462237026E-5</v>
      </c>
      <c r="P4556" s="4">
        <f t="shared" si="806"/>
        <v>4.7770095109725164</v>
      </c>
      <c r="Q4556" s="4">
        <f t="shared" si="807"/>
        <v>83.473389355742171</v>
      </c>
      <c r="R4556" s="4">
        <f t="shared" si="810"/>
        <v>10.09632607894671</v>
      </c>
      <c r="S4556" s="4">
        <f t="shared" si="811"/>
        <v>25.974025974025952</v>
      </c>
      <c r="T4556" s="4">
        <f t="shared" si="813"/>
        <v>0</v>
      </c>
      <c r="U4556" s="4">
        <f t="shared" si="808"/>
        <v>18.082191780821919</v>
      </c>
      <c r="V4556" s="4">
        <f t="shared" si="809"/>
        <v>0.70921985815601363</v>
      </c>
      <c r="W4556" s="8">
        <f t="shared" si="814"/>
        <v>-9.387106220790697</v>
      </c>
      <c r="X4556">
        <f t="shared" si="815"/>
        <v>0</v>
      </c>
      <c r="Y4556">
        <f t="shared" si="816"/>
        <v>0</v>
      </c>
      <c r="Z4556">
        <f t="shared" si="820"/>
        <v>0</v>
      </c>
      <c r="AA4556" s="10">
        <f t="shared" si="821"/>
        <v>0</v>
      </c>
      <c r="AB4556">
        <f t="shared" si="822"/>
        <v>0</v>
      </c>
      <c r="AC4556" s="6">
        <f t="shared" si="823"/>
        <v>120.76666729014696</v>
      </c>
      <c r="AD4556" s="6">
        <f t="shared" si="824"/>
        <v>144.15387046916251</v>
      </c>
      <c r="AE4556" s="6">
        <f t="shared" si="825"/>
        <v>174.08982513536293</v>
      </c>
      <c r="AF4556" s="8">
        <f t="shared" si="817"/>
        <v>7.9858657018752091</v>
      </c>
      <c r="AG4556">
        <f t="shared" si="818"/>
        <v>0</v>
      </c>
      <c r="AH4556">
        <f t="shared" si="819"/>
        <v>0</v>
      </c>
      <c r="AI4556" s="10">
        <f t="shared" si="826"/>
        <v>0</v>
      </c>
      <c r="AJ4556" s="10">
        <f t="shared" si="827"/>
        <v>0</v>
      </c>
      <c r="AK4556">
        <f t="shared" si="828"/>
        <v>0</v>
      </c>
      <c r="AL4556" s="8">
        <f t="shared" si="829"/>
        <v>109.50116214694087</v>
      </c>
      <c r="AM4556" s="8">
        <f t="shared" si="830"/>
        <v>144.15387046916251</v>
      </c>
      <c r="AN4556" s="8">
        <f t="shared" si="831"/>
        <v>157.85016344352871</v>
      </c>
    </row>
    <row r="4557" spans="1:40" x14ac:dyDescent="0.25">
      <c r="A4557" s="1">
        <v>42621</v>
      </c>
      <c r="B4557">
        <v>218.62</v>
      </c>
      <c r="C4557">
        <v>218.94</v>
      </c>
      <c r="D4557">
        <v>218.15</v>
      </c>
      <c r="E4557">
        <v>218.51</v>
      </c>
      <c r="F4557">
        <v>730116</v>
      </c>
      <c r="G4557">
        <v>11.74</v>
      </c>
      <c r="H4557">
        <v>12.6</v>
      </c>
      <c r="I4557">
        <v>11.65</v>
      </c>
      <c r="J4557">
        <v>12.51</v>
      </c>
      <c r="K4557">
        <v>16.86</v>
      </c>
      <c r="L4557">
        <v>17.36</v>
      </c>
      <c r="M4557">
        <v>16.77</v>
      </c>
      <c r="N4557">
        <v>16.93</v>
      </c>
      <c r="O4557" s="9">
        <f t="shared" si="812"/>
        <v>-2.2830007762202342E-3</v>
      </c>
      <c r="P4557" s="4">
        <f t="shared" si="806"/>
        <v>4.7632455790468278</v>
      </c>
      <c r="Q4557" s="4">
        <f t="shared" si="807"/>
        <v>69.467787114845791</v>
      </c>
      <c r="R4557" s="4">
        <f t="shared" si="810"/>
        <v>8.8150580886137835</v>
      </c>
      <c r="S4557" s="4">
        <f t="shared" si="811"/>
        <v>50.649350649350637</v>
      </c>
      <c r="T4557" s="4">
        <f t="shared" si="813"/>
        <v>2.7956989247311621</v>
      </c>
      <c r="U4557" s="4">
        <f t="shared" si="808"/>
        <v>33.69863013698631</v>
      </c>
      <c r="V4557" s="4">
        <f t="shared" si="809"/>
        <v>3.0141843971630893</v>
      </c>
      <c r="W4557" s="8">
        <f t="shared" si="814"/>
        <v>-5.8008736914506942</v>
      </c>
      <c r="X4557">
        <f t="shared" si="815"/>
        <v>0</v>
      </c>
      <c r="Y4557">
        <f t="shared" si="816"/>
        <v>0</v>
      </c>
      <c r="Z4557">
        <f t="shared" si="820"/>
        <v>0</v>
      </c>
      <c r="AA4557" s="10">
        <f t="shared" si="821"/>
        <v>0</v>
      </c>
      <c r="AB4557">
        <f t="shared" si="822"/>
        <v>0</v>
      </c>
      <c r="AC4557" s="6">
        <f t="shared" si="823"/>
        <v>120.76666729014696</v>
      </c>
      <c r="AD4557" s="6">
        <f t="shared" si="824"/>
        <v>144.15387046916251</v>
      </c>
      <c r="AE4557" s="6">
        <f t="shared" si="825"/>
        <v>174.08982513536293</v>
      </c>
      <c r="AF4557" s="8">
        <f t="shared" si="817"/>
        <v>24.883572048372528</v>
      </c>
      <c r="AG4557">
        <f t="shared" si="818"/>
        <v>0</v>
      </c>
      <c r="AH4557">
        <f t="shared" si="819"/>
        <v>0</v>
      </c>
      <c r="AI4557" s="10">
        <f t="shared" si="826"/>
        <v>0</v>
      </c>
      <c r="AJ4557" s="10">
        <f t="shared" si="827"/>
        <v>0</v>
      </c>
      <c r="AK4557">
        <f t="shared" si="828"/>
        <v>0</v>
      </c>
      <c r="AL4557" s="8">
        <f t="shared" si="829"/>
        <v>109.50116214694087</v>
      </c>
      <c r="AM4557" s="8">
        <f t="shared" si="830"/>
        <v>144.15387046916251</v>
      </c>
      <c r="AN4557" s="8">
        <f t="shared" si="831"/>
        <v>157.85016344352871</v>
      </c>
    </row>
    <row r="4558" spans="1:40" x14ac:dyDescent="0.25">
      <c r="A4558" s="1">
        <v>42622</v>
      </c>
      <c r="B4558">
        <v>216.97</v>
      </c>
      <c r="C4558">
        <v>217.03</v>
      </c>
      <c r="D4558">
        <v>213.25</v>
      </c>
      <c r="E4558">
        <v>213.28</v>
      </c>
      <c r="F4558">
        <v>2088691</v>
      </c>
      <c r="G4558">
        <v>12.52</v>
      </c>
      <c r="H4558">
        <v>17.54</v>
      </c>
      <c r="I4558">
        <v>12.52</v>
      </c>
      <c r="J4558">
        <v>17.5</v>
      </c>
      <c r="K4558">
        <v>18.3</v>
      </c>
      <c r="L4558">
        <v>22.5</v>
      </c>
      <c r="M4558">
        <v>18.16</v>
      </c>
      <c r="N4558">
        <v>22.42</v>
      </c>
      <c r="O4558" s="9">
        <f t="shared" si="812"/>
        <v>-2.3934831357832587E-2</v>
      </c>
      <c r="P4558" s="4">
        <f t="shared" si="806"/>
        <v>9.5886971811784747</v>
      </c>
      <c r="Q4558" s="4">
        <f t="shared" si="807"/>
        <v>0.47244094488190808</v>
      </c>
      <c r="R4558" s="4">
        <f t="shared" si="810"/>
        <v>100</v>
      </c>
      <c r="S4558" s="4">
        <f t="shared" si="811"/>
        <v>100</v>
      </c>
      <c r="T4558" s="4">
        <f t="shared" si="813"/>
        <v>100</v>
      </c>
      <c r="U4558" s="4">
        <f t="shared" si="808"/>
        <v>99.361022364217277</v>
      </c>
      <c r="V4558" s="4">
        <f t="shared" si="809"/>
        <v>98.606271777003514</v>
      </c>
      <c r="W4558" s="8">
        <f t="shared" si="814"/>
        <v>-1.3937282229964865</v>
      </c>
      <c r="X4558">
        <f t="shared" si="815"/>
        <v>0</v>
      </c>
      <c r="Y4558">
        <f t="shared" si="816"/>
        <v>0</v>
      </c>
      <c r="Z4558">
        <f t="shared" si="820"/>
        <v>0</v>
      </c>
      <c r="AA4558" s="10">
        <f t="shared" si="821"/>
        <v>0</v>
      </c>
      <c r="AB4558">
        <f t="shared" si="822"/>
        <v>0</v>
      </c>
      <c r="AC4558" s="6">
        <f t="shared" si="823"/>
        <v>120.76666729014696</v>
      </c>
      <c r="AD4558" s="6">
        <f t="shared" si="824"/>
        <v>144.15387046916251</v>
      </c>
      <c r="AE4558" s="6">
        <f t="shared" si="825"/>
        <v>174.08982513536293</v>
      </c>
      <c r="AF4558" s="8">
        <f t="shared" si="817"/>
        <v>-0.63897763578272304</v>
      </c>
      <c r="AG4558">
        <f t="shared" si="818"/>
        <v>0</v>
      </c>
      <c r="AH4558">
        <f t="shared" si="819"/>
        <v>0</v>
      </c>
      <c r="AI4558" s="10">
        <f t="shared" si="826"/>
        <v>0</v>
      </c>
      <c r="AJ4558" s="10">
        <f t="shared" si="827"/>
        <v>0</v>
      </c>
      <c r="AK4558">
        <f t="shared" si="828"/>
        <v>0</v>
      </c>
      <c r="AL4558" s="8">
        <f t="shared" si="829"/>
        <v>109.50116214694087</v>
      </c>
      <c r="AM4558" s="8">
        <f t="shared" si="830"/>
        <v>144.15387046916251</v>
      </c>
      <c r="AN4558" s="8">
        <f t="shared" si="831"/>
        <v>157.85016344352871</v>
      </c>
    </row>
    <row r="4559" spans="1:40" x14ac:dyDescent="0.25">
      <c r="A4559" s="1">
        <v>42625</v>
      </c>
      <c r="B4559">
        <v>212.39</v>
      </c>
      <c r="C4559">
        <v>216.81</v>
      </c>
      <c r="D4559">
        <v>212.31</v>
      </c>
      <c r="E4559">
        <v>216.34</v>
      </c>
      <c r="F4559">
        <v>1669506</v>
      </c>
      <c r="G4559">
        <v>20.13</v>
      </c>
      <c r="H4559">
        <v>20.51</v>
      </c>
      <c r="I4559">
        <v>14.76</v>
      </c>
      <c r="J4559">
        <v>15.16</v>
      </c>
      <c r="K4559">
        <v>22.92</v>
      </c>
      <c r="L4559">
        <v>23.4</v>
      </c>
      <c r="M4559">
        <v>18.95</v>
      </c>
      <c r="N4559">
        <v>19.399999999999999</v>
      </c>
      <c r="O4559" s="9">
        <f t="shared" si="812"/>
        <v>1.4347336834208635E-2</v>
      </c>
      <c r="P4559" s="4">
        <f t="shared" si="806"/>
        <v>11.070398814101255</v>
      </c>
      <c r="Q4559" s="4">
        <f t="shared" si="807"/>
        <v>55.281207133059063</v>
      </c>
      <c r="R4559" s="4">
        <f t="shared" si="810"/>
        <v>100</v>
      </c>
      <c r="S4559" s="4">
        <f t="shared" si="811"/>
        <v>62.012987012987011</v>
      </c>
      <c r="T4559" s="4">
        <f t="shared" si="813"/>
        <v>46.263345195729485</v>
      </c>
      <c r="U4559" s="4">
        <f t="shared" si="808"/>
        <v>41.721132897603482</v>
      </c>
      <c r="V4559" s="4">
        <f t="shared" si="809"/>
        <v>39.759036144578289</v>
      </c>
      <c r="W4559" s="8">
        <f t="shared" si="814"/>
        <v>-60.240963855421711</v>
      </c>
      <c r="X4559">
        <f t="shared" si="815"/>
        <v>0</v>
      </c>
      <c r="Y4559">
        <f t="shared" si="816"/>
        <v>0</v>
      </c>
      <c r="Z4559">
        <f t="shared" si="820"/>
        <v>0</v>
      </c>
      <c r="AA4559" s="10">
        <f t="shared" si="821"/>
        <v>0</v>
      </c>
      <c r="AB4559">
        <f t="shared" si="822"/>
        <v>0</v>
      </c>
      <c r="AC4559" s="6">
        <f t="shared" si="823"/>
        <v>120.76666729014696</v>
      </c>
      <c r="AD4559" s="6">
        <f t="shared" si="824"/>
        <v>144.15387046916251</v>
      </c>
      <c r="AE4559" s="6">
        <f t="shared" si="825"/>
        <v>174.08982513536293</v>
      </c>
      <c r="AF4559" s="8">
        <f t="shared" si="817"/>
        <v>-58.278867102396518</v>
      </c>
      <c r="AG4559">
        <f t="shared" si="818"/>
        <v>0</v>
      </c>
      <c r="AH4559">
        <f t="shared" si="819"/>
        <v>0</v>
      </c>
      <c r="AI4559" s="10">
        <f t="shared" si="826"/>
        <v>0</v>
      </c>
      <c r="AJ4559" s="10">
        <f t="shared" si="827"/>
        <v>0</v>
      </c>
      <c r="AK4559">
        <f t="shared" si="828"/>
        <v>0</v>
      </c>
      <c r="AL4559" s="8">
        <f t="shared" si="829"/>
        <v>109.50116214694087</v>
      </c>
      <c r="AM4559" s="8">
        <f t="shared" si="830"/>
        <v>144.15387046916251</v>
      </c>
      <c r="AN4559" s="8">
        <f t="shared" si="831"/>
        <v>157.85016344352871</v>
      </c>
    </row>
    <row r="4560" spans="1:40" x14ac:dyDescent="0.25">
      <c r="A4560" s="1">
        <v>42626</v>
      </c>
      <c r="B4560">
        <v>214.84</v>
      </c>
      <c r="C4560">
        <v>215.15</v>
      </c>
      <c r="D4560">
        <v>212.5</v>
      </c>
      <c r="E4560">
        <v>213.23</v>
      </c>
      <c r="F4560">
        <v>1754959</v>
      </c>
      <c r="G4560">
        <v>15.98</v>
      </c>
      <c r="H4560">
        <v>18.97</v>
      </c>
      <c r="I4560">
        <v>15.83</v>
      </c>
      <c r="J4560">
        <v>17.850000000000001</v>
      </c>
      <c r="K4560">
        <v>21.04</v>
      </c>
      <c r="L4560">
        <v>26.1</v>
      </c>
      <c r="M4560">
        <v>20.91</v>
      </c>
      <c r="N4560">
        <v>24.63</v>
      </c>
      <c r="O4560" s="9">
        <f t="shared" si="812"/>
        <v>-1.4375520014791587E-2</v>
      </c>
      <c r="P4560" s="4">
        <f t="shared" si="806"/>
        <v>12.031588511578901</v>
      </c>
      <c r="Q4560" s="4">
        <f t="shared" si="807"/>
        <v>12.620027434842092</v>
      </c>
      <c r="R4560" s="4">
        <f t="shared" si="810"/>
        <v>100</v>
      </c>
      <c r="S4560" s="4">
        <f t="shared" si="811"/>
        <v>100</v>
      </c>
      <c r="T4560" s="4">
        <f t="shared" si="813"/>
        <v>99.999999999999986</v>
      </c>
      <c r="U4560" s="4">
        <f t="shared" si="808"/>
        <v>71.023965141612194</v>
      </c>
      <c r="V4560" s="4">
        <f t="shared" si="809"/>
        <v>84.261241970021388</v>
      </c>
      <c r="W4560" s="8">
        <f t="shared" si="814"/>
        <v>-15.738758029978612</v>
      </c>
      <c r="X4560">
        <f t="shared" si="815"/>
        <v>0</v>
      </c>
      <c r="Y4560">
        <f t="shared" si="816"/>
        <v>0</v>
      </c>
      <c r="Z4560">
        <f t="shared" si="820"/>
        <v>0</v>
      </c>
      <c r="AA4560" s="10">
        <f t="shared" si="821"/>
        <v>0</v>
      </c>
      <c r="AB4560">
        <f t="shared" si="822"/>
        <v>0</v>
      </c>
      <c r="AC4560" s="6">
        <f t="shared" si="823"/>
        <v>120.76666729014696</v>
      </c>
      <c r="AD4560" s="6">
        <f t="shared" si="824"/>
        <v>144.15387046916251</v>
      </c>
      <c r="AE4560" s="6">
        <f t="shared" si="825"/>
        <v>174.08982513536293</v>
      </c>
      <c r="AF4560" s="8">
        <f t="shared" si="817"/>
        <v>-28.976034858387806</v>
      </c>
      <c r="AG4560">
        <f t="shared" si="818"/>
        <v>0</v>
      </c>
      <c r="AH4560">
        <f t="shared" si="819"/>
        <v>0</v>
      </c>
      <c r="AI4560" s="10">
        <f t="shared" si="826"/>
        <v>0</v>
      </c>
      <c r="AJ4560" s="10">
        <f t="shared" si="827"/>
        <v>0</v>
      </c>
      <c r="AK4560">
        <f t="shared" si="828"/>
        <v>0</v>
      </c>
      <c r="AL4560" s="8">
        <f t="shared" si="829"/>
        <v>109.50116214694087</v>
      </c>
      <c r="AM4560" s="8">
        <f t="shared" si="830"/>
        <v>144.15387046916251</v>
      </c>
      <c r="AN4560" s="8">
        <f t="shared" si="831"/>
        <v>157.85016344352871</v>
      </c>
    </row>
    <row r="4561" spans="1:40" x14ac:dyDescent="0.25">
      <c r="A4561" s="1">
        <v>42627</v>
      </c>
      <c r="B4561">
        <v>213.29</v>
      </c>
      <c r="C4561">
        <v>214.7</v>
      </c>
      <c r="D4561">
        <v>212.5</v>
      </c>
      <c r="E4561">
        <v>213.15</v>
      </c>
      <c r="F4561">
        <v>1296790</v>
      </c>
      <c r="G4561">
        <v>17.63</v>
      </c>
      <c r="H4561">
        <v>18.14</v>
      </c>
      <c r="I4561">
        <v>16.34</v>
      </c>
      <c r="J4561">
        <v>18.14</v>
      </c>
      <c r="K4561">
        <v>24.09</v>
      </c>
      <c r="L4561">
        <v>25.21</v>
      </c>
      <c r="M4561">
        <v>22.12</v>
      </c>
      <c r="N4561">
        <v>24.5</v>
      </c>
      <c r="O4561" s="9">
        <f t="shared" si="812"/>
        <v>-3.7518172864969834E-4</v>
      </c>
      <c r="P4561" s="4">
        <f t="shared" si="806"/>
        <v>11.949122703082573</v>
      </c>
      <c r="Q4561" s="4">
        <f t="shared" si="807"/>
        <v>11.522633744856027</v>
      </c>
      <c r="R4561" s="4">
        <f t="shared" si="810"/>
        <v>98.880002960511732</v>
      </c>
      <c r="S4561" s="4">
        <f t="shared" si="811"/>
        <v>100</v>
      </c>
      <c r="T4561" s="4">
        <f t="shared" si="813"/>
        <v>98.339719029374209</v>
      </c>
      <c r="U4561" s="4">
        <f t="shared" si="808"/>
        <v>74.183006535947698</v>
      </c>
      <c r="V4561" s="4">
        <f t="shared" si="809"/>
        <v>82.869379014989278</v>
      </c>
      <c r="W4561" s="8">
        <f t="shared" si="814"/>
        <v>-16.010623945522454</v>
      </c>
      <c r="X4561">
        <f t="shared" si="815"/>
        <v>0</v>
      </c>
      <c r="Y4561">
        <f t="shared" si="816"/>
        <v>0</v>
      </c>
      <c r="Z4561">
        <f t="shared" si="820"/>
        <v>0</v>
      </c>
      <c r="AA4561" s="10">
        <f t="shared" si="821"/>
        <v>0</v>
      </c>
      <c r="AB4561">
        <f t="shared" si="822"/>
        <v>0</v>
      </c>
      <c r="AC4561" s="6">
        <f t="shared" si="823"/>
        <v>120.76666729014696</v>
      </c>
      <c r="AD4561" s="6">
        <f t="shared" si="824"/>
        <v>144.15387046916251</v>
      </c>
      <c r="AE4561" s="6">
        <f t="shared" si="825"/>
        <v>174.08982513536293</v>
      </c>
      <c r="AF4561" s="8">
        <f t="shared" si="817"/>
        <v>-24.696996424564034</v>
      </c>
      <c r="AG4561">
        <f t="shared" si="818"/>
        <v>0</v>
      </c>
      <c r="AH4561">
        <f t="shared" si="819"/>
        <v>0</v>
      </c>
      <c r="AI4561" s="10">
        <f t="shared" si="826"/>
        <v>0</v>
      </c>
      <c r="AJ4561" s="10">
        <f t="shared" si="827"/>
        <v>0</v>
      </c>
      <c r="AK4561">
        <f t="shared" si="828"/>
        <v>0</v>
      </c>
      <c r="AL4561" s="8">
        <f t="shared" si="829"/>
        <v>109.50116214694087</v>
      </c>
      <c r="AM4561" s="8">
        <f t="shared" si="830"/>
        <v>144.15387046916251</v>
      </c>
      <c r="AN4561" s="8">
        <f t="shared" si="831"/>
        <v>157.85016344352871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Perry Kaufman</cp:lastModifiedBy>
  <dcterms:created xsi:type="dcterms:W3CDTF">2016-09-15T12:48:58Z</dcterms:created>
  <dcterms:modified xsi:type="dcterms:W3CDTF">2019-02-18T21:56:47Z</dcterms:modified>
</cp:coreProperties>
</file>